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615" yWindow="0" windowWidth="21720" windowHeight="13620" tabRatio="500" activeTab="2"/>
  </bookViews>
  <sheets>
    <sheet name="Legend_ag_For_Past_bio" sheetId="2" r:id="rId1"/>
    <sheet name="regions" sheetId="5" r:id="rId2"/>
    <sheet name="ag_res_input" sheetId="1" r:id="rId3"/>
  </sheets>
  <externalReferences>
    <externalReference r:id="rId4"/>
  </externalReferenc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73" i="1"/>
  <c r="K2272"/>
  <c r="K2271"/>
  <c r="K2270"/>
  <c r="K2269"/>
  <c r="K2268"/>
  <c r="K2267"/>
  <c r="K2266"/>
  <c r="K2265"/>
  <c r="K2264"/>
  <c r="K2263"/>
  <c r="K2262"/>
  <c r="K2261"/>
  <c r="K2260"/>
  <c r="K2259"/>
  <c r="K2258"/>
  <c r="K2257"/>
  <c r="K2256"/>
  <c r="K2255"/>
  <c r="K2254"/>
  <c r="K2253"/>
  <c r="K2252"/>
  <c r="K2251"/>
  <c r="K2250"/>
  <c r="K2249"/>
  <c r="K2248"/>
  <c r="K2247"/>
  <c r="K2246"/>
  <c r="K2245"/>
  <c r="K2244"/>
  <c r="K2243"/>
  <c r="K2242"/>
  <c r="K2241"/>
  <c r="K2240"/>
  <c r="K2239"/>
  <c r="K2238"/>
  <c r="K2237"/>
  <c r="K2236"/>
  <c r="K2235"/>
  <c r="K2234"/>
  <c r="K2233"/>
  <c r="K2232"/>
  <c r="K2231"/>
  <c r="K2230"/>
  <c r="K2229"/>
  <c r="K2228"/>
  <c r="K2227"/>
  <c r="K2226"/>
  <c r="K2225"/>
  <c r="K2224"/>
  <c r="K2223"/>
  <c r="K2222"/>
  <c r="K2221"/>
  <c r="K2220"/>
  <c r="K2219"/>
  <c r="K2218"/>
  <c r="K2217"/>
  <c r="K2216"/>
  <c r="K2215"/>
  <c r="K2214"/>
  <c r="K2213"/>
  <c r="K2212"/>
  <c r="K2211"/>
  <c r="K2210"/>
  <c r="K2209"/>
  <c r="K2208"/>
  <c r="K2207"/>
  <c r="K2206"/>
  <c r="K2205"/>
  <c r="K2204"/>
  <c r="K2203"/>
  <c r="K2202"/>
  <c r="K2201"/>
  <c r="K2200"/>
  <c r="K2199"/>
  <c r="K2198"/>
  <c r="K2197"/>
  <c r="K2196"/>
  <c r="K2195"/>
  <c r="K2194"/>
  <c r="K2193"/>
  <c r="K2192"/>
  <c r="K2191"/>
  <c r="K2190"/>
  <c r="K2189"/>
  <c r="K2188"/>
  <c r="K2187"/>
  <c r="K2186"/>
  <c r="K2185"/>
  <c r="K2184"/>
  <c r="K2183"/>
  <c r="K2182"/>
  <c r="K2181"/>
  <c r="K2180"/>
  <c r="K2179"/>
  <c r="K2178"/>
  <c r="K2177"/>
  <c r="K2176"/>
  <c r="K2175"/>
  <c r="K2174"/>
  <c r="K2173"/>
  <c r="K2172"/>
  <c r="K2171"/>
  <c r="K2170"/>
  <c r="K2169"/>
  <c r="K2168"/>
  <c r="K2167"/>
  <c r="K2166"/>
  <c r="K2165"/>
  <c r="K2164"/>
  <c r="K2163"/>
  <c r="K2162"/>
  <c r="K2161"/>
  <c r="K2160"/>
  <c r="K2159"/>
  <c r="K2158"/>
  <c r="K2157"/>
  <c r="K2156"/>
  <c r="K2155"/>
  <c r="K2154"/>
  <c r="K2153"/>
  <c r="K2152"/>
  <c r="K2151"/>
  <c r="K2150"/>
  <c r="K2149"/>
  <c r="K2148"/>
  <c r="K2147"/>
  <c r="K2146"/>
  <c r="K2145"/>
  <c r="K2144"/>
  <c r="K2143"/>
  <c r="K2142"/>
  <c r="K2141"/>
  <c r="K2140"/>
  <c r="K2139"/>
  <c r="K2138"/>
  <c r="K2137"/>
  <c r="K2136"/>
  <c r="K2135"/>
  <c r="K2134"/>
  <c r="K2133"/>
  <c r="K2132"/>
  <c r="K2131"/>
  <c r="K2130"/>
  <c r="K2129"/>
  <c r="K2128"/>
  <c r="K2127"/>
  <c r="K2126"/>
  <c r="K2125"/>
  <c r="K2124"/>
  <c r="K2123"/>
  <c r="K2122"/>
  <c r="K2121"/>
  <c r="K2120"/>
  <c r="K2119"/>
  <c r="K2118"/>
  <c r="K2117"/>
  <c r="K2116"/>
  <c r="K2115"/>
  <c r="K2114"/>
  <c r="K2113"/>
  <c r="K2112"/>
  <c r="K2111"/>
  <c r="K2110"/>
  <c r="K2109"/>
  <c r="K2108"/>
  <c r="K2107"/>
  <c r="K2106"/>
  <c r="K2105"/>
  <c r="K2104"/>
  <c r="K2103"/>
  <c r="K2102"/>
  <c r="K2101"/>
  <c r="K2100"/>
  <c r="K2099"/>
  <c r="K2098"/>
  <c r="K2097"/>
  <c r="K2096"/>
  <c r="K2095"/>
  <c r="K2094"/>
  <c r="K2093"/>
  <c r="K2092"/>
  <c r="K2091"/>
  <c r="K2090"/>
  <c r="K2089"/>
  <c r="K2088"/>
  <c r="K2087"/>
  <c r="K2086"/>
  <c r="K2085"/>
  <c r="K2084"/>
  <c r="K2083"/>
  <c r="K2082"/>
  <c r="K2081"/>
  <c r="K2080"/>
  <c r="K2079"/>
  <c r="K2078"/>
  <c r="K2077"/>
  <c r="K2076"/>
  <c r="K2075"/>
  <c r="K2074"/>
  <c r="K2073"/>
  <c r="K2072"/>
  <c r="K2071"/>
  <c r="K2070"/>
  <c r="K2069"/>
  <c r="K2068"/>
  <c r="K2067"/>
  <c r="K2066"/>
  <c r="K2065"/>
  <c r="K2064"/>
  <c r="K2063"/>
  <c r="K2062"/>
  <c r="K2061"/>
  <c r="K2060"/>
  <c r="K2059"/>
  <c r="K2058"/>
  <c r="K2057"/>
  <c r="K2056"/>
  <c r="K2055"/>
  <c r="K2054"/>
  <c r="K2053"/>
  <c r="K2052"/>
  <c r="K2051"/>
  <c r="K2050"/>
  <c r="K2049"/>
  <c r="K2048"/>
  <c r="K2047"/>
  <c r="K2046"/>
  <c r="K2045"/>
  <c r="K2044"/>
  <c r="K2043"/>
  <c r="K2042"/>
  <c r="K2041"/>
  <c r="K2040"/>
  <c r="K2039"/>
  <c r="K2038"/>
  <c r="K2037"/>
  <c r="K2036"/>
  <c r="K2035"/>
  <c r="K2034"/>
  <c r="K2033"/>
  <c r="K2032"/>
  <c r="K2031"/>
  <c r="K2030"/>
  <c r="K2029"/>
  <c r="K2028"/>
  <c r="K2027"/>
  <c r="K2026"/>
  <c r="K2025"/>
  <c r="K2024"/>
  <c r="K2023"/>
  <c r="K2022"/>
  <c r="K2021"/>
  <c r="K2020"/>
  <c r="K2019"/>
  <c r="K2018"/>
  <c r="K2017"/>
  <c r="K2016"/>
  <c r="K2015"/>
  <c r="K2014"/>
  <c r="K2013"/>
  <c r="K2012"/>
  <c r="K2011"/>
  <c r="K2010"/>
  <c r="K2009"/>
  <c r="K2008"/>
  <c r="K2007"/>
  <c r="K2006"/>
  <c r="K2005"/>
  <c r="K2004"/>
  <c r="K2003"/>
  <c r="K2002"/>
  <c r="K2001"/>
  <c r="K2000"/>
  <c r="K1999"/>
  <c r="K1998"/>
  <c r="K1997"/>
  <c r="K1996"/>
  <c r="K1995"/>
  <c r="K1994"/>
  <c r="K1993"/>
  <c r="K1992"/>
  <c r="K1991"/>
  <c r="K1990"/>
  <c r="K1989"/>
  <c r="K1988"/>
  <c r="K1987"/>
  <c r="K1986"/>
  <c r="K1985"/>
  <c r="K1984"/>
  <c r="K1983"/>
  <c r="K1982"/>
  <c r="K1981"/>
  <c r="K1980"/>
  <c r="K1979"/>
  <c r="K1978"/>
  <c r="K1977"/>
  <c r="K1976"/>
  <c r="K1975"/>
  <c r="K1974"/>
  <c r="K1973"/>
  <c r="K1972"/>
  <c r="K1971"/>
  <c r="K1970"/>
  <c r="K1969"/>
  <c r="K1968"/>
  <c r="K1967"/>
  <c r="K1966"/>
  <c r="K1965"/>
  <c r="K1964"/>
  <c r="K1963"/>
  <c r="K1962"/>
  <c r="K1961"/>
  <c r="K1960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8"/>
  <c r="K1937"/>
  <c r="K1936"/>
  <c r="K1935"/>
  <c r="K1934"/>
  <c r="K1933"/>
  <c r="K1932"/>
  <c r="K1931"/>
  <c r="K1930"/>
  <c r="K1929"/>
  <c r="K1928"/>
  <c r="K1927"/>
  <c r="K1926"/>
  <c r="K1925"/>
  <c r="K1924"/>
  <c r="K1923"/>
  <c r="K1922"/>
  <c r="K1921"/>
  <c r="K1920"/>
  <c r="K1919"/>
  <c r="K1918"/>
  <c r="K1917"/>
  <c r="K1916"/>
  <c r="K1915"/>
  <c r="K1914"/>
  <c r="K1913"/>
  <c r="K1912"/>
  <c r="K1911"/>
  <c r="K1910"/>
  <c r="K1909"/>
  <c r="K1908"/>
  <c r="K1907"/>
  <c r="K1906"/>
  <c r="K1905"/>
  <c r="K1904"/>
  <c r="K1903"/>
  <c r="K1902"/>
  <c r="K1901"/>
  <c r="K1900"/>
  <c r="K1899"/>
  <c r="K1898"/>
  <c r="K1897"/>
  <c r="K1896"/>
  <c r="K1895"/>
  <c r="K1894"/>
  <c r="K1893"/>
  <c r="K1892"/>
  <c r="K1891"/>
  <c r="K1890"/>
  <c r="K1889"/>
  <c r="K1888"/>
  <c r="K1887"/>
  <c r="K1886"/>
  <c r="K1885"/>
  <c r="K1884"/>
  <c r="K1883"/>
  <c r="K1882"/>
  <c r="K1881"/>
  <c r="K1880"/>
  <c r="K1879"/>
  <c r="K1878"/>
  <c r="K1877"/>
  <c r="K1876"/>
  <c r="K1875"/>
  <c r="K1874"/>
  <c r="K1873"/>
  <c r="K1872"/>
  <c r="K1871"/>
  <c r="K1870"/>
  <c r="K1869"/>
  <c r="K1868"/>
  <c r="K1867"/>
  <c r="K1866"/>
  <c r="K1865"/>
  <c r="K1864"/>
  <c r="K1863"/>
  <c r="K1862"/>
  <c r="K1861"/>
  <c r="K1860"/>
  <c r="K1859"/>
  <c r="K1858"/>
  <c r="K1857"/>
  <c r="K1856"/>
  <c r="K1855"/>
  <c r="K1854"/>
  <c r="K1853"/>
  <c r="K1852"/>
  <c r="K1851"/>
  <c r="K1850"/>
  <c r="K1849"/>
  <c r="K1848"/>
  <c r="K1847"/>
  <c r="K1846"/>
  <c r="K1845"/>
  <c r="K1844"/>
  <c r="K1843"/>
  <c r="K1842"/>
  <c r="K1841"/>
  <c r="K1840"/>
  <c r="K1839"/>
  <c r="K1838"/>
  <c r="K1837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814"/>
  <c r="K1813"/>
  <c r="K1812"/>
  <c r="K1811"/>
  <c r="K1810"/>
  <c r="K1809"/>
  <c r="K1808"/>
  <c r="K1807"/>
  <c r="K1806"/>
  <c r="K1805"/>
  <c r="K1804"/>
  <c r="K1803"/>
  <c r="K1802"/>
  <c r="K1801"/>
  <c r="K1800"/>
  <c r="K1799"/>
  <c r="K1798"/>
  <c r="K1797"/>
  <c r="K1796"/>
  <c r="K1795"/>
  <c r="K1794"/>
  <c r="K1793"/>
  <c r="K1792"/>
  <c r="K1791"/>
  <c r="K1790"/>
  <c r="K1789"/>
  <c r="K1788"/>
  <c r="K1787"/>
  <c r="K1786"/>
  <c r="K1785"/>
  <c r="K1784"/>
  <c r="K1783"/>
  <c r="K1782"/>
  <c r="K1781"/>
  <c r="K1780"/>
  <c r="K1779"/>
  <c r="K1778"/>
  <c r="K1777"/>
  <c r="K1776"/>
  <c r="K1775"/>
  <c r="K1774"/>
  <c r="K1773"/>
  <c r="K1772"/>
  <c r="K1771"/>
  <c r="K1770"/>
  <c r="K1769"/>
  <c r="K1768"/>
  <c r="K1767"/>
  <c r="K1766"/>
  <c r="K1765"/>
  <c r="K1764"/>
  <c r="K1763"/>
  <c r="K1762"/>
  <c r="K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8"/>
  <c r="K1737"/>
  <c r="K1736"/>
  <c r="K1735"/>
  <c r="K1734"/>
  <c r="K1733"/>
  <c r="K1732"/>
  <c r="K1731"/>
  <c r="K1730"/>
  <c r="K1729"/>
  <c r="K1728"/>
  <c r="K1727"/>
  <c r="K1726"/>
  <c r="K1725"/>
  <c r="K1724"/>
  <c r="K1723"/>
  <c r="K1722"/>
  <c r="K1721"/>
  <c r="K1720"/>
  <c r="K1719"/>
  <c r="K1718"/>
  <c r="K1717"/>
  <c r="K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9"/>
  <c r="K1698"/>
  <c r="K1697"/>
  <c r="K1696"/>
  <c r="K1695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J2273"/>
  <c r="J2272"/>
  <c r="J2271"/>
  <c r="J2270"/>
  <c r="J2269"/>
  <c r="J2268"/>
  <c r="J2267"/>
  <c r="J2266"/>
  <c r="J2265"/>
  <c r="J2264"/>
  <c r="J2263"/>
  <c r="J2262"/>
  <c r="J2261"/>
  <c r="J2260"/>
  <c r="J2259"/>
  <c r="J2258"/>
  <c r="J2257"/>
  <c r="J2256"/>
  <c r="J2255"/>
  <c r="J2254"/>
  <c r="J2253"/>
  <c r="J2252"/>
  <c r="J2251"/>
  <c r="J2250"/>
  <c r="J2249"/>
  <c r="J2248"/>
  <c r="J2247"/>
  <c r="J2246"/>
  <c r="J2245"/>
  <c r="J2244"/>
  <c r="J2243"/>
  <c r="J2242"/>
  <c r="J2241"/>
  <c r="J2240"/>
  <c r="J2239"/>
  <c r="J2238"/>
  <c r="J2237"/>
  <c r="J2236"/>
  <c r="J2235"/>
  <c r="J2234"/>
  <c r="J2233"/>
  <c r="J2232"/>
  <c r="J2231"/>
  <c r="J2230"/>
  <c r="J2229"/>
  <c r="J2228"/>
  <c r="J2227"/>
  <c r="J2226"/>
  <c r="J2225"/>
  <c r="J2224"/>
  <c r="J2223"/>
  <c r="J2222"/>
  <c r="J2221"/>
  <c r="J2220"/>
  <c r="J2219"/>
  <c r="J2218"/>
  <c r="J2217"/>
  <c r="J2216"/>
  <c r="J2215"/>
  <c r="J2214"/>
  <c r="J2213"/>
  <c r="J2212"/>
  <c r="J2211"/>
  <c r="J2210"/>
  <c r="J2209"/>
  <c r="J2208"/>
  <c r="J2207"/>
  <c r="J2206"/>
  <c r="J2205"/>
  <c r="J2204"/>
  <c r="J2203"/>
  <c r="J2202"/>
  <c r="J2201"/>
  <c r="J2200"/>
  <c r="J2199"/>
  <c r="J2198"/>
  <c r="J2197"/>
  <c r="J2196"/>
  <c r="J2195"/>
  <c r="J2194"/>
  <c r="J2193"/>
  <c r="J2192"/>
  <c r="J2191"/>
  <c r="J2190"/>
  <c r="J2189"/>
  <c r="J2188"/>
  <c r="J2187"/>
  <c r="J2186"/>
  <c r="J2185"/>
  <c r="J2184"/>
  <c r="J2183"/>
  <c r="J2182"/>
  <c r="J2181"/>
  <c r="J2180"/>
  <c r="J2179"/>
  <c r="J2178"/>
  <c r="J2177"/>
  <c r="J2176"/>
  <c r="J2175"/>
  <c r="J2174"/>
  <c r="J2173"/>
  <c r="J2172"/>
  <c r="J2171"/>
  <c r="J2170"/>
  <c r="J2169"/>
  <c r="J2168"/>
  <c r="J2167"/>
  <c r="J2166"/>
  <c r="J2165"/>
  <c r="J2164"/>
  <c r="J2163"/>
  <c r="J2162"/>
  <c r="J2161"/>
  <c r="J2160"/>
  <c r="J2159"/>
  <c r="J2158"/>
  <c r="J2157"/>
  <c r="J2156"/>
  <c r="J2155"/>
  <c r="J2154"/>
  <c r="J2153"/>
  <c r="J2152"/>
  <c r="J2151"/>
  <c r="J2150"/>
  <c r="J2149"/>
  <c r="J2148"/>
  <c r="J2147"/>
  <c r="J2146"/>
  <c r="J2145"/>
  <c r="J2144"/>
  <c r="J2143"/>
  <c r="J2142"/>
  <c r="J2141"/>
  <c r="J2140"/>
  <c r="J2139"/>
  <c r="J2138"/>
  <c r="J2137"/>
  <c r="J2136"/>
  <c r="J2135"/>
  <c r="J2134"/>
  <c r="J2133"/>
  <c r="J2132"/>
  <c r="J2131"/>
  <c r="J2130"/>
  <c r="J2129"/>
  <c r="J2128"/>
  <c r="J2127"/>
  <c r="J2126"/>
  <c r="J2125"/>
  <c r="J2124"/>
  <c r="J2123"/>
  <c r="J2122"/>
  <c r="J2121"/>
  <c r="J2120"/>
  <c r="J2119"/>
  <c r="J2118"/>
  <c r="J2117"/>
  <c r="J2116"/>
  <c r="J2115"/>
  <c r="J2114"/>
  <c r="J2113"/>
  <c r="J2112"/>
  <c r="J2111"/>
  <c r="J2110"/>
  <c r="J2109"/>
  <c r="J2108"/>
  <c r="J2107"/>
  <c r="J2106"/>
  <c r="J2105"/>
  <c r="J2104"/>
  <c r="J2103"/>
  <c r="J2102"/>
  <c r="J2101"/>
  <c r="J2100"/>
  <c r="J2099"/>
  <c r="J2098"/>
  <c r="J2097"/>
  <c r="J2096"/>
  <c r="J2095"/>
  <c r="J2094"/>
  <c r="J2093"/>
  <c r="J2092"/>
  <c r="J2091"/>
  <c r="J2090"/>
  <c r="J2089"/>
  <c r="J2088"/>
  <c r="J2087"/>
  <c r="J2086"/>
  <c r="J2085"/>
  <c r="J2084"/>
  <c r="J2083"/>
  <c r="J2082"/>
  <c r="J2081"/>
  <c r="J2080"/>
  <c r="J2079"/>
  <c r="J2078"/>
  <c r="J2077"/>
  <c r="J2076"/>
  <c r="J2075"/>
  <c r="J2074"/>
  <c r="J2073"/>
  <c r="J2072"/>
  <c r="J2071"/>
  <c r="J2070"/>
  <c r="J2069"/>
  <c r="J2068"/>
  <c r="J2067"/>
  <c r="J2066"/>
  <c r="J2065"/>
  <c r="J2064"/>
  <c r="J2063"/>
  <c r="J2062"/>
  <c r="J2061"/>
  <c r="J2060"/>
  <c r="J2059"/>
  <c r="J2058"/>
  <c r="J2057"/>
  <c r="J2056"/>
  <c r="J2055"/>
  <c r="J2054"/>
  <c r="J2053"/>
  <c r="J2052"/>
  <c r="J2051"/>
  <c r="J2050"/>
  <c r="J2049"/>
  <c r="J2048"/>
  <c r="J2047"/>
  <c r="J2046"/>
  <c r="J2045"/>
  <c r="J2044"/>
  <c r="J2043"/>
  <c r="J2042"/>
  <c r="J2041"/>
  <c r="J2040"/>
  <c r="J2039"/>
  <c r="J2038"/>
  <c r="J2037"/>
  <c r="J2036"/>
  <c r="J2035"/>
  <c r="J2034"/>
  <c r="J2033"/>
  <c r="J2032"/>
  <c r="J2031"/>
  <c r="J2030"/>
  <c r="J2029"/>
  <c r="J2028"/>
  <c r="J2027"/>
  <c r="J2026"/>
  <c r="J2025"/>
  <c r="J2024"/>
  <c r="J2023"/>
  <c r="J2022"/>
  <c r="J2021"/>
  <c r="J2020"/>
  <c r="J2019"/>
  <c r="J2018"/>
  <c r="J2017"/>
  <c r="J2016"/>
  <c r="J2015"/>
  <c r="J2014"/>
  <c r="J2013"/>
  <c r="J2012"/>
  <c r="J2011"/>
  <c r="J2010"/>
  <c r="J2009"/>
  <c r="J2008"/>
  <c r="J2007"/>
  <c r="J2006"/>
  <c r="J2005"/>
  <c r="J2004"/>
  <c r="J2003"/>
  <c r="J2002"/>
  <c r="J2001"/>
  <c r="J2000"/>
  <c r="J1999"/>
  <c r="J1998"/>
  <c r="J1997"/>
  <c r="J1996"/>
  <c r="J1995"/>
  <c r="J1994"/>
  <c r="J1993"/>
  <c r="J1992"/>
  <c r="J1991"/>
  <c r="J1990"/>
  <c r="J1989"/>
  <c r="J1988"/>
  <c r="J1987"/>
  <c r="J1986"/>
  <c r="J1985"/>
  <c r="J1984"/>
  <c r="J1983"/>
  <c r="J1982"/>
  <c r="J1981"/>
  <c r="J1980"/>
  <c r="J1979"/>
  <c r="J1978"/>
  <c r="J1977"/>
  <c r="J1976"/>
  <c r="J1975"/>
  <c r="J1974"/>
  <c r="J1973"/>
  <c r="J1972"/>
  <c r="J1971"/>
  <c r="J1970"/>
  <c r="J1969"/>
  <c r="J1968"/>
  <c r="J1967"/>
  <c r="J1966"/>
  <c r="J1965"/>
  <c r="J1964"/>
  <c r="J1963"/>
  <c r="J1962"/>
  <c r="J1961"/>
  <c r="J1960"/>
  <c r="J1959"/>
  <c r="J1958"/>
  <c r="J1957"/>
  <c r="J1956"/>
  <c r="J1955"/>
  <c r="J1954"/>
  <c r="J1953"/>
  <c r="J1952"/>
  <c r="J1951"/>
  <c r="J1950"/>
  <c r="J1949"/>
  <c r="J1948"/>
  <c r="J1947"/>
  <c r="J1946"/>
  <c r="J1945"/>
  <c r="J1944"/>
  <c r="J1943"/>
  <c r="J1942"/>
  <c r="J1941"/>
  <c r="J1940"/>
  <c r="J1939"/>
  <c r="J1938"/>
  <c r="J1937"/>
  <c r="J1936"/>
  <c r="J1935"/>
  <c r="J1934"/>
  <c r="J1933"/>
  <c r="J1932"/>
  <c r="J1931"/>
  <c r="J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J1907"/>
  <c r="J1906"/>
  <c r="J1905"/>
  <c r="J1904"/>
  <c r="J1903"/>
  <c r="J1902"/>
  <c r="J1901"/>
  <c r="J1900"/>
  <c r="J1899"/>
  <c r="J1898"/>
  <c r="J1897"/>
  <c r="J1896"/>
  <c r="J1895"/>
  <c r="J1894"/>
  <c r="J1893"/>
  <c r="J1892"/>
  <c r="J1891"/>
  <c r="J1890"/>
  <c r="J1889"/>
  <c r="J1888"/>
  <c r="J1887"/>
  <c r="J1886"/>
  <c r="J1885"/>
  <c r="J1884"/>
  <c r="J1883"/>
  <c r="J1882"/>
  <c r="J1881"/>
  <c r="J1880"/>
  <c r="J1879"/>
  <c r="J1878"/>
  <c r="J1877"/>
  <c r="J1876"/>
  <c r="J1875"/>
  <c r="J1874"/>
  <c r="J1873"/>
  <c r="J1872"/>
  <c r="J1871"/>
  <c r="J1870"/>
  <c r="J1869"/>
  <c r="J1868"/>
  <c r="J1867"/>
  <c r="J1866"/>
  <c r="J1865"/>
  <c r="J1864"/>
  <c r="J1863"/>
  <c r="J1862"/>
  <c r="J1861"/>
  <c r="J1860"/>
  <c r="J1859"/>
  <c r="J1858"/>
  <c r="J1857"/>
  <c r="J1856"/>
  <c r="J1855"/>
  <c r="J1854"/>
  <c r="J1853"/>
  <c r="J1852"/>
  <c r="J1851"/>
  <c r="J1850"/>
  <c r="J1849"/>
  <c r="J1848"/>
  <c r="J1847"/>
  <c r="J1846"/>
  <c r="J1845"/>
  <c r="J1844"/>
  <c r="J1843"/>
  <c r="J1842"/>
  <c r="J1841"/>
  <c r="J1840"/>
  <c r="J1839"/>
  <c r="J1838"/>
  <c r="J1837"/>
  <c r="J1836"/>
  <c r="J1835"/>
  <c r="J1834"/>
  <c r="J1833"/>
  <c r="J1832"/>
  <c r="J1831"/>
  <c r="J1830"/>
  <c r="J1829"/>
  <c r="J1828"/>
  <c r="J1827"/>
  <c r="J1826"/>
  <c r="J1825"/>
  <c r="J1824"/>
  <c r="J1823"/>
  <c r="J1822"/>
  <c r="J1821"/>
  <c r="J1820"/>
  <c r="J1819"/>
  <c r="J1818"/>
  <c r="J1817"/>
  <c r="J1816"/>
  <c r="J1815"/>
  <c r="J1814"/>
  <c r="J1813"/>
  <c r="J1812"/>
  <c r="J1811"/>
  <c r="J1810"/>
  <c r="J1809"/>
  <c r="J1808"/>
  <c r="J1807"/>
  <c r="J1806"/>
  <c r="J1805"/>
  <c r="J1804"/>
  <c r="J1803"/>
  <c r="J1802"/>
  <c r="J1801"/>
  <c r="J1800"/>
  <c r="J1799"/>
  <c r="J1798"/>
  <c r="J1797"/>
  <c r="J1796"/>
  <c r="J1795"/>
  <c r="J1794"/>
  <c r="J1793"/>
  <c r="J1792"/>
  <c r="J1791"/>
  <c r="J1790"/>
  <c r="J1789"/>
  <c r="J1788"/>
  <c r="J1787"/>
  <c r="J1786"/>
  <c r="J1785"/>
  <c r="J1784"/>
  <c r="J1783"/>
  <c r="J1782"/>
  <c r="J1781"/>
  <c r="J1780"/>
  <c r="J1779"/>
  <c r="J1778"/>
  <c r="J1777"/>
  <c r="J1776"/>
  <c r="J1775"/>
  <c r="J1774"/>
  <c r="J1773"/>
  <c r="J1772"/>
  <c r="J1771"/>
  <c r="J1770"/>
  <c r="J1769"/>
  <c r="J1768"/>
  <c r="J1767"/>
  <c r="J1766"/>
  <c r="J1765"/>
  <c r="J1764"/>
  <c r="J1763"/>
  <c r="J1762"/>
  <c r="J1761"/>
  <c r="J1760"/>
  <c r="J1759"/>
  <c r="J1758"/>
  <c r="J1757"/>
  <c r="J1756"/>
  <c r="J1755"/>
  <c r="J1754"/>
  <c r="J1753"/>
  <c r="J1752"/>
  <c r="J1751"/>
  <c r="J1750"/>
  <c r="J1749"/>
  <c r="J1748"/>
  <c r="J1747"/>
  <c r="J1746"/>
  <c r="J1745"/>
  <c r="J1744"/>
  <c r="J1743"/>
  <c r="J1742"/>
  <c r="J1741"/>
  <c r="J1740"/>
  <c r="J1739"/>
  <c r="J1738"/>
  <c r="J1737"/>
  <c r="J1736"/>
  <c r="J1735"/>
  <c r="J1734"/>
  <c r="J1733"/>
  <c r="J1732"/>
  <c r="J1731"/>
  <c r="J1730"/>
  <c r="J1729"/>
  <c r="J1728"/>
  <c r="J1727"/>
  <c r="J1726"/>
  <c r="J1725"/>
  <c r="J1724"/>
  <c r="J1723"/>
  <c r="J1722"/>
  <c r="J1721"/>
  <c r="J1720"/>
  <c r="J1719"/>
  <c r="J1718"/>
  <c r="J1717"/>
  <c r="J1716"/>
  <c r="J1715"/>
  <c r="J1714"/>
  <c r="J1713"/>
  <c r="J1712"/>
  <c r="J1711"/>
  <c r="J1710"/>
  <c r="J1709"/>
  <c r="J1708"/>
  <c r="J1707"/>
  <c r="J1706"/>
  <c r="J1705"/>
  <c r="J1704"/>
  <c r="J1703"/>
  <c r="J1702"/>
  <c r="J1701"/>
  <c r="J1700"/>
  <c r="J1699"/>
  <c r="J1698"/>
  <c r="J1697"/>
  <c r="J1696"/>
  <c r="J1695"/>
  <c r="J1694"/>
  <c r="J1693"/>
  <c r="J1692"/>
  <c r="J1691"/>
  <c r="J1690"/>
  <c r="J1689"/>
  <c r="J1688"/>
  <c r="J1687"/>
  <c r="J1686"/>
  <c r="J1685"/>
  <c r="J1684"/>
  <c r="J1683"/>
  <c r="J1682"/>
  <c r="J1681"/>
  <c r="J1680"/>
  <c r="J1679"/>
  <c r="J1678"/>
  <c r="J1677"/>
  <c r="J1676"/>
  <c r="J1675"/>
  <c r="J1674"/>
  <c r="J1673"/>
  <c r="J1672"/>
  <c r="J1671"/>
  <c r="J1670"/>
  <c r="J1669"/>
  <c r="J1668"/>
  <c r="J1667"/>
  <c r="J1666"/>
  <c r="J1665"/>
  <c r="J1664"/>
  <c r="J1663"/>
  <c r="J1662"/>
  <c r="J1661"/>
  <c r="J1660"/>
  <c r="J1659"/>
  <c r="J1658"/>
  <c r="J1657"/>
  <c r="J1656"/>
  <c r="J1655"/>
  <c r="J1654"/>
  <c r="J1653"/>
  <c r="J1652"/>
  <c r="J1651"/>
  <c r="J1650"/>
  <c r="J1649"/>
  <c r="J1648"/>
  <c r="J1647"/>
  <c r="J1646"/>
  <c r="J1645"/>
  <c r="J1644"/>
  <c r="J1643"/>
  <c r="J1642"/>
  <c r="J1641"/>
  <c r="J1640"/>
  <c r="J1639"/>
  <c r="J1638"/>
  <c r="J1637"/>
  <c r="J1636"/>
  <c r="J1635"/>
  <c r="J1634"/>
  <c r="J1633"/>
  <c r="J1632"/>
  <c r="J1631"/>
  <c r="J1630"/>
  <c r="J1629"/>
  <c r="J1628"/>
  <c r="J1627"/>
  <c r="J1626"/>
  <c r="J1625"/>
  <c r="J1624"/>
  <c r="J1623"/>
  <c r="J1622"/>
  <c r="J1621"/>
  <c r="J1620"/>
  <c r="J1619"/>
  <c r="J1618"/>
  <c r="J1617"/>
  <c r="J1616"/>
  <c r="J1615"/>
  <c r="J1614"/>
  <c r="J1613"/>
  <c r="J1612"/>
  <c r="J1611"/>
  <c r="J1610"/>
  <c r="J1609"/>
  <c r="J1608"/>
  <c r="J1607"/>
  <c r="J1606"/>
  <c r="J1605"/>
  <c r="J1604"/>
  <c r="J1603"/>
  <c r="J1602"/>
  <c r="J1601"/>
  <c r="J1600"/>
  <c r="J1599"/>
  <c r="J1598"/>
  <c r="J1597"/>
  <c r="J1596"/>
  <c r="J1595"/>
  <c r="J1594"/>
  <c r="J1593"/>
  <c r="J1592"/>
  <c r="J1591"/>
  <c r="J1590"/>
  <c r="J1589"/>
  <c r="J1588"/>
  <c r="J1587"/>
  <c r="J1586"/>
  <c r="J1585"/>
  <c r="J1584"/>
  <c r="J1583"/>
  <c r="J1582"/>
  <c r="J1581"/>
  <c r="J1580"/>
  <c r="J1579"/>
  <c r="J1578"/>
  <c r="J1577"/>
  <c r="J1576"/>
  <c r="J1575"/>
  <c r="J1574"/>
  <c r="J1573"/>
  <c r="J1572"/>
  <c r="J1571"/>
  <c r="J1570"/>
  <c r="J1569"/>
  <c r="J1568"/>
  <c r="J1567"/>
  <c r="J1566"/>
  <c r="J1565"/>
  <c r="J1564"/>
  <c r="J1563"/>
  <c r="J1562"/>
  <c r="J1561"/>
  <c r="J1560"/>
  <c r="J1559"/>
  <c r="J1558"/>
  <c r="J1557"/>
  <c r="J1556"/>
  <c r="J1555"/>
  <c r="J1554"/>
  <c r="J1553"/>
  <c r="J1552"/>
  <c r="J1551"/>
  <c r="J1550"/>
  <c r="J1549"/>
  <c r="J1548"/>
  <c r="J1547"/>
  <c r="J1546"/>
  <c r="J1545"/>
  <c r="J1544"/>
  <c r="J1543"/>
  <c r="J1542"/>
  <c r="J1541"/>
  <c r="J1540"/>
  <c r="J1539"/>
  <c r="J1538"/>
  <c r="J1537"/>
  <c r="J1536"/>
  <c r="J1535"/>
  <c r="J1534"/>
  <c r="J1533"/>
  <c r="J1532"/>
  <c r="J1531"/>
  <c r="J1530"/>
  <c r="J1529"/>
  <c r="J1528"/>
  <c r="J1527"/>
  <c r="J1526"/>
  <c r="J1525"/>
  <c r="J1524"/>
  <c r="J1523"/>
  <c r="J1522"/>
  <c r="J1521"/>
  <c r="J1520"/>
  <c r="J1519"/>
  <c r="J1518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I2273"/>
  <c r="I2272"/>
  <c r="I2271"/>
  <c r="I2270"/>
  <c r="I2269"/>
  <c r="I2268"/>
  <c r="I2267"/>
  <c r="I2266"/>
  <c r="I2265"/>
  <c r="I2264"/>
  <c r="I2263"/>
  <c r="I2262"/>
  <c r="I2261"/>
  <c r="I2260"/>
  <c r="I2259"/>
  <c r="I2258"/>
  <c r="I2257"/>
  <c r="I2256"/>
  <c r="I2255"/>
  <c r="I2254"/>
  <c r="I2253"/>
  <c r="I2252"/>
  <c r="I2251"/>
  <c r="I2250"/>
  <c r="I2249"/>
  <c r="I2248"/>
  <c r="I2247"/>
  <c r="I2246"/>
  <c r="I2245"/>
  <c r="I2244"/>
  <c r="I2243"/>
  <c r="I2242"/>
  <c r="I2241"/>
  <c r="I2240"/>
  <c r="I2239"/>
  <c r="I2238"/>
  <c r="I2237"/>
  <c r="I2236"/>
  <c r="I2235"/>
  <c r="I2234"/>
  <c r="I2233"/>
  <c r="I2232"/>
  <c r="I2231"/>
  <c r="I2230"/>
  <c r="I2229"/>
  <c r="I2228"/>
  <c r="I2227"/>
  <c r="I2226"/>
  <c r="I2225"/>
  <c r="I2224"/>
  <c r="I2223"/>
  <c r="I2222"/>
  <c r="I2221"/>
  <c r="I2220"/>
  <c r="I2219"/>
  <c r="I2218"/>
  <c r="I2217"/>
  <c r="I2216"/>
  <c r="I2215"/>
  <c r="I2214"/>
  <c r="I2213"/>
  <c r="I2212"/>
  <c r="I2211"/>
  <c r="I2210"/>
  <c r="I2209"/>
  <c r="I2208"/>
  <c r="I2207"/>
  <c r="I2206"/>
  <c r="I2205"/>
  <c r="I2204"/>
  <c r="I2203"/>
  <c r="I2202"/>
  <c r="I2201"/>
  <c r="I2200"/>
  <c r="I2199"/>
  <c r="I2198"/>
  <c r="I2197"/>
  <c r="I2196"/>
  <c r="I2195"/>
  <c r="I2194"/>
  <c r="I2193"/>
  <c r="I2192"/>
  <c r="I2191"/>
  <c r="I2190"/>
  <c r="I2189"/>
  <c r="I2188"/>
  <c r="I2187"/>
  <c r="I2186"/>
  <c r="I2185"/>
  <c r="I2184"/>
  <c r="I2183"/>
  <c r="I2182"/>
  <c r="I2181"/>
  <c r="I2180"/>
  <c r="I2179"/>
  <c r="I2178"/>
  <c r="I2177"/>
  <c r="I2176"/>
  <c r="I2175"/>
  <c r="I2174"/>
  <c r="I2173"/>
  <c r="I2172"/>
  <c r="I2171"/>
  <c r="I2170"/>
  <c r="I2169"/>
  <c r="I2168"/>
  <c r="I2167"/>
  <c r="I2166"/>
  <c r="I2165"/>
  <c r="I2164"/>
  <c r="I2163"/>
  <c r="I2162"/>
  <c r="I2161"/>
  <c r="I2160"/>
  <c r="I2159"/>
  <c r="I2158"/>
  <c r="I2157"/>
  <c r="I2156"/>
  <c r="I2155"/>
  <c r="I2154"/>
  <c r="I2153"/>
  <c r="I2152"/>
  <c r="I2151"/>
  <c r="I2150"/>
  <c r="I2149"/>
  <c r="I2148"/>
  <c r="I2147"/>
  <c r="I2146"/>
  <c r="I2145"/>
  <c r="I2144"/>
  <c r="I2143"/>
  <c r="I2142"/>
  <c r="I2141"/>
  <c r="I2140"/>
  <c r="I2139"/>
  <c r="I2138"/>
  <c r="I2137"/>
  <c r="I2136"/>
  <c r="I2135"/>
  <c r="I2134"/>
  <c r="I2133"/>
  <c r="I2132"/>
  <c r="I2131"/>
  <c r="I2130"/>
  <c r="I2129"/>
  <c r="I2128"/>
  <c r="I2127"/>
  <c r="I2126"/>
  <c r="I2125"/>
  <c r="I2124"/>
  <c r="I2123"/>
  <c r="I2122"/>
  <c r="I2121"/>
  <c r="I2120"/>
  <c r="I2119"/>
  <c r="I2118"/>
  <c r="I2117"/>
  <c r="I2116"/>
  <c r="I2115"/>
  <c r="I2114"/>
  <c r="I2113"/>
  <c r="I2112"/>
  <c r="I2111"/>
  <c r="I2110"/>
  <c r="I2109"/>
  <c r="I2108"/>
  <c r="I2107"/>
  <c r="I2106"/>
  <c r="I2105"/>
  <c r="I2104"/>
  <c r="I2103"/>
  <c r="I2102"/>
  <c r="I2101"/>
  <c r="I2100"/>
  <c r="I2099"/>
  <c r="I2098"/>
  <c r="I2097"/>
  <c r="I2096"/>
  <c r="I2095"/>
  <c r="I2094"/>
  <c r="I2093"/>
  <c r="I2092"/>
  <c r="I2091"/>
  <c r="I2090"/>
  <c r="I2089"/>
  <c r="I2088"/>
  <c r="I2087"/>
  <c r="I2086"/>
  <c r="I2085"/>
  <c r="I2084"/>
  <c r="I2083"/>
  <c r="I2082"/>
  <c r="I2081"/>
  <c r="I2080"/>
  <c r="I2079"/>
  <c r="I2078"/>
  <c r="I2077"/>
  <c r="I2076"/>
  <c r="I2075"/>
  <c r="I2074"/>
  <c r="I2073"/>
  <c r="I2072"/>
  <c r="I2071"/>
  <c r="I2070"/>
  <c r="I2069"/>
  <c r="I2068"/>
  <c r="I2067"/>
  <c r="I2066"/>
  <c r="I2065"/>
  <c r="I2064"/>
  <c r="I2063"/>
  <c r="I2062"/>
  <c r="I2061"/>
  <c r="I2060"/>
  <c r="I2059"/>
  <c r="I2058"/>
  <c r="I2057"/>
  <c r="I2056"/>
  <c r="I2055"/>
  <c r="I2054"/>
  <c r="I2053"/>
  <c r="I2052"/>
  <c r="I2051"/>
  <c r="I2050"/>
  <c r="I2049"/>
  <c r="I2048"/>
  <c r="I2047"/>
  <c r="I2046"/>
  <c r="I2045"/>
  <c r="I2044"/>
  <c r="I2043"/>
  <c r="I2042"/>
  <c r="I2041"/>
  <c r="I2040"/>
  <c r="I2039"/>
  <c r="I2038"/>
  <c r="I2037"/>
  <c r="I2036"/>
  <c r="I2035"/>
  <c r="I2034"/>
  <c r="I2033"/>
  <c r="I2032"/>
  <c r="I2031"/>
  <c r="I2030"/>
  <c r="I2029"/>
  <c r="I2028"/>
  <c r="I2027"/>
  <c r="I2026"/>
  <c r="I2025"/>
  <c r="I2024"/>
  <c r="I2023"/>
  <c r="I2022"/>
  <c r="I2021"/>
  <c r="I2020"/>
  <c r="I2019"/>
  <c r="I2018"/>
  <c r="I2017"/>
  <c r="I2016"/>
  <c r="I2015"/>
  <c r="I2014"/>
  <c r="I2013"/>
  <c r="I2012"/>
  <c r="I2011"/>
  <c r="I2010"/>
  <c r="I2009"/>
  <c r="I2008"/>
  <c r="I2007"/>
  <c r="I2006"/>
  <c r="I2005"/>
  <c r="I2004"/>
  <c r="I2003"/>
  <c r="I2002"/>
  <c r="I2001"/>
  <c r="I2000"/>
  <c r="I1999"/>
  <c r="I1998"/>
  <c r="I1997"/>
  <c r="I1996"/>
  <c r="I1995"/>
  <c r="I1994"/>
  <c r="I1993"/>
  <c r="I1992"/>
  <c r="I1991"/>
  <c r="I1990"/>
  <c r="I1989"/>
  <c r="I1988"/>
  <c r="I1987"/>
  <c r="I1986"/>
  <c r="I1985"/>
  <c r="I1984"/>
  <c r="I1983"/>
  <c r="I1982"/>
  <c r="I1981"/>
  <c r="I1980"/>
  <c r="I1979"/>
  <c r="I1978"/>
  <c r="I1977"/>
  <c r="I1976"/>
  <c r="I1975"/>
  <c r="I1974"/>
  <c r="I1973"/>
  <c r="I1972"/>
  <c r="I1971"/>
  <c r="I1970"/>
  <c r="I1969"/>
  <c r="I1968"/>
  <c r="I1967"/>
  <c r="I1966"/>
  <c r="I1965"/>
  <c r="I1964"/>
  <c r="I1963"/>
  <c r="I1962"/>
  <c r="I1961"/>
  <c r="I1960"/>
  <c r="I1959"/>
  <c r="I1958"/>
  <c r="I1957"/>
  <c r="I1956"/>
  <c r="I1955"/>
  <c r="I1954"/>
  <c r="I1953"/>
  <c r="I1952"/>
  <c r="I1951"/>
  <c r="I1950"/>
  <c r="I1949"/>
  <c r="I1948"/>
  <c r="I1947"/>
  <c r="I1946"/>
  <c r="I1945"/>
  <c r="I1944"/>
  <c r="I1943"/>
  <c r="I1942"/>
  <c r="I1941"/>
  <c r="I1940"/>
  <c r="I1939"/>
  <c r="I1938"/>
  <c r="I1937"/>
  <c r="I1936"/>
  <c r="I1935"/>
  <c r="I1934"/>
  <c r="I1933"/>
  <c r="I1932"/>
  <c r="I1931"/>
  <c r="I1930"/>
  <c r="I1929"/>
  <c r="I1928"/>
  <c r="I1927"/>
  <c r="I1926"/>
  <c r="I1925"/>
  <c r="I1924"/>
  <c r="I1923"/>
  <c r="I1922"/>
  <c r="I1921"/>
  <c r="I1920"/>
  <c r="I1919"/>
  <c r="I1918"/>
  <c r="I1917"/>
  <c r="I1916"/>
  <c r="I1915"/>
  <c r="I1914"/>
  <c r="I1913"/>
  <c r="I1912"/>
  <c r="I1911"/>
  <c r="I1910"/>
  <c r="I1909"/>
  <c r="I1908"/>
  <c r="I1907"/>
  <c r="I1906"/>
  <c r="I1905"/>
  <c r="I1904"/>
  <c r="I1903"/>
  <c r="I1902"/>
  <c r="I1901"/>
  <c r="I1900"/>
  <c r="I1899"/>
  <c r="I1898"/>
  <c r="I1897"/>
  <c r="I1896"/>
  <c r="I1895"/>
  <c r="I1894"/>
  <c r="I1893"/>
  <c r="I1892"/>
  <c r="I1891"/>
  <c r="I1890"/>
  <c r="I1889"/>
  <c r="I1888"/>
  <c r="I1887"/>
  <c r="I1886"/>
  <c r="I1885"/>
  <c r="I1884"/>
  <c r="I1883"/>
  <c r="I1882"/>
  <c r="I1881"/>
  <c r="I1880"/>
  <c r="I1879"/>
  <c r="I1878"/>
  <c r="I1877"/>
  <c r="I1876"/>
  <c r="I1875"/>
  <c r="I1874"/>
  <c r="I1873"/>
  <c r="I1872"/>
  <c r="I1871"/>
  <c r="I1870"/>
  <c r="I1869"/>
  <c r="I1868"/>
  <c r="I1867"/>
  <c r="I1866"/>
  <c r="I1865"/>
  <c r="I1864"/>
  <c r="I1863"/>
  <c r="I1862"/>
  <c r="I1861"/>
  <c r="I1860"/>
  <c r="I1859"/>
  <c r="I1858"/>
  <c r="I1857"/>
  <c r="I1856"/>
  <c r="I1855"/>
  <c r="I1854"/>
  <c r="I1853"/>
  <c r="I1852"/>
  <c r="I1851"/>
  <c r="I1850"/>
  <c r="I1849"/>
  <c r="I1848"/>
  <c r="I1847"/>
  <c r="I1846"/>
  <c r="I1845"/>
  <c r="I1844"/>
  <c r="I1843"/>
  <c r="I1842"/>
  <c r="I1841"/>
  <c r="I1840"/>
  <c r="I1839"/>
  <c r="I1838"/>
  <c r="I1837"/>
  <c r="I1836"/>
  <c r="I1835"/>
  <c r="I1834"/>
  <c r="I1833"/>
  <c r="I1832"/>
  <c r="I1831"/>
  <c r="I1830"/>
  <c r="I1829"/>
  <c r="I1828"/>
  <c r="I1827"/>
  <c r="I1826"/>
  <c r="I1825"/>
  <c r="I1824"/>
  <c r="I1823"/>
  <c r="I1822"/>
  <c r="I1821"/>
  <c r="I1820"/>
  <c r="I1819"/>
  <c r="I1818"/>
  <c r="I1817"/>
  <c r="I1816"/>
  <c r="I1815"/>
  <c r="I1814"/>
  <c r="I1813"/>
  <c r="I1812"/>
  <c r="I1811"/>
  <c r="I1810"/>
  <c r="I1809"/>
  <c r="I1808"/>
  <c r="I1807"/>
  <c r="I1806"/>
  <c r="I1805"/>
  <c r="I1804"/>
  <c r="I1803"/>
  <c r="I1802"/>
  <c r="I1801"/>
  <c r="I1800"/>
  <c r="I1799"/>
  <c r="I1798"/>
  <c r="I1797"/>
  <c r="I1796"/>
  <c r="I1795"/>
  <c r="I1794"/>
  <c r="I1793"/>
  <c r="I1792"/>
  <c r="I1791"/>
  <c r="I1790"/>
  <c r="I1789"/>
  <c r="I1788"/>
  <c r="I1787"/>
  <c r="I1786"/>
  <c r="I1785"/>
  <c r="I1784"/>
  <c r="I1783"/>
  <c r="I1782"/>
  <c r="I1781"/>
  <c r="I1780"/>
  <c r="I1779"/>
  <c r="I1778"/>
  <c r="I1777"/>
  <c r="I1776"/>
  <c r="I1775"/>
  <c r="I1774"/>
  <c r="I1773"/>
  <c r="I1772"/>
  <c r="I1771"/>
  <c r="I1770"/>
  <c r="I1769"/>
  <c r="I1768"/>
  <c r="I1767"/>
  <c r="I1766"/>
  <c r="I1765"/>
  <c r="I1764"/>
  <c r="I1763"/>
  <c r="I1762"/>
  <c r="I1761"/>
  <c r="I1760"/>
  <c r="I1759"/>
  <c r="I1758"/>
  <c r="I1757"/>
  <c r="I1756"/>
  <c r="I1755"/>
  <c r="I1754"/>
  <c r="I1753"/>
  <c r="I1752"/>
  <c r="I1751"/>
  <c r="I1750"/>
  <c r="I1749"/>
  <c r="I1748"/>
  <c r="I1747"/>
  <c r="I1746"/>
  <c r="I1745"/>
  <c r="I1744"/>
  <c r="I1743"/>
  <c r="I1742"/>
  <c r="I1741"/>
  <c r="I1740"/>
  <c r="I1739"/>
  <c r="I1738"/>
  <c r="I1737"/>
  <c r="I1736"/>
  <c r="I1735"/>
  <c r="I1734"/>
  <c r="I1733"/>
  <c r="I1732"/>
  <c r="I1731"/>
  <c r="I1730"/>
  <c r="I1729"/>
  <c r="I1728"/>
  <c r="I1727"/>
  <c r="I1726"/>
  <c r="I1725"/>
  <c r="I1724"/>
  <c r="I1723"/>
  <c r="I1722"/>
  <c r="I1721"/>
  <c r="I1720"/>
  <c r="I1719"/>
  <c r="I1718"/>
  <c r="I1717"/>
  <c r="I1716"/>
  <c r="I1715"/>
  <c r="I1714"/>
  <c r="I1713"/>
  <c r="I1712"/>
  <c r="I1711"/>
  <c r="I1710"/>
  <c r="I1709"/>
  <c r="I1708"/>
  <c r="I1707"/>
  <c r="I1706"/>
  <c r="I1705"/>
  <c r="I1704"/>
  <c r="I1703"/>
  <c r="I1702"/>
  <c r="I1701"/>
  <c r="I1700"/>
  <c r="I1699"/>
  <c r="I1698"/>
  <c r="I1697"/>
  <c r="I1696"/>
  <c r="I1695"/>
  <c r="I1694"/>
  <c r="I1693"/>
  <c r="I1692"/>
  <c r="I1691"/>
  <c r="I1690"/>
  <c r="I1689"/>
  <c r="I1688"/>
  <c r="I1687"/>
  <c r="I1686"/>
  <c r="I1685"/>
  <c r="I1684"/>
  <c r="I1683"/>
  <c r="I1682"/>
  <c r="I1681"/>
  <c r="I1680"/>
  <c r="I1679"/>
  <c r="I1678"/>
  <c r="I1677"/>
  <c r="I1676"/>
  <c r="I1675"/>
  <c r="I1674"/>
  <c r="I1673"/>
  <c r="I1672"/>
  <c r="I1671"/>
  <c r="I1670"/>
  <c r="I1669"/>
  <c r="I1668"/>
  <c r="I1667"/>
  <c r="I1666"/>
  <c r="I1665"/>
  <c r="I1664"/>
  <c r="I1663"/>
  <c r="I1662"/>
  <c r="I1661"/>
  <c r="I1660"/>
  <c r="I1659"/>
  <c r="I1658"/>
  <c r="I1657"/>
  <c r="I1656"/>
  <c r="I1655"/>
  <c r="I1654"/>
  <c r="I1653"/>
  <c r="I1652"/>
  <c r="I1651"/>
  <c r="I1650"/>
  <c r="I1649"/>
  <c r="I1648"/>
  <c r="I1647"/>
  <c r="I1646"/>
  <c r="I1645"/>
  <c r="I1644"/>
  <c r="I1643"/>
  <c r="I1642"/>
  <c r="I1641"/>
  <c r="I1640"/>
  <c r="I1639"/>
  <c r="I1638"/>
  <c r="I1637"/>
  <c r="I1636"/>
  <c r="I1635"/>
  <c r="I1634"/>
  <c r="I1633"/>
  <c r="I1632"/>
  <c r="I1631"/>
  <c r="I1630"/>
  <c r="I1629"/>
  <c r="I1628"/>
  <c r="I1627"/>
  <c r="I1626"/>
  <c r="I1625"/>
  <c r="I1624"/>
  <c r="I1623"/>
  <c r="I1622"/>
  <c r="I1621"/>
  <c r="I1620"/>
  <c r="I1619"/>
  <c r="I1618"/>
  <c r="I1617"/>
  <c r="I1616"/>
  <c r="I1615"/>
  <c r="I1614"/>
  <c r="I1613"/>
  <c r="I1612"/>
  <c r="I1611"/>
  <c r="I1610"/>
  <c r="I1609"/>
  <c r="I1608"/>
  <c r="I1607"/>
  <c r="I1606"/>
  <c r="I1605"/>
  <c r="I1604"/>
  <c r="I1603"/>
  <c r="I1602"/>
  <c r="I1601"/>
  <c r="I1600"/>
  <c r="I1599"/>
  <c r="I1598"/>
  <c r="I1597"/>
  <c r="I1596"/>
  <c r="I1595"/>
  <c r="I1594"/>
  <c r="I1593"/>
  <c r="I1592"/>
  <c r="I1591"/>
  <c r="I1590"/>
  <c r="I1589"/>
  <c r="I1588"/>
  <c r="I1587"/>
  <c r="I1586"/>
  <c r="I1585"/>
  <c r="I1584"/>
  <c r="I1583"/>
  <c r="I1582"/>
  <c r="I1581"/>
  <c r="I1580"/>
  <c r="I1579"/>
  <c r="I1578"/>
  <c r="I1577"/>
  <c r="I1576"/>
  <c r="I1575"/>
  <c r="I1574"/>
  <c r="I1573"/>
  <c r="I1572"/>
  <c r="I1571"/>
  <c r="I1570"/>
  <c r="I1569"/>
  <c r="I1568"/>
  <c r="I1567"/>
  <c r="I1566"/>
  <c r="I1565"/>
  <c r="I1564"/>
  <c r="I1563"/>
  <c r="I1562"/>
  <c r="I1561"/>
  <c r="I1560"/>
  <c r="I1559"/>
  <c r="I1558"/>
  <c r="I1557"/>
  <c r="I1556"/>
  <c r="I1555"/>
  <c r="I1554"/>
  <c r="I1553"/>
  <c r="I1552"/>
  <c r="I1551"/>
  <c r="I1550"/>
  <c r="I1549"/>
  <c r="I1548"/>
  <c r="I1547"/>
  <c r="I1546"/>
  <c r="I1545"/>
  <c r="I1544"/>
  <c r="I1543"/>
  <c r="I1542"/>
  <c r="I1541"/>
  <c r="I1540"/>
  <c r="I1539"/>
  <c r="I1538"/>
  <c r="I1537"/>
  <c r="I1536"/>
  <c r="I1535"/>
  <c r="I1534"/>
  <c r="I1533"/>
  <c r="I1532"/>
  <c r="I1531"/>
  <c r="I1530"/>
  <c r="I1529"/>
  <c r="I1528"/>
  <c r="I1527"/>
  <c r="I1526"/>
  <c r="I1525"/>
  <c r="I1524"/>
  <c r="I1523"/>
  <c r="I1522"/>
  <c r="I1521"/>
  <c r="I1520"/>
  <c r="I1519"/>
  <c r="I1518"/>
  <c r="I1517"/>
  <c r="I1516"/>
  <c r="I1515"/>
  <c r="I1514"/>
  <c r="I1513"/>
  <c r="I1512"/>
  <c r="I1511"/>
  <c r="I1510"/>
  <c r="I1509"/>
  <c r="I1508"/>
  <c r="I1507"/>
  <c r="I1506"/>
  <c r="I1505"/>
  <c r="I1504"/>
  <c r="I1503"/>
  <c r="I1502"/>
  <c r="I1501"/>
  <c r="I1500"/>
  <c r="I1499"/>
  <c r="I1498"/>
  <c r="I1497"/>
  <c r="I1496"/>
  <c r="I1495"/>
  <c r="I1494"/>
  <c r="I1493"/>
  <c r="I1492"/>
  <c r="I1491"/>
  <c r="I1490"/>
  <c r="I1489"/>
  <c r="I1488"/>
  <c r="I1487"/>
  <c r="I1486"/>
  <c r="I1485"/>
  <c r="I1484"/>
  <c r="I1483"/>
  <c r="I1482"/>
  <c r="I1481"/>
  <c r="I1480"/>
  <c r="I1479"/>
  <c r="I1478"/>
  <c r="I1477"/>
  <c r="I1476"/>
  <c r="I1475"/>
  <c r="I1474"/>
  <c r="I1473"/>
  <c r="I1472"/>
  <c r="I1471"/>
  <c r="I1470"/>
  <c r="I1469"/>
  <c r="I1468"/>
  <c r="I1467"/>
  <c r="I1466"/>
  <c r="I1465"/>
  <c r="I1464"/>
  <c r="I1463"/>
  <c r="I1462"/>
  <c r="I1461"/>
  <c r="I1460"/>
  <c r="I1459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430"/>
  <c r="I1429"/>
  <c r="I1428"/>
  <c r="I1427"/>
  <c r="I1426"/>
  <c r="I1425"/>
  <c r="I1424"/>
  <c r="I1423"/>
  <c r="I1422"/>
  <c r="I1421"/>
  <c r="I1420"/>
  <c r="I1419"/>
  <c r="I1418"/>
  <c r="I1417"/>
  <c r="I1416"/>
  <c r="I1415"/>
  <c r="I1414"/>
  <c r="I1413"/>
  <c r="I1412"/>
  <c r="I1411"/>
  <c r="I1410"/>
  <c r="I1409"/>
  <c r="I1408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H2273"/>
  <c r="H2272"/>
  <c r="H2271"/>
  <c r="H2270"/>
  <c r="H2269"/>
  <c r="H2268"/>
  <c r="H2267"/>
  <c r="H2266"/>
  <c r="H2265"/>
  <c r="H2264"/>
  <c r="H2263"/>
  <c r="H2262"/>
  <c r="H2261"/>
  <c r="H2260"/>
  <c r="H2259"/>
  <c r="H2258"/>
  <c r="H2257"/>
  <c r="H2256"/>
  <c r="H2255"/>
  <c r="H2254"/>
  <c r="H2253"/>
  <c r="H2252"/>
  <c r="H2251"/>
  <c r="H2250"/>
  <c r="H2249"/>
  <c r="H2248"/>
  <c r="H2247"/>
  <c r="H2246"/>
  <c r="H2245"/>
  <c r="H2244"/>
  <c r="H2243"/>
  <c r="H2242"/>
  <c r="H2241"/>
  <c r="H2240"/>
  <c r="H2239"/>
  <c r="H2238"/>
  <c r="H2237"/>
  <c r="H2236"/>
  <c r="H2235"/>
  <c r="H2234"/>
  <c r="H2233"/>
  <c r="H2232"/>
  <c r="H2231"/>
  <c r="H2230"/>
  <c r="H2229"/>
  <c r="H2228"/>
  <c r="H2227"/>
  <c r="H2226"/>
  <c r="H2225"/>
  <c r="H2224"/>
  <c r="H2223"/>
  <c r="H2222"/>
  <c r="H2221"/>
  <c r="H2220"/>
  <c r="H2219"/>
  <c r="H2218"/>
  <c r="H2217"/>
  <c r="H2216"/>
  <c r="H2215"/>
  <c r="H2214"/>
  <c r="H2213"/>
  <c r="H2212"/>
  <c r="H2211"/>
  <c r="H2210"/>
  <c r="H2209"/>
  <c r="H2208"/>
  <c r="H2207"/>
  <c r="H2206"/>
  <c r="H2205"/>
  <c r="H2204"/>
  <c r="H2203"/>
  <c r="H2202"/>
  <c r="H2201"/>
  <c r="H2200"/>
  <c r="H2199"/>
  <c r="H2198"/>
  <c r="H2197"/>
  <c r="H2196"/>
  <c r="H2195"/>
  <c r="H2194"/>
  <c r="H2193"/>
  <c r="H2192"/>
  <c r="H2191"/>
  <c r="H2190"/>
  <c r="H2189"/>
  <c r="H2188"/>
  <c r="H2187"/>
  <c r="H2186"/>
  <c r="H2185"/>
  <c r="H2184"/>
  <c r="H2183"/>
  <c r="H2182"/>
  <c r="H2181"/>
  <c r="H2180"/>
  <c r="H2179"/>
  <c r="H2178"/>
  <c r="H2177"/>
  <c r="H2176"/>
  <c r="H2175"/>
  <c r="H2174"/>
  <c r="H2173"/>
  <c r="H2172"/>
  <c r="H2171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K2281" l="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2776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949"/>
  <c r="K2950"/>
  <c r="K2951"/>
  <c r="K2952"/>
  <c r="K295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3009"/>
  <c r="K3010"/>
  <c r="K3011"/>
  <c r="K3012"/>
  <c r="K3013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3069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3112"/>
  <c r="K3113"/>
  <c r="K3114"/>
  <c r="K3115"/>
  <c r="K3116"/>
  <c r="K3117"/>
  <c r="K3118"/>
  <c r="K3119"/>
  <c r="K3120"/>
  <c r="K3121"/>
  <c r="K3122"/>
  <c r="K3123"/>
  <c r="K3124"/>
  <c r="K3125"/>
  <c r="K3126"/>
  <c r="K3127"/>
  <c r="K3128"/>
  <c r="K3129"/>
  <c r="K3130"/>
  <c r="K3131"/>
  <c r="K3132"/>
  <c r="K3133"/>
  <c r="K3134"/>
  <c r="K3135"/>
  <c r="K3136"/>
  <c r="K3137"/>
  <c r="K3138"/>
  <c r="K3139"/>
  <c r="K3140"/>
  <c r="K3141"/>
  <c r="K3142"/>
  <c r="K3143"/>
  <c r="K3144"/>
  <c r="K3145"/>
  <c r="K3146"/>
  <c r="K3147"/>
  <c r="K3148"/>
  <c r="K3149"/>
  <c r="K3150"/>
  <c r="K3151"/>
  <c r="K3152"/>
  <c r="K3153"/>
  <c r="K3154"/>
  <c r="K3155"/>
  <c r="K3156"/>
  <c r="K3157"/>
  <c r="K3158"/>
  <c r="K3159"/>
  <c r="K3160"/>
  <c r="K3161"/>
  <c r="K3162"/>
  <c r="K3163"/>
  <c r="K3164"/>
  <c r="K3165"/>
  <c r="K3166"/>
  <c r="K3167"/>
  <c r="K3168"/>
  <c r="K3169"/>
  <c r="K3170"/>
  <c r="K3171"/>
  <c r="K3172"/>
  <c r="K3173"/>
  <c r="K3174"/>
  <c r="K3175"/>
  <c r="K3176"/>
  <c r="K3177"/>
  <c r="K3178"/>
  <c r="K3179"/>
  <c r="K3180"/>
  <c r="K3181"/>
  <c r="K3182"/>
  <c r="K3183"/>
  <c r="K3184"/>
  <c r="K3185"/>
  <c r="K3186"/>
  <c r="K3187"/>
  <c r="K3188"/>
  <c r="K3189"/>
  <c r="K3190"/>
  <c r="K3191"/>
  <c r="K3192"/>
  <c r="K3193"/>
  <c r="K3194"/>
  <c r="K3195"/>
  <c r="K3196"/>
  <c r="K3197"/>
  <c r="K3198"/>
  <c r="K3199"/>
  <c r="K3200"/>
  <c r="K3201"/>
  <c r="K3202"/>
  <c r="K3203"/>
  <c r="K3204"/>
  <c r="K3205"/>
  <c r="K3206"/>
  <c r="K3207"/>
  <c r="K3208"/>
  <c r="K3209"/>
  <c r="K3210"/>
  <c r="K3211"/>
  <c r="K3212"/>
  <c r="K3213"/>
  <c r="K3214"/>
  <c r="K3215"/>
  <c r="K3216"/>
  <c r="K3217"/>
  <c r="K3218"/>
  <c r="K3219"/>
  <c r="K3220"/>
  <c r="K3221"/>
  <c r="K3222"/>
  <c r="K3223"/>
  <c r="K3224"/>
  <c r="K3225"/>
  <c r="K3226"/>
  <c r="K3227"/>
  <c r="K3228"/>
  <c r="K3229"/>
  <c r="K3230"/>
  <c r="K3231"/>
  <c r="K3232"/>
  <c r="K3233"/>
  <c r="K3234"/>
  <c r="K3235"/>
  <c r="K3236"/>
  <c r="K3237"/>
  <c r="K3238"/>
  <c r="K3239"/>
  <c r="K3240"/>
  <c r="K3241"/>
  <c r="K3242"/>
  <c r="K3243"/>
  <c r="K3244"/>
  <c r="K3245"/>
  <c r="K3246"/>
  <c r="K3247"/>
  <c r="K3248"/>
  <c r="K3249"/>
  <c r="K3250"/>
  <c r="K3251"/>
  <c r="K3252"/>
  <c r="K3253"/>
  <c r="K3254"/>
  <c r="K3255"/>
  <c r="K3256"/>
  <c r="K3257"/>
  <c r="K3258"/>
  <c r="K3259"/>
  <c r="K3260"/>
  <c r="K3261"/>
  <c r="K3262"/>
  <c r="K3263"/>
  <c r="K3264"/>
  <c r="K3265"/>
  <c r="K3266"/>
  <c r="K3267"/>
  <c r="K3268"/>
  <c r="K3269"/>
  <c r="K3270"/>
  <c r="K3271"/>
  <c r="K3272"/>
  <c r="K3273"/>
  <c r="K3274"/>
  <c r="K3275"/>
  <c r="K3276"/>
  <c r="K3277"/>
  <c r="K3278"/>
  <c r="K3279"/>
  <c r="K3280"/>
  <c r="K3281"/>
  <c r="K3282"/>
  <c r="K3283"/>
  <c r="K3284"/>
  <c r="K3285"/>
  <c r="K3286"/>
  <c r="K3287"/>
  <c r="K3288"/>
  <c r="K3289"/>
  <c r="K3290"/>
  <c r="K3291"/>
  <c r="K3292"/>
  <c r="K3293"/>
  <c r="K3294"/>
  <c r="K3295"/>
  <c r="K3296"/>
  <c r="K3297"/>
  <c r="K3298"/>
  <c r="K3299"/>
  <c r="K3300"/>
  <c r="K3301"/>
  <c r="K3302"/>
  <c r="K3303"/>
  <c r="K3304"/>
  <c r="K3305"/>
  <c r="K3306"/>
  <c r="K3307"/>
  <c r="K3308"/>
  <c r="K3309"/>
  <c r="K3310"/>
  <c r="K3311"/>
  <c r="K3312"/>
  <c r="K3313"/>
  <c r="K3314"/>
  <c r="K3315"/>
  <c r="K3316"/>
  <c r="K3317"/>
  <c r="K3318"/>
  <c r="K3319"/>
  <c r="K3320"/>
  <c r="K3321"/>
  <c r="K3322"/>
  <c r="K3323"/>
  <c r="K3324"/>
  <c r="K3325"/>
  <c r="K3326"/>
  <c r="K3327"/>
  <c r="K3328"/>
  <c r="K3329"/>
  <c r="K3330"/>
  <c r="K3331"/>
  <c r="K3332"/>
  <c r="K3333"/>
  <c r="K3334"/>
  <c r="K3335"/>
  <c r="K3336"/>
  <c r="K3337"/>
  <c r="K3338"/>
  <c r="K3339"/>
  <c r="K3340"/>
  <c r="K3341"/>
  <c r="K3342"/>
  <c r="K3343"/>
  <c r="K3344"/>
  <c r="K3345"/>
  <c r="K3346"/>
  <c r="K3347"/>
  <c r="K3348"/>
  <c r="K3349"/>
  <c r="K3350"/>
  <c r="K3351"/>
  <c r="K3352"/>
  <c r="K3353"/>
  <c r="K3354"/>
  <c r="K3355"/>
  <c r="K3356"/>
  <c r="K3357"/>
  <c r="K3358"/>
  <c r="K3359"/>
  <c r="K3360"/>
  <c r="K3361"/>
  <c r="K3362"/>
  <c r="K3363"/>
  <c r="K3364"/>
  <c r="K3365"/>
  <c r="K3366"/>
  <c r="K3367"/>
  <c r="K3368"/>
  <c r="K3369"/>
  <c r="K3370"/>
  <c r="K3371"/>
  <c r="K3372"/>
  <c r="K3373"/>
  <c r="K3374"/>
  <c r="K3375"/>
  <c r="K3376"/>
  <c r="K3377"/>
  <c r="K3378"/>
  <c r="K3379"/>
  <c r="K3380"/>
  <c r="K3381"/>
  <c r="K3382"/>
  <c r="K3383"/>
  <c r="K3384"/>
  <c r="K3385"/>
  <c r="K3386"/>
  <c r="K3387"/>
  <c r="K3388"/>
  <c r="K3389"/>
  <c r="K3390"/>
  <c r="K3391"/>
  <c r="K3392"/>
  <c r="K3393"/>
  <c r="K3394"/>
  <c r="K3395"/>
  <c r="K3396"/>
  <c r="K3397"/>
  <c r="K3398"/>
  <c r="K3399"/>
  <c r="K3400"/>
  <c r="K3401"/>
  <c r="K3402"/>
  <c r="K3403"/>
  <c r="K3404"/>
  <c r="K3405"/>
  <c r="K3406"/>
  <c r="K3407"/>
  <c r="K3408"/>
  <c r="K3409"/>
  <c r="K3410"/>
  <c r="K3411"/>
  <c r="K3412"/>
  <c r="K3413"/>
  <c r="K3414"/>
  <c r="K3415"/>
  <c r="K3416"/>
  <c r="K3417"/>
  <c r="K3418"/>
  <c r="K3419"/>
  <c r="K3420"/>
  <c r="K3421"/>
  <c r="K3422"/>
  <c r="K3423"/>
  <c r="K3424"/>
  <c r="K3425"/>
  <c r="K3426"/>
  <c r="K3427"/>
  <c r="K3428"/>
  <c r="K3429"/>
  <c r="K3430"/>
  <c r="K3431"/>
  <c r="K3432"/>
  <c r="K3433"/>
  <c r="K3434"/>
  <c r="K3435"/>
  <c r="K3436"/>
  <c r="K3437"/>
  <c r="K3438"/>
  <c r="K3439"/>
  <c r="K3440"/>
  <c r="K3441"/>
  <c r="K3442"/>
  <c r="K3443"/>
  <c r="K3444"/>
  <c r="K3445"/>
  <c r="K3446"/>
  <c r="K3447"/>
  <c r="K3448"/>
  <c r="K3449"/>
  <c r="K3450"/>
  <c r="K3451"/>
  <c r="K3452"/>
  <c r="K3453"/>
  <c r="K3454"/>
  <c r="K3455"/>
  <c r="K3456"/>
  <c r="K3457"/>
  <c r="K3458"/>
  <c r="K3459"/>
  <c r="K3460"/>
  <c r="K3461"/>
  <c r="K3462"/>
  <c r="K3463"/>
  <c r="K3464"/>
  <c r="K3465"/>
  <c r="K3466"/>
  <c r="K3467"/>
  <c r="K3468"/>
  <c r="K3469"/>
  <c r="K3470"/>
  <c r="K3471"/>
  <c r="K3472"/>
  <c r="K3473"/>
  <c r="K3474"/>
  <c r="K3475"/>
  <c r="K3476"/>
  <c r="K3477"/>
  <c r="K3478"/>
  <c r="K3479"/>
  <c r="K3480"/>
  <c r="K3481"/>
  <c r="K3482"/>
  <c r="K3483"/>
  <c r="K3484"/>
  <c r="K3485"/>
  <c r="K3486"/>
  <c r="K3487"/>
  <c r="K3488"/>
  <c r="K3489"/>
  <c r="K3490"/>
  <c r="K3491"/>
  <c r="K3492"/>
  <c r="K3493"/>
  <c r="K3494"/>
  <c r="K3495"/>
  <c r="K3496"/>
  <c r="K3497"/>
  <c r="K3498"/>
  <c r="K3499"/>
  <c r="K3500"/>
  <c r="K3501"/>
  <c r="K3502"/>
  <c r="K3503"/>
  <c r="K3504"/>
  <c r="K3505"/>
  <c r="K3506"/>
  <c r="K3507"/>
  <c r="K3508"/>
  <c r="K3509"/>
  <c r="K3510"/>
  <c r="K3511"/>
  <c r="K3512"/>
  <c r="K3513"/>
  <c r="K3514"/>
  <c r="K3515"/>
  <c r="K3516"/>
  <c r="K3517"/>
  <c r="K3518"/>
  <c r="K3519"/>
  <c r="K3520"/>
  <c r="K3521"/>
  <c r="K3522"/>
  <c r="K3523"/>
  <c r="K3524"/>
  <c r="K3525"/>
  <c r="K3526"/>
  <c r="K3527"/>
  <c r="K3528"/>
  <c r="K3529"/>
  <c r="K3530"/>
  <c r="K3531"/>
  <c r="K3532"/>
  <c r="K3533"/>
  <c r="K3534"/>
  <c r="K3535"/>
  <c r="K3536"/>
  <c r="K3537"/>
  <c r="K3538"/>
  <c r="K3539"/>
  <c r="K3540"/>
  <c r="K3541"/>
  <c r="K3542"/>
  <c r="K3543"/>
  <c r="K3544"/>
  <c r="K3545"/>
  <c r="K3546"/>
  <c r="K3547"/>
  <c r="K3548"/>
  <c r="K3549"/>
  <c r="K3550"/>
  <c r="K3551"/>
  <c r="K3552"/>
  <c r="K3553"/>
  <c r="K3554"/>
  <c r="K3555"/>
  <c r="K3556"/>
  <c r="K3557"/>
  <c r="K3558"/>
  <c r="K3559"/>
  <c r="K3560"/>
  <c r="K3561"/>
  <c r="K3562"/>
  <c r="K3563"/>
  <c r="K3564"/>
  <c r="K3565"/>
  <c r="K3566"/>
  <c r="K3567"/>
  <c r="K3568"/>
  <c r="K3569"/>
  <c r="K3570"/>
  <c r="K3571"/>
  <c r="K3572"/>
  <c r="K3573"/>
  <c r="K3574"/>
  <c r="K3575"/>
  <c r="K3576"/>
  <c r="K3577"/>
  <c r="K3578"/>
  <c r="K3579"/>
  <c r="K3580"/>
  <c r="K3581"/>
  <c r="K3582"/>
  <c r="K3583"/>
  <c r="K3584"/>
  <c r="K3585"/>
  <c r="K3586"/>
  <c r="K3587"/>
  <c r="K3588"/>
  <c r="K3589"/>
  <c r="K3590"/>
  <c r="K3591"/>
  <c r="K3592"/>
  <c r="K3593"/>
  <c r="K3594"/>
  <c r="K3595"/>
  <c r="K3596"/>
  <c r="K3597"/>
  <c r="K3598"/>
  <c r="K3599"/>
  <c r="K3600"/>
  <c r="K3601"/>
  <c r="K3602"/>
  <c r="K3603"/>
  <c r="K3604"/>
  <c r="K3605"/>
  <c r="K3606"/>
  <c r="K3607"/>
  <c r="K3608"/>
  <c r="K3609"/>
  <c r="K3610"/>
  <c r="K3611"/>
  <c r="K3612"/>
  <c r="K3613"/>
  <c r="K3614"/>
  <c r="K3615"/>
  <c r="K3616"/>
  <c r="K3617"/>
  <c r="K3618"/>
  <c r="K3619"/>
  <c r="K3620"/>
  <c r="K3621"/>
  <c r="K3622"/>
  <c r="K3623"/>
  <c r="K3624"/>
  <c r="K3625"/>
  <c r="K3626"/>
  <c r="K3627"/>
  <c r="K3628"/>
  <c r="K3629"/>
  <c r="K3630"/>
  <c r="K3631"/>
  <c r="K3632"/>
  <c r="K3633"/>
  <c r="K3634"/>
  <c r="K3635"/>
  <c r="K3636"/>
  <c r="K3637"/>
  <c r="K3638"/>
  <c r="K3639"/>
  <c r="K3640"/>
  <c r="K3641"/>
  <c r="K3642"/>
  <c r="K3643"/>
  <c r="K3644"/>
  <c r="K3645"/>
  <c r="K3646"/>
  <c r="K3647"/>
  <c r="K3648"/>
  <c r="K3649"/>
  <c r="K3650"/>
  <c r="K3651"/>
  <c r="K3652"/>
  <c r="K3653"/>
  <c r="K3654"/>
  <c r="K3655"/>
  <c r="K3656"/>
  <c r="K3657"/>
  <c r="K3658"/>
  <c r="K3659"/>
  <c r="K3660"/>
  <c r="K3661"/>
  <c r="K3662"/>
  <c r="K3663"/>
  <c r="K3664"/>
  <c r="K3665"/>
  <c r="K3666"/>
  <c r="K3667"/>
  <c r="K3668"/>
  <c r="K3669"/>
  <c r="K3670"/>
  <c r="K3671"/>
  <c r="K3672"/>
  <c r="K3673"/>
  <c r="K3674"/>
  <c r="K3675"/>
  <c r="K3676"/>
  <c r="K3677"/>
  <c r="K3678"/>
  <c r="K3679"/>
  <c r="K3680"/>
  <c r="K3681"/>
  <c r="K3682"/>
  <c r="K3683"/>
  <c r="K3684"/>
  <c r="K3685"/>
  <c r="K3686"/>
  <c r="K3687"/>
  <c r="K3688"/>
  <c r="K3689"/>
  <c r="K3690"/>
  <c r="K3691"/>
  <c r="K3692"/>
  <c r="K3693"/>
  <c r="K3694"/>
  <c r="K3695"/>
  <c r="K3696"/>
  <c r="K3697"/>
  <c r="K3698"/>
  <c r="K3699"/>
  <c r="K3700"/>
  <c r="K3701"/>
  <c r="K3702"/>
  <c r="K3703"/>
  <c r="K3704"/>
  <c r="K3705"/>
  <c r="K3706"/>
  <c r="K3707"/>
  <c r="K3708"/>
  <c r="K3709"/>
  <c r="K3710"/>
  <c r="K3711"/>
  <c r="K3712"/>
  <c r="K3713"/>
  <c r="K3714"/>
  <c r="K3715"/>
  <c r="K3716"/>
  <c r="K3717"/>
  <c r="K3718"/>
  <c r="K3719"/>
  <c r="K3720"/>
  <c r="K3721"/>
  <c r="K3722"/>
  <c r="K3723"/>
  <c r="K3724"/>
  <c r="K3725"/>
  <c r="K3726"/>
  <c r="K3727"/>
  <c r="K3728"/>
  <c r="K3729"/>
  <c r="K3730"/>
  <c r="K3731"/>
  <c r="K3732"/>
  <c r="K3733"/>
  <c r="K3734"/>
  <c r="K3735"/>
  <c r="K3736"/>
  <c r="K3737"/>
  <c r="K3738"/>
  <c r="K3739"/>
  <c r="K3740"/>
  <c r="K3741"/>
  <c r="K3742"/>
  <c r="K3743"/>
  <c r="K3744"/>
  <c r="K3745"/>
  <c r="K3746"/>
  <c r="K3747"/>
  <c r="K3748"/>
  <c r="K3749"/>
  <c r="K3750"/>
  <c r="K3751"/>
  <c r="K3752"/>
  <c r="K3753"/>
  <c r="K3754"/>
  <c r="K3755"/>
  <c r="K3756"/>
  <c r="K3757"/>
  <c r="K3758"/>
  <c r="K3759"/>
  <c r="K3760"/>
  <c r="K3761"/>
  <c r="K3762"/>
  <c r="K3763"/>
  <c r="K3764"/>
  <c r="K3765"/>
  <c r="K3766"/>
  <c r="K3767"/>
  <c r="K3768"/>
  <c r="K3769"/>
  <c r="K3770"/>
  <c r="K3771"/>
  <c r="K3772"/>
  <c r="K3773"/>
  <c r="K3774"/>
  <c r="K3775"/>
  <c r="K3776"/>
  <c r="K3777"/>
  <c r="K3778"/>
  <c r="K3779"/>
  <c r="K3780"/>
  <c r="K3781"/>
  <c r="K3782"/>
  <c r="K3783"/>
  <c r="K3784"/>
  <c r="K3785"/>
  <c r="K3786"/>
  <c r="K3787"/>
  <c r="K3788"/>
  <c r="K3789"/>
  <c r="K3790"/>
  <c r="K3791"/>
  <c r="K3792"/>
  <c r="K3793"/>
  <c r="K3794"/>
  <c r="K3795"/>
  <c r="K3796"/>
  <c r="K3797"/>
  <c r="K3798"/>
  <c r="K3799"/>
  <c r="K3800"/>
  <c r="K3801"/>
  <c r="K3802"/>
  <c r="K3803"/>
  <c r="K3804"/>
  <c r="K3805"/>
  <c r="K3806"/>
  <c r="K3807"/>
  <c r="K3808"/>
  <c r="K3809"/>
  <c r="K3810"/>
  <c r="K3811"/>
  <c r="K3812"/>
  <c r="K3813"/>
  <c r="K3814"/>
  <c r="K3815"/>
  <c r="K3816"/>
  <c r="K3817"/>
  <c r="K3818"/>
  <c r="K3819"/>
  <c r="K3820"/>
  <c r="K3821"/>
  <c r="K3822"/>
  <c r="K3823"/>
  <c r="K3824"/>
  <c r="K3825"/>
  <c r="K3826"/>
  <c r="K3827"/>
  <c r="K3828"/>
  <c r="K3829"/>
  <c r="K3830"/>
  <c r="K3831"/>
  <c r="K3832"/>
  <c r="K3833"/>
  <c r="K3834"/>
  <c r="K3835"/>
  <c r="K3836"/>
  <c r="K3837"/>
  <c r="K3838"/>
  <c r="K3839"/>
  <c r="K3840"/>
  <c r="K3841"/>
  <c r="K3842"/>
  <c r="K3843"/>
  <c r="K3844"/>
  <c r="K3845"/>
  <c r="K3846"/>
  <c r="K3847"/>
  <c r="K3848"/>
  <c r="K3849"/>
  <c r="K3850"/>
  <c r="K3851"/>
  <c r="K3852"/>
  <c r="K3853"/>
  <c r="K3854"/>
  <c r="K3855"/>
  <c r="K3856"/>
  <c r="K3857"/>
  <c r="K3858"/>
  <c r="K3859"/>
  <c r="K3860"/>
  <c r="K3861"/>
  <c r="K3862"/>
  <c r="K3863"/>
  <c r="K3864"/>
  <c r="K3865"/>
  <c r="K3866"/>
  <c r="K3867"/>
  <c r="K3868"/>
  <c r="K3869"/>
  <c r="K3870"/>
  <c r="K3871"/>
  <c r="K3872"/>
  <c r="K3873"/>
  <c r="K3874"/>
  <c r="K3875"/>
  <c r="K3876"/>
  <c r="K3877"/>
  <c r="K3878"/>
  <c r="K3879"/>
  <c r="K3880"/>
  <c r="K3881"/>
  <c r="K3882"/>
  <c r="K3883"/>
  <c r="K3884"/>
  <c r="K3885"/>
  <c r="K3886"/>
  <c r="K3887"/>
  <c r="K3888"/>
  <c r="K3889"/>
  <c r="K3890"/>
  <c r="K3891"/>
  <c r="K3892"/>
  <c r="K3893"/>
  <c r="K3894"/>
  <c r="K3895"/>
  <c r="K3896"/>
  <c r="K3897"/>
  <c r="K3898"/>
  <c r="K3899"/>
  <c r="K3900"/>
  <c r="K3901"/>
  <c r="K3902"/>
  <c r="K3903"/>
  <c r="K3904"/>
  <c r="K3905"/>
  <c r="K3906"/>
  <c r="K3907"/>
  <c r="K3908"/>
  <c r="K3909"/>
  <c r="K3910"/>
  <c r="K3911"/>
  <c r="K3912"/>
  <c r="K3913"/>
  <c r="K3914"/>
  <c r="K3915"/>
  <c r="K3916"/>
  <c r="K3917"/>
  <c r="K3918"/>
  <c r="K3919"/>
  <c r="K3920"/>
  <c r="K3921"/>
  <c r="K3922"/>
  <c r="K3923"/>
  <c r="K3924"/>
  <c r="K3925"/>
  <c r="K3926"/>
  <c r="K3927"/>
  <c r="K3928"/>
  <c r="K3929"/>
  <c r="K3930"/>
  <c r="K3931"/>
  <c r="K3932"/>
  <c r="K3933"/>
  <c r="K3934"/>
  <c r="K3935"/>
  <c r="K3936"/>
  <c r="K3937"/>
  <c r="K3938"/>
  <c r="K3939"/>
  <c r="K3940"/>
  <c r="K3941"/>
  <c r="K3942"/>
  <c r="K3943"/>
  <c r="K3944"/>
  <c r="K3945"/>
  <c r="K3946"/>
  <c r="K3947"/>
  <c r="K3948"/>
  <c r="K3949"/>
  <c r="K3950"/>
  <c r="K3951"/>
  <c r="K3952"/>
  <c r="K3953"/>
  <c r="K3954"/>
  <c r="K3955"/>
  <c r="K3956"/>
  <c r="K3957"/>
  <c r="K3958"/>
  <c r="K3959"/>
  <c r="K3960"/>
  <c r="K3961"/>
  <c r="K3962"/>
  <c r="K3963"/>
  <c r="K3964"/>
  <c r="K3965"/>
  <c r="K3966"/>
  <c r="K3967"/>
  <c r="K3968"/>
  <c r="K3969"/>
  <c r="K3970"/>
  <c r="K3971"/>
  <c r="K3972"/>
  <c r="K3973"/>
  <c r="K3974"/>
  <c r="K3975"/>
  <c r="K3976"/>
  <c r="K3977"/>
  <c r="K3978"/>
  <c r="K3979"/>
  <c r="K3980"/>
  <c r="K3981"/>
  <c r="K3982"/>
  <c r="K3983"/>
  <c r="K3984"/>
  <c r="K3985"/>
  <c r="K3986"/>
  <c r="K3987"/>
  <c r="K3988"/>
  <c r="K3989"/>
  <c r="K3990"/>
  <c r="K3991"/>
  <c r="K3992"/>
  <c r="K3993"/>
  <c r="K3994"/>
  <c r="K3995"/>
  <c r="K3996"/>
  <c r="K3997"/>
  <c r="K3998"/>
  <c r="K3999"/>
  <c r="K4000"/>
  <c r="K4001"/>
  <c r="K4002"/>
  <c r="K4003"/>
  <c r="K4004"/>
  <c r="K4005"/>
  <c r="K4006"/>
  <c r="K4007"/>
  <c r="K4008"/>
  <c r="K4009"/>
  <c r="K4010"/>
  <c r="K4011"/>
  <c r="K4012"/>
  <c r="K4013"/>
  <c r="K4014"/>
  <c r="K4015"/>
  <c r="K4016"/>
  <c r="K4017"/>
  <c r="K4018"/>
  <c r="K4019"/>
  <c r="K4020"/>
  <c r="K4021"/>
  <c r="K4022"/>
  <c r="K4023"/>
  <c r="K4024"/>
  <c r="K4025"/>
  <c r="K4026"/>
  <c r="K4027"/>
  <c r="K4028"/>
  <c r="K4029"/>
  <c r="K4030"/>
  <c r="K4031"/>
  <c r="K4032"/>
  <c r="K4033"/>
  <c r="K4034"/>
  <c r="K4035"/>
  <c r="K4036"/>
  <c r="K4037"/>
  <c r="K4038"/>
  <c r="K4039"/>
  <c r="K4040"/>
  <c r="K4041"/>
  <c r="K4042"/>
  <c r="K4043"/>
  <c r="K4044"/>
  <c r="K4045"/>
  <c r="K4046"/>
  <c r="K4047"/>
  <c r="K4048"/>
  <c r="K4049"/>
  <c r="K4050"/>
  <c r="K4051"/>
  <c r="K4052"/>
  <c r="K4053"/>
  <c r="K4054"/>
  <c r="K4055"/>
  <c r="K4056"/>
  <c r="K4057"/>
  <c r="K4058"/>
  <c r="K4059"/>
  <c r="K4060"/>
  <c r="K4061"/>
  <c r="K4062"/>
  <c r="K4063"/>
  <c r="K4064"/>
  <c r="K4065"/>
  <c r="K4066"/>
  <c r="K4067"/>
  <c r="K4068"/>
  <c r="K4069"/>
  <c r="K4070"/>
  <c r="K4071"/>
  <c r="K4072"/>
  <c r="K4073"/>
  <c r="K4074"/>
  <c r="K4075"/>
  <c r="K4076"/>
  <c r="K4077"/>
  <c r="K4078"/>
  <c r="K4079"/>
  <c r="K4080"/>
  <c r="K4081"/>
  <c r="K4082"/>
  <c r="K4083"/>
  <c r="K4084"/>
  <c r="K4085"/>
  <c r="K4086"/>
  <c r="K4087"/>
  <c r="K4088"/>
  <c r="K4089"/>
  <c r="K4090"/>
  <c r="K4091"/>
  <c r="K4092"/>
  <c r="K4093"/>
  <c r="K4094"/>
  <c r="K4095"/>
  <c r="K4096"/>
  <c r="K4097"/>
  <c r="K4098"/>
  <c r="K4099"/>
  <c r="K4100"/>
  <c r="K4101"/>
  <c r="K4102"/>
  <c r="K4103"/>
  <c r="K4104"/>
  <c r="K4105"/>
  <c r="K4106"/>
  <c r="K4107"/>
  <c r="K4108"/>
  <c r="K4109"/>
  <c r="K4110"/>
  <c r="K4111"/>
  <c r="K4112"/>
  <c r="K4113"/>
  <c r="K4114"/>
  <c r="K4115"/>
  <c r="K4116"/>
  <c r="K4117"/>
  <c r="K4118"/>
  <c r="K4119"/>
  <c r="K4120"/>
  <c r="K4121"/>
  <c r="K4122"/>
  <c r="K4123"/>
  <c r="K4124"/>
  <c r="K4125"/>
  <c r="K4126"/>
  <c r="K4127"/>
  <c r="K4128"/>
  <c r="K4129"/>
  <c r="K4130"/>
  <c r="K4131"/>
  <c r="K4132"/>
  <c r="K4133"/>
  <c r="K4134"/>
  <c r="K4135"/>
  <c r="K4136"/>
  <c r="K4137"/>
  <c r="K4138"/>
  <c r="K4139"/>
  <c r="K4140"/>
  <c r="K4141"/>
  <c r="K4142"/>
  <c r="K4143"/>
  <c r="K4144"/>
  <c r="K4145"/>
  <c r="K4146"/>
  <c r="K4147"/>
  <c r="K4148"/>
  <c r="K4149"/>
  <c r="K4150"/>
  <c r="K4151"/>
  <c r="K4152"/>
  <c r="K4153"/>
  <c r="K4154"/>
  <c r="K4155"/>
  <c r="K4156"/>
  <c r="K4157"/>
  <c r="K4158"/>
  <c r="K4159"/>
  <c r="K4160"/>
  <c r="K4161"/>
  <c r="K4162"/>
  <c r="K4163"/>
  <c r="K4164"/>
  <c r="K4165"/>
  <c r="K4166"/>
  <c r="K4167"/>
  <c r="K4168"/>
  <c r="K4169"/>
  <c r="K4170"/>
  <c r="K4171"/>
  <c r="K4172"/>
  <c r="K4173"/>
  <c r="K4174"/>
  <c r="K4175"/>
  <c r="K4176"/>
  <c r="K4177"/>
  <c r="K4178"/>
  <c r="K4179"/>
  <c r="K4180"/>
  <c r="K4181"/>
  <c r="K4182"/>
  <c r="K4183"/>
  <c r="K4184"/>
  <c r="K4185"/>
  <c r="K4186"/>
  <c r="K4187"/>
  <c r="K4188"/>
  <c r="K4189"/>
  <c r="K4190"/>
  <c r="K4191"/>
  <c r="K4192"/>
  <c r="K4193"/>
  <c r="K4194"/>
  <c r="K4195"/>
  <c r="K4196"/>
  <c r="K4197"/>
  <c r="K4198"/>
  <c r="K4199"/>
  <c r="K4200"/>
  <c r="K4201"/>
  <c r="K4202"/>
  <c r="K4203"/>
  <c r="K4204"/>
  <c r="K4205"/>
  <c r="K4206"/>
  <c r="K4207"/>
  <c r="K4208"/>
  <c r="K4209"/>
  <c r="K4210"/>
  <c r="K4211"/>
  <c r="K4212"/>
  <c r="K4213"/>
  <c r="K4214"/>
  <c r="K4215"/>
  <c r="K4216"/>
  <c r="K4217"/>
  <c r="K4218"/>
  <c r="K4219"/>
  <c r="K4220"/>
  <c r="K4221"/>
  <c r="K4222"/>
  <c r="K4223"/>
  <c r="K4224"/>
  <c r="K4225"/>
  <c r="K4226"/>
  <c r="K4227"/>
  <c r="K4228"/>
  <c r="K4229"/>
  <c r="K4230"/>
  <c r="K4231"/>
  <c r="K4232"/>
  <c r="K4233"/>
  <c r="K4234"/>
  <c r="K4235"/>
  <c r="K4236"/>
  <c r="K4237"/>
  <c r="K4238"/>
  <c r="K4239"/>
  <c r="K4240"/>
  <c r="K4241"/>
  <c r="K4242"/>
  <c r="K4243"/>
  <c r="K4244"/>
  <c r="K4245"/>
  <c r="K4246"/>
  <c r="K4247"/>
  <c r="K4248"/>
  <c r="K4249"/>
  <c r="K4250"/>
  <c r="K4251"/>
  <c r="K4252"/>
  <c r="K4253"/>
  <c r="K4254"/>
  <c r="K4255"/>
  <c r="K4256"/>
  <c r="K4257"/>
  <c r="K4258"/>
  <c r="K4259"/>
  <c r="K4260"/>
  <c r="K4261"/>
  <c r="K4262"/>
  <c r="K4263"/>
  <c r="K4264"/>
  <c r="K4265"/>
  <c r="K4266"/>
  <c r="K4267"/>
  <c r="K4268"/>
  <c r="K4269"/>
  <c r="K4270"/>
  <c r="K4271"/>
  <c r="K4272"/>
  <c r="K4273"/>
  <c r="K4274"/>
  <c r="K4275"/>
  <c r="K4276"/>
  <c r="K4277"/>
  <c r="K4278"/>
  <c r="K4279"/>
  <c r="K4280"/>
  <c r="K4281"/>
  <c r="K4282"/>
  <c r="K4283"/>
  <c r="K4284"/>
  <c r="K4285"/>
  <c r="K4286"/>
  <c r="K4287"/>
  <c r="K4288"/>
  <c r="K4289"/>
  <c r="K4290"/>
  <c r="K4291"/>
  <c r="K4292"/>
  <c r="K4293"/>
  <c r="K4294"/>
  <c r="K4295"/>
  <c r="K4296"/>
  <c r="K4297"/>
  <c r="K4298"/>
  <c r="K4299"/>
  <c r="K4300"/>
  <c r="K4301"/>
  <c r="K4302"/>
  <c r="K4303"/>
  <c r="K4304"/>
  <c r="K4305"/>
  <c r="K4306"/>
  <c r="K4307"/>
  <c r="K4308"/>
  <c r="K4309"/>
  <c r="K4310"/>
  <c r="K4311"/>
  <c r="K4312"/>
  <c r="K4313"/>
  <c r="K4314"/>
  <c r="K4315"/>
  <c r="K4316"/>
  <c r="K4317"/>
  <c r="K4318"/>
  <c r="K4319"/>
  <c r="K4320"/>
  <c r="K4321"/>
  <c r="K4322"/>
  <c r="K4323"/>
  <c r="K4324"/>
  <c r="K4325"/>
  <c r="K4326"/>
  <c r="K4327"/>
  <c r="K4328"/>
  <c r="K4329"/>
  <c r="K4330"/>
  <c r="K4331"/>
  <c r="K4332"/>
  <c r="K4333"/>
  <c r="K4334"/>
  <c r="K4335"/>
  <c r="K4336"/>
  <c r="K4337"/>
  <c r="K4338"/>
  <c r="K4339"/>
  <c r="K4340"/>
  <c r="K4341"/>
  <c r="K4342"/>
  <c r="K4343"/>
  <c r="K4344"/>
  <c r="K4345"/>
  <c r="K4346"/>
  <c r="K4347"/>
  <c r="K4348"/>
  <c r="K4349"/>
  <c r="K4350"/>
  <c r="K4351"/>
  <c r="K4352"/>
  <c r="K4353"/>
  <c r="K4354"/>
  <c r="K4355"/>
  <c r="K4356"/>
  <c r="K4357"/>
  <c r="K4358"/>
  <c r="K4359"/>
  <c r="K4360"/>
  <c r="K4361"/>
  <c r="K4362"/>
  <c r="K4363"/>
  <c r="K4364"/>
  <c r="K4365"/>
  <c r="K4366"/>
  <c r="K4367"/>
  <c r="K4368"/>
  <c r="K4369"/>
  <c r="K4370"/>
  <c r="K4371"/>
  <c r="K4372"/>
  <c r="K4373"/>
  <c r="K4374"/>
  <c r="K4375"/>
  <c r="K4376"/>
  <c r="K4377"/>
  <c r="K4378"/>
  <c r="K4379"/>
  <c r="K4380"/>
  <c r="K4381"/>
  <c r="K4382"/>
  <c r="K4383"/>
  <c r="K4384"/>
  <c r="K4385"/>
  <c r="K4386"/>
  <c r="K4387"/>
  <c r="K4388"/>
  <c r="K4389"/>
  <c r="K4390"/>
  <c r="K4391"/>
  <c r="K4392"/>
  <c r="K4393"/>
  <c r="K4394"/>
  <c r="K4395"/>
  <c r="K4396"/>
  <c r="K4397"/>
  <c r="K4398"/>
  <c r="K4399"/>
  <c r="K4400"/>
  <c r="K4401"/>
  <c r="K4402"/>
  <c r="K4403"/>
  <c r="K4404"/>
  <c r="K4405"/>
  <c r="K4406"/>
  <c r="K4407"/>
  <c r="K4408"/>
  <c r="K4409"/>
  <c r="K4410"/>
  <c r="K4411"/>
  <c r="K4412"/>
  <c r="K4413"/>
  <c r="K4414"/>
  <c r="K4415"/>
  <c r="K4416"/>
  <c r="K4417"/>
  <c r="K4418"/>
  <c r="K4419"/>
  <c r="K4420"/>
  <c r="K4421"/>
  <c r="K4422"/>
  <c r="K4423"/>
  <c r="K4424"/>
  <c r="K4425"/>
  <c r="K4426"/>
  <c r="K4427"/>
  <c r="K4428"/>
  <c r="K4429"/>
  <c r="K4430"/>
  <c r="K4431"/>
  <c r="K4432"/>
  <c r="K4433"/>
  <c r="K4434"/>
  <c r="K4435"/>
  <c r="K4436"/>
  <c r="K4437"/>
  <c r="K4438"/>
  <c r="K4439"/>
  <c r="K4440"/>
  <c r="K4441"/>
  <c r="K4442"/>
  <c r="K4443"/>
  <c r="K4444"/>
  <c r="K4445"/>
  <c r="K4446"/>
  <c r="K4447"/>
  <c r="K4448"/>
  <c r="K4449"/>
  <c r="K4450"/>
  <c r="K4451"/>
  <c r="K4452"/>
  <c r="K4453"/>
  <c r="K4454"/>
  <c r="K4455"/>
  <c r="K4456"/>
  <c r="K4457"/>
  <c r="K4458"/>
  <c r="K4459"/>
  <c r="K4460"/>
  <c r="K4461"/>
  <c r="K4462"/>
  <c r="K4463"/>
  <c r="K4464"/>
  <c r="K4465"/>
  <c r="K4466"/>
  <c r="K4467"/>
  <c r="K4468"/>
  <c r="K4469"/>
  <c r="K4470"/>
  <c r="K4471"/>
  <c r="K4472"/>
  <c r="K4473"/>
  <c r="K4474"/>
  <c r="K4475"/>
  <c r="K4476"/>
  <c r="K4477"/>
  <c r="K4478"/>
  <c r="K4479"/>
  <c r="K4480"/>
  <c r="K4481"/>
  <c r="K4482"/>
  <c r="K4483"/>
  <c r="K4484"/>
  <c r="K4485"/>
  <c r="K4486"/>
  <c r="K4487"/>
  <c r="K4488"/>
  <c r="K4489"/>
  <c r="K4490"/>
  <c r="K4491"/>
  <c r="K4492"/>
  <c r="K4493"/>
  <c r="K4494"/>
  <c r="K4495"/>
  <c r="K4496"/>
  <c r="K4497"/>
  <c r="K4498"/>
  <c r="K4499"/>
  <c r="K4500"/>
  <c r="K4501"/>
  <c r="K4502"/>
  <c r="K4503"/>
  <c r="K4504"/>
  <c r="K4505"/>
  <c r="K4506"/>
  <c r="K4507"/>
  <c r="K4508"/>
  <c r="K4509"/>
  <c r="K4510"/>
  <c r="K4511"/>
  <c r="K4512"/>
  <c r="K4513"/>
  <c r="K4514"/>
  <c r="K4515"/>
  <c r="K4516"/>
  <c r="K4517"/>
  <c r="K4518"/>
  <c r="K4519"/>
  <c r="K4520"/>
  <c r="K4521"/>
  <c r="K4522"/>
  <c r="K4523"/>
  <c r="K4524"/>
  <c r="K4525"/>
  <c r="K4526"/>
  <c r="K4527"/>
  <c r="K4528"/>
  <c r="K4529"/>
  <c r="K4530"/>
  <c r="K4531"/>
  <c r="K4532"/>
  <c r="K4533"/>
  <c r="K4534"/>
  <c r="K4535"/>
  <c r="K4536"/>
  <c r="K4537"/>
  <c r="K4538"/>
  <c r="K4539"/>
  <c r="K4540"/>
  <c r="K4541"/>
  <c r="K4542"/>
  <c r="K4543"/>
  <c r="K4544"/>
  <c r="K4545"/>
  <c r="K4546"/>
  <c r="K4547"/>
  <c r="K2280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O2279"/>
  <c r="O4547"/>
  <c r="N2279"/>
  <c r="N4547"/>
  <c r="M2279"/>
  <c r="M4547"/>
  <c r="O4546"/>
  <c r="N4546"/>
  <c r="M4546"/>
  <c r="O4545"/>
  <c r="N4545"/>
  <c r="M4545"/>
  <c r="O4544"/>
  <c r="N4544"/>
  <c r="M4544"/>
  <c r="O4543"/>
  <c r="N4543"/>
  <c r="M4543"/>
  <c r="O4542"/>
  <c r="N4542"/>
  <c r="M4542"/>
  <c r="O4541"/>
  <c r="N4541"/>
  <c r="M4541"/>
  <c r="O4540"/>
  <c r="N4540"/>
  <c r="M4540"/>
  <c r="O4539"/>
  <c r="N4539"/>
  <c r="M4539"/>
  <c r="O4538"/>
  <c r="N4538"/>
  <c r="M4538"/>
  <c r="O4537"/>
  <c r="N4537"/>
  <c r="M4537"/>
  <c r="O4536"/>
  <c r="N4536"/>
  <c r="M4536"/>
  <c r="O4535"/>
  <c r="N4535"/>
  <c r="M4535"/>
  <c r="O4534"/>
  <c r="N4534"/>
  <c r="M4534"/>
  <c r="O4533"/>
  <c r="N4533"/>
  <c r="M4533"/>
  <c r="O4532"/>
  <c r="N4532"/>
  <c r="M4532"/>
  <c r="O4531"/>
  <c r="N4531"/>
  <c r="M4531"/>
  <c r="O4530"/>
  <c r="N4530"/>
  <c r="M4530"/>
  <c r="O4529"/>
  <c r="N4529"/>
  <c r="M4529"/>
  <c r="O4528"/>
  <c r="N4528"/>
  <c r="M4528"/>
  <c r="O4527"/>
  <c r="N4527"/>
  <c r="M4527"/>
  <c r="O4526"/>
  <c r="N4526"/>
  <c r="M4526"/>
  <c r="O4525"/>
  <c r="N4525"/>
  <c r="M4525"/>
  <c r="O4524"/>
  <c r="N4524"/>
  <c r="M4524"/>
  <c r="O4523"/>
  <c r="N4523"/>
  <c r="M4523"/>
  <c r="O4522"/>
  <c r="N4522"/>
  <c r="M4522"/>
  <c r="O4521"/>
  <c r="N4521"/>
  <c r="M4521"/>
  <c r="O4520"/>
  <c r="N4520"/>
  <c r="M4520"/>
  <c r="O4519"/>
  <c r="N4519"/>
  <c r="M4519"/>
  <c r="O4518"/>
  <c r="N4518"/>
  <c r="M4518"/>
  <c r="O4517"/>
  <c r="N4517"/>
  <c r="M4517"/>
  <c r="O4516"/>
  <c r="N4516"/>
  <c r="M4516"/>
  <c r="O4515"/>
  <c r="N4515"/>
  <c r="M4515"/>
  <c r="O4514"/>
  <c r="N4514"/>
  <c r="M4514"/>
  <c r="O4513"/>
  <c r="N4513"/>
  <c r="M4513"/>
  <c r="O4512"/>
  <c r="N4512"/>
  <c r="M4512"/>
  <c r="O4511"/>
  <c r="N4511"/>
  <c r="M4511"/>
  <c r="O4510"/>
  <c r="N4510"/>
  <c r="M4510"/>
  <c r="O4509"/>
  <c r="N4509"/>
  <c r="M4509"/>
  <c r="O4508"/>
  <c r="N4508"/>
  <c r="M4508"/>
  <c r="O4507"/>
  <c r="N4507"/>
  <c r="M4507"/>
  <c r="O4506"/>
  <c r="N4506"/>
  <c r="M4506"/>
  <c r="O4505"/>
  <c r="N4505"/>
  <c r="M4505"/>
  <c r="O4504"/>
  <c r="N4504"/>
  <c r="M4504"/>
  <c r="O4503"/>
  <c r="N4503"/>
  <c r="M4503"/>
  <c r="O4502"/>
  <c r="N4502"/>
  <c r="M4502"/>
  <c r="O4501"/>
  <c r="N4501"/>
  <c r="M4501"/>
  <c r="O4500"/>
  <c r="N4500"/>
  <c r="M4500"/>
  <c r="O4499"/>
  <c r="N4499"/>
  <c r="M4499"/>
  <c r="O4498"/>
  <c r="N4498"/>
  <c r="M4498"/>
  <c r="O4497"/>
  <c r="N4497"/>
  <c r="M4497"/>
  <c r="O4496"/>
  <c r="N4496"/>
  <c r="M4496"/>
  <c r="O4495"/>
  <c r="N4495"/>
  <c r="M4495"/>
  <c r="O4494"/>
  <c r="N4494"/>
  <c r="M4494"/>
  <c r="O4493"/>
  <c r="N4493"/>
  <c r="M4493"/>
  <c r="O4492"/>
  <c r="N4492"/>
  <c r="M4492"/>
  <c r="O4491"/>
  <c r="N4491"/>
  <c r="M4491"/>
  <c r="O4490"/>
  <c r="N4490"/>
  <c r="M4490"/>
  <c r="O4489"/>
  <c r="N4489"/>
  <c r="M4489"/>
  <c r="O4488"/>
  <c r="N4488"/>
  <c r="M4488"/>
  <c r="O4487"/>
  <c r="N4487"/>
  <c r="M4487"/>
  <c r="O4486"/>
  <c r="N4486"/>
  <c r="M4486"/>
  <c r="O4485"/>
  <c r="N4485"/>
  <c r="M4485"/>
  <c r="O4484"/>
  <c r="N4484"/>
  <c r="M4484"/>
  <c r="O4483"/>
  <c r="N4483"/>
  <c r="M4483"/>
  <c r="O4482"/>
  <c r="N4482"/>
  <c r="M4482"/>
  <c r="O4481"/>
  <c r="N4481"/>
  <c r="M4481"/>
  <c r="O4480"/>
  <c r="N4480"/>
  <c r="M4480"/>
  <c r="O4479"/>
  <c r="N4479"/>
  <c r="M4479"/>
  <c r="O4478"/>
  <c r="N4478"/>
  <c r="M4478"/>
  <c r="O4477"/>
  <c r="N4477"/>
  <c r="M4477"/>
  <c r="O4476"/>
  <c r="N4476"/>
  <c r="M4476"/>
  <c r="O4475"/>
  <c r="N4475"/>
  <c r="M4475"/>
  <c r="O4474"/>
  <c r="N4474"/>
  <c r="M4474"/>
  <c r="O4473"/>
  <c r="N4473"/>
  <c r="M4473"/>
  <c r="O4472"/>
  <c r="N4472"/>
  <c r="M4472"/>
  <c r="O4471"/>
  <c r="N4471"/>
  <c r="M4471"/>
  <c r="O4470"/>
  <c r="N4470"/>
  <c r="M4470"/>
  <c r="O4469"/>
  <c r="N4469"/>
  <c r="M4469"/>
  <c r="O4468"/>
  <c r="N4468"/>
  <c r="M4468"/>
  <c r="O4467"/>
  <c r="N4467"/>
  <c r="M4467"/>
  <c r="O4466"/>
  <c r="N4466"/>
  <c r="M4466"/>
  <c r="O4465"/>
  <c r="N4465"/>
  <c r="M4465"/>
  <c r="O4464"/>
  <c r="N4464"/>
  <c r="M4464"/>
  <c r="O4463"/>
  <c r="N4463"/>
  <c r="M4463"/>
  <c r="O4462"/>
  <c r="N4462"/>
  <c r="M4462"/>
  <c r="O4461"/>
  <c r="N4461"/>
  <c r="M4461"/>
  <c r="O4460"/>
  <c r="N4460"/>
  <c r="M4460"/>
  <c r="O4459"/>
  <c r="N4459"/>
  <c r="M4459"/>
  <c r="O4458"/>
  <c r="N4458"/>
  <c r="M4458"/>
  <c r="O4457"/>
  <c r="N4457"/>
  <c r="M4457"/>
  <c r="O4456"/>
  <c r="N4456"/>
  <c r="M4456"/>
  <c r="O4455"/>
  <c r="N4455"/>
  <c r="M4455"/>
  <c r="O4454"/>
  <c r="N4454"/>
  <c r="M4454"/>
  <c r="O4453"/>
  <c r="N4453"/>
  <c r="M4453"/>
  <c r="O4452"/>
  <c r="N4452"/>
  <c r="M4452"/>
  <c r="O4451"/>
  <c r="N4451"/>
  <c r="M4451"/>
  <c r="O4450"/>
  <c r="N4450"/>
  <c r="M4450"/>
  <c r="O4449"/>
  <c r="N4449"/>
  <c r="M4449"/>
  <c r="O4448"/>
  <c r="N4448"/>
  <c r="M4448"/>
  <c r="O4447"/>
  <c r="N4447"/>
  <c r="M4447"/>
  <c r="O4446"/>
  <c r="N4446"/>
  <c r="M4446"/>
  <c r="O4445"/>
  <c r="N4445"/>
  <c r="M4445"/>
  <c r="O4444"/>
  <c r="N4444"/>
  <c r="M4444"/>
  <c r="O4443"/>
  <c r="N4443"/>
  <c r="M4443"/>
  <c r="O4442"/>
  <c r="N4442"/>
  <c r="M4442"/>
  <c r="O4441"/>
  <c r="N4441"/>
  <c r="M4441"/>
  <c r="O4440"/>
  <c r="N4440"/>
  <c r="M4440"/>
  <c r="O4439"/>
  <c r="N4439"/>
  <c r="M4439"/>
  <c r="O4438"/>
  <c r="N4438"/>
  <c r="M4438"/>
  <c r="O4437"/>
  <c r="N4437"/>
  <c r="M4437"/>
  <c r="O4436"/>
  <c r="N4436"/>
  <c r="M4436"/>
  <c r="O4435"/>
  <c r="N4435"/>
  <c r="M4435"/>
  <c r="O4434"/>
  <c r="N4434"/>
  <c r="M4434"/>
  <c r="O4433"/>
  <c r="N4433"/>
  <c r="M4433"/>
  <c r="O4432"/>
  <c r="N4432"/>
  <c r="M4432"/>
  <c r="O4431"/>
  <c r="N4431"/>
  <c r="M4431"/>
  <c r="O4430"/>
  <c r="N4430"/>
  <c r="M4430"/>
  <c r="O4429"/>
  <c r="N4429"/>
  <c r="M4429"/>
  <c r="O4428"/>
  <c r="N4428"/>
  <c r="M4428"/>
  <c r="O4427"/>
  <c r="N4427"/>
  <c r="M4427"/>
  <c r="O4426"/>
  <c r="N4426"/>
  <c r="M4426"/>
  <c r="O4425"/>
  <c r="N4425"/>
  <c r="M4425"/>
  <c r="O4424"/>
  <c r="N4424"/>
  <c r="M4424"/>
  <c r="O4423"/>
  <c r="N4423"/>
  <c r="M4423"/>
  <c r="O4422"/>
  <c r="N4422"/>
  <c r="M4422"/>
  <c r="O4421"/>
  <c r="N4421"/>
  <c r="M4421"/>
  <c r="O4420"/>
  <c r="N4420"/>
  <c r="M4420"/>
  <c r="O4419"/>
  <c r="N4419"/>
  <c r="M4419"/>
  <c r="O4418"/>
  <c r="N4418"/>
  <c r="M4418"/>
  <c r="O4417"/>
  <c r="N4417"/>
  <c r="M4417"/>
  <c r="O4416"/>
  <c r="N4416"/>
  <c r="M4416"/>
  <c r="O4415"/>
  <c r="N4415"/>
  <c r="M4415"/>
  <c r="O4414"/>
  <c r="N4414"/>
  <c r="M4414"/>
  <c r="O4413"/>
  <c r="N4413"/>
  <c r="M4413"/>
  <c r="O4412"/>
  <c r="N4412"/>
  <c r="M4412"/>
  <c r="O4411"/>
  <c r="N4411"/>
  <c r="M4411"/>
  <c r="O4410"/>
  <c r="N4410"/>
  <c r="M4410"/>
  <c r="O4409"/>
  <c r="N4409"/>
  <c r="M4409"/>
  <c r="O4408"/>
  <c r="N4408"/>
  <c r="M4408"/>
  <c r="O4407"/>
  <c r="N4407"/>
  <c r="M4407"/>
  <c r="O4406"/>
  <c r="N4406"/>
  <c r="M4406"/>
  <c r="O4405"/>
  <c r="N4405"/>
  <c r="M4405"/>
  <c r="O4404"/>
  <c r="N4404"/>
  <c r="M4404"/>
  <c r="O4403"/>
  <c r="N4403"/>
  <c r="M4403"/>
  <c r="O4402"/>
  <c r="N4402"/>
  <c r="M4402"/>
  <c r="O4401"/>
  <c r="N4401"/>
  <c r="M4401"/>
  <c r="O4400"/>
  <c r="N4400"/>
  <c r="M4400"/>
  <c r="O4399"/>
  <c r="N4399"/>
  <c r="M4399"/>
  <c r="O4398"/>
  <c r="N4398"/>
  <c r="M4398"/>
  <c r="O4397"/>
  <c r="N4397"/>
  <c r="M4397"/>
  <c r="O4396"/>
  <c r="N4396"/>
  <c r="M4396"/>
  <c r="O4395"/>
  <c r="N4395"/>
  <c r="M4395"/>
  <c r="O4394"/>
  <c r="N4394"/>
  <c r="M4394"/>
  <c r="O4393"/>
  <c r="N4393"/>
  <c r="M4393"/>
  <c r="O4392"/>
  <c r="N4392"/>
  <c r="M4392"/>
  <c r="O4391"/>
  <c r="N4391"/>
  <c r="M4391"/>
  <c r="O4390"/>
  <c r="N4390"/>
  <c r="M4390"/>
  <c r="O4389"/>
  <c r="N4389"/>
  <c r="M4389"/>
  <c r="O4388"/>
  <c r="N4388"/>
  <c r="M4388"/>
  <c r="O4387"/>
  <c r="N4387"/>
  <c r="M4387"/>
  <c r="O4386"/>
  <c r="N4386"/>
  <c r="M4386"/>
  <c r="O4385"/>
  <c r="N4385"/>
  <c r="M4385"/>
  <c r="O4384"/>
  <c r="N4384"/>
  <c r="M4384"/>
  <c r="O4383"/>
  <c r="N4383"/>
  <c r="M4383"/>
  <c r="O4382"/>
  <c r="N4382"/>
  <c r="M4382"/>
  <c r="O4381"/>
  <c r="N4381"/>
  <c r="M4381"/>
  <c r="O4380"/>
  <c r="N4380"/>
  <c r="M4380"/>
  <c r="O4379"/>
  <c r="N4379"/>
  <c r="M4379"/>
  <c r="O4378"/>
  <c r="N4378"/>
  <c r="M4378"/>
  <c r="O4377"/>
  <c r="N4377"/>
  <c r="M4377"/>
  <c r="O4376"/>
  <c r="N4376"/>
  <c r="M4376"/>
  <c r="O4375"/>
  <c r="N4375"/>
  <c r="M4375"/>
  <c r="O4374"/>
  <c r="N4374"/>
  <c r="M4374"/>
  <c r="O4373"/>
  <c r="N4373"/>
  <c r="M4373"/>
  <c r="O4372"/>
  <c r="N4372"/>
  <c r="M4372"/>
  <c r="O4371"/>
  <c r="N4371"/>
  <c r="M4371"/>
  <c r="O4370"/>
  <c r="N4370"/>
  <c r="M4370"/>
  <c r="O4369"/>
  <c r="N4369"/>
  <c r="M4369"/>
  <c r="O4368"/>
  <c r="N4368"/>
  <c r="M4368"/>
  <c r="O4367"/>
  <c r="N4367"/>
  <c r="M4367"/>
  <c r="O4366"/>
  <c r="N4366"/>
  <c r="M4366"/>
  <c r="O4365"/>
  <c r="N4365"/>
  <c r="M4365"/>
  <c r="O4364"/>
  <c r="N4364"/>
  <c r="M4364"/>
  <c r="O4363"/>
  <c r="N4363"/>
  <c r="M4363"/>
  <c r="O4362"/>
  <c r="N4362"/>
  <c r="M4362"/>
  <c r="O4361"/>
  <c r="N4361"/>
  <c r="M4361"/>
  <c r="O4360"/>
  <c r="N4360"/>
  <c r="M4360"/>
  <c r="O4359"/>
  <c r="N4359"/>
  <c r="M4359"/>
  <c r="O4358"/>
  <c r="N4358"/>
  <c r="M4358"/>
  <c r="O4357"/>
  <c r="N4357"/>
  <c r="M4357"/>
  <c r="O4356"/>
  <c r="N4356"/>
  <c r="M4356"/>
  <c r="O4355"/>
  <c r="N4355"/>
  <c r="M4355"/>
  <c r="O4354"/>
  <c r="N4354"/>
  <c r="M4354"/>
  <c r="O4353"/>
  <c r="N4353"/>
  <c r="M4353"/>
  <c r="O4352"/>
  <c r="N4352"/>
  <c r="M4352"/>
  <c r="O4351"/>
  <c r="N4351"/>
  <c r="M4351"/>
  <c r="O4350"/>
  <c r="N4350"/>
  <c r="M4350"/>
  <c r="O4349"/>
  <c r="N4349"/>
  <c r="M4349"/>
  <c r="O4348"/>
  <c r="N4348"/>
  <c r="M4348"/>
  <c r="O4347"/>
  <c r="N4347"/>
  <c r="M4347"/>
  <c r="O4346"/>
  <c r="N4346"/>
  <c r="M4346"/>
  <c r="O4345"/>
  <c r="N4345"/>
  <c r="M4345"/>
  <c r="O4344"/>
  <c r="N4344"/>
  <c r="M4344"/>
  <c r="O4343"/>
  <c r="N4343"/>
  <c r="M4343"/>
  <c r="O4342"/>
  <c r="N4342"/>
  <c r="M4342"/>
  <c r="O4341"/>
  <c r="N4341"/>
  <c r="M4341"/>
  <c r="O4340"/>
  <c r="N4340"/>
  <c r="M4340"/>
  <c r="O4339"/>
  <c r="N4339"/>
  <c r="M4339"/>
  <c r="O4338"/>
  <c r="N4338"/>
  <c r="M4338"/>
  <c r="O4337"/>
  <c r="N4337"/>
  <c r="M4337"/>
  <c r="O4336"/>
  <c r="N4336"/>
  <c r="M4336"/>
  <c r="O4335"/>
  <c r="N4335"/>
  <c r="M4335"/>
  <c r="O4334"/>
  <c r="N4334"/>
  <c r="M4334"/>
  <c r="O4333"/>
  <c r="N4333"/>
  <c r="M4333"/>
  <c r="O4332"/>
  <c r="N4332"/>
  <c r="M4332"/>
  <c r="O4331"/>
  <c r="N4331"/>
  <c r="M4331"/>
  <c r="O4330"/>
  <c r="N4330"/>
  <c r="M4330"/>
  <c r="O4329"/>
  <c r="N4329"/>
  <c r="M4329"/>
  <c r="O4328"/>
  <c r="N4328"/>
  <c r="M4328"/>
  <c r="O4327"/>
  <c r="N4327"/>
  <c r="M4327"/>
  <c r="O4326"/>
  <c r="N4326"/>
  <c r="M4326"/>
  <c r="O4325"/>
  <c r="N4325"/>
  <c r="M4325"/>
  <c r="O4324"/>
  <c r="N4324"/>
  <c r="M4324"/>
  <c r="O4323"/>
  <c r="N4323"/>
  <c r="M4323"/>
  <c r="O4322"/>
  <c r="N4322"/>
  <c r="M4322"/>
  <c r="O4321"/>
  <c r="N4321"/>
  <c r="M4321"/>
  <c r="O4320"/>
  <c r="N4320"/>
  <c r="M4320"/>
  <c r="O4319"/>
  <c r="N4319"/>
  <c r="M4319"/>
  <c r="O4318"/>
  <c r="N4318"/>
  <c r="M4318"/>
  <c r="O4317"/>
  <c r="N4317"/>
  <c r="M4317"/>
  <c r="O4316"/>
  <c r="N4316"/>
  <c r="M4316"/>
  <c r="O4315"/>
  <c r="N4315"/>
  <c r="M4315"/>
  <c r="O4314"/>
  <c r="N4314"/>
  <c r="M4314"/>
  <c r="O4313"/>
  <c r="N4313"/>
  <c r="M4313"/>
  <c r="O4312"/>
  <c r="N4312"/>
  <c r="M4312"/>
  <c r="O4311"/>
  <c r="N4311"/>
  <c r="M4311"/>
  <c r="O4310"/>
  <c r="N4310"/>
  <c r="M4310"/>
  <c r="O4309"/>
  <c r="N4309"/>
  <c r="M4309"/>
  <c r="O4308"/>
  <c r="N4308"/>
  <c r="M4308"/>
  <c r="O4307"/>
  <c r="N4307"/>
  <c r="M4307"/>
  <c r="O4306"/>
  <c r="N4306"/>
  <c r="M4306"/>
  <c r="O4305"/>
  <c r="N4305"/>
  <c r="M4305"/>
  <c r="O4304"/>
  <c r="N4304"/>
  <c r="M4304"/>
  <c r="O4303"/>
  <c r="N4303"/>
  <c r="M4303"/>
  <c r="O4302"/>
  <c r="N4302"/>
  <c r="M4302"/>
  <c r="O4301"/>
  <c r="N4301"/>
  <c r="M4301"/>
  <c r="O4300"/>
  <c r="N4300"/>
  <c r="M4300"/>
  <c r="O4299"/>
  <c r="N4299"/>
  <c r="M4299"/>
  <c r="O4298"/>
  <c r="N4298"/>
  <c r="M4298"/>
  <c r="O4297"/>
  <c r="N4297"/>
  <c r="M4297"/>
  <c r="O4296"/>
  <c r="N4296"/>
  <c r="M4296"/>
  <c r="O4295"/>
  <c r="N4295"/>
  <c r="M4295"/>
  <c r="O4294"/>
  <c r="N4294"/>
  <c r="M4294"/>
  <c r="O4293"/>
  <c r="N4293"/>
  <c r="M4293"/>
  <c r="O4292"/>
  <c r="N4292"/>
  <c r="M4292"/>
  <c r="O4291"/>
  <c r="N4291"/>
  <c r="M4291"/>
  <c r="O4290"/>
  <c r="N4290"/>
  <c r="M4290"/>
  <c r="O4289"/>
  <c r="N4289"/>
  <c r="M4289"/>
  <c r="O4288"/>
  <c r="N4288"/>
  <c r="M4288"/>
  <c r="O4287"/>
  <c r="N4287"/>
  <c r="M4287"/>
  <c r="O4286"/>
  <c r="N4286"/>
  <c r="M4286"/>
  <c r="O4285"/>
  <c r="N4285"/>
  <c r="M4285"/>
  <c r="O4284"/>
  <c r="N4284"/>
  <c r="M4284"/>
  <c r="O4283"/>
  <c r="N4283"/>
  <c r="M4283"/>
  <c r="O4282"/>
  <c r="N4282"/>
  <c r="M4282"/>
  <c r="O4281"/>
  <c r="N4281"/>
  <c r="M4281"/>
  <c r="O4280"/>
  <c r="N4280"/>
  <c r="M4280"/>
  <c r="O4279"/>
  <c r="N4279"/>
  <c r="M4279"/>
  <c r="O4278"/>
  <c r="N4278"/>
  <c r="M4278"/>
  <c r="O4277"/>
  <c r="N4277"/>
  <c r="M4277"/>
  <c r="O4276"/>
  <c r="N4276"/>
  <c r="M4276"/>
  <c r="O4275"/>
  <c r="N4275"/>
  <c r="M4275"/>
  <c r="O4274"/>
  <c r="N4274"/>
  <c r="M4274"/>
  <c r="O4273"/>
  <c r="N4273"/>
  <c r="M4273"/>
  <c r="O4272"/>
  <c r="N4272"/>
  <c r="M4272"/>
  <c r="O4271"/>
  <c r="N4271"/>
  <c r="M4271"/>
  <c r="O4270"/>
  <c r="N4270"/>
  <c r="M4270"/>
  <c r="O4269"/>
  <c r="N4269"/>
  <c r="M4269"/>
  <c r="O4268"/>
  <c r="N4268"/>
  <c r="M4268"/>
  <c r="O4267"/>
  <c r="N4267"/>
  <c r="M4267"/>
  <c r="O4266"/>
  <c r="N4266"/>
  <c r="M4266"/>
  <c r="O4265"/>
  <c r="N4265"/>
  <c r="M4265"/>
  <c r="O4264"/>
  <c r="N4264"/>
  <c r="M4264"/>
  <c r="O4263"/>
  <c r="N4263"/>
  <c r="M4263"/>
  <c r="O4262"/>
  <c r="N4262"/>
  <c r="M4262"/>
  <c r="O4261"/>
  <c r="N4261"/>
  <c r="M4261"/>
  <c r="O4260"/>
  <c r="N4260"/>
  <c r="M4260"/>
  <c r="O4259"/>
  <c r="N4259"/>
  <c r="M4259"/>
  <c r="O4258"/>
  <c r="N4258"/>
  <c r="M4258"/>
  <c r="O4257"/>
  <c r="N4257"/>
  <c r="M4257"/>
  <c r="O4256"/>
  <c r="N4256"/>
  <c r="M4256"/>
  <c r="O4255"/>
  <c r="N4255"/>
  <c r="M4255"/>
  <c r="O4254"/>
  <c r="N4254"/>
  <c r="M4254"/>
  <c r="O4253"/>
  <c r="N4253"/>
  <c r="M4253"/>
  <c r="O4252"/>
  <c r="N4252"/>
  <c r="M4252"/>
  <c r="O4251"/>
  <c r="N4251"/>
  <c r="M4251"/>
  <c r="O4250"/>
  <c r="N4250"/>
  <c r="M4250"/>
  <c r="O4249"/>
  <c r="N4249"/>
  <c r="M4249"/>
  <c r="O4248"/>
  <c r="N4248"/>
  <c r="M4248"/>
  <c r="O4247"/>
  <c r="N4247"/>
  <c r="M4247"/>
  <c r="O4246"/>
  <c r="N4246"/>
  <c r="M4246"/>
  <c r="O4245"/>
  <c r="N4245"/>
  <c r="M4245"/>
  <c r="O4244"/>
  <c r="N4244"/>
  <c r="M4244"/>
  <c r="O4243"/>
  <c r="N4243"/>
  <c r="M4243"/>
  <c r="O4242"/>
  <c r="N4242"/>
  <c r="M4242"/>
  <c r="O4241"/>
  <c r="N4241"/>
  <c r="M4241"/>
  <c r="O4240"/>
  <c r="N4240"/>
  <c r="M4240"/>
  <c r="O4239"/>
  <c r="N4239"/>
  <c r="M4239"/>
  <c r="O4238"/>
  <c r="N4238"/>
  <c r="M4238"/>
  <c r="O4237"/>
  <c r="N4237"/>
  <c r="M4237"/>
  <c r="O4236"/>
  <c r="N4236"/>
  <c r="M4236"/>
  <c r="O4235"/>
  <c r="N4235"/>
  <c r="M4235"/>
  <c r="O4234"/>
  <c r="N4234"/>
  <c r="M4234"/>
  <c r="O4233"/>
  <c r="N4233"/>
  <c r="M4233"/>
  <c r="O4232"/>
  <c r="N4232"/>
  <c r="M4232"/>
  <c r="O4231"/>
  <c r="N4231"/>
  <c r="M4231"/>
  <c r="O4230"/>
  <c r="N4230"/>
  <c r="M4230"/>
  <c r="O4229"/>
  <c r="N4229"/>
  <c r="M4229"/>
  <c r="O4228"/>
  <c r="N4228"/>
  <c r="M4228"/>
  <c r="O4227"/>
  <c r="N4227"/>
  <c r="M4227"/>
  <c r="O4226"/>
  <c r="N4226"/>
  <c r="M4226"/>
  <c r="O4225"/>
  <c r="N4225"/>
  <c r="M4225"/>
  <c r="O4224"/>
  <c r="N4224"/>
  <c r="M4224"/>
  <c r="O4223"/>
  <c r="N4223"/>
  <c r="M4223"/>
  <c r="O4222"/>
  <c r="N4222"/>
  <c r="M4222"/>
  <c r="O4221"/>
  <c r="N4221"/>
  <c r="M4221"/>
  <c r="O4220"/>
  <c r="N4220"/>
  <c r="M4220"/>
  <c r="O4219"/>
  <c r="N4219"/>
  <c r="M4219"/>
  <c r="O4218"/>
  <c r="N4218"/>
  <c r="M4218"/>
  <c r="O4217"/>
  <c r="N4217"/>
  <c r="M4217"/>
  <c r="O4216"/>
  <c r="N4216"/>
  <c r="M4216"/>
  <c r="O4215"/>
  <c r="N4215"/>
  <c r="M4215"/>
  <c r="O4214"/>
  <c r="N4214"/>
  <c r="M4214"/>
  <c r="O4213"/>
  <c r="N4213"/>
  <c r="M4213"/>
  <c r="O4212"/>
  <c r="N4212"/>
  <c r="M4212"/>
  <c r="O4211"/>
  <c r="N4211"/>
  <c r="M4211"/>
  <c r="O4210"/>
  <c r="N4210"/>
  <c r="M4210"/>
  <c r="O4209"/>
  <c r="N4209"/>
  <c r="M4209"/>
  <c r="O4208"/>
  <c r="N4208"/>
  <c r="M4208"/>
  <c r="O4207"/>
  <c r="N4207"/>
  <c r="M4207"/>
  <c r="O4206"/>
  <c r="N4206"/>
  <c r="M4206"/>
  <c r="O4205"/>
  <c r="N4205"/>
  <c r="M4205"/>
  <c r="O4204"/>
  <c r="N4204"/>
  <c r="M4204"/>
  <c r="O4203"/>
  <c r="N4203"/>
  <c r="M4203"/>
  <c r="O4202"/>
  <c r="N4202"/>
  <c r="M4202"/>
  <c r="O4201"/>
  <c r="N4201"/>
  <c r="M4201"/>
  <c r="O4200"/>
  <c r="N4200"/>
  <c r="M4200"/>
  <c r="O4199"/>
  <c r="N4199"/>
  <c r="M4199"/>
  <c r="O4198"/>
  <c r="N4198"/>
  <c r="M4198"/>
  <c r="O4197"/>
  <c r="N4197"/>
  <c r="M4197"/>
  <c r="O4196"/>
  <c r="N4196"/>
  <c r="M4196"/>
  <c r="O4195"/>
  <c r="N4195"/>
  <c r="M4195"/>
  <c r="O4194"/>
  <c r="N4194"/>
  <c r="M4194"/>
  <c r="O4193"/>
  <c r="N4193"/>
  <c r="M4193"/>
  <c r="O4192"/>
  <c r="N4192"/>
  <c r="M4192"/>
  <c r="O4191"/>
  <c r="N4191"/>
  <c r="M4191"/>
  <c r="O4190"/>
  <c r="N4190"/>
  <c r="M4190"/>
  <c r="O4189"/>
  <c r="N4189"/>
  <c r="M4189"/>
  <c r="O4188"/>
  <c r="N4188"/>
  <c r="M4188"/>
  <c r="O4187"/>
  <c r="N4187"/>
  <c r="M4187"/>
  <c r="O4186"/>
  <c r="N4186"/>
  <c r="M4186"/>
  <c r="O4185"/>
  <c r="N4185"/>
  <c r="M4185"/>
  <c r="O4184"/>
  <c r="N4184"/>
  <c r="M4184"/>
  <c r="O4183"/>
  <c r="N4183"/>
  <c r="M4183"/>
  <c r="O4182"/>
  <c r="N4182"/>
  <c r="M4182"/>
  <c r="O4181"/>
  <c r="N4181"/>
  <c r="M4181"/>
  <c r="O4180"/>
  <c r="N4180"/>
  <c r="M4180"/>
  <c r="O4179"/>
  <c r="N4179"/>
  <c r="M4179"/>
  <c r="O4178"/>
  <c r="N4178"/>
  <c r="M4178"/>
  <c r="O4177"/>
  <c r="N4177"/>
  <c r="M4177"/>
  <c r="O4176"/>
  <c r="N4176"/>
  <c r="M4176"/>
  <c r="O4175"/>
  <c r="N4175"/>
  <c r="M4175"/>
  <c r="O4174"/>
  <c r="N4174"/>
  <c r="M4174"/>
  <c r="O4173"/>
  <c r="N4173"/>
  <c r="M4173"/>
  <c r="O4172"/>
  <c r="N4172"/>
  <c r="M4172"/>
  <c r="O4171"/>
  <c r="N4171"/>
  <c r="M4171"/>
  <c r="O4170"/>
  <c r="N4170"/>
  <c r="M4170"/>
  <c r="O4169"/>
  <c r="N4169"/>
  <c r="M4169"/>
  <c r="O4168"/>
  <c r="N4168"/>
  <c r="M4168"/>
  <c r="O4167"/>
  <c r="N4167"/>
  <c r="M4167"/>
  <c r="O4166"/>
  <c r="N4166"/>
  <c r="M4166"/>
  <c r="O4165"/>
  <c r="N4165"/>
  <c r="M4165"/>
  <c r="O4164"/>
  <c r="N4164"/>
  <c r="M4164"/>
  <c r="O4163"/>
  <c r="N4163"/>
  <c r="M4163"/>
  <c r="O4162"/>
  <c r="N4162"/>
  <c r="M4162"/>
  <c r="O4161"/>
  <c r="N4161"/>
  <c r="M4161"/>
  <c r="O4160"/>
  <c r="N4160"/>
  <c r="M4160"/>
  <c r="O4159"/>
  <c r="N4159"/>
  <c r="M4159"/>
  <c r="O4158"/>
  <c r="N4158"/>
  <c r="M4158"/>
  <c r="O4157"/>
  <c r="N4157"/>
  <c r="M4157"/>
  <c r="O4156"/>
  <c r="N4156"/>
  <c r="M4156"/>
  <c r="O4155"/>
  <c r="N4155"/>
  <c r="M4155"/>
  <c r="O4154"/>
  <c r="N4154"/>
  <c r="M4154"/>
  <c r="O4153"/>
  <c r="N4153"/>
  <c r="M4153"/>
  <c r="O4152"/>
  <c r="N4152"/>
  <c r="M4152"/>
  <c r="O4151"/>
  <c r="N4151"/>
  <c r="M4151"/>
  <c r="O4150"/>
  <c r="N4150"/>
  <c r="M4150"/>
  <c r="O4149"/>
  <c r="N4149"/>
  <c r="M4149"/>
  <c r="O4148"/>
  <c r="N4148"/>
  <c r="M4148"/>
  <c r="O4147"/>
  <c r="N4147"/>
  <c r="M4147"/>
  <c r="O4146"/>
  <c r="N4146"/>
  <c r="M4146"/>
  <c r="O4145"/>
  <c r="N4145"/>
  <c r="M4145"/>
  <c r="O4144"/>
  <c r="N4144"/>
  <c r="M4144"/>
  <c r="O4143"/>
  <c r="N4143"/>
  <c r="M4143"/>
  <c r="O4142"/>
  <c r="N4142"/>
  <c r="M4142"/>
  <c r="O4141"/>
  <c r="N4141"/>
  <c r="M4141"/>
  <c r="O4140"/>
  <c r="N4140"/>
  <c r="M4140"/>
  <c r="O4139"/>
  <c r="N4139"/>
  <c r="M4139"/>
  <c r="O4138"/>
  <c r="N4138"/>
  <c r="M4138"/>
  <c r="O4137"/>
  <c r="N4137"/>
  <c r="M4137"/>
  <c r="O4136"/>
  <c r="N4136"/>
  <c r="M4136"/>
  <c r="O4135"/>
  <c r="N4135"/>
  <c r="M4135"/>
  <c r="O4134"/>
  <c r="N4134"/>
  <c r="M4134"/>
  <c r="O4133"/>
  <c r="N4133"/>
  <c r="M4133"/>
  <c r="O4132"/>
  <c r="N4132"/>
  <c r="M4132"/>
  <c r="O4131"/>
  <c r="N4131"/>
  <c r="M4131"/>
  <c r="O4130"/>
  <c r="N4130"/>
  <c r="M4130"/>
  <c r="O4129"/>
  <c r="N4129"/>
  <c r="M4129"/>
  <c r="O4128"/>
  <c r="N4128"/>
  <c r="M4128"/>
  <c r="O4127"/>
  <c r="N4127"/>
  <c r="M4127"/>
  <c r="O4126"/>
  <c r="N4126"/>
  <c r="M4126"/>
  <c r="O4125"/>
  <c r="N4125"/>
  <c r="M4125"/>
  <c r="O4124"/>
  <c r="N4124"/>
  <c r="M4124"/>
  <c r="O4123"/>
  <c r="N4123"/>
  <c r="M4123"/>
  <c r="O4122"/>
  <c r="N4122"/>
  <c r="M4122"/>
  <c r="O4121"/>
  <c r="N4121"/>
  <c r="M4121"/>
  <c r="O4120"/>
  <c r="N4120"/>
  <c r="M4120"/>
  <c r="O4119"/>
  <c r="N4119"/>
  <c r="M4119"/>
  <c r="O4118"/>
  <c r="N4118"/>
  <c r="M4118"/>
  <c r="O4117"/>
  <c r="N4117"/>
  <c r="M4117"/>
  <c r="O4116"/>
  <c r="N4116"/>
  <c r="M4116"/>
  <c r="O4115"/>
  <c r="N4115"/>
  <c r="M4115"/>
  <c r="O4114"/>
  <c r="N4114"/>
  <c r="M4114"/>
  <c r="O4113"/>
  <c r="N4113"/>
  <c r="M4113"/>
  <c r="O4112"/>
  <c r="N4112"/>
  <c r="M4112"/>
  <c r="O4111"/>
  <c r="N4111"/>
  <c r="M4111"/>
  <c r="O4110"/>
  <c r="N4110"/>
  <c r="M4110"/>
  <c r="O4109"/>
  <c r="N4109"/>
  <c r="M4109"/>
  <c r="O4108"/>
  <c r="N4108"/>
  <c r="M4108"/>
  <c r="O4107"/>
  <c r="N4107"/>
  <c r="M4107"/>
  <c r="O4106"/>
  <c r="N4106"/>
  <c r="M4106"/>
  <c r="O4105"/>
  <c r="N4105"/>
  <c r="M4105"/>
  <c r="O4104"/>
  <c r="N4104"/>
  <c r="M4104"/>
  <c r="O4103"/>
  <c r="N4103"/>
  <c r="M4103"/>
  <c r="O4102"/>
  <c r="N4102"/>
  <c r="M4102"/>
  <c r="O4101"/>
  <c r="N4101"/>
  <c r="M4101"/>
  <c r="O4100"/>
  <c r="N4100"/>
  <c r="M4100"/>
  <c r="O4099"/>
  <c r="N4099"/>
  <c r="M4099"/>
  <c r="O4098"/>
  <c r="N4098"/>
  <c r="M4098"/>
  <c r="O4097"/>
  <c r="N4097"/>
  <c r="M4097"/>
  <c r="O4096"/>
  <c r="N4096"/>
  <c r="M4096"/>
  <c r="O4095"/>
  <c r="N4095"/>
  <c r="M4095"/>
  <c r="O4094"/>
  <c r="N4094"/>
  <c r="M4094"/>
  <c r="O4093"/>
  <c r="N4093"/>
  <c r="M4093"/>
  <c r="O4092"/>
  <c r="N4092"/>
  <c r="M4092"/>
  <c r="O4091"/>
  <c r="N4091"/>
  <c r="M4091"/>
  <c r="O4090"/>
  <c r="N4090"/>
  <c r="M4090"/>
  <c r="O4089"/>
  <c r="N4089"/>
  <c r="M4089"/>
  <c r="O4088"/>
  <c r="N4088"/>
  <c r="M4088"/>
  <c r="O4087"/>
  <c r="N4087"/>
  <c r="M4087"/>
  <c r="O4086"/>
  <c r="N4086"/>
  <c r="M4086"/>
  <c r="O4085"/>
  <c r="N4085"/>
  <c r="M4085"/>
  <c r="O4084"/>
  <c r="N4084"/>
  <c r="M4084"/>
  <c r="O4083"/>
  <c r="N4083"/>
  <c r="M4083"/>
  <c r="O4082"/>
  <c r="N4082"/>
  <c r="M4082"/>
  <c r="O4081"/>
  <c r="N4081"/>
  <c r="M4081"/>
  <c r="O4080"/>
  <c r="N4080"/>
  <c r="M4080"/>
  <c r="O4079"/>
  <c r="N4079"/>
  <c r="M4079"/>
  <c r="O4078"/>
  <c r="N4078"/>
  <c r="M4078"/>
  <c r="O4077"/>
  <c r="N4077"/>
  <c r="M4077"/>
  <c r="O4076"/>
  <c r="N4076"/>
  <c r="M4076"/>
  <c r="O4075"/>
  <c r="N4075"/>
  <c r="M4075"/>
  <c r="O4074"/>
  <c r="N4074"/>
  <c r="M4074"/>
  <c r="O4073"/>
  <c r="N4073"/>
  <c r="M4073"/>
  <c r="O4072"/>
  <c r="N4072"/>
  <c r="M4072"/>
  <c r="O4071"/>
  <c r="N4071"/>
  <c r="M4071"/>
  <c r="O4070"/>
  <c r="N4070"/>
  <c r="M4070"/>
  <c r="O4069"/>
  <c r="N4069"/>
  <c r="M4069"/>
  <c r="O4068"/>
  <c r="N4068"/>
  <c r="M4068"/>
  <c r="O4067"/>
  <c r="N4067"/>
  <c r="M4067"/>
  <c r="O4066"/>
  <c r="N4066"/>
  <c r="M4066"/>
  <c r="O4065"/>
  <c r="N4065"/>
  <c r="M4065"/>
  <c r="O4064"/>
  <c r="N4064"/>
  <c r="M4064"/>
  <c r="O4063"/>
  <c r="N4063"/>
  <c r="M4063"/>
  <c r="O4062"/>
  <c r="N4062"/>
  <c r="M4062"/>
  <c r="O4061"/>
  <c r="N4061"/>
  <c r="M4061"/>
  <c r="O4060"/>
  <c r="N4060"/>
  <c r="M4060"/>
  <c r="O4059"/>
  <c r="N4059"/>
  <c r="M4059"/>
  <c r="O4058"/>
  <c r="N4058"/>
  <c r="M4058"/>
  <c r="O4057"/>
  <c r="N4057"/>
  <c r="M4057"/>
  <c r="O4056"/>
  <c r="N4056"/>
  <c r="M4056"/>
  <c r="O4055"/>
  <c r="N4055"/>
  <c r="M4055"/>
  <c r="O4054"/>
  <c r="N4054"/>
  <c r="M4054"/>
  <c r="O4053"/>
  <c r="N4053"/>
  <c r="M4053"/>
  <c r="O4052"/>
  <c r="N4052"/>
  <c r="M4052"/>
  <c r="O4051"/>
  <c r="N4051"/>
  <c r="M4051"/>
  <c r="O4050"/>
  <c r="N4050"/>
  <c r="M4050"/>
  <c r="O4049"/>
  <c r="N4049"/>
  <c r="M4049"/>
  <c r="O4048"/>
  <c r="N4048"/>
  <c r="M4048"/>
  <c r="O4047"/>
  <c r="N4047"/>
  <c r="M4047"/>
  <c r="O4046"/>
  <c r="N4046"/>
  <c r="M4046"/>
  <c r="O4045"/>
  <c r="N4045"/>
  <c r="M4045"/>
  <c r="O4044"/>
  <c r="N4044"/>
  <c r="M4044"/>
  <c r="O4043"/>
  <c r="N4043"/>
  <c r="M4043"/>
  <c r="O4042"/>
  <c r="N4042"/>
  <c r="M4042"/>
  <c r="O4041"/>
  <c r="N4041"/>
  <c r="M4041"/>
  <c r="O4040"/>
  <c r="N4040"/>
  <c r="M4040"/>
  <c r="O4039"/>
  <c r="N4039"/>
  <c r="M4039"/>
  <c r="O4038"/>
  <c r="N4038"/>
  <c r="M4038"/>
  <c r="O4037"/>
  <c r="N4037"/>
  <c r="M4037"/>
  <c r="O4036"/>
  <c r="N4036"/>
  <c r="M4036"/>
  <c r="O4035"/>
  <c r="N4035"/>
  <c r="M4035"/>
  <c r="O4034"/>
  <c r="N4034"/>
  <c r="M4034"/>
  <c r="O4033"/>
  <c r="N4033"/>
  <c r="M4033"/>
  <c r="O4032"/>
  <c r="N4032"/>
  <c r="M4032"/>
  <c r="O4031"/>
  <c r="N4031"/>
  <c r="M4031"/>
  <c r="O4030"/>
  <c r="N4030"/>
  <c r="M4030"/>
  <c r="O4029"/>
  <c r="N4029"/>
  <c r="M4029"/>
  <c r="O4028"/>
  <c r="N4028"/>
  <c r="M4028"/>
  <c r="O4027"/>
  <c r="N4027"/>
  <c r="M4027"/>
  <c r="O4026"/>
  <c r="N4026"/>
  <c r="M4026"/>
  <c r="O4025"/>
  <c r="N4025"/>
  <c r="M4025"/>
  <c r="O4024"/>
  <c r="N4024"/>
  <c r="M4024"/>
  <c r="O4023"/>
  <c r="N4023"/>
  <c r="M4023"/>
  <c r="O4022"/>
  <c r="N4022"/>
  <c r="M4022"/>
  <c r="O4021"/>
  <c r="N4021"/>
  <c r="M4021"/>
  <c r="O4020"/>
  <c r="N4020"/>
  <c r="M4020"/>
  <c r="O4019"/>
  <c r="N4019"/>
  <c r="M4019"/>
  <c r="O4018"/>
  <c r="N4018"/>
  <c r="M4018"/>
  <c r="O4017"/>
  <c r="N4017"/>
  <c r="M4017"/>
  <c r="O4016"/>
  <c r="N4016"/>
  <c r="M4016"/>
  <c r="O4015"/>
  <c r="N4015"/>
  <c r="M4015"/>
  <c r="O4014"/>
  <c r="N4014"/>
  <c r="M4014"/>
  <c r="O4013"/>
  <c r="N4013"/>
  <c r="M4013"/>
  <c r="O4012"/>
  <c r="N4012"/>
  <c r="M4012"/>
  <c r="O4011"/>
  <c r="N4011"/>
  <c r="M4011"/>
  <c r="O4010"/>
  <c r="N4010"/>
  <c r="M4010"/>
  <c r="O4009"/>
  <c r="N4009"/>
  <c r="M4009"/>
  <c r="O4008"/>
  <c r="N4008"/>
  <c r="M4008"/>
  <c r="O4007"/>
  <c r="N4007"/>
  <c r="M4007"/>
  <c r="O4006"/>
  <c r="N4006"/>
  <c r="M4006"/>
  <c r="O4005"/>
  <c r="N4005"/>
  <c r="M4005"/>
  <c r="O4004"/>
  <c r="N4004"/>
  <c r="M4004"/>
  <c r="O4003"/>
  <c r="N4003"/>
  <c r="M4003"/>
  <c r="O4002"/>
  <c r="N4002"/>
  <c r="M4002"/>
  <c r="O4001"/>
  <c r="N4001"/>
  <c r="M4001"/>
  <c r="O4000"/>
  <c r="N4000"/>
  <c r="M4000"/>
  <c r="O3999"/>
  <c r="N3999"/>
  <c r="M3999"/>
  <c r="O3998"/>
  <c r="N3998"/>
  <c r="M3998"/>
  <c r="O3997"/>
  <c r="N3997"/>
  <c r="M3997"/>
  <c r="O3996"/>
  <c r="N3996"/>
  <c r="M3996"/>
  <c r="O3995"/>
  <c r="N3995"/>
  <c r="M3995"/>
  <c r="O3994"/>
  <c r="N3994"/>
  <c r="M3994"/>
  <c r="O3993"/>
  <c r="N3993"/>
  <c r="M3993"/>
  <c r="O3992"/>
  <c r="N3992"/>
  <c r="M3992"/>
  <c r="O3991"/>
  <c r="N3991"/>
  <c r="M3991"/>
  <c r="O3990"/>
  <c r="N3990"/>
  <c r="M3990"/>
  <c r="O3989"/>
  <c r="N3989"/>
  <c r="M3989"/>
  <c r="O3988"/>
  <c r="N3988"/>
  <c r="M3988"/>
  <c r="O3987"/>
  <c r="N3987"/>
  <c r="M3987"/>
  <c r="O3986"/>
  <c r="N3986"/>
  <c r="M3986"/>
  <c r="O3985"/>
  <c r="N3985"/>
  <c r="M3985"/>
  <c r="O3984"/>
  <c r="N3984"/>
  <c r="M3984"/>
  <c r="O3983"/>
  <c r="N3983"/>
  <c r="M3983"/>
  <c r="O3982"/>
  <c r="N3982"/>
  <c r="M3982"/>
  <c r="O3981"/>
  <c r="N3981"/>
  <c r="M3981"/>
  <c r="O3980"/>
  <c r="N3980"/>
  <c r="M3980"/>
  <c r="O3979"/>
  <c r="N3979"/>
  <c r="M3979"/>
  <c r="O3978"/>
  <c r="N3978"/>
  <c r="M3978"/>
  <c r="O3977"/>
  <c r="N3977"/>
  <c r="M3977"/>
  <c r="O3976"/>
  <c r="N3976"/>
  <c r="M3976"/>
  <c r="O3975"/>
  <c r="N3975"/>
  <c r="M3975"/>
  <c r="O3974"/>
  <c r="N3974"/>
  <c r="M3974"/>
  <c r="O3973"/>
  <c r="N3973"/>
  <c r="M3973"/>
  <c r="O3972"/>
  <c r="N3972"/>
  <c r="M3972"/>
  <c r="O3971"/>
  <c r="N3971"/>
  <c r="M3971"/>
  <c r="O3970"/>
  <c r="N3970"/>
  <c r="M3970"/>
  <c r="O3969"/>
  <c r="N3969"/>
  <c r="M3969"/>
  <c r="O3968"/>
  <c r="N3968"/>
  <c r="M3968"/>
  <c r="O3967"/>
  <c r="N3967"/>
  <c r="M3967"/>
  <c r="O3966"/>
  <c r="N3966"/>
  <c r="M3966"/>
  <c r="O3965"/>
  <c r="N3965"/>
  <c r="M3965"/>
  <c r="O3964"/>
  <c r="N3964"/>
  <c r="M3964"/>
  <c r="O3963"/>
  <c r="N3963"/>
  <c r="M3963"/>
  <c r="O3962"/>
  <c r="N3962"/>
  <c r="M3962"/>
  <c r="O3961"/>
  <c r="N3961"/>
  <c r="M3961"/>
  <c r="O3960"/>
  <c r="N3960"/>
  <c r="M3960"/>
  <c r="O3959"/>
  <c r="N3959"/>
  <c r="M3959"/>
  <c r="O3958"/>
  <c r="N3958"/>
  <c r="M3958"/>
  <c r="O3957"/>
  <c r="N3957"/>
  <c r="M3957"/>
  <c r="O3956"/>
  <c r="N3956"/>
  <c r="M3956"/>
  <c r="O3955"/>
  <c r="N3955"/>
  <c r="M3955"/>
  <c r="O3954"/>
  <c r="N3954"/>
  <c r="M3954"/>
  <c r="O3953"/>
  <c r="N3953"/>
  <c r="M3953"/>
  <c r="O3952"/>
  <c r="N3952"/>
  <c r="M3952"/>
  <c r="O3951"/>
  <c r="N3951"/>
  <c r="M3951"/>
  <c r="O3950"/>
  <c r="N3950"/>
  <c r="M3950"/>
  <c r="O3949"/>
  <c r="N3949"/>
  <c r="M3949"/>
  <c r="O3948"/>
  <c r="N3948"/>
  <c r="M3948"/>
  <c r="O3947"/>
  <c r="N3947"/>
  <c r="M3947"/>
  <c r="O3946"/>
  <c r="N3946"/>
  <c r="M3946"/>
  <c r="O3945"/>
  <c r="N3945"/>
  <c r="M3945"/>
  <c r="O3944"/>
  <c r="N3944"/>
  <c r="M3944"/>
  <c r="O3943"/>
  <c r="N3943"/>
  <c r="M3943"/>
  <c r="O3942"/>
  <c r="N3942"/>
  <c r="M3942"/>
  <c r="O3941"/>
  <c r="N3941"/>
  <c r="M3941"/>
  <c r="O3940"/>
  <c r="N3940"/>
  <c r="M3940"/>
  <c r="O3939"/>
  <c r="N3939"/>
  <c r="M3939"/>
  <c r="O3938"/>
  <c r="N3938"/>
  <c r="M3938"/>
  <c r="O3937"/>
  <c r="N3937"/>
  <c r="M3937"/>
  <c r="O3936"/>
  <c r="N3936"/>
  <c r="M3936"/>
  <c r="O3935"/>
  <c r="N3935"/>
  <c r="M3935"/>
  <c r="O3934"/>
  <c r="N3934"/>
  <c r="M3934"/>
  <c r="O3933"/>
  <c r="N3933"/>
  <c r="M3933"/>
  <c r="O3932"/>
  <c r="N3932"/>
  <c r="M3932"/>
  <c r="O3931"/>
  <c r="N3931"/>
  <c r="M3931"/>
  <c r="O3930"/>
  <c r="N3930"/>
  <c r="M3930"/>
  <c r="O3929"/>
  <c r="N3929"/>
  <c r="M3929"/>
  <c r="O3928"/>
  <c r="N3928"/>
  <c r="M3928"/>
  <c r="O3927"/>
  <c r="N3927"/>
  <c r="M3927"/>
  <c r="O3926"/>
  <c r="N3926"/>
  <c r="M3926"/>
  <c r="O3925"/>
  <c r="N3925"/>
  <c r="M3925"/>
  <c r="O3924"/>
  <c r="N3924"/>
  <c r="M3924"/>
  <c r="O3923"/>
  <c r="N3923"/>
  <c r="M3923"/>
  <c r="O3922"/>
  <c r="N3922"/>
  <c r="M3922"/>
  <c r="O3921"/>
  <c r="N3921"/>
  <c r="M3921"/>
  <c r="O3920"/>
  <c r="N3920"/>
  <c r="M3920"/>
  <c r="O3919"/>
  <c r="N3919"/>
  <c r="M3919"/>
  <c r="O3918"/>
  <c r="N3918"/>
  <c r="M3918"/>
  <c r="O3917"/>
  <c r="N3917"/>
  <c r="M3917"/>
  <c r="O3916"/>
  <c r="N3916"/>
  <c r="M3916"/>
  <c r="O3915"/>
  <c r="N3915"/>
  <c r="M3915"/>
  <c r="O3914"/>
  <c r="N3914"/>
  <c r="M3914"/>
  <c r="O3913"/>
  <c r="N3913"/>
  <c r="M3913"/>
  <c r="O3912"/>
  <c r="N3912"/>
  <c r="M3912"/>
  <c r="O3911"/>
  <c r="N3911"/>
  <c r="M3911"/>
  <c r="O3910"/>
  <c r="N3910"/>
  <c r="M3910"/>
  <c r="O3909"/>
  <c r="N3909"/>
  <c r="M3909"/>
  <c r="O3908"/>
  <c r="N3908"/>
  <c r="M3908"/>
  <c r="O3907"/>
  <c r="N3907"/>
  <c r="M3907"/>
  <c r="O3906"/>
  <c r="N3906"/>
  <c r="M3906"/>
  <c r="O3905"/>
  <c r="N3905"/>
  <c r="M3905"/>
  <c r="O3904"/>
  <c r="N3904"/>
  <c r="M3904"/>
  <c r="O3903"/>
  <c r="N3903"/>
  <c r="M3903"/>
  <c r="O3902"/>
  <c r="N3902"/>
  <c r="M3902"/>
  <c r="O3901"/>
  <c r="N3901"/>
  <c r="M3901"/>
  <c r="O3900"/>
  <c r="N3900"/>
  <c r="M3900"/>
  <c r="O3899"/>
  <c r="N3899"/>
  <c r="M3899"/>
  <c r="O3898"/>
  <c r="N3898"/>
  <c r="M3898"/>
  <c r="O3897"/>
  <c r="N3897"/>
  <c r="M3897"/>
  <c r="O3896"/>
  <c r="N3896"/>
  <c r="M3896"/>
  <c r="O3895"/>
  <c r="N3895"/>
  <c r="M3895"/>
  <c r="O3894"/>
  <c r="N3894"/>
  <c r="M3894"/>
  <c r="O3893"/>
  <c r="N3893"/>
  <c r="M3893"/>
  <c r="O3892"/>
  <c r="N3892"/>
  <c r="M3892"/>
  <c r="O3891"/>
  <c r="N3891"/>
  <c r="M3891"/>
  <c r="O3890"/>
  <c r="N3890"/>
  <c r="M3890"/>
  <c r="O3889"/>
  <c r="N3889"/>
  <c r="M3889"/>
  <c r="O3888"/>
  <c r="N3888"/>
  <c r="M3888"/>
  <c r="O3887"/>
  <c r="N3887"/>
  <c r="M3887"/>
  <c r="O3886"/>
  <c r="N3886"/>
  <c r="M3886"/>
  <c r="O3885"/>
  <c r="N3885"/>
  <c r="M3885"/>
  <c r="O3884"/>
  <c r="N3884"/>
  <c r="M3884"/>
  <c r="O3883"/>
  <c r="N3883"/>
  <c r="M3883"/>
  <c r="O3882"/>
  <c r="N3882"/>
  <c r="M3882"/>
  <c r="O3881"/>
  <c r="N3881"/>
  <c r="M3881"/>
  <c r="O3880"/>
  <c r="N3880"/>
  <c r="M3880"/>
  <c r="O3879"/>
  <c r="N3879"/>
  <c r="M3879"/>
  <c r="O3878"/>
  <c r="N3878"/>
  <c r="M3878"/>
  <c r="O3877"/>
  <c r="N3877"/>
  <c r="M3877"/>
  <c r="O3876"/>
  <c r="N3876"/>
  <c r="M3876"/>
  <c r="O3875"/>
  <c r="N3875"/>
  <c r="M3875"/>
  <c r="O3874"/>
  <c r="N3874"/>
  <c r="M3874"/>
  <c r="O3873"/>
  <c r="N3873"/>
  <c r="M3873"/>
  <c r="O3872"/>
  <c r="N3872"/>
  <c r="M3872"/>
  <c r="O3871"/>
  <c r="N3871"/>
  <c r="M3871"/>
  <c r="O3870"/>
  <c r="N3870"/>
  <c r="M3870"/>
  <c r="O3869"/>
  <c r="N3869"/>
  <c r="M3869"/>
  <c r="O3868"/>
  <c r="N3868"/>
  <c r="M3868"/>
  <c r="O3867"/>
  <c r="N3867"/>
  <c r="M3867"/>
  <c r="O3866"/>
  <c r="N3866"/>
  <c r="M3866"/>
  <c r="O3865"/>
  <c r="N3865"/>
  <c r="M3865"/>
  <c r="O3864"/>
  <c r="N3864"/>
  <c r="M3864"/>
  <c r="O3863"/>
  <c r="N3863"/>
  <c r="M3863"/>
  <c r="O3862"/>
  <c r="N3862"/>
  <c r="M3862"/>
  <c r="O3861"/>
  <c r="N3861"/>
  <c r="M3861"/>
  <c r="O3860"/>
  <c r="N3860"/>
  <c r="M3860"/>
  <c r="O3859"/>
  <c r="N3859"/>
  <c r="M3859"/>
  <c r="O3858"/>
  <c r="N3858"/>
  <c r="M3858"/>
  <c r="O3857"/>
  <c r="N3857"/>
  <c r="M3857"/>
  <c r="O3856"/>
  <c r="N3856"/>
  <c r="M3856"/>
  <c r="O3855"/>
  <c r="N3855"/>
  <c r="M3855"/>
  <c r="O3854"/>
  <c r="N3854"/>
  <c r="M3854"/>
  <c r="O3853"/>
  <c r="N3853"/>
  <c r="M3853"/>
  <c r="O3852"/>
  <c r="N3852"/>
  <c r="M3852"/>
  <c r="O3851"/>
  <c r="N3851"/>
  <c r="M3851"/>
  <c r="O3850"/>
  <c r="N3850"/>
  <c r="M3850"/>
  <c r="O3849"/>
  <c r="N3849"/>
  <c r="M3849"/>
  <c r="O3848"/>
  <c r="N3848"/>
  <c r="M3848"/>
  <c r="O3847"/>
  <c r="N3847"/>
  <c r="M3847"/>
  <c r="O3846"/>
  <c r="N3846"/>
  <c r="M3846"/>
  <c r="O3845"/>
  <c r="N3845"/>
  <c r="M3845"/>
  <c r="O3844"/>
  <c r="N3844"/>
  <c r="M3844"/>
  <c r="O3843"/>
  <c r="N3843"/>
  <c r="M3843"/>
  <c r="O3842"/>
  <c r="N3842"/>
  <c r="M3842"/>
  <c r="O3841"/>
  <c r="N3841"/>
  <c r="M3841"/>
  <c r="O3840"/>
  <c r="N3840"/>
  <c r="M3840"/>
  <c r="O3839"/>
  <c r="N3839"/>
  <c r="M3839"/>
  <c r="O3838"/>
  <c r="N3838"/>
  <c r="M3838"/>
  <c r="O3837"/>
  <c r="N3837"/>
  <c r="M3837"/>
  <c r="O3836"/>
  <c r="N3836"/>
  <c r="M3836"/>
  <c r="O3835"/>
  <c r="N3835"/>
  <c r="M3835"/>
  <c r="O3834"/>
  <c r="N3834"/>
  <c r="M3834"/>
  <c r="O3833"/>
  <c r="N3833"/>
  <c r="M3833"/>
  <c r="O3832"/>
  <c r="N3832"/>
  <c r="M3832"/>
  <c r="O3831"/>
  <c r="N3831"/>
  <c r="M3831"/>
  <c r="O3830"/>
  <c r="N3830"/>
  <c r="M3830"/>
  <c r="O3829"/>
  <c r="N3829"/>
  <c r="M3829"/>
  <c r="O3828"/>
  <c r="N3828"/>
  <c r="M3828"/>
  <c r="O3827"/>
  <c r="N3827"/>
  <c r="M3827"/>
  <c r="O3826"/>
  <c r="N3826"/>
  <c r="M3826"/>
  <c r="O3825"/>
  <c r="N3825"/>
  <c r="M3825"/>
  <c r="O3824"/>
  <c r="N3824"/>
  <c r="M3824"/>
  <c r="O3823"/>
  <c r="N3823"/>
  <c r="M3823"/>
  <c r="O3822"/>
  <c r="N3822"/>
  <c r="M3822"/>
  <c r="O3821"/>
  <c r="N3821"/>
  <c r="M3821"/>
  <c r="O3820"/>
  <c r="N3820"/>
  <c r="M3820"/>
  <c r="O3819"/>
  <c r="N3819"/>
  <c r="M3819"/>
  <c r="O3818"/>
  <c r="N3818"/>
  <c r="M3818"/>
  <c r="O3817"/>
  <c r="N3817"/>
  <c r="M3817"/>
  <c r="O3816"/>
  <c r="N3816"/>
  <c r="M3816"/>
  <c r="O3815"/>
  <c r="N3815"/>
  <c r="M3815"/>
  <c r="O3814"/>
  <c r="N3814"/>
  <c r="M3814"/>
  <c r="O3813"/>
  <c r="N3813"/>
  <c r="M3813"/>
  <c r="O3812"/>
  <c r="N3812"/>
  <c r="M3812"/>
  <c r="O3811"/>
  <c r="N3811"/>
  <c r="M3811"/>
  <c r="O3810"/>
  <c r="N3810"/>
  <c r="M3810"/>
  <c r="O3809"/>
  <c r="N3809"/>
  <c r="M3809"/>
  <c r="O3808"/>
  <c r="N3808"/>
  <c r="M3808"/>
  <c r="O3807"/>
  <c r="N3807"/>
  <c r="M3807"/>
  <c r="O3806"/>
  <c r="N3806"/>
  <c r="M3806"/>
  <c r="O3805"/>
  <c r="N3805"/>
  <c r="M3805"/>
  <c r="O3804"/>
  <c r="N3804"/>
  <c r="M3804"/>
  <c r="O3803"/>
  <c r="N3803"/>
  <c r="M3803"/>
  <c r="O3802"/>
  <c r="N3802"/>
  <c r="M3802"/>
  <c r="O3801"/>
  <c r="N3801"/>
  <c r="M3801"/>
  <c r="O3800"/>
  <c r="N3800"/>
  <c r="M3800"/>
  <c r="O3799"/>
  <c r="N3799"/>
  <c r="M3799"/>
  <c r="O3798"/>
  <c r="N3798"/>
  <c r="M3798"/>
  <c r="O3797"/>
  <c r="N3797"/>
  <c r="M3797"/>
  <c r="O3796"/>
  <c r="N3796"/>
  <c r="M3796"/>
  <c r="O3795"/>
  <c r="N3795"/>
  <c r="M3795"/>
  <c r="O3794"/>
  <c r="N3794"/>
  <c r="M3794"/>
  <c r="O3793"/>
  <c r="N3793"/>
  <c r="M3793"/>
  <c r="O3792"/>
  <c r="N3792"/>
  <c r="M3792"/>
  <c r="O3791"/>
  <c r="N3791"/>
  <c r="M3791"/>
  <c r="O3790"/>
  <c r="N3790"/>
  <c r="M3790"/>
  <c r="O3789"/>
  <c r="N3789"/>
  <c r="M3789"/>
  <c r="O3788"/>
  <c r="N3788"/>
  <c r="M3788"/>
  <c r="O3787"/>
  <c r="N3787"/>
  <c r="M3787"/>
  <c r="O3786"/>
  <c r="N3786"/>
  <c r="M3786"/>
  <c r="O3785"/>
  <c r="N3785"/>
  <c r="M3785"/>
  <c r="O3784"/>
  <c r="N3784"/>
  <c r="M3784"/>
  <c r="O3783"/>
  <c r="N3783"/>
  <c r="M3783"/>
  <c r="O3782"/>
  <c r="N3782"/>
  <c r="M3782"/>
  <c r="O3781"/>
  <c r="N3781"/>
  <c r="M3781"/>
  <c r="O3780"/>
  <c r="N3780"/>
  <c r="M3780"/>
  <c r="O3779"/>
  <c r="N3779"/>
  <c r="M3779"/>
  <c r="O3778"/>
  <c r="N3778"/>
  <c r="M3778"/>
  <c r="O3777"/>
  <c r="N3777"/>
  <c r="M3777"/>
  <c r="O3776"/>
  <c r="N3776"/>
  <c r="M3776"/>
  <c r="O3775"/>
  <c r="N3775"/>
  <c r="M3775"/>
  <c r="O3774"/>
  <c r="N3774"/>
  <c r="M3774"/>
  <c r="O3773"/>
  <c r="N3773"/>
  <c r="M3773"/>
  <c r="O3772"/>
  <c r="N3772"/>
  <c r="M3772"/>
  <c r="O3771"/>
  <c r="N3771"/>
  <c r="M3771"/>
  <c r="O3770"/>
  <c r="N3770"/>
  <c r="M3770"/>
  <c r="O3769"/>
  <c r="N3769"/>
  <c r="M3769"/>
  <c r="O3768"/>
  <c r="N3768"/>
  <c r="M3768"/>
  <c r="O3767"/>
  <c r="N3767"/>
  <c r="M3767"/>
  <c r="O3766"/>
  <c r="N3766"/>
  <c r="M3766"/>
  <c r="O3765"/>
  <c r="N3765"/>
  <c r="M3765"/>
  <c r="O3764"/>
  <c r="N3764"/>
  <c r="M3764"/>
  <c r="O3763"/>
  <c r="N3763"/>
  <c r="M3763"/>
  <c r="O3762"/>
  <c r="N3762"/>
  <c r="M3762"/>
  <c r="O3761"/>
  <c r="N3761"/>
  <c r="M3761"/>
  <c r="O3760"/>
  <c r="N3760"/>
  <c r="M3760"/>
  <c r="O3759"/>
  <c r="N3759"/>
  <c r="M3759"/>
  <c r="O3758"/>
  <c r="N3758"/>
  <c r="M3758"/>
  <c r="O3757"/>
  <c r="N3757"/>
  <c r="M3757"/>
  <c r="O3756"/>
  <c r="N3756"/>
  <c r="M3756"/>
  <c r="O3755"/>
  <c r="N3755"/>
  <c r="M3755"/>
  <c r="O3754"/>
  <c r="N3754"/>
  <c r="M3754"/>
  <c r="O3753"/>
  <c r="N3753"/>
  <c r="M3753"/>
  <c r="O3752"/>
  <c r="N3752"/>
  <c r="M3752"/>
  <c r="O3751"/>
  <c r="N3751"/>
  <c r="M3751"/>
  <c r="O3750"/>
  <c r="N3750"/>
  <c r="M3750"/>
  <c r="O3749"/>
  <c r="N3749"/>
  <c r="M3749"/>
  <c r="O3748"/>
  <c r="N3748"/>
  <c r="M3748"/>
  <c r="O3747"/>
  <c r="N3747"/>
  <c r="M3747"/>
  <c r="O3746"/>
  <c r="N3746"/>
  <c r="M3746"/>
  <c r="O3745"/>
  <c r="N3745"/>
  <c r="M3745"/>
  <c r="O3744"/>
  <c r="N3744"/>
  <c r="M3744"/>
  <c r="O3743"/>
  <c r="N3743"/>
  <c r="M3743"/>
  <c r="O3742"/>
  <c r="N3742"/>
  <c r="M3742"/>
  <c r="O3741"/>
  <c r="N3741"/>
  <c r="M3741"/>
  <c r="O3740"/>
  <c r="N3740"/>
  <c r="M3740"/>
  <c r="O3739"/>
  <c r="N3739"/>
  <c r="M3739"/>
  <c r="O3738"/>
  <c r="N3738"/>
  <c r="M3738"/>
  <c r="O3737"/>
  <c r="N3737"/>
  <c r="M3737"/>
  <c r="O3736"/>
  <c r="N3736"/>
  <c r="M3736"/>
  <c r="O3735"/>
  <c r="N3735"/>
  <c r="M3735"/>
  <c r="O3734"/>
  <c r="N3734"/>
  <c r="M3734"/>
  <c r="O3733"/>
  <c r="N3733"/>
  <c r="M3733"/>
  <c r="O3732"/>
  <c r="N3732"/>
  <c r="M3732"/>
  <c r="O3731"/>
  <c r="N3731"/>
  <c r="M3731"/>
  <c r="O3730"/>
  <c r="N3730"/>
  <c r="M3730"/>
  <c r="O3729"/>
  <c r="N3729"/>
  <c r="M3729"/>
  <c r="O3728"/>
  <c r="N3728"/>
  <c r="M3728"/>
  <c r="O3727"/>
  <c r="N3727"/>
  <c r="M3727"/>
  <c r="O3726"/>
  <c r="N3726"/>
  <c r="M3726"/>
  <c r="O3725"/>
  <c r="N3725"/>
  <c r="M3725"/>
  <c r="O3724"/>
  <c r="N3724"/>
  <c r="M3724"/>
  <c r="O3723"/>
  <c r="N3723"/>
  <c r="M3723"/>
  <c r="O3722"/>
  <c r="N3722"/>
  <c r="M3722"/>
  <c r="O3721"/>
  <c r="N3721"/>
  <c r="M3721"/>
  <c r="O3720"/>
  <c r="N3720"/>
  <c r="M3720"/>
  <c r="O3719"/>
  <c r="N3719"/>
  <c r="M3719"/>
  <c r="O3718"/>
  <c r="N3718"/>
  <c r="M3718"/>
  <c r="O3717"/>
  <c r="N3717"/>
  <c r="M3717"/>
  <c r="O3716"/>
  <c r="N3716"/>
  <c r="M3716"/>
  <c r="O3715"/>
  <c r="N3715"/>
  <c r="M3715"/>
  <c r="O3714"/>
  <c r="N3714"/>
  <c r="M3714"/>
  <c r="O3713"/>
  <c r="N3713"/>
  <c r="M3713"/>
  <c r="O3712"/>
  <c r="N3712"/>
  <c r="M3712"/>
  <c r="O3711"/>
  <c r="N3711"/>
  <c r="M3711"/>
  <c r="O3710"/>
  <c r="N3710"/>
  <c r="M3710"/>
  <c r="O3709"/>
  <c r="N3709"/>
  <c r="M3709"/>
  <c r="O3708"/>
  <c r="N3708"/>
  <c r="M3708"/>
  <c r="O3707"/>
  <c r="N3707"/>
  <c r="M3707"/>
  <c r="O3706"/>
  <c r="N3706"/>
  <c r="M3706"/>
  <c r="O3705"/>
  <c r="N3705"/>
  <c r="M3705"/>
  <c r="O3704"/>
  <c r="N3704"/>
  <c r="M3704"/>
  <c r="O3703"/>
  <c r="N3703"/>
  <c r="M3703"/>
  <c r="O3702"/>
  <c r="N3702"/>
  <c r="M3702"/>
  <c r="O3701"/>
  <c r="N3701"/>
  <c r="M3701"/>
  <c r="O3700"/>
  <c r="N3700"/>
  <c r="M3700"/>
  <c r="O3699"/>
  <c r="N3699"/>
  <c r="M3699"/>
  <c r="O3698"/>
  <c r="N3698"/>
  <c r="M3698"/>
  <c r="O3697"/>
  <c r="N3697"/>
  <c r="M3697"/>
  <c r="O3696"/>
  <c r="N3696"/>
  <c r="M3696"/>
  <c r="O3695"/>
  <c r="N3695"/>
  <c r="M3695"/>
  <c r="O3694"/>
  <c r="N3694"/>
  <c r="M3694"/>
  <c r="O3693"/>
  <c r="N3693"/>
  <c r="M3693"/>
  <c r="O3692"/>
  <c r="N3692"/>
  <c r="M3692"/>
  <c r="O3691"/>
  <c r="N3691"/>
  <c r="M3691"/>
  <c r="O3690"/>
  <c r="N3690"/>
  <c r="M3690"/>
  <c r="O3689"/>
  <c r="N3689"/>
  <c r="M3689"/>
  <c r="O3688"/>
  <c r="N3688"/>
  <c r="M3688"/>
  <c r="O3687"/>
  <c r="N3687"/>
  <c r="M3687"/>
  <c r="O3686"/>
  <c r="N3686"/>
  <c r="M3686"/>
  <c r="O3685"/>
  <c r="N3685"/>
  <c r="M3685"/>
  <c r="O3684"/>
  <c r="N3684"/>
  <c r="M3684"/>
  <c r="O3683"/>
  <c r="N3683"/>
  <c r="M3683"/>
  <c r="O3682"/>
  <c r="N3682"/>
  <c r="M3682"/>
  <c r="O3681"/>
  <c r="N3681"/>
  <c r="M3681"/>
  <c r="O3680"/>
  <c r="N3680"/>
  <c r="M3680"/>
  <c r="O3679"/>
  <c r="N3679"/>
  <c r="M3679"/>
  <c r="O3678"/>
  <c r="N3678"/>
  <c r="M3678"/>
  <c r="O3677"/>
  <c r="N3677"/>
  <c r="M3677"/>
  <c r="O3676"/>
  <c r="N3676"/>
  <c r="M3676"/>
  <c r="O3675"/>
  <c r="N3675"/>
  <c r="M3675"/>
  <c r="O3674"/>
  <c r="N3674"/>
  <c r="M3674"/>
  <c r="O3673"/>
  <c r="N3673"/>
  <c r="M3673"/>
  <c r="O3672"/>
  <c r="N3672"/>
  <c r="M3672"/>
  <c r="O3671"/>
  <c r="N3671"/>
  <c r="M3671"/>
  <c r="O3670"/>
  <c r="N3670"/>
  <c r="M3670"/>
  <c r="O3669"/>
  <c r="N3669"/>
  <c r="M3669"/>
  <c r="O3668"/>
  <c r="N3668"/>
  <c r="M3668"/>
  <c r="O3667"/>
  <c r="N3667"/>
  <c r="M3667"/>
  <c r="O3666"/>
  <c r="N3666"/>
  <c r="M3666"/>
  <c r="O3665"/>
  <c r="N3665"/>
  <c r="M3665"/>
  <c r="O3664"/>
  <c r="N3664"/>
  <c r="M3664"/>
  <c r="O3663"/>
  <c r="N3663"/>
  <c r="M3663"/>
  <c r="O3662"/>
  <c r="N3662"/>
  <c r="M3662"/>
  <c r="O3661"/>
  <c r="N3661"/>
  <c r="M3661"/>
  <c r="O3660"/>
  <c r="N3660"/>
  <c r="M3660"/>
  <c r="O3659"/>
  <c r="N3659"/>
  <c r="M3659"/>
  <c r="O3658"/>
  <c r="N3658"/>
  <c r="M3658"/>
  <c r="O3657"/>
  <c r="N3657"/>
  <c r="M3657"/>
  <c r="O3656"/>
  <c r="N3656"/>
  <c r="M3656"/>
  <c r="O3655"/>
  <c r="N3655"/>
  <c r="M3655"/>
  <c r="O3654"/>
  <c r="N3654"/>
  <c r="M3654"/>
  <c r="O3653"/>
  <c r="N3653"/>
  <c r="M3653"/>
  <c r="O3652"/>
  <c r="N3652"/>
  <c r="M3652"/>
  <c r="O3651"/>
  <c r="N3651"/>
  <c r="M3651"/>
  <c r="O3650"/>
  <c r="N3650"/>
  <c r="M3650"/>
  <c r="O3649"/>
  <c r="N3649"/>
  <c r="M3649"/>
  <c r="O3648"/>
  <c r="N3648"/>
  <c r="M3648"/>
  <c r="O3647"/>
  <c r="N3647"/>
  <c r="M3647"/>
  <c r="O3646"/>
  <c r="N3646"/>
  <c r="M3646"/>
  <c r="O3645"/>
  <c r="N3645"/>
  <c r="M3645"/>
  <c r="O3644"/>
  <c r="N3644"/>
  <c r="M3644"/>
  <c r="O3643"/>
  <c r="N3643"/>
  <c r="M3643"/>
  <c r="O3642"/>
  <c r="N3642"/>
  <c r="M3642"/>
  <c r="O3641"/>
  <c r="N3641"/>
  <c r="M3641"/>
  <c r="O3640"/>
  <c r="N3640"/>
  <c r="M3640"/>
  <c r="O3639"/>
  <c r="N3639"/>
  <c r="M3639"/>
  <c r="O3638"/>
  <c r="N3638"/>
  <c r="M3638"/>
  <c r="O3637"/>
  <c r="N3637"/>
  <c r="M3637"/>
  <c r="O3636"/>
  <c r="N3636"/>
  <c r="M3636"/>
  <c r="O3635"/>
  <c r="N3635"/>
  <c r="M3635"/>
  <c r="O3634"/>
  <c r="N3634"/>
  <c r="M3634"/>
  <c r="O3633"/>
  <c r="N3633"/>
  <c r="M3633"/>
  <c r="O3632"/>
  <c r="N3632"/>
  <c r="M3632"/>
  <c r="O3631"/>
  <c r="N3631"/>
  <c r="M3631"/>
  <c r="O3630"/>
  <c r="N3630"/>
  <c r="M3630"/>
  <c r="O3629"/>
  <c r="N3629"/>
  <c r="M3629"/>
  <c r="O3628"/>
  <c r="N3628"/>
  <c r="M3628"/>
  <c r="O3627"/>
  <c r="N3627"/>
  <c r="M3627"/>
  <c r="O3626"/>
  <c r="N3626"/>
  <c r="M3626"/>
  <c r="O3625"/>
  <c r="N3625"/>
  <c r="M3625"/>
  <c r="O3624"/>
  <c r="N3624"/>
  <c r="M3624"/>
  <c r="O3623"/>
  <c r="N3623"/>
  <c r="M3623"/>
  <c r="O3622"/>
  <c r="N3622"/>
  <c r="M3622"/>
  <c r="O3621"/>
  <c r="N3621"/>
  <c r="M3621"/>
  <c r="O3620"/>
  <c r="N3620"/>
  <c r="M3620"/>
  <c r="O3619"/>
  <c r="N3619"/>
  <c r="M3619"/>
  <c r="O3618"/>
  <c r="N3618"/>
  <c r="M3618"/>
  <c r="O3617"/>
  <c r="N3617"/>
  <c r="M3617"/>
  <c r="O3616"/>
  <c r="N3616"/>
  <c r="M3616"/>
  <c r="O3615"/>
  <c r="N3615"/>
  <c r="M3615"/>
  <c r="O3614"/>
  <c r="N3614"/>
  <c r="M3614"/>
  <c r="O3613"/>
  <c r="N3613"/>
  <c r="M3613"/>
  <c r="O3612"/>
  <c r="N3612"/>
  <c r="M3612"/>
  <c r="O3611"/>
  <c r="N3611"/>
  <c r="M3611"/>
  <c r="O3610"/>
  <c r="N3610"/>
  <c r="M3610"/>
  <c r="O3609"/>
  <c r="N3609"/>
  <c r="M3609"/>
  <c r="O3608"/>
  <c r="N3608"/>
  <c r="M3608"/>
  <c r="O3607"/>
  <c r="N3607"/>
  <c r="M3607"/>
  <c r="O3606"/>
  <c r="N3606"/>
  <c r="M3606"/>
  <c r="O3605"/>
  <c r="N3605"/>
  <c r="M3605"/>
  <c r="O3604"/>
  <c r="N3604"/>
  <c r="M3604"/>
  <c r="O3603"/>
  <c r="N3603"/>
  <c r="M3603"/>
  <c r="O3602"/>
  <c r="N3602"/>
  <c r="M3602"/>
  <c r="O3601"/>
  <c r="N3601"/>
  <c r="M3601"/>
  <c r="O3600"/>
  <c r="N3600"/>
  <c r="M3600"/>
  <c r="O3599"/>
  <c r="N3599"/>
  <c r="M3599"/>
  <c r="O3598"/>
  <c r="N3598"/>
  <c r="M3598"/>
  <c r="O3597"/>
  <c r="N3597"/>
  <c r="M3597"/>
  <c r="O3596"/>
  <c r="N3596"/>
  <c r="M3596"/>
  <c r="O3595"/>
  <c r="N3595"/>
  <c r="M3595"/>
  <c r="O3594"/>
  <c r="N3594"/>
  <c r="M3594"/>
  <c r="O3593"/>
  <c r="N3593"/>
  <c r="M3593"/>
  <c r="O3592"/>
  <c r="N3592"/>
  <c r="M3592"/>
  <c r="O3591"/>
  <c r="N3591"/>
  <c r="M3591"/>
  <c r="O3590"/>
  <c r="N3590"/>
  <c r="M3590"/>
  <c r="O3589"/>
  <c r="N3589"/>
  <c r="M3589"/>
  <c r="O3588"/>
  <c r="N3588"/>
  <c r="M3588"/>
  <c r="O3587"/>
  <c r="N3587"/>
  <c r="M3587"/>
  <c r="O3586"/>
  <c r="N3586"/>
  <c r="M3586"/>
  <c r="O3585"/>
  <c r="N3585"/>
  <c r="M3585"/>
  <c r="O3584"/>
  <c r="N3584"/>
  <c r="M3584"/>
  <c r="O3583"/>
  <c r="N3583"/>
  <c r="M3583"/>
  <c r="O3582"/>
  <c r="N3582"/>
  <c r="M3582"/>
  <c r="O3581"/>
  <c r="N3581"/>
  <c r="M3581"/>
  <c r="O3580"/>
  <c r="N3580"/>
  <c r="M3580"/>
  <c r="O3579"/>
  <c r="N3579"/>
  <c r="M3579"/>
  <c r="O3578"/>
  <c r="N3578"/>
  <c r="M3578"/>
  <c r="O3577"/>
  <c r="N3577"/>
  <c r="M3577"/>
  <c r="O3576"/>
  <c r="N3576"/>
  <c r="M3576"/>
  <c r="O3575"/>
  <c r="N3575"/>
  <c r="M3575"/>
  <c r="O3574"/>
  <c r="N3574"/>
  <c r="M3574"/>
  <c r="O3573"/>
  <c r="N3573"/>
  <c r="M3573"/>
  <c r="O3572"/>
  <c r="N3572"/>
  <c r="M3572"/>
  <c r="O3571"/>
  <c r="N3571"/>
  <c r="M3571"/>
  <c r="O3570"/>
  <c r="N3570"/>
  <c r="M3570"/>
  <c r="O3569"/>
  <c r="N3569"/>
  <c r="M3569"/>
  <c r="O3568"/>
  <c r="N3568"/>
  <c r="M3568"/>
  <c r="O3567"/>
  <c r="N3567"/>
  <c r="M3567"/>
  <c r="O3566"/>
  <c r="N3566"/>
  <c r="M3566"/>
  <c r="O3565"/>
  <c r="N3565"/>
  <c r="M3565"/>
  <c r="O3564"/>
  <c r="N3564"/>
  <c r="M3564"/>
  <c r="O3563"/>
  <c r="N3563"/>
  <c r="M3563"/>
  <c r="O3562"/>
  <c r="N3562"/>
  <c r="M3562"/>
  <c r="O3561"/>
  <c r="N3561"/>
  <c r="M3561"/>
  <c r="O3560"/>
  <c r="N3560"/>
  <c r="M3560"/>
  <c r="O3559"/>
  <c r="N3559"/>
  <c r="M3559"/>
  <c r="O3558"/>
  <c r="N3558"/>
  <c r="M3558"/>
  <c r="O3557"/>
  <c r="N3557"/>
  <c r="M3557"/>
  <c r="O3556"/>
  <c r="N3556"/>
  <c r="M3556"/>
  <c r="O3555"/>
  <c r="N3555"/>
  <c r="M3555"/>
  <c r="O3554"/>
  <c r="N3554"/>
  <c r="M3554"/>
  <c r="O3553"/>
  <c r="N3553"/>
  <c r="M3553"/>
  <c r="O3552"/>
  <c r="N3552"/>
  <c r="M3552"/>
  <c r="O3551"/>
  <c r="N3551"/>
  <c r="M3551"/>
  <c r="O3550"/>
  <c r="N3550"/>
  <c r="M3550"/>
  <c r="O3549"/>
  <c r="N3549"/>
  <c r="M3549"/>
  <c r="O3548"/>
  <c r="N3548"/>
  <c r="M3548"/>
  <c r="O3547"/>
  <c r="N3547"/>
  <c r="M3547"/>
  <c r="O3546"/>
  <c r="N3546"/>
  <c r="M3546"/>
  <c r="O3545"/>
  <c r="N3545"/>
  <c r="M3545"/>
  <c r="O3544"/>
  <c r="N3544"/>
  <c r="M3544"/>
  <c r="O3543"/>
  <c r="N3543"/>
  <c r="M3543"/>
  <c r="O3542"/>
  <c r="N3542"/>
  <c r="M3542"/>
  <c r="O3541"/>
  <c r="N3541"/>
  <c r="M3541"/>
  <c r="O3540"/>
  <c r="N3540"/>
  <c r="M3540"/>
  <c r="O3539"/>
  <c r="N3539"/>
  <c r="M3539"/>
  <c r="O3538"/>
  <c r="N3538"/>
  <c r="M3538"/>
  <c r="O3537"/>
  <c r="N3537"/>
  <c r="M3537"/>
  <c r="O3536"/>
  <c r="N3536"/>
  <c r="M3536"/>
  <c r="O3535"/>
  <c r="N3535"/>
  <c r="M3535"/>
  <c r="O3534"/>
  <c r="N3534"/>
  <c r="M3534"/>
  <c r="O3533"/>
  <c r="N3533"/>
  <c r="M3533"/>
  <c r="O3532"/>
  <c r="N3532"/>
  <c r="M3532"/>
  <c r="O3531"/>
  <c r="N3531"/>
  <c r="M3531"/>
  <c r="O3530"/>
  <c r="N3530"/>
  <c r="M3530"/>
  <c r="O3529"/>
  <c r="N3529"/>
  <c r="M3529"/>
  <c r="O3528"/>
  <c r="N3528"/>
  <c r="M3528"/>
  <c r="O3527"/>
  <c r="N3527"/>
  <c r="M3527"/>
  <c r="O3526"/>
  <c r="N3526"/>
  <c r="M3526"/>
  <c r="O3525"/>
  <c r="N3525"/>
  <c r="M3525"/>
  <c r="O3524"/>
  <c r="N3524"/>
  <c r="M3524"/>
  <c r="O3523"/>
  <c r="N3523"/>
  <c r="M3523"/>
  <c r="O3522"/>
  <c r="N3522"/>
  <c r="M3522"/>
  <c r="O3521"/>
  <c r="N3521"/>
  <c r="M3521"/>
  <c r="O3520"/>
  <c r="N3520"/>
  <c r="M3520"/>
  <c r="O3519"/>
  <c r="N3519"/>
  <c r="M3519"/>
  <c r="O3518"/>
  <c r="N3518"/>
  <c r="M3518"/>
  <c r="O3517"/>
  <c r="N3517"/>
  <c r="M3517"/>
  <c r="O3516"/>
  <c r="N3516"/>
  <c r="M3516"/>
  <c r="O3515"/>
  <c r="N3515"/>
  <c r="M3515"/>
  <c r="O3514"/>
  <c r="N3514"/>
  <c r="M3514"/>
  <c r="O3513"/>
  <c r="N3513"/>
  <c r="M3513"/>
  <c r="O3512"/>
  <c r="N3512"/>
  <c r="M3512"/>
  <c r="O3511"/>
  <c r="N3511"/>
  <c r="M3511"/>
  <c r="O3510"/>
  <c r="N3510"/>
  <c r="M3510"/>
  <c r="O3509"/>
  <c r="N3509"/>
  <c r="M3509"/>
  <c r="O3508"/>
  <c r="N3508"/>
  <c r="M3508"/>
  <c r="O3507"/>
  <c r="N3507"/>
  <c r="M3507"/>
  <c r="O3506"/>
  <c r="N3506"/>
  <c r="M3506"/>
  <c r="O3505"/>
  <c r="N3505"/>
  <c r="M3505"/>
  <c r="O3504"/>
  <c r="N3504"/>
  <c r="M3504"/>
  <c r="O3503"/>
  <c r="N3503"/>
  <c r="M3503"/>
  <c r="O3502"/>
  <c r="N3502"/>
  <c r="M3502"/>
  <c r="O3501"/>
  <c r="N3501"/>
  <c r="M3501"/>
  <c r="O3500"/>
  <c r="N3500"/>
  <c r="M3500"/>
  <c r="O3499"/>
  <c r="N3499"/>
  <c r="M3499"/>
  <c r="O3498"/>
  <c r="N3498"/>
  <c r="M3498"/>
  <c r="O3497"/>
  <c r="N3497"/>
  <c r="M3497"/>
  <c r="O3496"/>
  <c r="N3496"/>
  <c r="M3496"/>
  <c r="O3495"/>
  <c r="N3495"/>
  <c r="M3495"/>
  <c r="O3494"/>
  <c r="N3494"/>
  <c r="M3494"/>
  <c r="O3493"/>
  <c r="N3493"/>
  <c r="M3493"/>
  <c r="O3492"/>
  <c r="N3492"/>
  <c r="M3492"/>
  <c r="O3491"/>
  <c r="N3491"/>
  <c r="M3491"/>
  <c r="O3490"/>
  <c r="N3490"/>
  <c r="M3490"/>
  <c r="O3489"/>
  <c r="N3489"/>
  <c r="M3489"/>
  <c r="O3488"/>
  <c r="N3488"/>
  <c r="M3488"/>
  <c r="O3487"/>
  <c r="N3487"/>
  <c r="M3487"/>
  <c r="O3486"/>
  <c r="N3486"/>
  <c r="M3486"/>
  <c r="O3485"/>
  <c r="N3485"/>
  <c r="M3485"/>
  <c r="O3484"/>
  <c r="N3484"/>
  <c r="M3484"/>
  <c r="O3483"/>
  <c r="N3483"/>
  <c r="M3483"/>
  <c r="O3482"/>
  <c r="N3482"/>
  <c r="M3482"/>
  <c r="O3481"/>
  <c r="N3481"/>
  <c r="M3481"/>
  <c r="O3480"/>
  <c r="N3480"/>
  <c r="M3480"/>
  <c r="O3479"/>
  <c r="N3479"/>
  <c r="M3479"/>
  <c r="O3478"/>
  <c r="N3478"/>
  <c r="M3478"/>
  <c r="O3477"/>
  <c r="N3477"/>
  <c r="M3477"/>
  <c r="O3476"/>
  <c r="N3476"/>
  <c r="M3476"/>
  <c r="O3475"/>
  <c r="N3475"/>
  <c r="M3475"/>
  <c r="O3474"/>
  <c r="N3474"/>
  <c r="M3474"/>
  <c r="O3473"/>
  <c r="N3473"/>
  <c r="M3473"/>
  <c r="O3472"/>
  <c r="N3472"/>
  <c r="M3472"/>
  <c r="O3471"/>
  <c r="N3471"/>
  <c r="M3471"/>
  <c r="O3470"/>
  <c r="N3470"/>
  <c r="M3470"/>
  <c r="O3469"/>
  <c r="N3469"/>
  <c r="M3469"/>
  <c r="O3468"/>
  <c r="N3468"/>
  <c r="M3468"/>
  <c r="O3467"/>
  <c r="N3467"/>
  <c r="M3467"/>
  <c r="O3466"/>
  <c r="N3466"/>
  <c r="M3466"/>
  <c r="O3465"/>
  <c r="N3465"/>
  <c r="M3465"/>
  <c r="O3464"/>
  <c r="N3464"/>
  <c r="M3464"/>
  <c r="O3463"/>
  <c r="N3463"/>
  <c r="M3463"/>
  <c r="O3462"/>
  <c r="N3462"/>
  <c r="M3462"/>
  <c r="O3461"/>
  <c r="N3461"/>
  <c r="M3461"/>
  <c r="O3460"/>
  <c r="N3460"/>
  <c r="M3460"/>
  <c r="O3459"/>
  <c r="N3459"/>
  <c r="M3459"/>
  <c r="O3458"/>
  <c r="N3458"/>
  <c r="M3458"/>
  <c r="O3457"/>
  <c r="N3457"/>
  <c r="M3457"/>
  <c r="O3456"/>
  <c r="N3456"/>
  <c r="M3456"/>
  <c r="O3455"/>
  <c r="N3455"/>
  <c r="M3455"/>
  <c r="O3454"/>
  <c r="N3454"/>
  <c r="M3454"/>
  <c r="O3453"/>
  <c r="N3453"/>
  <c r="M3453"/>
  <c r="O3452"/>
  <c r="N3452"/>
  <c r="M3452"/>
  <c r="O3451"/>
  <c r="N3451"/>
  <c r="M3451"/>
  <c r="O3450"/>
  <c r="N3450"/>
  <c r="M3450"/>
  <c r="O3449"/>
  <c r="N3449"/>
  <c r="M3449"/>
  <c r="O3448"/>
  <c r="N3448"/>
  <c r="M3448"/>
  <c r="O3447"/>
  <c r="N3447"/>
  <c r="M3447"/>
  <c r="O3446"/>
  <c r="N3446"/>
  <c r="M3446"/>
  <c r="O3445"/>
  <c r="N3445"/>
  <c r="M3445"/>
  <c r="O3444"/>
  <c r="N3444"/>
  <c r="M3444"/>
  <c r="O3443"/>
  <c r="N3443"/>
  <c r="M3443"/>
  <c r="O3442"/>
  <c r="N3442"/>
  <c r="M3442"/>
  <c r="O3441"/>
  <c r="N3441"/>
  <c r="M3441"/>
  <c r="O3440"/>
  <c r="N3440"/>
  <c r="M3440"/>
  <c r="O3439"/>
  <c r="N3439"/>
  <c r="M3439"/>
  <c r="O3438"/>
  <c r="N3438"/>
  <c r="M3438"/>
  <c r="O3437"/>
  <c r="N3437"/>
  <c r="M3437"/>
  <c r="O3436"/>
  <c r="N3436"/>
  <c r="M3436"/>
  <c r="O3435"/>
  <c r="N3435"/>
  <c r="M3435"/>
  <c r="O3434"/>
  <c r="N3434"/>
  <c r="M3434"/>
  <c r="O3433"/>
  <c r="N3433"/>
  <c r="M3433"/>
  <c r="O3432"/>
  <c r="N3432"/>
  <c r="M3432"/>
  <c r="O3431"/>
  <c r="N3431"/>
  <c r="M3431"/>
  <c r="O3430"/>
  <c r="N3430"/>
  <c r="M3430"/>
  <c r="O3429"/>
  <c r="N3429"/>
  <c r="M3429"/>
  <c r="O3428"/>
  <c r="N3428"/>
  <c r="M3428"/>
  <c r="O3427"/>
  <c r="N3427"/>
  <c r="M3427"/>
  <c r="O3426"/>
  <c r="N3426"/>
  <c r="M3426"/>
  <c r="O3425"/>
  <c r="N3425"/>
  <c r="M3425"/>
  <c r="O3424"/>
  <c r="N3424"/>
  <c r="M3424"/>
  <c r="O3423"/>
  <c r="N3423"/>
  <c r="M3423"/>
  <c r="O3422"/>
  <c r="N3422"/>
  <c r="M3422"/>
  <c r="O3421"/>
  <c r="N3421"/>
  <c r="M3421"/>
  <c r="O3420"/>
  <c r="N3420"/>
  <c r="M3420"/>
  <c r="O3419"/>
  <c r="N3419"/>
  <c r="M3419"/>
  <c r="O3418"/>
  <c r="N3418"/>
  <c r="M3418"/>
  <c r="O3417"/>
  <c r="N3417"/>
  <c r="M3417"/>
  <c r="O3416"/>
  <c r="N3416"/>
  <c r="M3416"/>
  <c r="O3415"/>
  <c r="N3415"/>
  <c r="M3415"/>
  <c r="O3414"/>
  <c r="N3414"/>
  <c r="M3414"/>
  <c r="O3413"/>
  <c r="N3413"/>
  <c r="M3413"/>
  <c r="O3412"/>
  <c r="N3412"/>
  <c r="M3412"/>
  <c r="O3411"/>
  <c r="N3411"/>
  <c r="M3411"/>
  <c r="O3410"/>
  <c r="N3410"/>
  <c r="M3410"/>
  <c r="O3409"/>
  <c r="N3409"/>
  <c r="M3409"/>
  <c r="O3408"/>
  <c r="N3408"/>
  <c r="M3408"/>
  <c r="O3407"/>
  <c r="N3407"/>
  <c r="M3407"/>
  <c r="O3406"/>
  <c r="N3406"/>
  <c r="M3406"/>
  <c r="O3405"/>
  <c r="N3405"/>
  <c r="M3405"/>
  <c r="O3404"/>
  <c r="N3404"/>
  <c r="M3404"/>
  <c r="O3403"/>
  <c r="N3403"/>
  <c r="M3403"/>
  <c r="O3402"/>
  <c r="N3402"/>
  <c r="M3402"/>
  <c r="O3401"/>
  <c r="N3401"/>
  <c r="M3401"/>
  <c r="O3400"/>
  <c r="N3400"/>
  <c r="M3400"/>
  <c r="O3399"/>
  <c r="N3399"/>
  <c r="M3399"/>
  <c r="O3398"/>
  <c r="N3398"/>
  <c r="M3398"/>
  <c r="O3397"/>
  <c r="N3397"/>
  <c r="M3397"/>
  <c r="O3396"/>
  <c r="N3396"/>
  <c r="M3396"/>
  <c r="O3395"/>
  <c r="N3395"/>
  <c r="M3395"/>
  <c r="O3394"/>
  <c r="N3394"/>
  <c r="M3394"/>
  <c r="O3393"/>
  <c r="N3393"/>
  <c r="M3393"/>
  <c r="O3392"/>
  <c r="N3392"/>
  <c r="M3392"/>
  <c r="O3391"/>
  <c r="N3391"/>
  <c r="M3391"/>
  <c r="O3390"/>
  <c r="N3390"/>
  <c r="M3390"/>
  <c r="O3389"/>
  <c r="N3389"/>
  <c r="M3389"/>
  <c r="O3388"/>
  <c r="N3388"/>
  <c r="M3388"/>
  <c r="O3387"/>
  <c r="N3387"/>
  <c r="M3387"/>
  <c r="O3386"/>
  <c r="N3386"/>
  <c r="M3386"/>
  <c r="O3385"/>
  <c r="N3385"/>
  <c r="M3385"/>
  <c r="O3384"/>
  <c r="N3384"/>
  <c r="M3384"/>
  <c r="O3383"/>
  <c r="N3383"/>
  <c r="M3383"/>
  <c r="O3382"/>
  <c r="N3382"/>
  <c r="M3382"/>
  <c r="O3381"/>
  <c r="N3381"/>
  <c r="M3381"/>
  <c r="O3380"/>
  <c r="N3380"/>
  <c r="M3380"/>
  <c r="O3379"/>
  <c r="N3379"/>
  <c r="M3379"/>
  <c r="O3378"/>
  <c r="N3378"/>
  <c r="M3378"/>
  <c r="O3377"/>
  <c r="N3377"/>
  <c r="M3377"/>
  <c r="O3376"/>
  <c r="N3376"/>
  <c r="M3376"/>
  <c r="O3375"/>
  <c r="N3375"/>
  <c r="M3375"/>
  <c r="O3374"/>
  <c r="N3374"/>
  <c r="M3374"/>
  <c r="O3373"/>
  <c r="N3373"/>
  <c r="M3373"/>
  <c r="O3372"/>
  <c r="N3372"/>
  <c r="M3372"/>
  <c r="O3371"/>
  <c r="N3371"/>
  <c r="M3371"/>
  <c r="O3370"/>
  <c r="N3370"/>
  <c r="M3370"/>
  <c r="O3369"/>
  <c r="N3369"/>
  <c r="M3369"/>
  <c r="O3368"/>
  <c r="N3368"/>
  <c r="M3368"/>
  <c r="O3367"/>
  <c r="N3367"/>
  <c r="M3367"/>
  <c r="O3366"/>
  <c r="N3366"/>
  <c r="M3366"/>
  <c r="O3365"/>
  <c r="N3365"/>
  <c r="M3365"/>
  <c r="O3364"/>
  <c r="N3364"/>
  <c r="M3364"/>
  <c r="O3363"/>
  <c r="N3363"/>
  <c r="M3363"/>
  <c r="O3362"/>
  <c r="N3362"/>
  <c r="M3362"/>
  <c r="O3361"/>
  <c r="N3361"/>
  <c r="M3361"/>
  <c r="O3360"/>
  <c r="N3360"/>
  <c r="M3360"/>
  <c r="O3359"/>
  <c r="N3359"/>
  <c r="M3359"/>
  <c r="O3358"/>
  <c r="N3358"/>
  <c r="M3358"/>
  <c r="O3357"/>
  <c r="N3357"/>
  <c r="M3357"/>
  <c r="O3356"/>
  <c r="N3356"/>
  <c r="M3356"/>
  <c r="O3355"/>
  <c r="N3355"/>
  <c r="M3355"/>
  <c r="O3354"/>
  <c r="N3354"/>
  <c r="M3354"/>
  <c r="O3353"/>
  <c r="N3353"/>
  <c r="M3353"/>
  <c r="O3352"/>
  <c r="N3352"/>
  <c r="M3352"/>
  <c r="O3351"/>
  <c r="N3351"/>
  <c r="M3351"/>
  <c r="O3350"/>
  <c r="N3350"/>
  <c r="M3350"/>
  <c r="O3349"/>
  <c r="N3349"/>
  <c r="M3349"/>
  <c r="O3348"/>
  <c r="N3348"/>
  <c r="M3348"/>
  <c r="O3347"/>
  <c r="N3347"/>
  <c r="M3347"/>
  <c r="O3346"/>
  <c r="N3346"/>
  <c r="M3346"/>
  <c r="O3345"/>
  <c r="N3345"/>
  <c r="M3345"/>
  <c r="O3344"/>
  <c r="N3344"/>
  <c r="M3344"/>
  <c r="O3343"/>
  <c r="N3343"/>
  <c r="M3343"/>
  <c r="O3342"/>
  <c r="N3342"/>
  <c r="M3342"/>
  <c r="O3341"/>
  <c r="N3341"/>
  <c r="M3341"/>
  <c r="O3340"/>
  <c r="N3340"/>
  <c r="M3340"/>
  <c r="O3339"/>
  <c r="N3339"/>
  <c r="M3339"/>
  <c r="O3338"/>
  <c r="N3338"/>
  <c r="M3338"/>
  <c r="O3337"/>
  <c r="N3337"/>
  <c r="M3337"/>
  <c r="O3336"/>
  <c r="N3336"/>
  <c r="M3336"/>
  <c r="O3335"/>
  <c r="N3335"/>
  <c r="M3335"/>
  <c r="O3334"/>
  <c r="N3334"/>
  <c r="M3334"/>
  <c r="O3333"/>
  <c r="N3333"/>
  <c r="M3333"/>
  <c r="O3332"/>
  <c r="N3332"/>
  <c r="M3332"/>
  <c r="O3331"/>
  <c r="N3331"/>
  <c r="M3331"/>
  <c r="O3330"/>
  <c r="N3330"/>
  <c r="M3330"/>
  <c r="O3329"/>
  <c r="N3329"/>
  <c r="M3329"/>
  <c r="O3328"/>
  <c r="N3328"/>
  <c r="M3328"/>
  <c r="O3327"/>
  <c r="N3327"/>
  <c r="M3327"/>
  <c r="O3326"/>
  <c r="N3326"/>
  <c r="M3326"/>
  <c r="O3325"/>
  <c r="N3325"/>
  <c r="M3325"/>
  <c r="O3324"/>
  <c r="N3324"/>
  <c r="M3324"/>
  <c r="O3323"/>
  <c r="N3323"/>
  <c r="M3323"/>
  <c r="O3322"/>
  <c r="N3322"/>
  <c r="M3322"/>
  <c r="O3321"/>
  <c r="N3321"/>
  <c r="M3321"/>
  <c r="O3320"/>
  <c r="N3320"/>
  <c r="M3320"/>
  <c r="O3319"/>
  <c r="N3319"/>
  <c r="M3319"/>
  <c r="O3318"/>
  <c r="N3318"/>
  <c r="M3318"/>
  <c r="O3317"/>
  <c r="N3317"/>
  <c r="M3317"/>
  <c r="O3316"/>
  <c r="N3316"/>
  <c r="M3316"/>
  <c r="O3315"/>
  <c r="N3315"/>
  <c r="M3315"/>
  <c r="O3314"/>
  <c r="N3314"/>
  <c r="M3314"/>
  <c r="O3313"/>
  <c r="N3313"/>
  <c r="M3313"/>
  <c r="O3312"/>
  <c r="N3312"/>
  <c r="M3312"/>
  <c r="O3311"/>
  <c r="N3311"/>
  <c r="M3311"/>
  <c r="O3310"/>
  <c r="N3310"/>
  <c r="M3310"/>
  <c r="O3309"/>
  <c r="N3309"/>
  <c r="M3309"/>
  <c r="O3308"/>
  <c r="N3308"/>
  <c r="M3308"/>
  <c r="O3307"/>
  <c r="N3307"/>
  <c r="M3307"/>
  <c r="O3306"/>
  <c r="N3306"/>
  <c r="M3306"/>
  <c r="O3305"/>
  <c r="N3305"/>
  <c r="M3305"/>
  <c r="O3304"/>
  <c r="N3304"/>
  <c r="M3304"/>
  <c r="O3303"/>
  <c r="N3303"/>
  <c r="M3303"/>
  <c r="O3302"/>
  <c r="N3302"/>
  <c r="M3302"/>
  <c r="O3301"/>
  <c r="N3301"/>
  <c r="M3301"/>
  <c r="O3300"/>
  <c r="N3300"/>
  <c r="M3300"/>
  <c r="O3299"/>
  <c r="N3299"/>
  <c r="M3299"/>
  <c r="O3298"/>
  <c r="N3298"/>
  <c r="M3298"/>
  <c r="O3297"/>
  <c r="N3297"/>
  <c r="M3297"/>
  <c r="O3296"/>
  <c r="N3296"/>
  <c r="M3296"/>
  <c r="O3295"/>
  <c r="N3295"/>
  <c r="M3295"/>
  <c r="O3294"/>
  <c r="N3294"/>
  <c r="M3294"/>
  <c r="O3293"/>
  <c r="N3293"/>
  <c r="M3293"/>
  <c r="O3292"/>
  <c r="N3292"/>
  <c r="M3292"/>
  <c r="O3291"/>
  <c r="N3291"/>
  <c r="M3291"/>
  <c r="O3290"/>
  <c r="N3290"/>
  <c r="M3290"/>
  <c r="O3289"/>
  <c r="N3289"/>
  <c r="M3289"/>
  <c r="O3288"/>
  <c r="N3288"/>
  <c r="M3288"/>
  <c r="O3287"/>
  <c r="N3287"/>
  <c r="M3287"/>
  <c r="O3286"/>
  <c r="N3286"/>
  <c r="M3286"/>
  <c r="O3285"/>
  <c r="N3285"/>
  <c r="M3285"/>
  <c r="O3284"/>
  <c r="N3284"/>
  <c r="M3284"/>
  <c r="O3283"/>
  <c r="N3283"/>
  <c r="M3283"/>
  <c r="O3282"/>
  <c r="N3282"/>
  <c r="M3282"/>
  <c r="O3281"/>
  <c r="N3281"/>
  <c r="M3281"/>
  <c r="O3280"/>
  <c r="N3280"/>
  <c r="M3280"/>
  <c r="O3279"/>
  <c r="N3279"/>
  <c r="M3279"/>
  <c r="O3278"/>
  <c r="N3278"/>
  <c r="M3278"/>
  <c r="O3277"/>
  <c r="N3277"/>
  <c r="M3277"/>
  <c r="O3276"/>
  <c r="N3276"/>
  <c r="M3276"/>
  <c r="O3275"/>
  <c r="N3275"/>
  <c r="M3275"/>
  <c r="O3274"/>
  <c r="N3274"/>
  <c r="M3274"/>
  <c r="O3273"/>
  <c r="N3273"/>
  <c r="M3273"/>
  <c r="O3272"/>
  <c r="N3272"/>
  <c r="M3272"/>
  <c r="O3271"/>
  <c r="N3271"/>
  <c r="M3271"/>
  <c r="O3270"/>
  <c r="N3270"/>
  <c r="M3270"/>
  <c r="O3269"/>
  <c r="N3269"/>
  <c r="M3269"/>
  <c r="O3268"/>
  <c r="N3268"/>
  <c r="M3268"/>
  <c r="O3267"/>
  <c r="N3267"/>
  <c r="M3267"/>
  <c r="O3266"/>
  <c r="N3266"/>
  <c r="M3266"/>
  <c r="O3265"/>
  <c r="N3265"/>
  <c r="M3265"/>
  <c r="O3264"/>
  <c r="N3264"/>
  <c r="M3264"/>
  <c r="O3263"/>
  <c r="N3263"/>
  <c r="M3263"/>
  <c r="O3262"/>
  <c r="N3262"/>
  <c r="M3262"/>
  <c r="O3261"/>
  <c r="N3261"/>
  <c r="M3261"/>
  <c r="O3260"/>
  <c r="N3260"/>
  <c r="M3260"/>
  <c r="O3259"/>
  <c r="N3259"/>
  <c r="M3259"/>
  <c r="O3258"/>
  <c r="N3258"/>
  <c r="M3258"/>
  <c r="O3257"/>
  <c r="N3257"/>
  <c r="M3257"/>
  <c r="O3256"/>
  <c r="N3256"/>
  <c r="M3256"/>
  <c r="O3255"/>
  <c r="N3255"/>
  <c r="M3255"/>
  <c r="O3254"/>
  <c r="N3254"/>
  <c r="M3254"/>
  <c r="O3253"/>
  <c r="N3253"/>
  <c r="M3253"/>
  <c r="O3252"/>
  <c r="N3252"/>
  <c r="M3252"/>
  <c r="O3251"/>
  <c r="N3251"/>
  <c r="M3251"/>
  <c r="O3250"/>
  <c r="N3250"/>
  <c r="M3250"/>
  <c r="O3249"/>
  <c r="N3249"/>
  <c r="M3249"/>
  <c r="O3248"/>
  <c r="N3248"/>
  <c r="M3248"/>
  <c r="O3247"/>
  <c r="N3247"/>
  <c r="M3247"/>
  <c r="O3246"/>
  <c r="N3246"/>
  <c r="M3246"/>
  <c r="O3245"/>
  <c r="N3245"/>
  <c r="M3245"/>
  <c r="O3244"/>
  <c r="N3244"/>
  <c r="M3244"/>
  <c r="O3243"/>
  <c r="N3243"/>
  <c r="M3243"/>
  <c r="O3242"/>
  <c r="N3242"/>
  <c r="M3242"/>
  <c r="O3241"/>
  <c r="N3241"/>
  <c r="M3241"/>
  <c r="O3240"/>
  <c r="N3240"/>
  <c r="M3240"/>
  <c r="O3239"/>
  <c r="N3239"/>
  <c r="M3239"/>
  <c r="O3238"/>
  <c r="N3238"/>
  <c r="M3238"/>
  <c r="O3237"/>
  <c r="N3237"/>
  <c r="M3237"/>
  <c r="O3236"/>
  <c r="N3236"/>
  <c r="M3236"/>
  <c r="O3235"/>
  <c r="N3235"/>
  <c r="M3235"/>
  <c r="O3234"/>
  <c r="N3234"/>
  <c r="M3234"/>
  <c r="O3233"/>
  <c r="N3233"/>
  <c r="M3233"/>
  <c r="O3232"/>
  <c r="N3232"/>
  <c r="M3232"/>
  <c r="O3231"/>
  <c r="N3231"/>
  <c r="M3231"/>
  <c r="O3230"/>
  <c r="N3230"/>
  <c r="M3230"/>
  <c r="O3229"/>
  <c r="N3229"/>
  <c r="M3229"/>
  <c r="O3228"/>
  <c r="N3228"/>
  <c r="M3228"/>
  <c r="O3227"/>
  <c r="N3227"/>
  <c r="M3227"/>
  <c r="O3226"/>
  <c r="N3226"/>
  <c r="M3226"/>
  <c r="O3225"/>
  <c r="N3225"/>
  <c r="M3225"/>
  <c r="O3224"/>
  <c r="N3224"/>
  <c r="M3224"/>
  <c r="O3223"/>
  <c r="N3223"/>
  <c r="M3223"/>
  <c r="O3222"/>
  <c r="N3222"/>
  <c r="M3222"/>
  <c r="O3221"/>
  <c r="N3221"/>
  <c r="M3221"/>
  <c r="O3220"/>
  <c r="N3220"/>
  <c r="M3220"/>
  <c r="O3219"/>
  <c r="N3219"/>
  <c r="M3219"/>
  <c r="O3218"/>
  <c r="N3218"/>
  <c r="M3218"/>
  <c r="O3217"/>
  <c r="N3217"/>
  <c r="M3217"/>
  <c r="O3216"/>
  <c r="N3216"/>
  <c r="M3216"/>
  <c r="O3215"/>
  <c r="N3215"/>
  <c r="M3215"/>
  <c r="O3214"/>
  <c r="N3214"/>
  <c r="M3214"/>
  <c r="O3213"/>
  <c r="N3213"/>
  <c r="M3213"/>
  <c r="O3212"/>
  <c r="N3212"/>
  <c r="M3212"/>
  <c r="O3211"/>
  <c r="N3211"/>
  <c r="M3211"/>
  <c r="O3210"/>
  <c r="N3210"/>
  <c r="M3210"/>
  <c r="O3209"/>
  <c r="N3209"/>
  <c r="M3209"/>
  <c r="O3208"/>
  <c r="N3208"/>
  <c r="M3208"/>
  <c r="O3207"/>
  <c r="N3207"/>
  <c r="M3207"/>
  <c r="O3206"/>
  <c r="N3206"/>
  <c r="M3206"/>
  <c r="O3205"/>
  <c r="N3205"/>
  <c r="M3205"/>
  <c r="O3204"/>
  <c r="N3204"/>
  <c r="M3204"/>
  <c r="O3203"/>
  <c r="N3203"/>
  <c r="M3203"/>
  <c r="O3202"/>
  <c r="N3202"/>
  <c r="M3202"/>
  <c r="O3201"/>
  <c r="N3201"/>
  <c r="M3201"/>
  <c r="O3200"/>
  <c r="N3200"/>
  <c r="M3200"/>
  <c r="O3199"/>
  <c r="N3199"/>
  <c r="M3199"/>
  <c r="O3198"/>
  <c r="N3198"/>
  <c r="M3198"/>
  <c r="O3197"/>
  <c r="N3197"/>
  <c r="M3197"/>
  <c r="O3196"/>
  <c r="N3196"/>
  <c r="M3196"/>
  <c r="O3195"/>
  <c r="N3195"/>
  <c r="M3195"/>
  <c r="O3194"/>
  <c r="N3194"/>
  <c r="M3194"/>
  <c r="O3193"/>
  <c r="N3193"/>
  <c r="M3193"/>
  <c r="O3192"/>
  <c r="N3192"/>
  <c r="M3192"/>
  <c r="O3191"/>
  <c r="N3191"/>
  <c r="M3191"/>
  <c r="O3190"/>
  <c r="N3190"/>
  <c r="M3190"/>
  <c r="O3189"/>
  <c r="N3189"/>
  <c r="M3189"/>
  <c r="O3188"/>
  <c r="N3188"/>
  <c r="M3188"/>
  <c r="O3187"/>
  <c r="N3187"/>
  <c r="M3187"/>
  <c r="O3186"/>
  <c r="N3186"/>
  <c r="M3186"/>
  <c r="O3185"/>
  <c r="N3185"/>
  <c r="M3185"/>
  <c r="O3184"/>
  <c r="N3184"/>
  <c r="M3184"/>
  <c r="O3183"/>
  <c r="N3183"/>
  <c r="M3183"/>
  <c r="O3182"/>
  <c r="N3182"/>
  <c r="M3182"/>
  <c r="O3181"/>
  <c r="N3181"/>
  <c r="M3181"/>
  <c r="O3180"/>
  <c r="N3180"/>
  <c r="M3180"/>
  <c r="O3179"/>
  <c r="N3179"/>
  <c r="M3179"/>
  <c r="O3178"/>
  <c r="N3178"/>
  <c r="M3178"/>
  <c r="O3177"/>
  <c r="N3177"/>
  <c r="M3177"/>
  <c r="O3176"/>
  <c r="N3176"/>
  <c r="M3176"/>
  <c r="O3175"/>
  <c r="N3175"/>
  <c r="M3175"/>
  <c r="O3174"/>
  <c r="N3174"/>
  <c r="M3174"/>
  <c r="O3173"/>
  <c r="N3173"/>
  <c r="M3173"/>
  <c r="O3172"/>
  <c r="N3172"/>
  <c r="M3172"/>
  <c r="O3171"/>
  <c r="N3171"/>
  <c r="M3171"/>
  <c r="O3170"/>
  <c r="N3170"/>
  <c r="M3170"/>
  <c r="O3169"/>
  <c r="N3169"/>
  <c r="M3169"/>
  <c r="O3168"/>
  <c r="N3168"/>
  <c r="M3168"/>
  <c r="O3167"/>
  <c r="N3167"/>
  <c r="M3167"/>
  <c r="O3166"/>
  <c r="N3166"/>
  <c r="M3166"/>
  <c r="O3165"/>
  <c r="N3165"/>
  <c r="M3165"/>
  <c r="O3164"/>
  <c r="N3164"/>
  <c r="M3164"/>
  <c r="O3163"/>
  <c r="N3163"/>
  <c r="M3163"/>
  <c r="O3162"/>
  <c r="N3162"/>
  <c r="M3162"/>
  <c r="O3161"/>
  <c r="N3161"/>
  <c r="M3161"/>
  <c r="O3160"/>
  <c r="N3160"/>
  <c r="M3160"/>
  <c r="O3159"/>
  <c r="N3159"/>
  <c r="M3159"/>
  <c r="O3158"/>
  <c r="N3158"/>
  <c r="M3158"/>
  <c r="O3157"/>
  <c r="N3157"/>
  <c r="M3157"/>
  <c r="O3156"/>
  <c r="N3156"/>
  <c r="M3156"/>
  <c r="O3155"/>
  <c r="N3155"/>
  <c r="M3155"/>
  <c r="O3154"/>
  <c r="N3154"/>
  <c r="M3154"/>
  <c r="O3153"/>
  <c r="N3153"/>
  <c r="M3153"/>
  <c r="O3152"/>
  <c r="N3152"/>
  <c r="M3152"/>
  <c r="O3151"/>
  <c r="N3151"/>
  <c r="M3151"/>
  <c r="O3150"/>
  <c r="N3150"/>
  <c r="M3150"/>
  <c r="O3149"/>
  <c r="N3149"/>
  <c r="M3149"/>
  <c r="O3148"/>
  <c r="N3148"/>
  <c r="M3148"/>
  <c r="O3147"/>
  <c r="N3147"/>
  <c r="M3147"/>
  <c r="O3146"/>
  <c r="N3146"/>
  <c r="M3146"/>
  <c r="O3145"/>
  <c r="N3145"/>
  <c r="M3145"/>
  <c r="O3144"/>
  <c r="N3144"/>
  <c r="M3144"/>
  <c r="O3143"/>
  <c r="N3143"/>
  <c r="M3143"/>
  <c r="O3142"/>
  <c r="N3142"/>
  <c r="M3142"/>
  <c r="O3141"/>
  <c r="N3141"/>
  <c r="M3141"/>
  <c r="O3140"/>
  <c r="N3140"/>
  <c r="M3140"/>
  <c r="O3139"/>
  <c r="N3139"/>
  <c r="M3139"/>
  <c r="O3138"/>
  <c r="N3138"/>
  <c r="M3138"/>
  <c r="O3137"/>
  <c r="N3137"/>
  <c r="M3137"/>
  <c r="O3136"/>
  <c r="N3136"/>
  <c r="M3136"/>
  <c r="O3135"/>
  <c r="N3135"/>
  <c r="M3135"/>
  <c r="O3134"/>
  <c r="N3134"/>
  <c r="M3134"/>
  <c r="O3133"/>
  <c r="N3133"/>
  <c r="M3133"/>
  <c r="O3132"/>
  <c r="N3132"/>
  <c r="M3132"/>
  <c r="O3131"/>
  <c r="N3131"/>
  <c r="M3131"/>
  <c r="O3130"/>
  <c r="N3130"/>
  <c r="M3130"/>
  <c r="O3129"/>
  <c r="N3129"/>
  <c r="M3129"/>
  <c r="O3128"/>
  <c r="N3128"/>
  <c r="M3128"/>
  <c r="O3127"/>
  <c r="N3127"/>
  <c r="M3127"/>
  <c r="O3126"/>
  <c r="N3126"/>
  <c r="M3126"/>
  <c r="O3125"/>
  <c r="N3125"/>
  <c r="M3125"/>
  <c r="O3124"/>
  <c r="N3124"/>
  <c r="M3124"/>
  <c r="O3123"/>
  <c r="N3123"/>
  <c r="M3123"/>
  <c r="O3122"/>
  <c r="N3122"/>
  <c r="M3122"/>
  <c r="O3121"/>
  <c r="N3121"/>
  <c r="M3121"/>
  <c r="O3120"/>
  <c r="N3120"/>
  <c r="M3120"/>
  <c r="O3119"/>
  <c r="N3119"/>
  <c r="M3119"/>
  <c r="O3118"/>
  <c r="N3118"/>
  <c r="M3118"/>
  <c r="O3117"/>
  <c r="N3117"/>
  <c r="M3117"/>
  <c r="O3116"/>
  <c r="N3116"/>
  <c r="M3116"/>
  <c r="O3115"/>
  <c r="N3115"/>
  <c r="M3115"/>
  <c r="O3114"/>
  <c r="N3114"/>
  <c r="M3114"/>
  <c r="O3113"/>
  <c r="N3113"/>
  <c r="M3113"/>
  <c r="O3112"/>
  <c r="N3112"/>
  <c r="M3112"/>
  <c r="O3111"/>
  <c r="N3111"/>
  <c r="M3111"/>
  <c r="O3110"/>
  <c r="N3110"/>
  <c r="M3110"/>
  <c r="O3109"/>
  <c r="N3109"/>
  <c r="M3109"/>
  <c r="O3108"/>
  <c r="N3108"/>
  <c r="M3108"/>
  <c r="O3107"/>
  <c r="N3107"/>
  <c r="M3107"/>
  <c r="O3106"/>
  <c r="N3106"/>
  <c r="M3106"/>
  <c r="O3105"/>
  <c r="N3105"/>
  <c r="M3105"/>
  <c r="O3104"/>
  <c r="N3104"/>
  <c r="M3104"/>
  <c r="O3103"/>
  <c r="N3103"/>
  <c r="M3103"/>
  <c r="O3102"/>
  <c r="N3102"/>
  <c r="M3102"/>
  <c r="O3101"/>
  <c r="N3101"/>
  <c r="M3101"/>
  <c r="O3100"/>
  <c r="N3100"/>
  <c r="M3100"/>
  <c r="O3099"/>
  <c r="N3099"/>
  <c r="M3099"/>
  <c r="O3098"/>
  <c r="N3098"/>
  <c r="M3098"/>
  <c r="O3097"/>
  <c r="N3097"/>
  <c r="M3097"/>
  <c r="O3096"/>
  <c r="N3096"/>
  <c r="M3096"/>
  <c r="O3095"/>
  <c r="N3095"/>
  <c r="M3095"/>
  <c r="O3094"/>
  <c r="N3094"/>
  <c r="M3094"/>
  <c r="O3093"/>
  <c r="N3093"/>
  <c r="M3093"/>
  <c r="O3092"/>
  <c r="N3092"/>
  <c r="M3092"/>
  <c r="O3091"/>
  <c r="N3091"/>
  <c r="M3091"/>
  <c r="O3090"/>
  <c r="N3090"/>
  <c r="M3090"/>
  <c r="O3089"/>
  <c r="N3089"/>
  <c r="M3089"/>
  <c r="O3088"/>
  <c r="N3088"/>
  <c r="M3088"/>
  <c r="O3087"/>
  <c r="N3087"/>
  <c r="M3087"/>
  <c r="O3086"/>
  <c r="N3086"/>
  <c r="M3086"/>
  <c r="O3085"/>
  <c r="N3085"/>
  <c r="M3085"/>
  <c r="O3084"/>
  <c r="N3084"/>
  <c r="M3084"/>
  <c r="O3083"/>
  <c r="N3083"/>
  <c r="M3083"/>
  <c r="O3082"/>
  <c r="N3082"/>
  <c r="M3082"/>
  <c r="O3081"/>
  <c r="N3081"/>
  <c r="M3081"/>
  <c r="O3080"/>
  <c r="N3080"/>
  <c r="M3080"/>
  <c r="O3079"/>
  <c r="N3079"/>
  <c r="M3079"/>
  <c r="O3078"/>
  <c r="N3078"/>
  <c r="M3078"/>
  <c r="O3077"/>
  <c r="N3077"/>
  <c r="M3077"/>
  <c r="O3076"/>
  <c r="N3076"/>
  <c r="M3076"/>
  <c r="O3075"/>
  <c r="N3075"/>
  <c r="M3075"/>
  <c r="O3074"/>
  <c r="N3074"/>
  <c r="M3074"/>
  <c r="O3073"/>
  <c r="N3073"/>
  <c r="M3073"/>
  <c r="O3072"/>
  <c r="N3072"/>
  <c r="M3072"/>
  <c r="O3071"/>
  <c r="N3071"/>
  <c r="M3071"/>
  <c r="O3070"/>
  <c r="N3070"/>
  <c r="M3070"/>
  <c r="O3069"/>
  <c r="N3069"/>
  <c r="M3069"/>
  <c r="O3068"/>
  <c r="N3068"/>
  <c r="M3068"/>
  <c r="O3067"/>
  <c r="N3067"/>
  <c r="M3067"/>
  <c r="O3066"/>
  <c r="N3066"/>
  <c r="M3066"/>
  <c r="O3065"/>
  <c r="N3065"/>
  <c r="M3065"/>
  <c r="O3064"/>
  <c r="N3064"/>
  <c r="M3064"/>
  <c r="O3063"/>
  <c r="N3063"/>
  <c r="M3063"/>
  <c r="O3062"/>
  <c r="N3062"/>
  <c r="M3062"/>
  <c r="O3061"/>
  <c r="N3061"/>
  <c r="M3061"/>
  <c r="O3060"/>
  <c r="N3060"/>
  <c r="M3060"/>
  <c r="O3059"/>
  <c r="N3059"/>
  <c r="M3059"/>
  <c r="O3058"/>
  <c r="N3058"/>
  <c r="M3058"/>
  <c r="O3057"/>
  <c r="N3057"/>
  <c r="M3057"/>
  <c r="O3056"/>
  <c r="N3056"/>
  <c r="M3056"/>
  <c r="O3055"/>
  <c r="N3055"/>
  <c r="M3055"/>
  <c r="O3054"/>
  <c r="N3054"/>
  <c r="M3054"/>
  <c r="O3053"/>
  <c r="N3053"/>
  <c r="M3053"/>
  <c r="O3052"/>
  <c r="N3052"/>
  <c r="M3052"/>
  <c r="O3051"/>
  <c r="N3051"/>
  <c r="M3051"/>
  <c r="O3050"/>
  <c r="N3050"/>
  <c r="M3050"/>
  <c r="O3049"/>
  <c r="N3049"/>
  <c r="M3049"/>
  <c r="O3048"/>
  <c r="N3048"/>
  <c r="M3048"/>
  <c r="O3047"/>
  <c r="N3047"/>
  <c r="M3047"/>
  <c r="O3046"/>
  <c r="N3046"/>
  <c r="M3046"/>
  <c r="O3045"/>
  <c r="N3045"/>
  <c r="M3045"/>
  <c r="O3044"/>
  <c r="N3044"/>
  <c r="M3044"/>
  <c r="O3043"/>
  <c r="N3043"/>
  <c r="M3043"/>
  <c r="O3042"/>
  <c r="N3042"/>
  <c r="M3042"/>
  <c r="O3041"/>
  <c r="N3041"/>
  <c r="M3041"/>
  <c r="O3040"/>
  <c r="N3040"/>
  <c r="M3040"/>
  <c r="O3039"/>
  <c r="N3039"/>
  <c r="M3039"/>
  <c r="O3038"/>
  <c r="N3038"/>
  <c r="M3038"/>
  <c r="O3037"/>
  <c r="N3037"/>
  <c r="M3037"/>
  <c r="O3036"/>
  <c r="N3036"/>
  <c r="M3036"/>
  <c r="O3035"/>
  <c r="N3035"/>
  <c r="M3035"/>
  <c r="O3034"/>
  <c r="N3034"/>
  <c r="M3034"/>
  <c r="O3033"/>
  <c r="N3033"/>
  <c r="M3033"/>
  <c r="O3032"/>
  <c r="N3032"/>
  <c r="M3032"/>
  <c r="O3031"/>
  <c r="N3031"/>
  <c r="M3031"/>
  <c r="O3030"/>
  <c r="N3030"/>
  <c r="M3030"/>
  <c r="O3029"/>
  <c r="N3029"/>
  <c r="M3029"/>
  <c r="O3028"/>
  <c r="N3028"/>
  <c r="M3028"/>
  <c r="O3027"/>
  <c r="N3027"/>
  <c r="M3027"/>
  <c r="O3026"/>
  <c r="N3026"/>
  <c r="M3026"/>
  <c r="O3025"/>
  <c r="N3025"/>
  <c r="M3025"/>
  <c r="O3024"/>
  <c r="N3024"/>
  <c r="M3024"/>
  <c r="O3023"/>
  <c r="N3023"/>
  <c r="M3023"/>
  <c r="O3022"/>
  <c r="N3022"/>
  <c r="M3022"/>
  <c r="O3021"/>
  <c r="N3021"/>
  <c r="M3021"/>
  <c r="O3020"/>
  <c r="N3020"/>
  <c r="M3020"/>
  <c r="O3019"/>
  <c r="N3019"/>
  <c r="M3019"/>
  <c r="O3018"/>
  <c r="N3018"/>
  <c r="M3018"/>
  <c r="O3017"/>
  <c r="N3017"/>
  <c r="M3017"/>
  <c r="O3016"/>
  <c r="N3016"/>
  <c r="M3016"/>
  <c r="O3015"/>
  <c r="N3015"/>
  <c r="M3015"/>
  <c r="O3014"/>
  <c r="N3014"/>
  <c r="M3014"/>
  <c r="O3013"/>
  <c r="N3013"/>
  <c r="M3013"/>
  <c r="O3012"/>
  <c r="N3012"/>
  <c r="M3012"/>
  <c r="O3011"/>
  <c r="N3011"/>
  <c r="M3011"/>
  <c r="O3010"/>
  <c r="N3010"/>
  <c r="M3010"/>
  <c r="O3009"/>
  <c r="N3009"/>
  <c r="M3009"/>
  <c r="O3008"/>
  <c r="N3008"/>
  <c r="M3008"/>
  <c r="O3007"/>
  <c r="N3007"/>
  <c r="M3007"/>
  <c r="O3006"/>
  <c r="N3006"/>
  <c r="M3006"/>
  <c r="O3005"/>
  <c r="N3005"/>
  <c r="M3005"/>
  <c r="O3004"/>
  <c r="N3004"/>
  <c r="M3004"/>
  <c r="O3003"/>
  <c r="N3003"/>
  <c r="M3003"/>
  <c r="O3002"/>
  <c r="N3002"/>
  <c r="M3002"/>
  <c r="O3001"/>
  <c r="N3001"/>
  <c r="M3001"/>
  <c r="O3000"/>
  <c r="N3000"/>
  <c r="M3000"/>
  <c r="O2999"/>
  <c r="N2999"/>
  <c r="M2999"/>
  <c r="O2998"/>
  <c r="N2998"/>
  <c r="M2998"/>
  <c r="O2997"/>
  <c r="N2997"/>
  <c r="M2997"/>
  <c r="O2996"/>
  <c r="N2996"/>
  <c r="M2996"/>
  <c r="O2995"/>
  <c r="N2995"/>
  <c r="M2995"/>
  <c r="O2994"/>
  <c r="N2994"/>
  <c r="M2994"/>
  <c r="O2993"/>
  <c r="N2993"/>
  <c r="M2993"/>
  <c r="O2992"/>
  <c r="N2992"/>
  <c r="M2992"/>
  <c r="O2991"/>
  <c r="N2991"/>
  <c r="M2991"/>
  <c r="O2990"/>
  <c r="N2990"/>
  <c r="M2990"/>
  <c r="O2989"/>
  <c r="N2989"/>
  <c r="M2989"/>
  <c r="O2988"/>
  <c r="N2988"/>
  <c r="M2988"/>
  <c r="O2987"/>
  <c r="N2987"/>
  <c r="M2987"/>
  <c r="O2986"/>
  <c r="N2986"/>
  <c r="M2986"/>
  <c r="O2985"/>
  <c r="N2985"/>
  <c r="M2985"/>
  <c r="O2984"/>
  <c r="N2984"/>
  <c r="M2984"/>
  <c r="O2983"/>
  <c r="N2983"/>
  <c r="M2983"/>
  <c r="O2982"/>
  <c r="N2982"/>
  <c r="M2982"/>
  <c r="O2981"/>
  <c r="N2981"/>
  <c r="M2981"/>
  <c r="O2980"/>
  <c r="N2980"/>
  <c r="M2980"/>
  <c r="O2979"/>
  <c r="N2979"/>
  <c r="M2979"/>
  <c r="O2978"/>
  <c r="N2978"/>
  <c r="M2978"/>
  <c r="O2977"/>
  <c r="N2977"/>
  <c r="M2977"/>
  <c r="O2976"/>
  <c r="N2976"/>
  <c r="M2976"/>
  <c r="O2975"/>
  <c r="N2975"/>
  <c r="M2975"/>
  <c r="O2974"/>
  <c r="N2974"/>
  <c r="M2974"/>
  <c r="O2973"/>
  <c r="N2973"/>
  <c r="M2973"/>
  <c r="O2972"/>
  <c r="N2972"/>
  <c r="M2972"/>
  <c r="O2971"/>
  <c r="N2971"/>
  <c r="M2971"/>
  <c r="O2970"/>
  <c r="N2970"/>
  <c r="M2970"/>
  <c r="O2969"/>
  <c r="N2969"/>
  <c r="M2969"/>
  <c r="O2968"/>
  <c r="N2968"/>
  <c r="M2968"/>
  <c r="O2967"/>
  <c r="N2967"/>
  <c r="M2967"/>
  <c r="O2966"/>
  <c r="N2966"/>
  <c r="M2966"/>
  <c r="O2965"/>
  <c r="N2965"/>
  <c r="M2965"/>
  <c r="O2964"/>
  <c r="N2964"/>
  <c r="M2964"/>
  <c r="O2963"/>
  <c r="N2963"/>
  <c r="M2963"/>
  <c r="O2962"/>
  <c r="N2962"/>
  <c r="M2962"/>
  <c r="O2961"/>
  <c r="N2961"/>
  <c r="M2961"/>
  <c r="O2960"/>
  <c r="N2960"/>
  <c r="M2960"/>
  <c r="O2959"/>
  <c r="N2959"/>
  <c r="M2959"/>
  <c r="O2958"/>
  <c r="N2958"/>
  <c r="M2958"/>
  <c r="O2957"/>
  <c r="N2957"/>
  <c r="M2957"/>
  <c r="O2956"/>
  <c r="N2956"/>
  <c r="M2956"/>
  <c r="O2955"/>
  <c r="N2955"/>
  <c r="M2955"/>
  <c r="O2954"/>
  <c r="N2954"/>
  <c r="M2954"/>
  <c r="O2953"/>
  <c r="N2953"/>
  <c r="M2953"/>
  <c r="O2952"/>
  <c r="N2952"/>
  <c r="M2952"/>
  <c r="O2951"/>
  <c r="N2951"/>
  <c r="M2951"/>
  <c r="O2950"/>
  <c r="N2950"/>
  <c r="M2950"/>
  <c r="O2949"/>
  <c r="N2949"/>
  <c r="M2949"/>
  <c r="O2948"/>
  <c r="N2948"/>
  <c r="M2948"/>
  <c r="O2947"/>
  <c r="N2947"/>
  <c r="M2947"/>
  <c r="O2946"/>
  <c r="N2946"/>
  <c r="M2946"/>
  <c r="O2945"/>
  <c r="N2945"/>
  <c r="M2945"/>
  <c r="O2944"/>
  <c r="N2944"/>
  <c r="M2944"/>
  <c r="O2943"/>
  <c r="N2943"/>
  <c r="M2943"/>
  <c r="O2942"/>
  <c r="N2942"/>
  <c r="M2942"/>
  <c r="O2941"/>
  <c r="N2941"/>
  <c r="M2941"/>
  <c r="O2940"/>
  <c r="N2940"/>
  <c r="M2940"/>
  <c r="O2939"/>
  <c r="N2939"/>
  <c r="M2939"/>
  <c r="O2938"/>
  <c r="N2938"/>
  <c r="M2938"/>
  <c r="O2937"/>
  <c r="N2937"/>
  <c r="M2937"/>
  <c r="O2936"/>
  <c r="N2936"/>
  <c r="M2936"/>
  <c r="O2935"/>
  <c r="N2935"/>
  <c r="M2935"/>
  <c r="O2934"/>
  <c r="N2934"/>
  <c r="M2934"/>
  <c r="O2933"/>
  <c r="N2933"/>
  <c r="M2933"/>
  <c r="O2932"/>
  <c r="N2932"/>
  <c r="M2932"/>
  <c r="O2931"/>
  <c r="N2931"/>
  <c r="M2931"/>
  <c r="O2930"/>
  <c r="N2930"/>
  <c r="M2930"/>
  <c r="O2929"/>
  <c r="N2929"/>
  <c r="M2929"/>
  <c r="O2928"/>
  <c r="N2928"/>
  <c r="M2928"/>
  <c r="O2927"/>
  <c r="N2927"/>
  <c r="M2927"/>
  <c r="O2926"/>
  <c r="N2926"/>
  <c r="M2926"/>
  <c r="O2925"/>
  <c r="N2925"/>
  <c r="M2925"/>
  <c r="O2924"/>
  <c r="N2924"/>
  <c r="M2924"/>
  <c r="O2923"/>
  <c r="N2923"/>
  <c r="M2923"/>
  <c r="O2922"/>
  <c r="N2922"/>
  <c r="M2922"/>
  <c r="O2921"/>
  <c r="N2921"/>
  <c r="M2921"/>
  <c r="O2920"/>
  <c r="N2920"/>
  <c r="M2920"/>
  <c r="O2919"/>
  <c r="N2919"/>
  <c r="M2919"/>
  <c r="O2918"/>
  <c r="N2918"/>
  <c r="M2918"/>
  <c r="O2917"/>
  <c r="N2917"/>
  <c r="M2917"/>
  <c r="O2916"/>
  <c r="N2916"/>
  <c r="M2916"/>
  <c r="O2915"/>
  <c r="N2915"/>
  <c r="M2915"/>
  <c r="O2914"/>
  <c r="N2914"/>
  <c r="M2914"/>
  <c r="O2913"/>
  <c r="N2913"/>
  <c r="M2913"/>
  <c r="O2912"/>
  <c r="N2912"/>
  <c r="M2912"/>
  <c r="O2911"/>
  <c r="N2911"/>
  <c r="M2911"/>
  <c r="O2910"/>
  <c r="N2910"/>
  <c r="M2910"/>
  <c r="O2909"/>
  <c r="N2909"/>
  <c r="M2909"/>
  <c r="O2908"/>
  <c r="N2908"/>
  <c r="M2908"/>
  <c r="O2907"/>
  <c r="N2907"/>
  <c r="M2907"/>
  <c r="O2906"/>
  <c r="N2906"/>
  <c r="M2906"/>
  <c r="O2905"/>
  <c r="N2905"/>
  <c r="M2905"/>
  <c r="O2904"/>
  <c r="N2904"/>
  <c r="M2904"/>
  <c r="O2903"/>
  <c r="N2903"/>
  <c r="M2903"/>
  <c r="O2902"/>
  <c r="N2902"/>
  <c r="M2902"/>
  <c r="O2901"/>
  <c r="N2901"/>
  <c r="M2901"/>
  <c r="O2900"/>
  <c r="N2900"/>
  <c r="M2900"/>
  <c r="O2899"/>
  <c r="N2899"/>
  <c r="M2899"/>
  <c r="O2898"/>
  <c r="N2898"/>
  <c r="M2898"/>
  <c r="O2897"/>
  <c r="N2897"/>
  <c r="M2897"/>
  <c r="O2896"/>
  <c r="N2896"/>
  <c r="M2896"/>
  <c r="O2895"/>
  <c r="N2895"/>
  <c r="M2895"/>
  <c r="O2894"/>
  <c r="N2894"/>
  <c r="M2894"/>
  <c r="O2893"/>
  <c r="N2893"/>
  <c r="M2893"/>
  <c r="O2892"/>
  <c r="N2892"/>
  <c r="M2892"/>
  <c r="O2891"/>
  <c r="N2891"/>
  <c r="M2891"/>
  <c r="O2890"/>
  <c r="N2890"/>
  <c r="M2890"/>
  <c r="O2889"/>
  <c r="N2889"/>
  <c r="M2889"/>
  <c r="O2888"/>
  <c r="N2888"/>
  <c r="M2888"/>
  <c r="O2887"/>
  <c r="N2887"/>
  <c r="M2887"/>
  <c r="O2886"/>
  <c r="N2886"/>
  <c r="M2886"/>
  <c r="O2885"/>
  <c r="N2885"/>
  <c r="M2885"/>
  <c r="O2884"/>
  <c r="N2884"/>
  <c r="M2884"/>
  <c r="O2883"/>
  <c r="N2883"/>
  <c r="M2883"/>
  <c r="O2882"/>
  <c r="N2882"/>
  <c r="M2882"/>
  <c r="O2881"/>
  <c r="N2881"/>
  <c r="M2881"/>
  <c r="O2880"/>
  <c r="N2880"/>
  <c r="M2880"/>
  <c r="O2879"/>
  <c r="N2879"/>
  <c r="M2879"/>
  <c r="O2878"/>
  <c r="N2878"/>
  <c r="M2878"/>
  <c r="O2877"/>
  <c r="N2877"/>
  <c r="M2877"/>
  <c r="O2876"/>
  <c r="N2876"/>
  <c r="M2876"/>
  <c r="O2875"/>
  <c r="N2875"/>
  <c r="M2875"/>
  <c r="O2874"/>
  <c r="N2874"/>
  <c r="M2874"/>
  <c r="O2873"/>
  <c r="N2873"/>
  <c r="M2873"/>
  <c r="O2872"/>
  <c r="N2872"/>
  <c r="M2872"/>
  <c r="O2871"/>
  <c r="N2871"/>
  <c r="M2871"/>
  <c r="O2870"/>
  <c r="N2870"/>
  <c r="M2870"/>
  <c r="O2869"/>
  <c r="N2869"/>
  <c r="M2869"/>
  <c r="O2868"/>
  <c r="N2868"/>
  <c r="M2868"/>
  <c r="O2867"/>
  <c r="N2867"/>
  <c r="M2867"/>
  <c r="O2866"/>
  <c r="N2866"/>
  <c r="M2866"/>
  <c r="O2865"/>
  <c r="N2865"/>
  <c r="M2865"/>
  <c r="O2864"/>
  <c r="N2864"/>
  <c r="M2864"/>
  <c r="O2863"/>
  <c r="N2863"/>
  <c r="M2863"/>
  <c r="O2862"/>
  <c r="N2862"/>
  <c r="M2862"/>
  <c r="O2861"/>
  <c r="N2861"/>
  <c r="M2861"/>
  <c r="O2860"/>
  <c r="N2860"/>
  <c r="M2860"/>
  <c r="O2859"/>
  <c r="N2859"/>
  <c r="M2859"/>
  <c r="O2858"/>
  <c r="N2858"/>
  <c r="M2858"/>
  <c r="O2857"/>
  <c r="N2857"/>
  <c r="M2857"/>
  <c r="O2856"/>
  <c r="N2856"/>
  <c r="M2856"/>
  <c r="O2855"/>
  <c r="N2855"/>
  <c r="M2855"/>
  <c r="O2854"/>
  <c r="N2854"/>
  <c r="M2854"/>
  <c r="O2853"/>
  <c r="N2853"/>
  <c r="M2853"/>
  <c r="O2852"/>
  <c r="N2852"/>
  <c r="M2852"/>
  <c r="O2851"/>
  <c r="N2851"/>
  <c r="M2851"/>
  <c r="O2850"/>
  <c r="N2850"/>
  <c r="M2850"/>
  <c r="O2849"/>
  <c r="N2849"/>
  <c r="M2849"/>
  <c r="O2848"/>
  <c r="N2848"/>
  <c r="M2848"/>
  <c r="O2847"/>
  <c r="N2847"/>
  <c r="M2847"/>
  <c r="O2846"/>
  <c r="N2846"/>
  <c r="M2846"/>
  <c r="O2845"/>
  <c r="N2845"/>
  <c r="M2845"/>
  <c r="O2844"/>
  <c r="N2844"/>
  <c r="M2844"/>
  <c r="O2843"/>
  <c r="N2843"/>
  <c r="M2843"/>
  <c r="O2842"/>
  <c r="N2842"/>
  <c r="M2842"/>
  <c r="O2841"/>
  <c r="N2841"/>
  <c r="M2841"/>
  <c r="O2840"/>
  <c r="N2840"/>
  <c r="M2840"/>
  <c r="O2839"/>
  <c r="N2839"/>
  <c r="M2839"/>
  <c r="O2838"/>
  <c r="N2838"/>
  <c r="M2838"/>
  <c r="O2837"/>
  <c r="N2837"/>
  <c r="M2837"/>
  <c r="O2836"/>
  <c r="N2836"/>
  <c r="M2836"/>
  <c r="O2835"/>
  <c r="N2835"/>
  <c r="M2835"/>
  <c r="O2834"/>
  <c r="N2834"/>
  <c r="M2834"/>
  <c r="O2833"/>
  <c r="N2833"/>
  <c r="M2833"/>
  <c r="O2832"/>
  <c r="N2832"/>
  <c r="M2832"/>
  <c r="O2831"/>
  <c r="N2831"/>
  <c r="M2831"/>
  <c r="O2830"/>
  <c r="N2830"/>
  <c r="M2830"/>
  <c r="O2829"/>
  <c r="N2829"/>
  <c r="M2829"/>
  <c r="O2828"/>
  <c r="N2828"/>
  <c r="M2828"/>
  <c r="O2827"/>
  <c r="N2827"/>
  <c r="M2827"/>
  <c r="O2826"/>
  <c r="N2826"/>
  <c r="M2826"/>
  <c r="O2825"/>
  <c r="N2825"/>
  <c r="M2825"/>
  <c r="O2824"/>
  <c r="N2824"/>
  <c r="M2824"/>
  <c r="O2823"/>
  <c r="N2823"/>
  <c r="M2823"/>
  <c r="O2822"/>
  <c r="N2822"/>
  <c r="M2822"/>
  <c r="O2821"/>
  <c r="N2821"/>
  <c r="M2821"/>
  <c r="O2820"/>
  <c r="N2820"/>
  <c r="M2820"/>
  <c r="O2819"/>
  <c r="N2819"/>
  <c r="M2819"/>
  <c r="O2818"/>
  <c r="N2818"/>
  <c r="M2818"/>
  <c r="O2817"/>
  <c r="N2817"/>
  <c r="M2817"/>
  <c r="O2816"/>
  <c r="N2816"/>
  <c r="M2816"/>
  <c r="O2815"/>
  <c r="N2815"/>
  <c r="M2815"/>
  <c r="O2814"/>
  <c r="N2814"/>
  <c r="M2814"/>
  <c r="O2813"/>
  <c r="N2813"/>
  <c r="M2813"/>
  <c r="O2812"/>
  <c r="N2812"/>
  <c r="M2812"/>
  <c r="O2811"/>
  <c r="N2811"/>
  <c r="M2811"/>
  <c r="O2810"/>
  <c r="N2810"/>
  <c r="M2810"/>
  <c r="O2809"/>
  <c r="N2809"/>
  <c r="M2809"/>
  <c r="O2808"/>
  <c r="N2808"/>
  <c r="M2808"/>
  <c r="O2807"/>
  <c r="N2807"/>
  <c r="M2807"/>
  <c r="O2806"/>
  <c r="N2806"/>
  <c r="M2806"/>
  <c r="O2805"/>
  <c r="N2805"/>
  <c r="M2805"/>
  <c r="O2804"/>
  <c r="N2804"/>
  <c r="M2804"/>
  <c r="O2803"/>
  <c r="N2803"/>
  <c r="M2803"/>
  <c r="O2802"/>
  <c r="N2802"/>
  <c r="M2802"/>
  <c r="O2801"/>
  <c r="N2801"/>
  <c r="M2801"/>
  <c r="O2800"/>
  <c r="N2800"/>
  <c r="M2800"/>
  <c r="O2799"/>
  <c r="N2799"/>
  <c r="M2799"/>
  <c r="O2798"/>
  <c r="N2798"/>
  <c r="M2798"/>
  <c r="O2797"/>
  <c r="N2797"/>
  <c r="M2797"/>
  <c r="O2796"/>
  <c r="N2796"/>
  <c r="M2796"/>
  <c r="O2795"/>
  <c r="N2795"/>
  <c r="M2795"/>
  <c r="O2794"/>
  <c r="N2794"/>
  <c r="M2794"/>
  <c r="O2793"/>
  <c r="N2793"/>
  <c r="M2793"/>
  <c r="O2792"/>
  <c r="N2792"/>
  <c r="M2792"/>
  <c r="O2791"/>
  <c r="N2791"/>
  <c r="M2791"/>
  <c r="O2790"/>
  <c r="N2790"/>
  <c r="M2790"/>
  <c r="O2789"/>
  <c r="N2789"/>
  <c r="M2789"/>
  <c r="O2788"/>
  <c r="N2788"/>
  <c r="M2788"/>
  <c r="O2787"/>
  <c r="N2787"/>
  <c r="M2787"/>
  <c r="O2786"/>
  <c r="N2786"/>
  <c r="M2786"/>
  <c r="O2785"/>
  <c r="N2785"/>
  <c r="M2785"/>
  <c r="O2784"/>
  <c r="N2784"/>
  <c r="M2784"/>
  <c r="O2783"/>
  <c r="N2783"/>
  <c r="M2783"/>
  <c r="O2782"/>
  <c r="N2782"/>
  <c r="M2782"/>
  <c r="O2781"/>
  <c r="N2781"/>
  <c r="M2781"/>
  <c r="O2780"/>
  <c r="N2780"/>
  <c r="M2780"/>
  <c r="O2779"/>
  <c r="N2779"/>
  <c r="M2779"/>
  <c r="O2778"/>
  <c r="N2778"/>
  <c r="M2778"/>
  <c r="O2777"/>
  <c r="N2777"/>
  <c r="M2777"/>
  <c r="O2776"/>
  <c r="N2776"/>
  <c r="M2776"/>
  <c r="O2775"/>
  <c r="N2775"/>
  <c r="M2775"/>
  <c r="O2774"/>
  <c r="N2774"/>
  <c r="M2774"/>
  <c r="O2773"/>
  <c r="N2773"/>
  <c r="M2773"/>
  <c r="O2772"/>
  <c r="N2772"/>
  <c r="M2772"/>
  <c r="O2771"/>
  <c r="N2771"/>
  <c r="M2771"/>
  <c r="O2770"/>
  <c r="N2770"/>
  <c r="M2770"/>
  <c r="O2769"/>
  <c r="N2769"/>
  <c r="M2769"/>
  <c r="O2768"/>
  <c r="N2768"/>
  <c r="M2768"/>
  <c r="O2767"/>
  <c r="N2767"/>
  <c r="M2767"/>
  <c r="O2766"/>
  <c r="N2766"/>
  <c r="M2766"/>
  <c r="O2765"/>
  <c r="N2765"/>
  <c r="M2765"/>
  <c r="O2764"/>
  <c r="N2764"/>
  <c r="M2764"/>
  <c r="O2763"/>
  <c r="N2763"/>
  <c r="M2763"/>
  <c r="O2762"/>
  <c r="N2762"/>
  <c r="M2762"/>
  <c r="O2761"/>
  <c r="N2761"/>
  <c r="M2761"/>
  <c r="O2760"/>
  <c r="N2760"/>
  <c r="M2760"/>
  <c r="O2759"/>
  <c r="N2759"/>
  <c r="M2759"/>
  <c r="O2758"/>
  <c r="N2758"/>
  <c r="M2758"/>
  <c r="O2757"/>
  <c r="N2757"/>
  <c r="M2757"/>
  <c r="O2756"/>
  <c r="N2756"/>
  <c r="M2756"/>
  <c r="O2755"/>
  <c r="N2755"/>
  <c r="M2755"/>
  <c r="O2754"/>
  <c r="N2754"/>
  <c r="M2754"/>
  <c r="O2753"/>
  <c r="N2753"/>
  <c r="M2753"/>
  <c r="O2752"/>
  <c r="N2752"/>
  <c r="M2752"/>
  <c r="O2751"/>
  <c r="N2751"/>
  <c r="M2751"/>
  <c r="O2750"/>
  <c r="N2750"/>
  <c r="M2750"/>
  <c r="O2749"/>
  <c r="N2749"/>
  <c r="M2749"/>
  <c r="O2748"/>
  <c r="N2748"/>
  <c r="M2748"/>
  <c r="O2747"/>
  <c r="N2747"/>
  <c r="M2747"/>
  <c r="O2746"/>
  <c r="N2746"/>
  <c r="M2746"/>
  <c r="O2745"/>
  <c r="N2745"/>
  <c r="M2745"/>
  <c r="O2744"/>
  <c r="N2744"/>
  <c r="M2744"/>
  <c r="O2743"/>
  <c r="N2743"/>
  <c r="M2743"/>
  <c r="O2742"/>
  <c r="N2742"/>
  <c r="M2742"/>
  <c r="O2741"/>
  <c r="N2741"/>
  <c r="M2741"/>
  <c r="O2740"/>
  <c r="N2740"/>
  <c r="M2740"/>
  <c r="O2739"/>
  <c r="N2739"/>
  <c r="M2739"/>
  <c r="O2738"/>
  <c r="N2738"/>
  <c r="M2738"/>
  <c r="O2737"/>
  <c r="N2737"/>
  <c r="M2737"/>
  <c r="O2736"/>
  <c r="N2736"/>
  <c r="M2736"/>
  <c r="O2735"/>
  <c r="N2735"/>
  <c r="M2735"/>
  <c r="O2734"/>
  <c r="N2734"/>
  <c r="M2734"/>
  <c r="O2733"/>
  <c r="N2733"/>
  <c r="M2733"/>
  <c r="O2732"/>
  <c r="N2732"/>
  <c r="M2732"/>
  <c r="O2731"/>
  <c r="N2731"/>
  <c r="M2731"/>
  <c r="O2730"/>
  <c r="N2730"/>
  <c r="M2730"/>
  <c r="O2729"/>
  <c r="N2729"/>
  <c r="M2729"/>
  <c r="O2728"/>
  <c r="N2728"/>
  <c r="M2728"/>
  <c r="O2727"/>
  <c r="N2727"/>
  <c r="M2727"/>
  <c r="O2726"/>
  <c r="N2726"/>
  <c r="M2726"/>
  <c r="O2725"/>
  <c r="N2725"/>
  <c r="M2725"/>
  <c r="O2724"/>
  <c r="N2724"/>
  <c r="M2724"/>
  <c r="O2723"/>
  <c r="N2723"/>
  <c r="M2723"/>
  <c r="O2722"/>
  <c r="N2722"/>
  <c r="M2722"/>
  <c r="O2721"/>
  <c r="N2721"/>
  <c r="M2721"/>
  <c r="O2720"/>
  <c r="N2720"/>
  <c r="M2720"/>
  <c r="O2719"/>
  <c r="N2719"/>
  <c r="M2719"/>
  <c r="O2718"/>
  <c r="N2718"/>
  <c r="M2718"/>
  <c r="O2717"/>
  <c r="N2717"/>
  <c r="M2717"/>
  <c r="O2716"/>
  <c r="N2716"/>
  <c r="M2716"/>
  <c r="O2715"/>
  <c r="N2715"/>
  <c r="M2715"/>
  <c r="O2714"/>
  <c r="N2714"/>
  <c r="M2714"/>
  <c r="O2713"/>
  <c r="N2713"/>
  <c r="M2713"/>
  <c r="O2712"/>
  <c r="N2712"/>
  <c r="M2712"/>
  <c r="O2711"/>
  <c r="N2711"/>
  <c r="M2711"/>
  <c r="O2710"/>
  <c r="N2710"/>
  <c r="M2710"/>
  <c r="O2709"/>
  <c r="N2709"/>
  <c r="M2709"/>
  <c r="O2708"/>
  <c r="N2708"/>
  <c r="M2708"/>
  <c r="O2707"/>
  <c r="N2707"/>
  <c r="M2707"/>
  <c r="O2706"/>
  <c r="N2706"/>
  <c r="M2706"/>
  <c r="O2705"/>
  <c r="N2705"/>
  <c r="M2705"/>
  <c r="O2704"/>
  <c r="N2704"/>
  <c r="M2704"/>
  <c r="O2703"/>
  <c r="N2703"/>
  <c r="M2703"/>
  <c r="O2702"/>
  <c r="N2702"/>
  <c r="M2702"/>
  <c r="O2701"/>
  <c r="N2701"/>
  <c r="M2701"/>
  <c r="O2700"/>
  <c r="N2700"/>
  <c r="M2700"/>
  <c r="O2699"/>
  <c r="N2699"/>
  <c r="M2699"/>
  <c r="O2698"/>
  <c r="N2698"/>
  <c r="M2698"/>
  <c r="O2697"/>
  <c r="N2697"/>
  <c r="M2697"/>
  <c r="O2696"/>
  <c r="N2696"/>
  <c r="M2696"/>
  <c r="O2695"/>
  <c r="N2695"/>
  <c r="M2695"/>
  <c r="O2694"/>
  <c r="N2694"/>
  <c r="M2694"/>
  <c r="O2693"/>
  <c r="N2693"/>
  <c r="M2693"/>
  <c r="O2692"/>
  <c r="N2692"/>
  <c r="M2692"/>
  <c r="O2691"/>
  <c r="N2691"/>
  <c r="M2691"/>
  <c r="O2690"/>
  <c r="N2690"/>
  <c r="M2690"/>
  <c r="O2689"/>
  <c r="N2689"/>
  <c r="M2689"/>
  <c r="O2688"/>
  <c r="N2688"/>
  <c r="M2688"/>
  <c r="O2687"/>
  <c r="N2687"/>
  <c r="M2687"/>
  <c r="O2686"/>
  <c r="N2686"/>
  <c r="M2686"/>
  <c r="O2685"/>
  <c r="N2685"/>
  <c r="M2685"/>
  <c r="O2684"/>
  <c r="N2684"/>
  <c r="M2684"/>
  <c r="O2683"/>
  <c r="N2683"/>
  <c r="M2683"/>
  <c r="O2682"/>
  <c r="N2682"/>
  <c r="M2682"/>
  <c r="O2681"/>
  <c r="N2681"/>
  <c r="M2681"/>
  <c r="O2680"/>
  <c r="N2680"/>
  <c r="M2680"/>
  <c r="O2679"/>
  <c r="N2679"/>
  <c r="M2679"/>
  <c r="O2678"/>
  <c r="N2678"/>
  <c r="M2678"/>
  <c r="O2677"/>
  <c r="N2677"/>
  <c r="M2677"/>
  <c r="O2676"/>
  <c r="N2676"/>
  <c r="M2676"/>
  <c r="O2675"/>
  <c r="N2675"/>
  <c r="M2675"/>
  <c r="O2674"/>
  <c r="N2674"/>
  <c r="M2674"/>
  <c r="O2673"/>
  <c r="N2673"/>
  <c r="M2673"/>
  <c r="O2672"/>
  <c r="N2672"/>
  <c r="M2672"/>
  <c r="O2671"/>
  <c r="N2671"/>
  <c r="M2671"/>
  <c r="O2670"/>
  <c r="N2670"/>
  <c r="M2670"/>
  <c r="O2669"/>
  <c r="N2669"/>
  <c r="M2669"/>
  <c r="O2668"/>
  <c r="N2668"/>
  <c r="M2668"/>
  <c r="O2667"/>
  <c r="N2667"/>
  <c r="M2667"/>
  <c r="O2666"/>
  <c r="N2666"/>
  <c r="M2666"/>
  <c r="O2665"/>
  <c r="N2665"/>
  <c r="M2665"/>
  <c r="O2664"/>
  <c r="N2664"/>
  <c r="M2664"/>
  <c r="O2663"/>
  <c r="N2663"/>
  <c r="M2663"/>
  <c r="O2662"/>
  <c r="N2662"/>
  <c r="M2662"/>
  <c r="O2661"/>
  <c r="N2661"/>
  <c r="M2661"/>
  <c r="O2660"/>
  <c r="N2660"/>
  <c r="M2660"/>
  <c r="O2659"/>
  <c r="N2659"/>
  <c r="M2659"/>
  <c r="O2658"/>
  <c r="N2658"/>
  <c r="M2658"/>
  <c r="O2657"/>
  <c r="N2657"/>
  <c r="M2657"/>
  <c r="O2656"/>
  <c r="N2656"/>
  <c r="M2656"/>
  <c r="O2655"/>
  <c r="N2655"/>
  <c r="M2655"/>
  <c r="O2654"/>
  <c r="N2654"/>
  <c r="M2654"/>
  <c r="O2653"/>
  <c r="N2653"/>
  <c r="M2653"/>
  <c r="O2652"/>
  <c r="N2652"/>
  <c r="M2652"/>
  <c r="O2651"/>
  <c r="N2651"/>
  <c r="M2651"/>
  <c r="O2650"/>
  <c r="N2650"/>
  <c r="M2650"/>
  <c r="O2649"/>
  <c r="N2649"/>
  <c r="M2649"/>
  <c r="O2648"/>
  <c r="N2648"/>
  <c r="M2648"/>
  <c r="O2647"/>
  <c r="N2647"/>
  <c r="M2647"/>
  <c r="O2646"/>
  <c r="N2646"/>
  <c r="M2646"/>
  <c r="O2645"/>
  <c r="N2645"/>
  <c r="M2645"/>
  <c r="O2644"/>
  <c r="N2644"/>
  <c r="M2644"/>
  <c r="O2643"/>
  <c r="N2643"/>
  <c r="M2643"/>
  <c r="O2642"/>
  <c r="N2642"/>
  <c r="M2642"/>
  <c r="O2641"/>
  <c r="N2641"/>
  <c r="M2641"/>
  <c r="O2640"/>
  <c r="N2640"/>
  <c r="M2640"/>
  <c r="O2639"/>
  <c r="N2639"/>
  <c r="M2639"/>
  <c r="O2638"/>
  <c r="N2638"/>
  <c r="M2638"/>
  <c r="O2637"/>
  <c r="N2637"/>
  <c r="M2637"/>
  <c r="O2636"/>
  <c r="N2636"/>
  <c r="M2636"/>
  <c r="O2635"/>
  <c r="N2635"/>
  <c r="M2635"/>
  <c r="O2634"/>
  <c r="N2634"/>
  <c r="M2634"/>
  <c r="O2633"/>
  <c r="N2633"/>
  <c r="M2633"/>
  <c r="O2632"/>
  <c r="N2632"/>
  <c r="M2632"/>
  <c r="O2631"/>
  <c r="N2631"/>
  <c r="M2631"/>
  <c r="O2630"/>
  <c r="N2630"/>
  <c r="M2630"/>
  <c r="O2629"/>
  <c r="N2629"/>
  <c r="M2629"/>
  <c r="O2628"/>
  <c r="N2628"/>
  <c r="M2628"/>
  <c r="O2627"/>
  <c r="N2627"/>
  <c r="M2627"/>
  <c r="O2626"/>
  <c r="N2626"/>
  <c r="M2626"/>
  <c r="O2625"/>
  <c r="N2625"/>
  <c r="M2625"/>
  <c r="O2624"/>
  <c r="N2624"/>
  <c r="M2624"/>
  <c r="O2623"/>
  <c r="N2623"/>
  <c r="M2623"/>
  <c r="O2622"/>
  <c r="N2622"/>
  <c r="M2622"/>
  <c r="O2621"/>
  <c r="N2621"/>
  <c r="M2621"/>
  <c r="O2620"/>
  <c r="N2620"/>
  <c r="M2620"/>
  <c r="O2619"/>
  <c r="N2619"/>
  <c r="M2619"/>
  <c r="O2618"/>
  <c r="N2618"/>
  <c r="M2618"/>
  <c r="O2617"/>
  <c r="N2617"/>
  <c r="M2617"/>
  <c r="O2616"/>
  <c r="N2616"/>
  <c r="M2616"/>
  <c r="O2615"/>
  <c r="N2615"/>
  <c r="M2615"/>
  <c r="O2614"/>
  <c r="N2614"/>
  <c r="M2614"/>
  <c r="O2613"/>
  <c r="N2613"/>
  <c r="M2613"/>
  <c r="O2612"/>
  <c r="N2612"/>
  <c r="M2612"/>
  <c r="O2611"/>
  <c r="N2611"/>
  <c r="M2611"/>
  <c r="O2610"/>
  <c r="N2610"/>
  <c r="M2610"/>
  <c r="O2609"/>
  <c r="N2609"/>
  <c r="M2609"/>
  <c r="O2608"/>
  <c r="N2608"/>
  <c r="M2608"/>
  <c r="O2607"/>
  <c r="N2607"/>
  <c r="M2607"/>
  <c r="O2606"/>
  <c r="N2606"/>
  <c r="M2606"/>
  <c r="O2605"/>
  <c r="N2605"/>
  <c r="M2605"/>
  <c r="O2604"/>
  <c r="N2604"/>
  <c r="M2604"/>
  <c r="O2603"/>
  <c r="N2603"/>
  <c r="M2603"/>
  <c r="O2602"/>
  <c r="N2602"/>
  <c r="M2602"/>
  <c r="O2601"/>
  <c r="N2601"/>
  <c r="M2601"/>
  <c r="O2600"/>
  <c r="N2600"/>
  <c r="M2600"/>
  <c r="O2599"/>
  <c r="N2599"/>
  <c r="M2599"/>
  <c r="O2598"/>
  <c r="N2598"/>
  <c r="M2598"/>
  <c r="O2597"/>
  <c r="N2597"/>
  <c r="M2597"/>
  <c r="O2596"/>
  <c r="N2596"/>
  <c r="M2596"/>
  <c r="O2595"/>
  <c r="N2595"/>
  <c r="M2595"/>
  <c r="O2594"/>
  <c r="N2594"/>
  <c r="M2594"/>
  <c r="O2593"/>
  <c r="N2593"/>
  <c r="M2593"/>
  <c r="O2592"/>
  <c r="N2592"/>
  <c r="M2592"/>
  <c r="O2591"/>
  <c r="N2591"/>
  <c r="M2591"/>
  <c r="O2590"/>
  <c r="N2590"/>
  <c r="M2590"/>
  <c r="O2589"/>
  <c r="N2589"/>
  <c r="M2589"/>
  <c r="O2588"/>
  <c r="N2588"/>
  <c r="M2588"/>
  <c r="O2587"/>
  <c r="N2587"/>
  <c r="M2587"/>
  <c r="O2586"/>
  <c r="N2586"/>
  <c r="M2586"/>
  <c r="O2585"/>
  <c r="N2585"/>
  <c r="M2585"/>
  <c r="O2584"/>
  <c r="N2584"/>
  <c r="M2584"/>
  <c r="O2583"/>
  <c r="N2583"/>
  <c r="M2583"/>
  <c r="O2582"/>
  <c r="N2582"/>
  <c r="M2582"/>
  <c r="O2581"/>
  <c r="N2581"/>
  <c r="M2581"/>
  <c r="O2580"/>
  <c r="N2580"/>
  <c r="M2580"/>
  <c r="O2579"/>
  <c r="N2579"/>
  <c r="M2579"/>
  <c r="O2578"/>
  <c r="N2578"/>
  <c r="M2578"/>
  <c r="O2577"/>
  <c r="N2577"/>
  <c r="M2577"/>
  <c r="O2576"/>
  <c r="N2576"/>
  <c r="M2576"/>
  <c r="O2575"/>
  <c r="N2575"/>
  <c r="M2575"/>
  <c r="O2574"/>
  <c r="N2574"/>
  <c r="M2574"/>
  <c r="O2573"/>
  <c r="N2573"/>
  <c r="M2573"/>
  <c r="O2572"/>
  <c r="N2572"/>
  <c r="M2572"/>
  <c r="O2571"/>
  <c r="N2571"/>
  <c r="M2571"/>
  <c r="O2570"/>
  <c r="N2570"/>
  <c r="M2570"/>
  <c r="O2569"/>
  <c r="N2569"/>
  <c r="M2569"/>
  <c r="O2568"/>
  <c r="N2568"/>
  <c r="M2568"/>
  <c r="O2567"/>
  <c r="N2567"/>
  <c r="M2567"/>
  <c r="O2566"/>
  <c r="N2566"/>
  <c r="M2566"/>
  <c r="O2565"/>
  <c r="N2565"/>
  <c r="M2565"/>
  <c r="O2564"/>
  <c r="N2564"/>
  <c r="M2564"/>
  <c r="O2563"/>
  <c r="N2563"/>
  <c r="M2563"/>
  <c r="O2562"/>
  <c r="N2562"/>
  <c r="M2562"/>
  <c r="O2561"/>
  <c r="N2561"/>
  <c r="M2561"/>
  <c r="O2560"/>
  <c r="N2560"/>
  <c r="M2560"/>
  <c r="O2559"/>
  <c r="N2559"/>
  <c r="M2559"/>
  <c r="O2558"/>
  <c r="N2558"/>
  <c r="M2558"/>
  <c r="O2557"/>
  <c r="N2557"/>
  <c r="M2557"/>
  <c r="O2556"/>
  <c r="N2556"/>
  <c r="M2556"/>
  <c r="O2555"/>
  <c r="N2555"/>
  <c r="M2555"/>
  <c r="O2554"/>
  <c r="N2554"/>
  <c r="M2554"/>
  <c r="O2553"/>
  <c r="N2553"/>
  <c r="M2553"/>
  <c r="O2552"/>
  <c r="N2552"/>
  <c r="M2552"/>
  <c r="O2551"/>
  <c r="N2551"/>
  <c r="M2551"/>
  <c r="O2550"/>
  <c r="N2550"/>
  <c r="M2550"/>
  <c r="O2549"/>
  <c r="N2549"/>
  <c r="M2549"/>
  <c r="O2548"/>
  <c r="N2548"/>
  <c r="M2548"/>
  <c r="O2547"/>
  <c r="N2547"/>
  <c r="M2547"/>
  <c r="O2546"/>
  <c r="N2546"/>
  <c r="M2546"/>
  <c r="O2545"/>
  <c r="N2545"/>
  <c r="M2545"/>
  <c r="O2544"/>
  <c r="N2544"/>
  <c r="M2544"/>
  <c r="O2543"/>
  <c r="N2543"/>
  <c r="M2543"/>
  <c r="O2542"/>
  <c r="N2542"/>
  <c r="M2542"/>
  <c r="O2541"/>
  <c r="N2541"/>
  <c r="M2541"/>
  <c r="O2540"/>
  <c r="N2540"/>
  <c r="M2540"/>
  <c r="O2539"/>
  <c r="N2539"/>
  <c r="M2539"/>
  <c r="O2538"/>
  <c r="N2538"/>
  <c r="M2538"/>
  <c r="O2537"/>
  <c r="N2537"/>
  <c r="M2537"/>
  <c r="O2536"/>
  <c r="N2536"/>
  <c r="M2536"/>
  <c r="O2535"/>
  <c r="N2535"/>
  <c r="M2535"/>
  <c r="O2534"/>
  <c r="N2534"/>
  <c r="M2534"/>
  <c r="O2533"/>
  <c r="N2533"/>
  <c r="M2533"/>
  <c r="O2532"/>
  <c r="N2532"/>
  <c r="M2532"/>
  <c r="O2531"/>
  <c r="N2531"/>
  <c r="M2531"/>
  <c r="O2530"/>
  <c r="N2530"/>
  <c r="M2530"/>
  <c r="O2529"/>
  <c r="N2529"/>
  <c r="M2529"/>
  <c r="O2528"/>
  <c r="N2528"/>
  <c r="M2528"/>
  <c r="O2527"/>
  <c r="N2527"/>
  <c r="M2527"/>
  <c r="O2526"/>
  <c r="N2526"/>
  <c r="M2526"/>
  <c r="O2525"/>
  <c r="N2525"/>
  <c r="M2525"/>
  <c r="O2524"/>
  <c r="N2524"/>
  <c r="M2524"/>
  <c r="O2523"/>
  <c r="N2523"/>
  <c r="M2523"/>
  <c r="O2522"/>
  <c r="N2522"/>
  <c r="M2522"/>
  <c r="O2521"/>
  <c r="N2521"/>
  <c r="M2521"/>
  <c r="O2520"/>
  <c r="N2520"/>
  <c r="M2520"/>
  <c r="O2519"/>
  <c r="N2519"/>
  <c r="M2519"/>
  <c r="O2518"/>
  <c r="N2518"/>
  <c r="M2518"/>
  <c r="O2517"/>
  <c r="N2517"/>
  <c r="M2517"/>
  <c r="O2516"/>
  <c r="N2516"/>
  <c r="M2516"/>
  <c r="O2515"/>
  <c r="N2515"/>
  <c r="M2515"/>
  <c r="O2514"/>
  <c r="N2514"/>
  <c r="M2514"/>
  <c r="O2513"/>
  <c r="N2513"/>
  <c r="M2513"/>
  <c r="O2512"/>
  <c r="N2512"/>
  <c r="M2512"/>
  <c r="O2511"/>
  <c r="N2511"/>
  <c r="M2511"/>
  <c r="O2510"/>
  <c r="N2510"/>
  <c r="M2510"/>
  <c r="O2509"/>
  <c r="N2509"/>
  <c r="M2509"/>
  <c r="O2508"/>
  <c r="N2508"/>
  <c r="M2508"/>
  <c r="O2507"/>
  <c r="N2507"/>
  <c r="M2507"/>
  <c r="O2506"/>
  <c r="N2506"/>
  <c r="M2506"/>
  <c r="O2505"/>
  <c r="N2505"/>
  <c r="M2505"/>
  <c r="O2504"/>
  <c r="N2504"/>
  <c r="M2504"/>
  <c r="O2503"/>
  <c r="N2503"/>
  <c r="M2503"/>
  <c r="O2502"/>
  <c r="N2502"/>
  <c r="M2502"/>
  <c r="O2501"/>
  <c r="N2501"/>
  <c r="M2501"/>
  <c r="O2500"/>
  <c r="N2500"/>
  <c r="M2500"/>
  <c r="O2499"/>
  <c r="N2499"/>
  <c r="M2499"/>
  <c r="O2498"/>
  <c r="N2498"/>
  <c r="M2498"/>
  <c r="O2497"/>
  <c r="N2497"/>
  <c r="M2497"/>
  <c r="O2496"/>
  <c r="N2496"/>
  <c r="M2496"/>
  <c r="O2495"/>
  <c r="N2495"/>
  <c r="M2495"/>
  <c r="O2494"/>
  <c r="N2494"/>
  <c r="M2494"/>
  <c r="O2493"/>
  <c r="N2493"/>
  <c r="M2493"/>
  <c r="O2492"/>
  <c r="N2492"/>
  <c r="M2492"/>
  <c r="O2491"/>
  <c r="N2491"/>
  <c r="M2491"/>
  <c r="O2490"/>
  <c r="N2490"/>
  <c r="M2490"/>
  <c r="O2489"/>
  <c r="N2489"/>
  <c r="M2489"/>
  <c r="O2488"/>
  <c r="N2488"/>
  <c r="M2488"/>
  <c r="O2487"/>
  <c r="N2487"/>
  <c r="M2487"/>
  <c r="O2486"/>
  <c r="N2486"/>
  <c r="M2486"/>
  <c r="O2485"/>
  <c r="N2485"/>
  <c r="M2485"/>
  <c r="O2484"/>
  <c r="N2484"/>
  <c r="M2484"/>
  <c r="O2483"/>
  <c r="N2483"/>
  <c r="M2483"/>
  <c r="O2482"/>
  <c r="N2482"/>
  <c r="M2482"/>
  <c r="O2481"/>
  <c r="N2481"/>
  <c r="M2481"/>
  <c r="O2480"/>
  <c r="N2480"/>
  <c r="M2480"/>
  <c r="O2479"/>
  <c r="N2479"/>
  <c r="M2479"/>
  <c r="O2478"/>
  <c r="N2478"/>
  <c r="M2478"/>
  <c r="O2477"/>
  <c r="N2477"/>
  <c r="M2477"/>
  <c r="O2476"/>
  <c r="N2476"/>
  <c r="M2476"/>
  <c r="O2475"/>
  <c r="N2475"/>
  <c r="M2475"/>
  <c r="O2474"/>
  <c r="N2474"/>
  <c r="M2474"/>
  <c r="O2473"/>
  <c r="N2473"/>
  <c r="M2473"/>
  <c r="O2472"/>
  <c r="N2472"/>
  <c r="M2472"/>
  <c r="O2471"/>
  <c r="N2471"/>
  <c r="M2471"/>
  <c r="O2470"/>
  <c r="N2470"/>
  <c r="M2470"/>
  <c r="O2469"/>
  <c r="N2469"/>
  <c r="M2469"/>
  <c r="O2468"/>
  <c r="N2468"/>
  <c r="M2468"/>
  <c r="O2467"/>
  <c r="N2467"/>
  <c r="M2467"/>
  <c r="O2466"/>
  <c r="N2466"/>
  <c r="M2466"/>
  <c r="O2465"/>
  <c r="N2465"/>
  <c r="M2465"/>
  <c r="O2464"/>
  <c r="N2464"/>
  <c r="M2464"/>
  <c r="O2463"/>
  <c r="N2463"/>
  <c r="M2463"/>
  <c r="O2462"/>
  <c r="N2462"/>
  <c r="M2462"/>
  <c r="O2461"/>
  <c r="N2461"/>
  <c r="M2461"/>
  <c r="O2460"/>
  <c r="N2460"/>
  <c r="M2460"/>
  <c r="O2459"/>
  <c r="N2459"/>
  <c r="M2459"/>
  <c r="O2458"/>
  <c r="N2458"/>
  <c r="M2458"/>
  <c r="O2457"/>
  <c r="N2457"/>
  <c r="M2457"/>
  <c r="O2456"/>
  <c r="N2456"/>
  <c r="M2456"/>
  <c r="O2455"/>
  <c r="N2455"/>
  <c r="M2455"/>
  <c r="O2454"/>
  <c r="N2454"/>
  <c r="M2454"/>
  <c r="O2453"/>
  <c r="N2453"/>
  <c r="M2453"/>
  <c r="O2452"/>
  <c r="N2452"/>
  <c r="M2452"/>
  <c r="O2451"/>
  <c r="N2451"/>
  <c r="M2451"/>
  <c r="O2450"/>
  <c r="N2450"/>
  <c r="M2450"/>
  <c r="O2449"/>
  <c r="N2449"/>
  <c r="M2449"/>
  <c r="O2448"/>
  <c r="N2448"/>
  <c r="M2448"/>
  <c r="O2447"/>
  <c r="N2447"/>
  <c r="M2447"/>
  <c r="O2446"/>
  <c r="N2446"/>
  <c r="M2446"/>
  <c r="O2445"/>
  <c r="N2445"/>
  <c r="M2445"/>
  <c r="O2444"/>
  <c r="N2444"/>
  <c r="M2444"/>
  <c r="O2443"/>
  <c r="N2443"/>
  <c r="M2443"/>
  <c r="O2442"/>
  <c r="N2442"/>
  <c r="M2442"/>
  <c r="O2441"/>
  <c r="N2441"/>
  <c r="M2441"/>
  <c r="O2440"/>
  <c r="N2440"/>
  <c r="M2440"/>
  <c r="O2439"/>
  <c r="N2439"/>
  <c r="M2439"/>
  <c r="O2438"/>
  <c r="N2438"/>
  <c r="M2438"/>
  <c r="O2437"/>
  <c r="N2437"/>
  <c r="M2437"/>
  <c r="O2436"/>
  <c r="N2436"/>
  <c r="M2436"/>
  <c r="O2435"/>
  <c r="N2435"/>
  <c r="M2435"/>
  <c r="O2434"/>
  <c r="N2434"/>
  <c r="M2434"/>
  <c r="O2433"/>
  <c r="N2433"/>
  <c r="M2433"/>
  <c r="O2432"/>
  <c r="N2432"/>
  <c r="M2432"/>
  <c r="O2431"/>
  <c r="N2431"/>
  <c r="M2431"/>
  <c r="O2430"/>
  <c r="N2430"/>
  <c r="M2430"/>
  <c r="O2429"/>
  <c r="N2429"/>
  <c r="M2429"/>
  <c r="O2428"/>
  <c r="N2428"/>
  <c r="M2428"/>
  <c r="O2427"/>
  <c r="N2427"/>
  <c r="M2427"/>
  <c r="O2426"/>
  <c r="N2426"/>
  <c r="M2426"/>
  <c r="O2425"/>
  <c r="N2425"/>
  <c r="M2425"/>
  <c r="O2424"/>
  <c r="N2424"/>
  <c r="M2424"/>
  <c r="O2423"/>
  <c r="N2423"/>
  <c r="M2423"/>
  <c r="O2422"/>
  <c r="N2422"/>
  <c r="M2422"/>
  <c r="O2421"/>
  <c r="N2421"/>
  <c r="M2421"/>
  <c r="O2420"/>
  <c r="N2420"/>
  <c r="M2420"/>
  <c r="O2419"/>
  <c r="N2419"/>
  <c r="M2419"/>
  <c r="O2418"/>
  <c r="N2418"/>
  <c r="M2418"/>
  <c r="O2417"/>
  <c r="N2417"/>
  <c r="M2417"/>
  <c r="O2416"/>
  <c r="N2416"/>
  <c r="M2416"/>
  <c r="O2415"/>
  <c r="N2415"/>
  <c r="M2415"/>
  <c r="O2414"/>
  <c r="N2414"/>
  <c r="M2414"/>
  <c r="O2413"/>
  <c r="N2413"/>
  <c r="M2413"/>
  <c r="O2412"/>
  <c r="N2412"/>
  <c r="M2412"/>
  <c r="O2411"/>
  <c r="N2411"/>
  <c r="M2411"/>
  <c r="O2410"/>
  <c r="N2410"/>
  <c r="M2410"/>
  <c r="O2409"/>
  <c r="N2409"/>
  <c r="M2409"/>
  <c r="O2408"/>
  <c r="N2408"/>
  <c r="M2408"/>
  <c r="O2407"/>
  <c r="N2407"/>
  <c r="M2407"/>
  <c r="O2406"/>
  <c r="N2406"/>
  <c r="M2406"/>
  <c r="O2405"/>
  <c r="N2405"/>
  <c r="M2405"/>
  <c r="O2404"/>
  <c r="N2404"/>
  <c r="M2404"/>
  <c r="O2403"/>
  <c r="N2403"/>
  <c r="M2403"/>
  <c r="O2402"/>
  <c r="N2402"/>
  <c r="M2402"/>
  <c r="O2401"/>
  <c r="N2401"/>
  <c r="M2401"/>
  <c r="O2400"/>
  <c r="N2400"/>
  <c r="M2400"/>
  <c r="O2399"/>
  <c r="N2399"/>
  <c r="M2399"/>
  <c r="O2398"/>
  <c r="N2398"/>
  <c r="M2398"/>
  <c r="O2397"/>
  <c r="N2397"/>
  <c r="M2397"/>
  <c r="O2396"/>
  <c r="N2396"/>
  <c r="M2396"/>
  <c r="O2395"/>
  <c r="N2395"/>
  <c r="M2395"/>
  <c r="O2394"/>
  <c r="N2394"/>
  <c r="M2394"/>
  <c r="O2393"/>
  <c r="N2393"/>
  <c r="M2393"/>
  <c r="O2392"/>
  <c r="N2392"/>
  <c r="M2392"/>
  <c r="O2391"/>
  <c r="N2391"/>
  <c r="M2391"/>
  <c r="O2390"/>
  <c r="N2390"/>
  <c r="M2390"/>
  <c r="O2389"/>
  <c r="N2389"/>
  <c r="M2389"/>
  <c r="O2388"/>
  <c r="N2388"/>
  <c r="M2388"/>
  <c r="O2387"/>
  <c r="N2387"/>
  <c r="M2387"/>
  <c r="O2386"/>
  <c r="N2386"/>
  <c r="M2386"/>
  <c r="O2385"/>
  <c r="N2385"/>
  <c r="M2385"/>
  <c r="O2384"/>
  <c r="N2384"/>
  <c r="M2384"/>
  <c r="O2383"/>
  <c r="N2383"/>
  <c r="M2383"/>
  <c r="O2382"/>
  <c r="N2382"/>
  <c r="M2382"/>
  <c r="O2381"/>
  <c r="N2381"/>
  <c r="M2381"/>
  <c r="O2380"/>
  <c r="N2380"/>
  <c r="M2380"/>
  <c r="O2379"/>
  <c r="N2379"/>
  <c r="M2379"/>
  <c r="O2378"/>
  <c r="N2378"/>
  <c r="M2378"/>
  <c r="O2377"/>
  <c r="N2377"/>
  <c r="M2377"/>
  <c r="O2376"/>
  <c r="N2376"/>
  <c r="M2376"/>
  <c r="O2375"/>
  <c r="N2375"/>
  <c r="M2375"/>
  <c r="O2374"/>
  <c r="N2374"/>
  <c r="M2374"/>
  <c r="O2373"/>
  <c r="N2373"/>
  <c r="M2373"/>
  <c r="O2372"/>
  <c r="N2372"/>
  <c r="M2372"/>
  <c r="O2371"/>
  <c r="N2371"/>
  <c r="M2371"/>
  <c r="O2370"/>
  <c r="N2370"/>
  <c r="M2370"/>
  <c r="O2369"/>
  <c r="N2369"/>
  <c r="M2369"/>
  <c r="O2368"/>
  <c r="N2368"/>
  <c r="M2368"/>
  <c r="O2367"/>
  <c r="N2367"/>
  <c r="M2367"/>
  <c r="O2366"/>
  <c r="N2366"/>
  <c r="M2366"/>
  <c r="O2365"/>
  <c r="N2365"/>
  <c r="M2365"/>
  <c r="O2364"/>
  <c r="N2364"/>
  <c r="M2364"/>
  <c r="O2363"/>
  <c r="N2363"/>
  <c r="M2363"/>
  <c r="O2362"/>
  <c r="N2362"/>
  <c r="M2362"/>
  <c r="O2361"/>
  <c r="N2361"/>
  <c r="M2361"/>
  <c r="O2360"/>
  <c r="N2360"/>
  <c r="M2360"/>
  <c r="O2359"/>
  <c r="N2359"/>
  <c r="M2359"/>
  <c r="O2358"/>
  <c r="N2358"/>
  <c r="M2358"/>
  <c r="O2357"/>
  <c r="N2357"/>
  <c r="M2357"/>
  <c r="O2356"/>
  <c r="N2356"/>
  <c r="M2356"/>
  <c r="O2355"/>
  <c r="N2355"/>
  <c r="M2355"/>
  <c r="O2354"/>
  <c r="N2354"/>
  <c r="M2354"/>
  <c r="O2353"/>
  <c r="N2353"/>
  <c r="M2353"/>
  <c r="O2352"/>
  <c r="N2352"/>
  <c r="M2352"/>
  <c r="O2351"/>
  <c r="N2351"/>
  <c r="M2351"/>
  <c r="O2350"/>
  <c r="N2350"/>
  <c r="M2350"/>
  <c r="O2349"/>
  <c r="N2349"/>
  <c r="M2349"/>
  <c r="O2348"/>
  <c r="N2348"/>
  <c r="M2348"/>
  <c r="O2347"/>
  <c r="N2347"/>
  <c r="M2347"/>
  <c r="O2346"/>
  <c r="N2346"/>
  <c r="M2346"/>
  <c r="O2345"/>
  <c r="N2345"/>
  <c r="M2345"/>
  <c r="O2344"/>
  <c r="N2344"/>
  <c r="M2344"/>
  <c r="O2343"/>
  <c r="N2343"/>
  <c r="M2343"/>
  <c r="O2342"/>
  <c r="N2342"/>
  <c r="M2342"/>
  <c r="O2341"/>
  <c r="N2341"/>
  <c r="M2341"/>
  <c r="O2340"/>
  <c r="N2340"/>
  <c r="M2340"/>
  <c r="O2339"/>
  <c r="N2339"/>
  <c r="M2339"/>
  <c r="O2338"/>
  <c r="N2338"/>
  <c r="M2338"/>
  <c r="O2337"/>
  <c r="N2337"/>
  <c r="M2337"/>
  <c r="O2336"/>
  <c r="N2336"/>
  <c r="M2336"/>
  <c r="O2335"/>
  <c r="N2335"/>
  <c r="M2335"/>
  <c r="O2334"/>
  <c r="N2334"/>
  <c r="M2334"/>
  <c r="O2333"/>
  <c r="N2333"/>
  <c r="M2333"/>
  <c r="O2332"/>
  <c r="N2332"/>
  <c r="M2332"/>
  <c r="O2331"/>
  <c r="N2331"/>
  <c r="M2331"/>
  <c r="O2330"/>
  <c r="N2330"/>
  <c r="M2330"/>
  <c r="O2329"/>
  <c r="N2329"/>
  <c r="M2329"/>
  <c r="O2328"/>
  <c r="N2328"/>
  <c r="M2328"/>
  <c r="O2327"/>
  <c r="N2327"/>
  <c r="M2327"/>
  <c r="O2326"/>
  <c r="N2326"/>
  <c r="M2326"/>
  <c r="O2325"/>
  <c r="N2325"/>
  <c r="M2325"/>
  <c r="O2324"/>
  <c r="N2324"/>
  <c r="M2324"/>
  <c r="O2323"/>
  <c r="N2323"/>
  <c r="M2323"/>
  <c r="O2322"/>
  <c r="N2322"/>
  <c r="M2322"/>
  <c r="O2321"/>
  <c r="N2321"/>
  <c r="M2321"/>
  <c r="O2320"/>
  <c r="N2320"/>
  <c r="M2320"/>
  <c r="O2319"/>
  <c r="N2319"/>
  <c r="M2319"/>
  <c r="O2318"/>
  <c r="N2318"/>
  <c r="M2318"/>
  <c r="O2317"/>
  <c r="N2317"/>
  <c r="M2317"/>
  <c r="O2316"/>
  <c r="N2316"/>
  <c r="M2316"/>
  <c r="O2315"/>
  <c r="N2315"/>
  <c r="M2315"/>
  <c r="O2314"/>
  <c r="N2314"/>
  <c r="M2314"/>
  <c r="O2313"/>
  <c r="N2313"/>
  <c r="M2313"/>
  <c r="O2312"/>
  <c r="N2312"/>
  <c r="M2312"/>
  <c r="O2311"/>
  <c r="N2311"/>
  <c r="M2311"/>
  <c r="O2310"/>
  <c r="N2310"/>
  <c r="M2310"/>
  <c r="O2309"/>
  <c r="N2309"/>
  <c r="M2309"/>
  <c r="O2308"/>
  <c r="N2308"/>
  <c r="M2308"/>
  <c r="O2307"/>
  <c r="N2307"/>
  <c r="M2307"/>
  <c r="O2306"/>
  <c r="N2306"/>
  <c r="M2306"/>
  <c r="O2305"/>
  <c r="N2305"/>
  <c r="M2305"/>
  <c r="O2304"/>
  <c r="N2304"/>
  <c r="M2304"/>
  <c r="O2303"/>
  <c r="N2303"/>
  <c r="M2303"/>
  <c r="O2302"/>
  <c r="N2302"/>
  <c r="M2302"/>
  <c r="O2301"/>
  <c r="N2301"/>
  <c r="M2301"/>
  <c r="O2300"/>
  <c r="N2300"/>
  <c r="M2300"/>
  <c r="O2299"/>
  <c r="N2299"/>
  <c r="M2299"/>
  <c r="O2298"/>
  <c r="N2298"/>
  <c r="M2298"/>
  <c r="O2297"/>
  <c r="N2297"/>
  <c r="M2297"/>
  <c r="O2296"/>
  <c r="N2296"/>
  <c r="M2296"/>
  <c r="O2295"/>
  <c r="N2295"/>
  <c r="M2295"/>
  <c r="O2294"/>
  <c r="N2294"/>
  <c r="M2294"/>
  <c r="O2293"/>
  <c r="N2293"/>
  <c r="M2293"/>
  <c r="O2292"/>
  <c r="N2292"/>
  <c r="M2292"/>
  <c r="O2291"/>
  <c r="N2291"/>
  <c r="M2291"/>
  <c r="O2290"/>
  <c r="N2290"/>
  <c r="M2290"/>
  <c r="O2289"/>
  <c r="N2289"/>
  <c r="M2289"/>
  <c r="O2288"/>
  <c r="N2288"/>
  <c r="M2288"/>
  <c r="O2287"/>
  <c r="N2287"/>
  <c r="M2287"/>
  <c r="O2286"/>
  <c r="N2286"/>
  <c r="M2286"/>
  <c r="O2285"/>
  <c r="N2285"/>
  <c r="M2285"/>
  <c r="O2284"/>
  <c r="N2284"/>
  <c r="M2284"/>
  <c r="O2283"/>
  <c r="N2283"/>
  <c r="M2283"/>
  <c r="O2282"/>
  <c r="N2282"/>
  <c r="M2282"/>
  <c r="O2281"/>
  <c r="N2281"/>
  <c r="M2281"/>
  <c r="O2280"/>
  <c r="N2280"/>
  <c r="M2280"/>
  <c r="L2279"/>
  <c r="O5"/>
  <c r="O2273"/>
  <c r="N2273"/>
  <c r="M2273"/>
  <c r="D2273"/>
  <c r="C2273"/>
  <c r="O2272"/>
  <c r="N2272"/>
  <c r="M2272"/>
  <c r="D2272"/>
  <c r="C2272"/>
  <c r="O2271"/>
  <c r="N2271"/>
  <c r="M2271"/>
  <c r="D2271"/>
  <c r="C2271"/>
  <c r="O2270"/>
  <c r="N2270"/>
  <c r="M2270"/>
  <c r="D2270"/>
  <c r="C2270"/>
  <c r="O2269"/>
  <c r="N2269"/>
  <c r="M2269"/>
  <c r="D2269"/>
  <c r="C2269"/>
  <c r="O2268"/>
  <c r="N2268"/>
  <c r="M2268"/>
  <c r="D2268"/>
  <c r="C2268"/>
  <c r="O2267"/>
  <c r="N2267"/>
  <c r="M2267"/>
  <c r="D2267"/>
  <c r="C2267"/>
  <c r="O2266"/>
  <c r="N2266"/>
  <c r="M2266"/>
  <c r="D2266"/>
  <c r="C2266"/>
  <c r="O2265"/>
  <c r="N2265"/>
  <c r="M2265"/>
  <c r="D2265"/>
  <c r="C2265"/>
  <c r="O2264"/>
  <c r="N2264"/>
  <c r="M2264"/>
  <c r="D2264"/>
  <c r="C2264"/>
  <c r="O2263"/>
  <c r="N2263"/>
  <c r="M2263"/>
  <c r="D2263"/>
  <c r="C2263"/>
  <c r="O2262"/>
  <c r="N2262"/>
  <c r="M2262"/>
  <c r="D2262"/>
  <c r="C2262"/>
  <c r="O2261"/>
  <c r="N2261"/>
  <c r="M2261"/>
  <c r="D2261"/>
  <c r="C2261"/>
  <c r="O2260"/>
  <c r="N2260"/>
  <c r="M2260"/>
  <c r="D2260"/>
  <c r="C2260"/>
  <c r="O2259"/>
  <c r="N2259"/>
  <c r="M2259"/>
  <c r="D2259"/>
  <c r="C2259"/>
  <c r="O2258"/>
  <c r="N2258"/>
  <c r="M2258"/>
  <c r="D2258"/>
  <c r="C2258"/>
  <c r="O2257"/>
  <c r="N2257"/>
  <c r="M2257"/>
  <c r="D2257"/>
  <c r="C2257"/>
  <c r="O2256"/>
  <c r="N2256"/>
  <c r="M2256"/>
  <c r="D2256"/>
  <c r="C2256"/>
  <c r="O2255"/>
  <c r="N2255"/>
  <c r="M2255"/>
  <c r="D2255"/>
  <c r="C2255"/>
  <c r="O2254"/>
  <c r="N2254"/>
  <c r="M2254"/>
  <c r="D2254"/>
  <c r="C2254"/>
  <c r="O2253"/>
  <c r="N2253"/>
  <c r="M2253"/>
  <c r="D2253"/>
  <c r="C2253"/>
  <c r="O2252"/>
  <c r="N2252"/>
  <c r="M2252"/>
  <c r="D2252"/>
  <c r="C2252"/>
  <c r="O2251"/>
  <c r="N2251"/>
  <c r="M2251"/>
  <c r="D2251"/>
  <c r="C2251"/>
  <c r="O2250"/>
  <c r="N2250"/>
  <c r="M2250"/>
  <c r="D2250"/>
  <c r="C2250"/>
  <c r="O2249"/>
  <c r="N2249"/>
  <c r="M2249"/>
  <c r="D2249"/>
  <c r="C2249"/>
  <c r="O2248"/>
  <c r="N2248"/>
  <c r="M2248"/>
  <c r="D2248"/>
  <c r="C2248"/>
  <c r="O2247"/>
  <c r="N2247"/>
  <c r="M2247"/>
  <c r="D2247"/>
  <c r="C2247"/>
  <c r="O2246"/>
  <c r="N2246"/>
  <c r="M2246"/>
  <c r="D2246"/>
  <c r="C2246"/>
  <c r="O2245"/>
  <c r="N2245"/>
  <c r="M2245"/>
  <c r="D2245"/>
  <c r="C2245"/>
  <c r="O2244"/>
  <c r="N2244"/>
  <c r="M2244"/>
  <c r="D2244"/>
  <c r="C2244"/>
  <c r="O2243"/>
  <c r="N2243"/>
  <c r="M2243"/>
  <c r="D2243"/>
  <c r="C2243"/>
  <c r="O2242"/>
  <c r="N2242"/>
  <c r="M2242"/>
  <c r="D2242"/>
  <c r="C2242"/>
  <c r="O2241"/>
  <c r="N2241"/>
  <c r="M2241"/>
  <c r="D2241"/>
  <c r="C2241"/>
  <c r="O2240"/>
  <c r="N2240"/>
  <c r="M2240"/>
  <c r="D2240"/>
  <c r="C2240"/>
  <c r="O2239"/>
  <c r="N2239"/>
  <c r="M2239"/>
  <c r="D2239"/>
  <c r="C2239"/>
  <c r="O2238"/>
  <c r="N2238"/>
  <c r="M2238"/>
  <c r="D2238"/>
  <c r="C2238"/>
  <c r="O2237"/>
  <c r="N2237"/>
  <c r="M2237"/>
  <c r="D2237"/>
  <c r="C2237"/>
  <c r="O2236"/>
  <c r="N2236"/>
  <c r="M2236"/>
  <c r="D2236"/>
  <c r="C2236"/>
  <c r="O2235"/>
  <c r="N2235"/>
  <c r="M2235"/>
  <c r="D2235"/>
  <c r="C2235"/>
  <c r="O2234"/>
  <c r="N2234"/>
  <c r="M2234"/>
  <c r="D2234"/>
  <c r="C2234"/>
  <c r="O2233"/>
  <c r="N2233"/>
  <c r="M2233"/>
  <c r="D2233"/>
  <c r="C2233"/>
  <c r="O2232"/>
  <c r="N2232"/>
  <c r="M2232"/>
  <c r="D2232"/>
  <c r="C2232"/>
  <c r="O2231"/>
  <c r="N2231"/>
  <c r="M2231"/>
  <c r="D2231"/>
  <c r="C2231"/>
  <c r="O2230"/>
  <c r="N2230"/>
  <c r="M2230"/>
  <c r="D2230"/>
  <c r="C2230"/>
  <c r="O2229"/>
  <c r="N2229"/>
  <c r="M2229"/>
  <c r="D2229"/>
  <c r="C2229"/>
  <c r="O2228"/>
  <c r="N2228"/>
  <c r="M2228"/>
  <c r="D2228"/>
  <c r="C2228"/>
  <c r="O2227"/>
  <c r="N2227"/>
  <c r="M2227"/>
  <c r="D2227"/>
  <c r="C2227"/>
  <c r="O2226"/>
  <c r="N2226"/>
  <c r="M2226"/>
  <c r="D2226"/>
  <c r="C2226"/>
  <c r="O2225"/>
  <c r="N2225"/>
  <c r="M2225"/>
  <c r="D2225"/>
  <c r="C2225"/>
  <c r="O2224"/>
  <c r="N2224"/>
  <c r="M2224"/>
  <c r="D2224"/>
  <c r="C2224"/>
  <c r="O2223"/>
  <c r="N2223"/>
  <c r="M2223"/>
  <c r="D2223"/>
  <c r="C2223"/>
  <c r="O2222"/>
  <c r="N2222"/>
  <c r="M2222"/>
  <c r="D2222"/>
  <c r="C2222"/>
  <c r="O2221"/>
  <c r="N2221"/>
  <c r="M2221"/>
  <c r="D2221"/>
  <c r="C2221"/>
  <c r="O2220"/>
  <c r="N2220"/>
  <c r="M2220"/>
  <c r="D2220"/>
  <c r="C2220"/>
  <c r="O2219"/>
  <c r="N2219"/>
  <c r="M2219"/>
  <c r="D2219"/>
  <c r="C2219"/>
  <c r="O2218"/>
  <c r="N2218"/>
  <c r="M2218"/>
  <c r="D2218"/>
  <c r="C2218"/>
  <c r="O2217"/>
  <c r="N2217"/>
  <c r="M2217"/>
  <c r="D2217"/>
  <c r="C2217"/>
  <c r="O2216"/>
  <c r="N2216"/>
  <c r="M2216"/>
  <c r="D2216"/>
  <c r="C2216"/>
  <c r="O2215"/>
  <c r="N2215"/>
  <c r="M2215"/>
  <c r="D2215"/>
  <c r="C2215"/>
  <c r="O2214"/>
  <c r="N2214"/>
  <c r="M2214"/>
  <c r="D2214"/>
  <c r="C2214"/>
  <c r="O2213"/>
  <c r="N2213"/>
  <c r="M2213"/>
  <c r="D2213"/>
  <c r="C2213"/>
  <c r="O2212"/>
  <c r="N2212"/>
  <c r="M2212"/>
  <c r="D2212"/>
  <c r="C2212"/>
  <c r="O2211"/>
  <c r="N2211"/>
  <c r="M2211"/>
  <c r="D2211"/>
  <c r="C2211"/>
  <c r="O2210"/>
  <c r="N2210"/>
  <c r="M2210"/>
  <c r="D2210"/>
  <c r="C2210"/>
  <c r="O2209"/>
  <c r="N2209"/>
  <c r="M2209"/>
  <c r="D2209"/>
  <c r="C2209"/>
  <c r="O2208"/>
  <c r="N2208"/>
  <c r="M2208"/>
  <c r="D2208"/>
  <c r="C2208"/>
  <c r="O2207"/>
  <c r="N2207"/>
  <c r="M2207"/>
  <c r="D2207"/>
  <c r="C2207"/>
  <c r="O2206"/>
  <c r="N2206"/>
  <c r="M2206"/>
  <c r="D2206"/>
  <c r="C2206"/>
  <c r="O2205"/>
  <c r="N2205"/>
  <c r="M2205"/>
  <c r="D2205"/>
  <c r="C2205"/>
  <c r="O2204"/>
  <c r="N2204"/>
  <c r="M2204"/>
  <c r="D2204"/>
  <c r="C2204"/>
  <c r="O2203"/>
  <c r="N2203"/>
  <c r="M2203"/>
  <c r="D2203"/>
  <c r="C2203"/>
  <c r="O2202"/>
  <c r="N2202"/>
  <c r="M2202"/>
  <c r="D2202"/>
  <c r="C2202"/>
  <c r="O2201"/>
  <c r="N2201"/>
  <c r="M2201"/>
  <c r="D2201"/>
  <c r="C2201"/>
  <c r="O2200"/>
  <c r="N2200"/>
  <c r="M2200"/>
  <c r="D2200"/>
  <c r="C2200"/>
  <c r="O2199"/>
  <c r="N2199"/>
  <c r="M2199"/>
  <c r="D2199"/>
  <c r="C2199"/>
  <c r="O2198"/>
  <c r="N2198"/>
  <c r="M2198"/>
  <c r="D2198"/>
  <c r="C2198"/>
  <c r="O2197"/>
  <c r="N2197"/>
  <c r="M2197"/>
  <c r="D2197"/>
  <c r="C2197"/>
  <c r="O2196"/>
  <c r="N2196"/>
  <c r="M2196"/>
  <c r="D2196"/>
  <c r="C2196"/>
  <c r="O2195"/>
  <c r="N2195"/>
  <c r="M2195"/>
  <c r="D2195"/>
  <c r="C2195"/>
  <c r="O2194"/>
  <c r="N2194"/>
  <c r="M2194"/>
  <c r="D2194"/>
  <c r="C2194"/>
  <c r="O2193"/>
  <c r="N2193"/>
  <c r="M2193"/>
  <c r="D2193"/>
  <c r="C2193"/>
  <c r="O2192"/>
  <c r="N2192"/>
  <c r="M2192"/>
  <c r="D2192"/>
  <c r="C2192"/>
  <c r="O2191"/>
  <c r="N2191"/>
  <c r="M2191"/>
  <c r="D2191"/>
  <c r="C2191"/>
  <c r="O2190"/>
  <c r="N2190"/>
  <c r="M2190"/>
  <c r="D2190"/>
  <c r="C2190"/>
  <c r="O2189"/>
  <c r="N2189"/>
  <c r="M2189"/>
  <c r="D2189"/>
  <c r="C2189"/>
  <c r="O2188"/>
  <c r="N2188"/>
  <c r="M2188"/>
  <c r="D2188"/>
  <c r="C2188"/>
  <c r="O2187"/>
  <c r="N2187"/>
  <c r="M2187"/>
  <c r="D2187"/>
  <c r="C2187"/>
  <c r="O2186"/>
  <c r="N2186"/>
  <c r="M2186"/>
  <c r="D2186"/>
  <c r="C2186"/>
  <c r="O2185"/>
  <c r="N2185"/>
  <c r="M2185"/>
  <c r="D2185"/>
  <c r="C2185"/>
  <c r="O2184"/>
  <c r="N2184"/>
  <c r="M2184"/>
  <c r="D2184"/>
  <c r="C2184"/>
  <c r="O2183"/>
  <c r="N2183"/>
  <c r="M2183"/>
  <c r="D2183"/>
  <c r="C2183"/>
  <c r="O2182"/>
  <c r="N2182"/>
  <c r="M2182"/>
  <c r="D2182"/>
  <c r="C2182"/>
  <c r="O2181"/>
  <c r="N2181"/>
  <c r="M2181"/>
  <c r="D2181"/>
  <c r="C2181"/>
  <c r="O2180"/>
  <c r="N2180"/>
  <c r="M2180"/>
  <c r="D2180"/>
  <c r="C2180"/>
  <c r="O2179"/>
  <c r="N2179"/>
  <c r="M2179"/>
  <c r="D2179"/>
  <c r="C2179"/>
  <c r="O2178"/>
  <c r="N2178"/>
  <c r="M2178"/>
  <c r="D2178"/>
  <c r="C2178"/>
  <c r="O2177"/>
  <c r="N2177"/>
  <c r="M2177"/>
  <c r="D2177"/>
  <c r="C2177"/>
  <c r="O2176"/>
  <c r="N2176"/>
  <c r="M2176"/>
  <c r="D2176"/>
  <c r="C2176"/>
  <c r="O2175"/>
  <c r="N2175"/>
  <c r="M2175"/>
  <c r="D2175"/>
  <c r="C2175"/>
  <c r="O2174"/>
  <c r="N2174"/>
  <c r="M2174"/>
  <c r="D2174"/>
  <c r="C2174"/>
  <c r="O2173"/>
  <c r="N2173"/>
  <c r="M2173"/>
  <c r="D2173"/>
  <c r="C2173"/>
  <c r="O2172"/>
  <c r="N2172"/>
  <c r="M2172"/>
  <c r="D2172"/>
  <c r="C2172"/>
  <c r="O2171"/>
  <c r="N2171"/>
  <c r="M2171"/>
  <c r="D2171"/>
  <c r="C2171"/>
  <c r="O2170"/>
  <c r="N2170"/>
  <c r="M2170"/>
  <c r="D2170"/>
  <c r="C2170"/>
  <c r="O2169"/>
  <c r="N2169"/>
  <c r="M2169"/>
  <c r="D2169"/>
  <c r="C2169"/>
  <c r="O2168"/>
  <c r="N2168"/>
  <c r="M2168"/>
  <c r="D2168"/>
  <c r="C2168"/>
  <c r="O2167"/>
  <c r="N2167"/>
  <c r="M2167"/>
  <c r="D2167"/>
  <c r="C2167"/>
  <c r="O2166"/>
  <c r="N2166"/>
  <c r="M2166"/>
  <c r="D2166"/>
  <c r="C2166"/>
  <c r="O2165"/>
  <c r="N2165"/>
  <c r="M2165"/>
  <c r="D2165"/>
  <c r="C2165"/>
  <c r="O2164"/>
  <c r="N2164"/>
  <c r="M2164"/>
  <c r="D2164"/>
  <c r="C2164"/>
  <c r="O2163"/>
  <c r="N2163"/>
  <c r="M2163"/>
  <c r="D2163"/>
  <c r="C2163"/>
  <c r="O2162"/>
  <c r="N2162"/>
  <c r="M2162"/>
  <c r="D2162"/>
  <c r="C2162"/>
  <c r="O2161"/>
  <c r="N2161"/>
  <c r="M2161"/>
  <c r="D2161"/>
  <c r="C2161"/>
  <c r="O2160"/>
  <c r="N2160"/>
  <c r="M2160"/>
  <c r="D2160"/>
  <c r="C2160"/>
  <c r="O2159"/>
  <c r="N2159"/>
  <c r="M2159"/>
  <c r="D2159"/>
  <c r="C2159"/>
  <c r="O2158"/>
  <c r="N2158"/>
  <c r="M2158"/>
  <c r="D2158"/>
  <c r="C2158"/>
  <c r="O2157"/>
  <c r="N2157"/>
  <c r="M2157"/>
  <c r="D2157"/>
  <c r="C2157"/>
  <c r="O2156"/>
  <c r="N2156"/>
  <c r="M2156"/>
  <c r="D2156"/>
  <c r="C2156"/>
  <c r="O2155"/>
  <c r="N2155"/>
  <c r="M2155"/>
  <c r="D2155"/>
  <c r="C2155"/>
  <c r="O2154"/>
  <c r="N2154"/>
  <c r="M2154"/>
  <c r="D2154"/>
  <c r="C2154"/>
  <c r="O2153"/>
  <c r="N2153"/>
  <c r="M2153"/>
  <c r="D2153"/>
  <c r="C2153"/>
  <c r="O2152"/>
  <c r="N2152"/>
  <c r="M2152"/>
  <c r="D2152"/>
  <c r="C2152"/>
  <c r="O2151"/>
  <c r="N2151"/>
  <c r="M2151"/>
  <c r="D2151"/>
  <c r="C2151"/>
  <c r="O2150"/>
  <c r="N2150"/>
  <c r="M2150"/>
  <c r="D2150"/>
  <c r="C2150"/>
  <c r="O2149"/>
  <c r="N2149"/>
  <c r="M2149"/>
  <c r="D2149"/>
  <c r="C2149"/>
  <c r="O2148"/>
  <c r="N2148"/>
  <c r="M2148"/>
  <c r="D2148"/>
  <c r="C2148"/>
  <c r="O2147"/>
  <c r="N2147"/>
  <c r="M2147"/>
  <c r="D2147"/>
  <c r="C2147"/>
  <c r="O2146"/>
  <c r="N2146"/>
  <c r="M2146"/>
  <c r="D2146"/>
  <c r="C2146"/>
  <c r="O2145"/>
  <c r="N2145"/>
  <c r="M2145"/>
  <c r="D2145"/>
  <c r="C2145"/>
  <c r="O2144"/>
  <c r="N2144"/>
  <c r="M2144"/>
  <c r="D2144"/>
  <c r="C2144"/>
  <c r="O2143"/>
  <c r="N2143"/>
  <c r="M2143"/>
  <c r="D2143"/>
  <c r="C2143"/>
  <c r="O2142"/>
  <c r="N2142"/>
  <c r="M2142"/>
  <c r="D2142"/>
  <c r="C2142"/>
  <c r="O2141"/>
  <c r="N2141"/>
  <c r="M2141"/>
  <c r="D2141"/>
  <c r="C2141"/>
  <c r="O2140"/>
  <c r="N2140"/>
  <c r="M2140"/>
  <c r="D2140"/>
  <c r="C2140"/>
  <c r="O2139"/>
  <c r="N2139"/>
  <c r="M2139"/>
  <c r="D2139"/>
  <c r="C2139"/>
  <c r="O2138"/>
  <c r="N2138"/>
  <c r="M2138"/>
  <c r="D2138"/>
  <c r="C2138"/>
  <c r="O2137"/>
  <c r="N2137"/>
  <c r="M2137"/>
  <c r="D2137"/>
  <c r="C2137"/>
  <c r="O2136"/>
  <c r="N2136"/>
  <c r="M2136"/>
  <c r="D2136"/>
  <c r="C2136"/>
  <c r="O2135"/>
  <c r="N2135"/>
  <c r="M2135"/>
  <c r="D2135"/>
  <c r="C2135"/>
  <c r="O2134"/>
  <c r="N2134"/>
  <c r="M2134"/>
  <c r="D2134"/>
  <c r="C2134"/>
  <c r="O2133"/>
  <c r="N2133"/>
  <c r="M2133"/>
  <c r="D2133"/>
  <c r="C2133"/>
  <c r="O2132"/>
  <c r="N2132"/>
  <c r="M2132"/>
  <c r="D2132"/>
  <c r="C2132"/>
  <c r="O2131"/>
  <c r="N2131"/>
  <c r="M2131"/>
  <c r="D2131"/>
  <c r="C2131"/>
  <c r="O2130"/>
  <c r="N2130"/>
  <c r="M2130"/>
  <c r="D2130"/>
  <c r="C2130"/>
  <c r="O2129"/>
  <c r="N2129"/>
  <c r="M2129"/>
  <c r="D2129"/>
  <c r="C2129"/>
  <c r="O2128"/>
  <c r="N2128"/>
  <c r="M2128"/>
  <c r="D2128"/>
  <c r="C2128"/>
  <c r="O2127"/>
  <c r="N2127"/>
  <c r="M2127"/>
  <c r="D2127"/>
  <c r="C2127"/>
  <c r="O2126"/>
  <c r="N2126"/>
  <c r="M2126"/>
  <c r="D2126"/>
  <c r="C2126"/>
  <c r="O2125"/>
  <c r="N2125"/>
  <c r="M2125"/>
  <c r="D2125"/>
  <c r="C2125"/>
  <c r="O2124"/>
  <c r="N2124"/>
  <c r="M2124"/>
  <c r="D2124"/>
  <c r="C2124"/>
  <c r="O2123"/>
  <c r="N2123"/>
  <c r="M2123"/>
  <c r="D2123"/>
  <c r="C2123"/>
  <c r="O2122"/>
  <c r="N2122"/>
  <c r="M2122"/>
  <c r="D2122"/>
  <c r="C2122"/>
  <c r="O2121"/>
  <c r="N2121"/>
  <c r="M2121"/>
  <c r="D2121"/>
  <c r="C2121"/>
  <c r="O2120"/>
  <c r="N2120"/>
  <c r="M2120"/>
  <c r="D2120"/>
  <c r="C2120"/>
  <c r="O2119"/>
  <c r="N2119"/>
  <c r="M2119"/>
  <c r="D2119"/>
  <c r="C2119"/>
  <c r="O2118"/>
  <c r="N2118"/>
  <c r="M2118"/>
  <c r="D2118"/>
  <c r="C2118"/>
  <c r="O2117"/>
  <c r="N2117"/>
  <c r="M2117"/>
  <c r="D2117"/>
  <c r="C2117"/>
  <c r="O2116"/>
  <c r="N2116"/>
  <c r="M2116"/>
  <c r="D2116"/>
  <c r="C2116"/>
  <c r="O2115"/>
  <c r="N2115"/>
  <c r="M2115"/>
  <c r="D2115"/>
  <c r="C2115"/>
  <c r="O2114"/>
  <c r="N2114"/>
  <c r="M2114"/>
  <c r="D2114"/>
  <c r="C2114"/>
  <c r="O2113"/>
  <c r="N2113"/>
  <c r="M2113"/>
  <c r="D2113"/>
  <c r="C2113"/>
  <c r="O2112"/>
  <c r="N2112"/>
  <c r="M2112"/>
  <c r="D2112"/>
  <c r="C2112"/>
  <c r="O2111"/>
  <c r="N2111"/>
  <c r="M2111"/>
  <c r="D2111"/>
  <c r="C2111"/>
  <c r="O2110"/>
  <c r="N2110"/>
  <c r="M2110"/>
  <c r="D2110"/>
  <c r="C2110"/>
  <c r="O2109"/>
  <c r="N2109"/>
  <c r="M2109"/>
  <c r="D2109"/>
  <c r="C2109"/>
  <c r="O2108"/>
  <c r="N2108"/>
  <c r="M2108"/>
  <c r="D2108"/>
  <c r="C2108"/>
  <c r="O2107"/>
  <c r="N2107"/>
  <c r="M2107"/>
  <c r="D2107"/>
  <c r="C2107"/>
  <c r="O2106"/>
  <c r="N2106"/>
  <c r="M2106"/>
  <c r="D2106"/>
  <c r="C2106"/>
  <c r="O2105"/>
  <c r="N2105"/>
  <c r="M2105"/>
  <c r="D2105"/>
  <c r="C2105"/>
  <c r="O2104"/>
  <c r="N2104"/>
  <c r="M2104"/>
  <c r="D2104"/>
  <c r="C2104"/>
  <c r="O2103"/>
  <c r="N2103"/>
  <c r="M2103"/>
  <c r="D2103"/>
  <c r="C2103"/>
  <c r="O2102"/>
  <c r="N2102"/>
  <c r="M2102"/>
  <c r="D2102"/>
  <c r="C2102"/>
  <c r="O2101"/>
  <c r="N2101"/>
  <c r="M2101"/>
  <c r="D2101"/>
  <c r="C2101"/>
  <c r="O2100"/>
  <c r="N2100"/>
  <c r="M2100"/>
  <c r="D2100"/>
  <c r="C2100"/>
  <c r="O2099"/>
  <c r="N2099"/>
  <c r="M2099"/>
  <c r="D2099"/>
  <c r="C2099"/>
  <c r="O2098"/>
  <c r="N2098"/>
  <c r="M2098"/>
  <c r="D2098"/>
  <c r="C2098"/>
  <c r="O2097"/>
  <c r="N2097"/>
  <c r="M2097"/>
  <c r="D2097"/>
  <c r="C2097"/>
  <c r="O2096"/>
  <c r="N2096"/>
  <c r="M2096"/>
  <c r="D2096"/>
  <c r="C2096"/>
  <c r="O2095"/>
  <c r="N2095"/>
  <c r="M2095"/>
  <c r="D2095"/>
  <c r="C2095"/>
  <c r="O2094"/>
  <c r="N2094"/>
  <c r="M2094"/>
  <c r="D2094"/>
  <c r="C2094"/>
  <c r="O2093"/>
  <c r="N2093"/>
  <c r="M2093"/>
  <c r="D2093"/>
  <c r="C2093"/>
  <c r="O2092"/>
  <c r="N2092"/>
  <c r="M2092"/>
  <c r="D2092"/>
  <c r="C2092"/>
  <c r="O2091"/>
  <c r="N2091"/>
  <c r="M2091"/>
  <c r="D2091"/>
  <c r="C2091"/>
  <c r="O2090"/>
  <c r="N2090"/>
  <c r="M2090"/>
  <c r="D2090"/>
  <c r="C2090"/>
  <c r="O2089"/>
  <c r="N2089"/>
  <c r="M2089"/>
  <c r="D2089"/>
  <c r="C2089"/>
  <c r="O2088"/>
  <c r="N2088"/>
  <c r="M2088"/>
  <c r="D2088"/>
  <c r="C2088"/>
  <c r="O2087"/>
  <c r="N2087"/>
  <c r="M2087"/>
  <c r="D2087"/>
  <c r="C2087"/>
  <c r="O2086"/>
  <c r="N2086"/>
  <c r="M2086"/>
  <c r="D2086"/>
  <c r="C2086"/>
  <c r="O2085"/>
  <c r="N2085"/>
  <c r="M2085"/>
  <c r="D2085"/>
  <c r="C2085"/>
  <c r="O2084"/>
  <c r="N2084"/>
  <c r="M2084"/>
  <c r="D2084"/>
  <c r="C2084"/>
  <c r="O2083"/>
  <c r="N2083"/>
  <c r="M2083"/>
  <c r="D2083"/>
  <c r="C2083"/>
  <c r="O2082"/>
  <c r="N2082"/>
  <c r="M2082"/>
  <c r="D2082"/>
  <c r="C2082"/>
  <c r="O2081"/>
  <c r="N2081"/>
  <c r="M2081"/>
  <c r="D2081"/>
  <c r="C2081"/>
  <c r="O2080"/>
  <c r="N2080"/>
  <c r="M2080"/>
  <c r="D2080"/>
  <c r="C2080"/>
  <c r="O2079"/>
  <c r="N2079"/>
  <c r="M2079"/>
  <c r="D2079"/>
  <c r="C2079"/>
  <c r="O2078"/>
  <c r="N2078"/>
  <c r="M2078"/>
  <c r="D2078"/>
  <c r="C2078"/>
  <c r="O2077"/>
  <c r="N2077"/>
  <c r="M2077"/>
  <c r="D2077"/>
  <c r="C2077"/>
  <c r="O2076"/>
  <c r="N2076"/>
  <c r="M2076"/>
  <c r="D2076"/>
  <c r="C2076"/>
  <c r="O2075"/>
  <c r="N2075"/>
  <c r="M2075"/>
  <c r="D2075"/>
  <c r="C2075"/>
  <c r="O2074"/>
  <c r="N2074"/>
  <c r="M2074"/>
  <c r="D2074"/>
  <c r="C2074"/>
  <c r="O2073"/>
  <c r="N2073"/>
  <c r="M2073"/>
  <c r="D2073"/>
  <c r="C2073"/>
  <c r="O2072"/>
  <c r="N2072"/>
  <c r="M2072"/>
  <c r="D2072"/>
  <c r="C2072"/>
  <c r="O2071"/>
  <c r="N2071"/>
  <c r="M2071"/>
  <c r="D2071"/>
  <c r="C2071"/>
  <c r="O2070"/>
  <c r="N2070"/>
  <c r="M2070"/>
  <c r="D2070"/>
  <c r="C2070"/>
  <c r="O2069"/>
  <c r="N2069"/>
  <c r="M2069"/>
  <c r="D2069"/>
  <c r="C2069"/>
  <c r="O2068"/>
  <c r="N2068"/>
  <c r="M2068"/>
  <c r="D2068"/>
  <c r="C2068"/>
  <c r="O2067"/>
  <c r="N2067"/>
  <c r="M2067"/>
  <c r="D2067"/>
  <c r="C2067"/>
  <c r="O2066"/>
  <c r="N2066"/>
  <c r="M2066"/>
  <c r="D2066"/>
  <c r="C2066"/>
  <c r="O2065"/>
  <c r="N2065"/>
  <c r="M2065"/>
  <c r="D2065"/>
  <c r="C2065"/>
  <c r="O2064"/>
  <c r="N2064"/>
  <c r="M2064"/>
  <c r="D2064"/>
  <c r="C2064"/>
  <c r="O2063"/>
  <c r="N2063"/>
  <c r="M2063"/>
  <c r="D2063"/>
  <c r="C2063"/>
  <c r="O2062"/>
  <c r="N2062"/>
  <c r="M2062"/>
  <c r="D2062"/>
  <c r="C2062"/>
  <c r="O2061"/>
  <c r="N2061"/>
  <c r="M2061"/>
  <c r="D2061"/>
  <c r="C2061"/>
  <c r="O2060"/>
  <c r="N2060"/>
  <c r="M2060"/>
  <c r="D2060"/>
  <c r="C2060"/>
  <c r="O2059"/>
  <c r="N2059"/>
  <c r="M2059"/>
  <c r="D2059"/>
  <c r="C2059"/>
  <c r="O2058"/>
  <c r="N2058"/>
  <c r="M2058"/>
  <c r="D2058"/>
  <c r="C2058"/>
  <c r="O2057"/>
  <c r="N2057"/>
  <c r="M2057"/>
  <c r="D2057"/>
  <c r="C2057"/>
  <c r="O2056"/>
  <c r="N2056"/>
  <c r="M2056"/>
  <c r="D2056"/>
  <c r="C2056"/>
  <c r="O2055"/>
  <c r="N2055"/>
  <c r="M2055"/>
  <c r="D2055"/>
  <c r="C2055"/>
  <c r="O2054"/>
  <c r="N2054"/>
  <c r="M2054"/>
  <c r="D2054"/>
  <c r="C2054"/>
  <c r="O2053"/>
  <c r="N2053"/>
  <c r="M2053"/>
  <c r="D2053"/>
  <c r="C2053"/>
  <c r="O2052"/>
  <c r="N2052"/>
  <c r="M2052"/>
  <c r="D2052"/>
  <c r="C2052"/>
  <c r="O2051"/>
  <c r="N2051"/>
  <c r="M2051"/>
  <c r="D2051"/>
  <c r="C2051"/>
  <c r="O2050"/>
  <c r="N2050"/>
  <c r="M2050"/>
  <c r="D2050"/>
  <c r="C2050"/>
  <c r="O2049"/>
  <c r="N2049"/>
  <c r="M2049"/>
  <c r="D2049"/>
  <c r="C2049"/>
  <c r="O2048"/>
  <c r="N2048"/>
  <c r="M2048"/>
  <c r="D2048"/>
  <c r="C2048"/>
  <c r="O2047"/>
  <c r="N2047"/>
  <c r="M2047"/>
  <c r="D2047"/>
  <c r="C2047"/>
  <c r="O2046"/>
  <c r="N2046"/>
  <c r="M2046"/>
  <c r="D2046"/>
  <c r="C2046"/>
  <c r="O2045"/>
  <c r="N2045"/>
  <c r="M2045"/>
  <c r="D2045"/>
  <c r="C2045"/>
  <c r="O2044"/>
  <c r="N2044"/>
  <c r="M2044"/>
  <c r="D2044"/>
  <c r="C2044"/>
  <c r="O2043"/>
  <c r="N2043"/>
  <c r="M2043"/>
  <c r="D2043"/>
  <c r="C2043"/>
  <c r="O2042"/>
  <c r="N2042"/>
  <c r="M2042"/>
  <c r="D2042"/>
  <c r="C2042"/>
  <c r="O2041"/>
  <c r="N2041"/>
  <c r="M2041"/>
  <c r="D2041"/>
  <c r="C2041"/>
  <c r="O2040"/>
  <c r="N2040"/>
  <c r="M2040"/>
  <c r="D2040"/>
  <c r="C2040"/>
  <c r="O2039"/>
  <c r="N2039"/>
  <c r="M2039"/>
  <c r="D2039"/>
  <c r="C2039"/>
  <c r="O2038"/>
  <c r="N2038"/>
  <c r="M2038"/>
  <c r="D2038"/>
  <c r="C2038"/>
  <c r="O2037"/>
  <c r="N2037"/>
  <c r="M2037"/>
  <c r="D2037"/>
  <c r="C2037"/>
  <c r="O2036"/>
  <c r="N2036"/>
  <c r="M2036"/>
  <c r="D2036"/>
  <c r="C2036"/>
  <c r="O2035"/>
  <c r="N2035"/>
  <c r="M2035"/>
  <c r="D2035"/>
  <c r="C2035"/>
  <c r="O2034"/>
  <c r="N2034"/>
  <c r="M2034"/>
  <c r="D2034"/>
  <c r="C2034"/>
  <c r="O2033"/>
  <c r="N2033"/>
  <c r="M2033"/>
  <c r="D2033"/>
  <c r="C2033"/>
  <c r="O2032"/>
  <c r="N2032"/>
  <c r="M2032"/>
  <c r="D2032"/>
  <c r="C2032"/>
  <c r="O2031"/>
  <c r="N2031"/>
  <c r="M2031"/>
  <c r="D2031"/>
  <c r="C2031"/>
  <c r="O2030"/>
  <c r="N2030"/>
  <c r="M2030"/>
  <c r="D2030"/>
  <c r="C2030"/>
  <c r="O2029"/>
  <c r="N2029"/>
  <c r="M2029"/>
  <c r="D2029"/>
  <c r="C2029"/>
  <c r="O2028"/>
  <c r="N2028"/>
  <c r="M2028"/>
  <c r="D2028"/>
  <c r="C2028"/>
  <c r="O2027"/>
  <c r="N2027"/>
  <c r="M2027"/>
  <c r="D2027"/>
  <c r="C2027"/>
  <c r="O2026"/>
  <c r="N2026"/>
  <c r="M2026"/>
  <c r="D2026"/>
  <c r="C2026"/>
  <c r="O2025"/>
  <c r="N2025"/>
  <c r="M2025"/>
  <c r="D2025"/>
  <c r="C2025"/>
  <c r="O2024"/>
  <c r="N2024"/>
  <c r="M2024"/>
  <c r="D2024"/>
  <c r="C2024"/>
  <c r="O2023"/>
  <c r="N2023"/>
  <c r="M2023"/>
  <c r="D2023"/>
  <c r="C2023"/>
  <c r="O2022"/>
  <c r="N2022"/>
  <c r="M2022"/>
  <c r="D2022"/>
  <c r="C2022"/>
  <c r="O2021"/>
  <c r="N2021"/>
  <c r="M2021"/>
  <c r="D2021"/>
  <c r="C2021"/>
  <c r="O2020"/>
  <c r="N2020"/>
  <c r="M2020"/>
  <c r="D2020"/>
  <c r="C2020"/>
  <c r="O2019"/>
  <c r="N2019"/>
  <c r="M2019"/>
  <c r="D2019"/>
  <c r="C2019"/>
  <c r="O2018"/>
  <c r="N2018"/>
  <c r="M2018"/>
  <c r="D2018"/>
  <c r="C2018"/>
  <c r="O2017"/>
  <c r="N2017"/>
  <c r="M2017"/>
  <c r="D2017"/>
  <c r="C2017"/>
  <c r="O2016"/>
  <c r="N2016"/>
  <c r="M2016"/>
  <c r="D2016"/>
  <c r="C2016"/>
  <c r="O2015"/>
  <c r="N2015"/>
  <c r="M2015"/>
  <c r="D2015"/>
  <c r="C2015"/>
  <c r="O2014"/>
  <c r="N2014"/>
  <c r="M2014"/>
  <c r="D2014"/>
  <c r="C2014"/>
  <c r="O2013"/>
  <c r="N2013"/>
  <c r="M2013"/>
  <c r="D2013"/>
  <c r="C2013"/>
  <c r="O2012"/>
  <c r="N2012"/>
  <c r="M2012"/>
  <c r="D2012"/>
  <c r="C2012"/>
  <c r="O2011"/>
  <c r="N2011"/>
  <c r="M2011"/>
  <c r="D2011"/>
  <c r="C2011"/>
  <c r="O2010"/>
  <c r="N2010"/>
  <c r="M2010"/>
  <c r="D2010"/>
  <c r="C2010"/>
  <c r="O2009"/>
  <c r="N2009"/>
  <c r="M2009"/>
  <c r="D2009"/>
  <c r="C2009"/>
  <c r="O2008"/>
  <c r="N2008"/>
  <c r="M2008"/>
  <c r="D2008"/>
  <c r="C2008"/>
  <c r="O2007"/>
  <c r="N2007"/>
  <c r="M2007"/>
  <c r="D2007"/>
  <c r="C2007"/>
  <c r="O2006"/>
  <c r="N2006"/>
  <c r="M2006"/>
  <c r="D2006"/>
  <c r="C2006"/>
  <c r="O2005"/>
  <c r="N2005"/>
  <c r="M2005"/>
  <c r="D2005"/>
  <c r="C2005"/>
  <c r="O2004"/>
  <c r="N2004"/>
  <c r="M2004"/>
  <c r="D2004"/>
  <c r="C2004"/>
  <c r="O2003"/>
  <c r="N2003"/>
  <c r="M2003"/>
  <c r="D2003"/>
  <c r="C2003"/>
  <c r="O2002"/>
  <c r="N2002"/>
  <c r="M2002"/>
  <c r="D2002"/>
  <c r="C2002"/>
  <c r="O2001"/>
  <c r="N2001"/>
  <c r="M2001"/>
  <c r="D2001"/>
  <c r="C2001"/>
  <c r="O2000"/>
  <c r="N2000"/>
  <c r="M2000"/>
  <c r="D2000"/>
  <c r="C2000"/>
  <c r="O1999"/>
  <c r="N1999"/>
  <c r="M1999"/>
  <c r="D1999"/>
  <c r="C1999"/>
  <c r="O1998"/>
  <c r="N1998"/>
  <c r="M1998"/>
  <c r="D1998"/>
  <c r="C1998"/>
  <c r="O1997"/>
  <c r="N1997"/>
  <c r="M1997"/>
  <c r="D1997"/>
  <c r="C1997"/>
  <c r="O1996"/>
  <c r="N1996"/>
  <c r="M1996"/>
  <c r="D1996"/>
  <c r="C1996"/>
  <c r="O1995"/>
  <c r="N1995"/>
  <c r="M1995"/>
  <c r="D1995"/>
  <c r="C1995"/>
  <c r="O1994"/>
  <c r="N1994"/>
  <c r="M1994"/>
  <c r="D1994"/>
  <c r="C1994"/>
  <c r="O1993"/>
  <c r="N1993"/>
  <c r="M1993"/>
  <c r="D1993"/>
  <c r="C1993"/>
  <c r="O1992"/>
  <c r="N1992"/>
  <c r="M1992"/>
  <c r="D1992"/>
  <c r="C1992"/>
  <c r="O1991"/>
  <c r="N1991"/>
  <c r="M1991"/>
  <c r="D1991"/>
  <c r="C1991"/>
  <c r="O1990"/>
  <c r="N1990"/>
  <c r="M1990"/>
  <c r="D1990"/>
  <c r="C1990"/>
  <c r="O1989"/>
  <c r="N1989"/>
  <c r="M1989"/>
  <c r="D1989"/>
  <c r="C1989"/>
  <c r="O1988"/>
  <c r="N1988"/>
  <c r="M1988"/>
  <c r="D1988"/>
  <c r="C1988"/>
  <c r="O1987"/>
  <c r="N1987"/>
  <c r="M1987"/>
  <c r="D1987"/>
  <c r="C1987"/>
  <c r="O1986"/>
  <c r="N1986"/>
  <c r="M1986"/>
  <c r="D1986"/>
  <c r="C1986"/>
  <c r="O1985"/>
  <c r="N1985"/>
  <c r="M1985"/>
  <c r="D1985"/>
  <c r="C1985"/>
  <c r="O1984"/>
  <c r="N1984"/>
  <c r="M1984"/>
  <c r="D1984"/>
  <c r="C1984"/>
  <c r="O1983"/>
  <c r="N1983"/>
  <c r="M1983"/>
  <c r="D1983"/>
  <c r="C1983"/>
  <c r="O1982"/>
  <c r="N1982"/>
  <c r="M1982"/>
  <c r="D1982"/>
  <c r="C1982"/>
  <c r="O1981"/>
  <c r="N1981"/>
  <c r="M1981"/>
  <c r="D1981"/>
  <c r="C1981"/>
  <c r="O1980"/>
  <c r="N1980"/>
  <c r="M1980"/>
  <c r="D1980"/>
  <c r="C1980"/>
  <c r="O1979"/>
  <c r="N1979"/>
  <c r="M1979"/>
  <c r="D1979"/>
  <c r="C1979"/>
  <c r="O1978"/>
  <c r="N1978"/>
  <c r="M1978"/>
  <c r="D1978"/>
  <c r="C1978"/>
  <c r="O1977"/>
  <c r="N1977"/>
  <c r="M1977"/>
  <c r="D1977"/>
  <c r="C1977"/>
  <c r="O1976"/>
  <c r="N1976"/>
  <c r="M1976"/>
  <c r="D1976"/>
  <c r="C1976"/>
  <c r="O1975"/>
  <c r="N1975"/>
  <c r="M1975"/>
  <c r="D1975"/>
  <c r="C1975"/>
  <c r="O1974"/>
  <c r="N1974"/>
  <c r="M1974"/>
  <c r="D1974"/>
  <c r="C1974"/>
  <c r="O1973"/>
  <c r="N1973"/>
  <c r="M1973"/>
  <c r="D1973"/>
  <c r="C1973"/>
  <c r="O1972"/>
  <c r="N1972"/>
  <c r="M1972"/>
  <c r="D1972"/>
  <c r="C1972"/>
  <c r="O1971"/>
  <c r="N1971"/>
  <c r="M1971"/>
  <c r="D1971"/>
  <c r="C1971"/>
  <c r="O1970"/>
  <c r="N1970"/>
  <c r="M1970"/>
  <c r="D1970"/>
  <c r="C1970"/>
  <c r="O1969"/>
  <c r="N1969"/>
  <c r="M1969"/>
  <c r="D1969"/>
  <c r="C1969"/>
  <c r="O1968"/>
  <c r="N1968"/>
  <c r="M1968"/>
  <c r="D1968"/>
  <c r="C1968"/>
  <c r="O1967"/>
  <c r="N1967"/>
  <c r="M1967"/>
  <c r="D1967"/>
  <c r="C1967"/>
  <c r="O1966"/>
  <c r="N1966"/>
  <c r="M1966"/>
  <c r="D1966"/>
  <c r="C1966"/>
  <c r="O1965"/>
  <c r="N1965"/>
  <c r="M1965"/>
  <c r="D1965"/>
  <c r="C1965"/>
  <c r="O1964"/>
  <c r="N1964"/>
  <c r="M1964"/>
  <c r="D1964"/>
  <c r="C1964"/>
  <c r="O1963"/>
  <c r="N1963"/>
  <c r="M1963"/>
  <c r="D1963"/>
  <c r="C1963"/>
  <c r="O1962"/>
  <c r="N1962"/>
  <c r="M1962"/>
  <c r="D1962"/>
  <c r="C1962"/>
  <c r="O1961"/>
  <c r="N1961"/>
  <c r="M1961"/>
  <c r="D1961"/>
  <c r="C1961"/>
  <c r="O1960"/>
  <c r="N1960"/>
  <c r="M1960"/>
  <c r="D1960"/>
  <c r="C1960"/>
  <c r="O1959"/>
  <c r="N1959"/>
  <c r="M1959"/>
  <c r="D1959"/>
  <c r="C1959"/>
  <c r="O1958"/>
  <c r="N1958"/>
  <c r="M1958"/>
  <c r="D1958"/>
  <c r="C1958"/>
  <c r="O1957"/>
  <c r="N1957"/>
  <c r="M1957"/>
  <c r="D1957"/>
  <c r="C1957"/>
  <c r="O1956"/>
  <c r="N1956"/>
  <c r="M1956"/>
  <c r="D1956"/>
  <c r="C1956"/>
  <c r="O1955"/>
  <c r="N1955"/>
  <c r="M1955"/>
  <c r="D1955"/>
  <c r="C1955"/>
  <c r="O1954"/>
  <c r="N1954"/>
  <c r="M1954"/>
  <c r="D1954"/>
  <c r="C1954"/>
  <c r="O1953"/>
  <c r="N1953"/>
  <c r="M1953"/>
  <c r="D1953"/>
  <c r="C1953"/>
  <c r="O1952"/>
  <c r="N1952"/>
  <c r="M1952"/>
  <c r="D1952"/>
  <c r="C1952"/>
  <c r="O1951"/>
  <c r="N1951"/>
  <c r="M1951"/>
  <c r="D1951"/>
  <c r="C1951"/>
  <c r="O1950"/>
  <c r="N1950"/>
  <c r="M1950"/>
  <c r="D1950"/>
  <c r="C1950"/>
  <c r="O1949"/>
  <c r="N1949"/>
  <c r="M1949"/>
  <c r="D1949"/>
  <c r="C1949"/>
  <c r="O1948"/>
  <c r="N1948"/>
  <c r="M1948"/>
  <c r="D1948"/>
  <c r="C1948"/>
  <c r="O1947"/>
  <c r="N1947"/>
  <c r="M1947"/>
  <c r="D1947"/>
  <c r="C1947"/>
  <c r="O1946"/>
  <c r="N1946"/>
  <c r="M1946"/>
  <c r="D1946"/>
  <c r="C1946"/>
  <c r="O1945"/>
  <c r="N1945"/>
  <c r="M1945"/>
  <c r="D1945"/>
  <c r="C1945"/>
  <c r="O1944"/>
  <c r="N1944"/>
  <c r="M1944"/>
  <c r="D1944"/>
  <c r="C1944"/>
  <c r="O1943"/>
  <c r="N1943"/>
  <c r="M1943"/>
  <c r="D1943"/>
  <c r="C1943"/>
  <c r="O1942"/>
  <c r="N1942"/>
  <c r="M1942"/>
  <c r="D1942"/>
  <c r="C1942"/>
  <c r="O1941"/>
  <c r="N1941"/>
  <c r="M1941"/>
  <c r="D1941"/>
  <c r="C1941"/>
  <c r="O1940"/>
  <c r="N1940"/>
  <c r="M1940"/>
  <c r="D1940"/>
  <c r="C1940"/>
  <c r="O1939"/>
  <c r="N1939"/>
  <c r="M1939"/>
  <c r="D1939"/>
  <c r="C1939"/>
  <c r="O1938"/>
  <c r="N1938"/>
  <c r="M1938"/>
  <c r="D1938"/>
  <c r="C1938"/>
  <c r="O1937"/>
  <c r="N1937"/>
  <c r="M1937"/>
  <c r="D1937"/>
  <c r="C1937"/>
  <c r="O1936"/>
  <c r="N1936"/>
  <c r="M1936"/>
  <c r="D1936"/>
  <c r="C1936"/>
  <c r="O1935"/>
  <c r="N1935"/>
  <c r="M1935"/>
  <c r="D1935"/>
  <c r="C1935"/>
  <c r="O1934"/>
  <c r="N1934"/>
  <c r="M1934"/>
  <c r="D1934"/>
  <c r="C1934"/>
  <c r="O1933"/>
  <c r="N1933"/>
  <c r="M1933"/>
  <c r="D1933"/>
  <c r="C1933"/>
  <c r="O1932"/>
  <c r="N1932"/>
  <c r="M1932"/>
  <c r="D1932"/>
  <c r="C1932"/>
  <c r="O1931"/>
  <c r="N1931"/>
  <c r="M1931"/>
  <c r="D1931"/>
  <c r="C1931"/>
  <c r="O1930"/>
  <c r="N1930"/>
  <c r="M1930"/>
  <c r="D1930"/>
  <c r="C1930"/>
  <c r="O1929"/>
  <c r="N1929"/>
  <c r="M1929"/>
  <c r="D1929"/>
  <c r="C1929"/>
  <c r="O1928"/>
  <c r="N1928"/>
  <c r="M1928"/>
  <c r="D1928"/>
  <c r="C1928"/>
  <c r="O1927"/>
  <c r="N1927"/>
  <c r="M1927"/>
  <c r="D1927"/>
  <c r="C1927"/>
  <c r="O1926"/>
  <c r="N1926"/>
  <c r="M1926"/>
  <c r="D1926"/>
  <c r="C1926"/>
  <c r="O1925"/>
  <c r="N1925"/>
  <c r="M1925"/>
  <c r="D1925"/>
  <c r="C1925"/>
  <c r="O1924"/>
  <c r="N1924"/>
  <c r="M1924"/>
  <c r="D1924"/>
  <c r="C1924"/>
  <c r="O1923"/>
  <c r="N1923"/>
  <c r="M1923"/>
  <c r="D1923"/>
  <c r="C1923"/>
  <c r="O1922"/>
  <c r="N1922"/>
  <c r="M1922"/>
  <c r="D1922"/>
  <c r="C1922"/>
  <c r="O1921"/>
  <c r="N1921"/>
  <c r="M1921"/>
  <c r="D1921"/>
  <c r="C1921"/>
  <c r="O1920"/>
  <c r="N1920"/>
  <c r="M1920"/>
  <c r="D1920"/>
  <c r="C1920"/>
  <c r="O1919"/>
  <c r="N1919"/>
  <c r="M1919"/>
  <c r="D1919"/>
  <c r="C1919"/>
  <c r="O1918"/>
  <c r="N1918"/>
  <c r="M1918"/>
  <c r="D1918"/>
  <c r="C1918"/>
  <c r="O1917"/>
  <c r="N1917"/>
  <c r="M1917"/>
  <c r="D1917"/>
  <c r="C1917"/>
  <c r="O1916"/>
  <c r="N1916"/>
  <c r="M1916"/>
  <c r="D1916"/>
  <c r="C1916"/>
  <c r="O1915"/>
  <c r="N1915"/>
  <c r="M1915"/>
  <c r="D1915"/>
  <c r="C1915"/>
  <c r="O1914"/>
  <c r="N1914"/>
  <c r="M1914"/>
  <c r="D1914"/>
  <c r="C1914"/>
  <c r="O1913"/>
  <c r="N1913"/>
  <c r="M1913"/>
  <c r="D1913"/>
  <c r="C1913"/>
  <c r="O1912"/>
  <c r="N1912"/>
  <c r="M1912"/>
  <c r="D1912"/>
  <c r="C1912"/>
  <c r="O1911"/>
  <c r="N1911"/>
  <c r="M1911"/>
  <c r="D1911"/>
  <c r="C1911"/>
  <c r="O1910"/>
  <c r="N1910"/>
  <c r="M1910"/>
  <c r="D1910"/>
  <c r="C1910"/>
  <c r="O1909"/>
  <c r="N1909"/>
  <c r="M1909"/>
  <c r="D1909"/>
  <c r="C1909"/>
  <c r="O1908"/>
  <c r="N1908"/>
  <c r="M1908"/>
  <c r="D1908"/>
  <c r="C1908"/>
  <c r="O1907"/>
  <c r="N1907"/>
  <c r="M1907"/>
  <c r="D1907"/>
  <c r="C1907"/>
  <c r="O1906"/>
  <c r="N1906"/>
  <c r="M1906"/>
  <c r="D1906"/>
  <c r="C1906"/>
  <c r="O1905"/>
  <c r="N1905"/>
  <c r="M1905"/>
  <c r="D1905"/>
  <c r="C1905"/>
  <c r="O1904"/>
  <c r="N1904"/>
  <c r="M1904"/>
  <c r="D1904"/>
  <c r="C1904"/>
  <c r="O1903"/>
  <c r="N1903"/>
  <c r="M1903"/>
  <c r="D1903"/>
  <c r="C1903"/>
  <c r="O1902"/>
  <c r="N1902"/>
  <c r="M1902"/>
  <c r="D1902"/>
  <c r="C1902"/>
  <c r="O1901"/>
  <c r="N1901"/>
  <c r="M1901"/>
  <c r="D1901"/>
  <c r="C1901"/>
  <c r="O1900"/>
  <c r="N1900"/>
  <c r="M1900"/>
  <c r="D1900"/>
  <c r="C1900"/>
  <c r="O1899"/>
  <c r="N1899"/>
  <c r="M1899"/>
  <c r="D1899"/>
  <c r="C1899"/>
  <c r="O1898"/>
  <c r="N1898"/>
  <c r="M1898"/>
  <c r="D1898"/>
  <c r="C1898"/>
  <c r="O1897"/>
  <c r="N1897"/>
  <c r="M1897"/>
  <c r="D1897"/>
  <c r="C1897"/>
  <c r="O1896"/>
  <c r="N1896"/>
  <c r="M1896"/>
  <c r="D1896"/>
  <c r="C1896"/>
  <c r="O1895"/>
  <c r="N1895"/>
  <c r="M1895"/>
  <c r="D1895"/>
  <c r="C1895"/>
  <c r="O1894"/>
  <c r="N1894"/>
  <c r="M1894"/>
  <c r="D1894"/>
  <c r="C1894"/>
  <c r="O1893"/>
  <c r="N1893"/>
  <c r="M1893"/>
  <c r="D1893"/>
  <c r="C1893"/>
  <c r="O1892"/>
  <c r="N1892"/>
  <c r="M1892"/>
  <c r="D1892"/>
  <c r="C1892"/>
  <c r="O1891"/>
  <c r="N1891"/>
  <c r="M1891"/>
  <c r="D1891"/>
  <c r="C1891"/>
  <c r="O1890"/>
  <c r="N1890"/>
  <c r="M1890"/>
  <c r="D1890"/>
  <c r="C1890"/>
  <c r="O1889"/>
  <c r="N1889"/>
  <c r="M1889"/>
  <c r="D1889"/>
  <c r="C1889"/>
  <c r="O1888"/>
  <c r="N1888"/>
  <c r="M1888"/>
  <c r="D1888"/>
  <c r="C1888"/>
  <c r="O1887"/>
  <c r="N1887"/>
  <c r="M1887"/>
  <c r="D1887"/>
  <c r="C1887"/>
  <c r="O1886"/>
  <c r="N1886"/>
  <c r="M1886"/>
  <c r="D1886"/>
  <c r="C1886"/>
  <c r="O1885"/>
  <c r="N1885"/>
  <c r="M1885"/>
  <c r="D1885"/>
  <c r="C1885"/>
  <c r="O1884"/>
  <c r="N1884"/>
  <c r="M1884"/>
  <c r="D1884"/>
  <c r="C1884"/>
  <c r="O1883"/>
  <c r="N1883"/>
  <c r="M1883"/>
  <c r="D1883"/>
  <c r="C1883"/>
  <c r="O1882"/>
  <c r="N1882"/>
  <c r="M1882"/>
  <c r="D1882"/>
  <c r="C1882"/>
  <c r="O1881"/>
  <c r="N1881"/>
  <c r="M1881"/>
  <c r="D1881"/>
  <c r="C1881"/>
  <c r="O1880"/>
  <c r="N1880"/>
  <c r="M1880"/>
  <c r="D1880"/>
  <c r="C1880"/>
  <c r="O1879"/>
  <c r="N1879"/>
  <c r="M1879"/>
  <c r="D1879"/>
  <c r="C1879"/>
  <c r="O1878"/>
  <c r="N1878"/>
  <c r="M1878"/>
  <c r="D1878"/>
  <c r="C1878"/>
  <c r="O1877"/>
  <c r="N1877"/>
  <c r="M1877"/>
  <c r="D1877"/>
  <c r="C1877"/>
  <c r="O1876"/>
  <c r="N1876"/>
  <c r="M1876"/>
  <c r="D1876"/>
  <c r="C1876"/>
  <c r="O1875"/>
  <c r="N1875"/>
  <c r="M1875"/>
  <c r="D1875"/>
  <c r="C1875"/>
  <c r="O1874"/>
  <c r="N1874"/>
  <c r="M1874"/>
  <c r="D1874"/>
  <c r="C1874"/>
  <c r="O1873"/>
  <c r="N1873"/>
  <c r="M1873"/>
  <c r="D1873"/>
  <c r="C1873"/>
  <c r="O1872"/>
  <c r="N1872"/>
  <c r="M1872"/>
  <c r="D1872"/>
  <c r="C1872"/>
  <c r="O1871"/>
  <c r="N1871"/>
  <c r="M1871"/>
  <c r="D1871"/>
  <c r="C1871"/>
  <c r="O1870"/>
  <c r="N1870"/>
  <c r="M1870"/>
  <c r="D1870"/>
  <c r="C1870"/>
  <c r="O1869"/>
  <c r="N1869"/>
  <c r="M1869"/>
  <c r="D1869"/>
  <c r="C1869"/>
  <c r="O1868"/>
  <c r="N1868"/>
  <c r="M1868"/>
  <c r="D1868"/>
  <c r="C1868"/>
  <c r="O1867"/>
  <c r="N1867"/>
  <c r="M1867"/>
  <c r="D1867"/>
  <c r="C1867"/>
  <c r="O1866"/>
  <c r="N1866"/>
  <c r="M1866"/>
  <c r="D1866"/>
  <c r="C1866"/>
  <c r="O1865"/>
  <c r="N1865"/>
  <c r="M1865"/>
  <c r="D1865"/>
  <c r="C1865"/>
  <c r="O1864"/>
  <c r="N1864"/>
  <c r="M1864"/>
  <c r="D1864"/>
  <c r="C1864"/>
  <c r="O1863"/>
  <c r="N1863"/>
  <c r="M1863"/>
  <c r="D1863"/>
  <c r="C1863"/>
  <c r="O1862"/>
  <c r="N1862"/>
  <c r="M1862"/>
  <c r="D1862"/>
  <c r="C1862"/>
  <c r="O1861"/>
  <c r="N1861"/>
  <c r="M1861"/>
  <c r="D1861"/>
  <c r="C1861"/>
  <c r="O1860"/>
  <c r="N1860"/>
  <c r="M1860"/>
  <c r="D1860"/>
  <c r="C1860"/>
  <c r="O1859"/>
  <c r="N1859"/>
  <c r="M1859"/>
  <c r="D1859"/>
  <c r="C1859"/>
  <c r="O1858"/>
  <c r="N1858"/>
  <c r="M1858"/>
  <c r="D1858"/>
  <c r="C1858"/>
  <c r="O1857"/>
  <c r="N1857"/>
  <c r="M1857"/>
  <c r="D1857"/>
  <c r="C1857"/>
  <c r="O1856"/>
  <c r="N1856"/>
  <c r="M1856"/>
  <c r="D1856"/>
  <c r="C1856"/>
  <c r="O1855"/>
  <c r="N1855"/>
  <c r="M1855"/>
  <c r="D1855"/>
  <c r="C1855"/>
  <c r="O1854"/>
  <c r="N1854"/>
  <c r="M1854"/>
  <c r="D1854"/>
  <c r="C1854"/>
  <c r="O1853"/>
  <c r="N1853"/>
  <c r="M1853"/>
  <c r="D1853"/>
  <c r="C1853"/>
  <c r="O1852"/>
  <c r="N1852"/>
  <c r="M1852"/>
  <c r="D1852"/>
  <c r="C1852"/>
  <c r="O1851"/>
  <c r="N1851"/>
  <c r="M1851"/>
  <c r="D1851"/>
  <c r="C1851"/>
  <c r="O1850"/>
  <c r="N1850"/>
  <c r="M1850"/>
  <c r="D1850"/>
  <c r="C1850"/>
  <c r="O1849"/>
  <c r="N1849"/>
  <c r="M1849"/>
  <c r="D1849"/>
  <c r="C1849"/>
  <c r="O1848"/>
  <c r="N1848"/>
  <c r="M1848"/>
  <c r="D1848"/>
  <c r="C1848"/>
  <c r="O1847"/>
  <c r="N1847"/>
  <c r="M1847"/>
  <c r="D1847"/>
  <c r="C1847"/>
  <c r="O1846"/>
  <c r="N1846"/>
  <c r="M1846"/>
  <c r="D1846"/>
  <c r="C1846"/>
  <c r="O1845"/>
  <c r="N1845"/>
  <c r="M1845"/>
  <c r="D1845"/>
  <c r="C1845"/>
  <c r="O1844"/>
  <c r="N1844"/>
  <c r="M1844"/>
  <c r="D1844"/>
  <c r="C1844"/>
  <c r="O1843"/>
  <c r="N1843"/>
  <c r="M1843"/>
  <c r="D1843"/>
  <c r="C1843"/>
  <c r="O1842"/>
  <c r="N1842"/>
  <c r="M1842"/>
  <c r="D1842"/>
  <c r="C1842"/>
  <c r="O1841"/>
  <c r="N1841"/>
  <c r="M1841"/>
  <c r="D1841"/>
  <c r="C1841"/>
  <c r="O1840"/>
  <c r="N1840"/>
  <c r="M1840"/>
  <c r="D1840"/>
  <c r="C1840"/>
  <c r="O1839"/>
  <c r="N1839"/>
  <c r="M1839"/>
  <c r="D1839"/>
  <c r="C1839"/>
  <c r="O1838"/>
  <c r="N1838"/>
  <c r="M1838"/>
  <c r="D1838"/>
  <c r="C1838"/>
  <c r="O1837"/>
  <c r="N1837"/>
  <c r="M1837"/>
  <c r="D1837"/>
  <c r="C1837"/>
  <c r="O1836"/>
  <c r="N1836"/>
  <c r="M1836"/>
  <c r="D1836"/>
  <c r="C1836"/>
  <c r="O1835"/>
  <c r="N1835"/>
  <c r="M1835"/>
  <c r="D1835"/>
  <c r="C1835"/>
  <c r="O1834"/>
  <c r="N1834"/>
  <c r="M1834"/>
  <c r="D1834"/>
  <c r="C1834"/>
  <c r="O1833"/>
  <c r="N1833"/>
  <c r="M1833"/>
  <c r="D1833"/>
  <c r="C1833"/>
  <c r="O1832"/>
  <c r="N1832"/>
  <c r="M1832"/>
  <c r="D1832"/>
  <c r="C1832"/>
  <c r="O1831"/>
  <c r="N1831"/>
  <c r="M1831"/>
  <c r="D1831"/>
  <c r="C1831"/>
  <c r="O1830"/>
  <c r="N1830"/>
  <c r="M1830"/>
  <c r="D1830"/>
  <c r="C1830"/>
  <c r="O1829"/>
  <c r="N1829"/>
  <c r="M1829"/>
  <c r="D1829"/>
  <c r="C1829"/>
  <c r="O1828"/>
  <c r="N1828"/>
  <c r="M1828"/>
  <c r="D1828"/>
  <c r="C1828"/>
  <c r="O1827"/>
  <c r="N1827"/>
  <c r="M1827"/>
  <c r="D1827"/>
  <c r="C1827"/>
  <c r="O1826"/>
  <c r="N1826"/>
  <c r="M1826"/>
  <c r="D1826"/>
  <c r="C1826"/>
  <c r="O1825"/>
  <c r="N1825"/>
  <c r="M1825"/>
  <c r="D1825"/>
  <c r="C1825"/>
  <c r="O1824"/>
  <c r="N1824"/>
  <c r="M1824"/>
  <c r="D1824"/>
  <c r="C1824"/>
  <c r="O1823"/>
  <c r="N1823"/>
  <c r="M1823"/>
  <c r="D1823"/>
  <c r="C1823"/>
  <c r="O1822"/>
  <c r="N1822"/>
  <c r="M1822"/>
  <c r="D1822"/>
  <c r="C1822"/>
  <c r="O1821"/>
  <c r="N1821"/>
  <c r="M1821"/>
  <c r="D1821"/>
  <c r="C1821"/>
  <c r="O1820"/>
  <c r="N1820"/>
  <c r="M1820"/>
  <c r="D1820"/>
  <c r="C1820"/>
  <c r="O1819"/>
  <c r="N1819"/>
  <c r="M1819"/>
  <c r="D1819"/>
  <c r="C1819"/>
  <c r="O1818"/>
  <c r="N1818"/>
  <c r="M1818"/>
  <c r="D1818"/>
  <c r="C1818"/>
  <c r="O1817"/>
  <c r="N1817"/>
  <c r="M1817"/>
  <c r="D1817"/>
  <c r="C1817"/>
  <c r="O1816"/>
  <c r="N1816"/>
  <c r="M1816"/>
  <c r="D1816"/>
  <c r="C1816"/>
  <c r="O1815"/>
  <c r="N1815"/>
  <c r="M1815"/>
  <c r="D1815"/>
  <c r="C1815"/>
  <c r="O1814"/>
  <c r="N1814"/>
  <c r="M1814"/>
  <c r="D1814"/>
  <c r="C1814"/>
  <c r="O1813"/>
  <c r="N1813"/>
  <c r="M1813"/>
  <c r="D1813"/>
  <c r="C1813"/>
  <c r="O1812"/>
  <c r="N1812"/>
  <c r="M1812"/>
  <c r="D1812"/>
  <c r="C1812"/>
  <c r="O1811"/>
  <c r="N1811"/>
  <c r="M1811"/>
  <c r="D1811"/>
  <c r="C1811"/>
  <c r="O1810"/>
  <c r="N1810"/>
  <c r="M1810"/>
  <c r="D1810"/>
  <c r="C1810"/>
  <c r="O1809"/>
  <c r="N1809"/>
  <c r="M1809"/>
  <c r="D1809"/>
  <c r="C1809"/>
  <c r="O1808"/>
  <c r="N1808"/>
  <c r="M1808"/>
  <c r="D1808"/>
  <c r="C1808"/>
  <c r="O1807"/>
  <c r="N1807"/>
  <c r="M1807"/>
  <c r="D1807"/>
  <c r="C1807"/>
  <c r="O1806"/>
  <c r="N1806"/>
  <c r="M1806"/>
  <c r="D1806"/>
  <c r="C1806"/>
  <c r="O1805"/>
  <c r="N1805"/>
  <c r="M1805"/>
  <c r="D1805"/>
  <c r="C1805"/>
  <c r="O1804"/>
  <c r="N1804"/>
  <c r="M1804"/>
  <c r="D1804"/>
  <c r="C1804"/>
  <c r="O1803"/>
  <c r="N1803"/>
  <c r="M1803"/>
  <c r="D1803"/>
  <c r="C1803"/>
  <c r="O1802"/>
  <c r="N1802"/>
  <c r="M1802"/>
  <c r="D1802"/>
  <c r="C1802"/>
  <c r="O1801"/>
  <c r="N1801"/>
  <c r="M1801"/>
  <c r="D1801"/>
  <c r="C1801"/>
  <c r="O1800"/>
  <c r="N1800"/>
  <c r="M1800"/>
  <c r="D1800"/>
  <c r="C1800"/>
  <c r="O1799"/>
  <c r="N1799"/>
  <c r="M1799"/>
  <c r="D1799"/>
  <c r="C1799"/>
  <c r="O1798"/>
  <c r="N1798"/>
  <c r="M1798"/>
  <c r="D1798"/>
  <c r="C1798"/>
  <c r="O1797"/>
  <c r="N1797"/>
  <c r="M1797"/>
  <c r="D1797"/>
  <c r="C1797"/>
  <c r="O1796"/>
  <c r="N1796"/>
  <c r="M1796"/>
  <c r="D1796"/>
  <c r="C1796"/>
  <c r="O1795"/>
  <c r="N1795"/>
  <c r="M1795"/>
  <c r="D1795"/>
  <c r="C1795"/>
  <c r="O1794"/>
  <c r="N1794"/>
  <c r="M1794"/>
  <c r="D1794"/>
  <c r="C1794"/>
  <c r="O1793"/>
  <c r="N1793"/>
  <c r="M1793"/>
  <c r="D1793"/>
  <c r="C1793"/>
  <c r="O1792"/>
  <c r="N1792"/>
  <c r="M1792"/>
  <c r="D1792"/>
  <c r="C1792"/>
  <c r="O1791"/>
  <c r="N1791"/>
  <c r="M1791"/>
  <c r="D1791"/>
  <c r="C1791"/>
  <c r="O1790"/>
  <c r="N1790"/>
  <c r="M1790"/>
  <c r="D1790"/>
  <c r="C1790"/>
  <c r="O1789"/>
  <c r="N1789"/>
  <c r="M1789"/>
  <c r="D1789"/>
  <c r="C1789"/>
  <c r="O1788"/>
  <c r="N1788"/>
  <c r="M1788"/>
  <c r="D1788"/>
  <c r="C1788"/>
  <c r="O1787"/>
  <c r="N1787"/>
  <c r="M1787"/>
  <c r="D1787"/>
  <c r="C1787"/>
  <c r="O1786"/>
  <c r="N1786"/>
  <c r="M1786"/>
  <c r="D1786"/>
  <c r="C1786"/>
  <c r="O1785"/>
  <c r="N1785"/>
  <c r="M1785"/>
  <c r="D1785"/>
  <c r="C1785"/>
  <c r="O1784"/>
  <c r="N1784"/>
  <c r="M1784"/>
  <c r="D1784"/>
  <c r="C1784"/>
  <c r="O1783"/>
  <c r="N1783"/>
  <c r="M1783"/>
  <c r="D1783"/>
  <c r="C1783"/>
  <c r="O1782"/>
  <c r="N1782"/>
  <c r="M1782"/>
  <c r="D1782"/>
  <c r="C1782"/>
  <c r="O1781"/>
  <c r="N1781"/>
  <c r="M1781"/>
  <c r="D1781"/>
  <c r="C1781"/>
  <c r="O1780"/>
  <c r="N1780"/>
  <c r="M1780"/>
  <c r="D1780"/>
  <c r="C1780"/>
  <c r="O1779"/>
  <c r="N1779"/>
  <c r="M1779"/>
  <c r="D1779"/>
  <c r="C1779"/>
  <c r="O1778"/>
  <c r="N1778"/>
  <c r="M1778"/>
  <c r="D1778"/>
  <c r="C1778"/>
  <c r="O1777"/>
  <c r="N1777"/>
  <c r="M1777"/>
  <c r="D1777"/>
  <c r="C1777"/>
  <c r="O1776"/>
  <c r="N1776"/>
  <c r="M1776"/>
  <c r="D1776"/>
  <c r="C1776"/>
  <c r="O1775"/>
  <c r="N1775"/>
  <c r="M1775"/>
  <c r="D1775"/>
  <c r="C1775"/>
  <c r="O1774"/>
  <c r="N1774"/>
  <c r="M1774"/>
  <c r="D1774"/>
  <c r="C1774"/>
  <c r="O1773"/>
  <c r="N1773"/>
  <c r="M1773"/>
  <c r="D1773"/>
  <c r="C1773"/>
  <c r="O1772"/>
  <c r="N1772"/>
  <c r="M1772"/>
  <c r="D1772"/>
  <c r="C1772"/>
  <c r="O1771"/>
  <c r="N1771"/>
  <c r="M1771"/>
  <c r="D1771"/>
  <c r="C1771"/>
  <c r="O1770"/>
  <c r="N1770"/>
  <c r="M1770"/>
  <c r="D1770"/>
  <c r="C1770"/>
  <c r="O1769"/>
  <c r="N1769"/>
  <c r="M1769"/>
  <c r="D1769"/>
  <c r="C1769"/>
  <c r="O1768"/>
  <c r="N1768"/>
  <c r="M1768"/>
  <c r="D1768"/>
  <c r="C1768"/>
  <c r="O1767"/>
  <c r="N1767"/>
  <c r="M1767"/>
  <c r="D1767"/>
  <c r="C1767"/>
  <c r="O1766"/>
  <c r="N1766"/>
  <c r="M1766"/>
  <c r="D1766"/>
  <c r="C1766"/>
  <c r="O1765"/>
  <c r="N1765"/>
  <c r="M1765"/>
  <c r="D1765"/>
  <c r="C1765"/>
  <c r="O1764"/>
  <c r="N1764"/>
  <c r="M1764"/>
  <c r="D1764"/>
  <c r="C1764"/>
  <c r="O1763"/>
  <c r="N1763"/>
  <c r="M1763"/>
  <c r="D1763"/>
  <c r="C1763"/>
  <c r="O1762"/>
  <c r="N1762"/>
  <c r="M1762"/>
  <c r="D1762"/>
  <c r="C1762"/>
  <c r="O1761"/>
  <c r="N1761"/>
  <c r="M1761"/>
  <c r="D1761"/>
  <c r="C1761"/>
  <c r="O1760"/>
  <c r="N1760"/>
  <c r="M1760"/>
  <c r="D1760"/>
  <c r="C1760"/>
  <c r="O1759"/>
  <c r="N1759"/>
  <c r="M1759"/>
  <c r="D1759"/>
  <c r="C1759"/>
  <c r="O1758"/>
  <c r="N1758"/>
  <c r="M1758"/>
  <c r="D1758"/>
  <c r="C1758"/>
  <c r="O1757"/>
  <c r="N1757"/>
  <c r="M1757"/>
  <c r="D1757"/>
  <c r="C1757"/>
  <c r="O1756"/>
  <c r="N1756"/>
  <c r="M1756"/>
  <c r="D1756"/>
  <c r="C1756"/>
  <c r="O1755"/>
  <c r="N1755"/>
  <c r="M1755"/>
  <c r="D1755"/>
  <c r="C1755"/>
  <c r="O1754"/>
  <c r="N1754"/>
  <c r="M1754"/>
  <c r="D1754"/>
  <c r="C1754"/>
  <c r="O1753"/>
  <c r="N1753"/>
  <c r="M1753"/>
  <c r="D1753"/>
  <c r="C1753"/>
  <c r="O1752"/>
  <c r="N1752"/>
  <c r="M1752"/>
  <c r="D1752"/>
  <c r="C1752"/>
  <c r="O1751"/>
  <c r="N1751"/>
  <c r="M1751"/>
  <c r="D1751"/>
  <c r="C1751"/>
  <c r="O1750"/>
  <c r="N1750"/>
  <c r="M1750"/>
  <c r="D1750"/>
  <c r="C1750"/>
  <c r="O1749"/>
  <c r="N1749"/>
  <c r="M1749"/>
  <c r="D1749"/>
  <c r="C1749"/>
  <c r="O1748"/>
  <c r="N1748"/>
  <c r="M1748"/>
  <c r="D1748"/>
  <c r="C1748"/>
  <c r="O1747"/>
  <c r="N1747"/>
  <c r="M1747"/>
  <c r="D1747"/>
  <c r="C1747"/>
  <c r="O1746"/>
  <c r="N1746"/>
  <c r="M1746"/>
  <c r="D1746"/>
  <c r="C1746"/>
  <c r="O1745"/>
  <c r="N1745"/>
  <c r="M1745"/>
  <c r="D1745"/>
  <c r="C1745"/>
  <c r="O1744"/>
  <c r="N1744"/>
  <c r="M1744"/>
  <c r="D1744"/>
  <c r="C1744"/>
  <c r="O1743"/>
  <c r="N1743"/>
  <c r="M1743"/>
  <c r="D1743"/>
  <c r="C1743"/>
  <c r="O1742"/>
  <c r="N1742"/>
  <c r="M1742"/>
  <c r="D1742"/>
  <c r="C1742"/>
  <c r="O1741"/>
  <c r="N1741"/>
  <c r="M1741"/>
  <c r="D1741"/>
  <c r="C1741"/>
  <c r="O1740"/>
  <c r="N1740"/>
  <c r="M1740"/>
  <c r="D1740"/>
  <c r="C1740"/>
  <c r="O1739"/>
  <c r="N1739"/>
  <c r="M1739"/>
  <c r="D1739"/>
  <c r="C1739"/>
  <c r="O1738"/>
  <c r="N1738"/>
  <c r="M1738"/>
  <c r="D1738"/>
  <c r="C1738"/>
  <c r="O1737"/>
  <c r="N1737"/>
  <c r="M1737"/>
  <c r="D1737"/>
  <c r="C1737"/>
  <c r="O1736"/>
  <c r="N1736"/>
  <c r="M1736"/>
  <c r="D1736"/>
  <c r="C1736"/>
  <c r="O1735"/>
  <c r="N1735"/>
  <c r="M1735"/>
  <c r="D1735"/>
  <c r="C1735"/>
  <c r="O1734"/>
  <c r="N1734"/>
  <c r="M1734"/>
  <c r="D1734"/>
  <c r="C1734"/>
  <c r="O1733"/>
  <c r="N1733"/>
  <c r="M1733"/>
  <c r="D1733"/>
  <c r="C1733"/>
  <c r="O1732"/>
  <c r="N1732"/>
  <c r="M1732"/>
  <c r="D1732"/>
  <c r="C1732"/>
  <c r="O1731"/>
  <c r="N1731"/>
  <c r="M1731"/>
  <c r="D1731"/>
  <c r="C1731"/>
  <c r="O1730"/>
  <c r="N1730"/>
  <c r="M1730"/>
  <c r="D1730"/>
  <c r="C1730"/>
  <c r="O1729"/>
  <c r="N1729"/>
  <c r="M1729"/>
  <c r="D1729"/>
  <c r="C1729"/>
  <c r="O1728"/>
  <c r="N1728"/>
  <c r="M1728"/>
  <c r="D1728"/>
  <c r="C1728"/>
  <c r="O1727"/>
  <c r="N1727"/>
  <c r="M1727"/>
  <c r="D1727"/>
  <c r="C1727"/>
  <c r="O1726"/>
  <c r="N1726"/>
  <c r="M1726"/>
  <c r="D1726"/>
  <c r="C1726"/>
  <c r="O1725"/>
  <c r="N1725"/>
  <c r="M1725"/>
  <c r="D1725"/>
  <c r="C1725"/>
  <c r="O1724"/>
  <c r="N1724"/>
  <c r="M1724"/>
  <c r="D1724"/>
  <c r="C1724"/>
  <c r="O1723"/>
  <c r="N1723"/>
  <c r="M1723"/>
  <c r="D1723"/>
  <c r="C1723"/>
  <c r="O1722"/>
  <c r="N1722"/>
  <c r="M1722"/>
  <c r="D1722"/>
  <c r="C1722"/>
  <c r="O1721"/>
  <c r="N1721"/>
  <c r="M1721"/>
  <c r="D1721"/>
  <c r="C1721"/>
  <c r="O1720"/>
  <c r="N1720"/>
  <c r="M1720"/>
  <c r="D1720"/>
  <c r="C1720"/>
  <c r="O1719"/>
  <c r="N1719"/>
  <c r="M1719"/>
  <c r="D1719"/>
  <c r="C1719"/>
  <c r="O1718"/>
  <c r="N1718"/>
  <c r="M1718"/>
  <c r="D1718"/>
  <c r="C1718"/>
  <c r="O1717"/>
  <c r="N1717"/>
  <c r="M1717"/>
  <c r="D1717"/>
  <c r="C1717"/>
  <c r="O1716"/>
  <c r="N1716"/>
  <c r="M1716"/>
  <c r="D1716"/>
  <c r="C1716"/>
  <c r="O1715"/>
  <c r="N1715"/>
  <c r="M1715"/>
  <c r="D1715"/>
  <c r="C1715"/>
  <c r="O1714"/>
  <c r="N1714"/>
  <c r="M1714"/>
  <c r="D1714"/>
  <c r="C1714"/>
  <c r="O1713"/>
  <c r="N1713"/>
  <c r="M1713"/>
  <c r="D1713"/>
  <c r="C1713"/>
  <c r="O1712"/>
  <c r="N1712"/>
  <c r="M1712"/>
  <c r="D1712"/>
  <c r="C1712"/>
  <c r="O1711"/>
  <c r="N1711"/>
  <c r="M1711"/>
  <c r="D1711"/>
  <c r="C1711"/>
  <c r="O1710"/>
  <c r="N1710"/>
  <c r="M1710"/>
  <c r="D1710"/>
  <c r="C1710"/>
  <c r="O1709"/>
  <c r="N1709"/>
  <c r="M1709"/>
  <c r="D1709"/>
  <c r="C1709"/>
  <c r="O1708"/>
  <c r="N1708"/>
  <c r="M1708"/>
  <c r="D1708"/>
  <c r="C1708"/>
  <c r="O1707"/>
  <c r="N1707"/>
  <c r="M1707"/>
  <c r="D1707"/>
  <c r="C1707"/>
  <c r="O1706"/>
  <c r="N1706"/>
  <c r="M1706"/>
  <c r="D1706"/>
  <c r="C1706"/>
  <c r="O1705"/>
  <c r="N1705"/>
  <c r="M1705"/>
  <c r="D1705"/>
  <c r="C1705"/>
  <c r="O1704"/>
  <c r="N1704"/>
  <c r="M1704"/>
  <c r="D1704"/>
  <c r="C1704"/>
  <c r="O1703"/>
  <c r="N1703"/>
  <c r="M1703"/>
  <c r="D1703"/>
  <c r="C1703"/>
  <c r="O1702"/>
  <c r="N1702"/>
  <c r="M1702"/>
  <c r="D1702"/>
  <c r="C1702"/>
  <c r="O1701"/>
  <c r="N1701"/>
  <c r="M1701"/>
  <c r="D1701"/>
  <c r="C1701"/>
  <c r="O1700"/>
  <c r="N1700"/>
  <c r="M1700"/>
  <c r="D1700"/>
  <c r="C1700"/>
  <c r="O1699"/>
  <c r="N1699"/>
  <c r="M1699"/>
  <c r="D1699"/>
  <c r="C1699"/>
  <c r="O1698"/>
  <c r="N1698"/>
  <c r="M1698"/>
  <c r="D1698"/>
  <c r="C1698"/>
  <c r="O1697"/>
  <c r="N1697"/>
  <c r="M1697"/>
  <c r="D1697"/>
  <c r="C1697"/>
  <c r="O1696"/>
  <c r="N1696"/>
  <c r="M1696"/>
  <c r="D1696"/>
  <c r="C1696"/>
  <c r="O1695"/>
  <c r="N1695"/>
  <c r="M1695"/>
  <c r="D1695"/>
  <c r="C1695"/>
  <c r="O1694"/>
  <c r="N1694"/>
  <c r="M1694"/>
  <c r="D1694"/>
  <c r="C1694"/>
  <c r="O1693"/>
  <c r="N1693"/>
  <c r="M1693"/>
  <c r="D1693"/>
  <c r="C1693"/>
  <c r="O1692"/>
  <c r="N1692"/>
  <c r="M1692"/>
  <c r="D1692"/>
  <c r="C1692"/>
  <c r="O1691"/>
  <c r="N1691"/>
  <c r="M1691"/>
  <c r="D1691"/>
  <c r="C1691"/>
  <c r="O1690"/>
  <c r="N1690"/>
  <c r="M1690"/>
  <c r="D1690"/>
  <c r="C1690"/>
  <c r="O1689"/>
  <c r="N1689"/>
  <c r="M1689"/>
  <c r="D1689"/>
  <c r="C1689"/>
  <c r="O1688"/>
  <c r="N1688"/>
  <c r="M1688"/>
  <c r="D1688"/>
  <c r="C1688"/>
  <c r="O1687"/>
  <c r="N1687"/>
  <c r="M1687"/>
  <c r="D1687"/>
  <c r="C1687"/>
  <c r="O1686"/>
  <c r="N1686"/>
  <c r="M1686"/>
  <c r="D1686"/>
  <c r="C1686"/>
  <c r="O1685"/>
  <c r="N1685"/>
  <c r="M1685"/>
  <c r="D1685"/>
  <c r="C1685"/>
  <c r="O1684"/>
  <c r="N1684"/>
  <c r="M1684"/>
  <c r="D1684"/>
  <c r="C1684"/>
  <c r="O1683"/>
  <c r="N1683"/>
  <c r="M1683"/>
  <c r="D1683"/>
  <c r="C1683"/>
  <c r="O1682"/>
  <c r="N1682"/>
  <c r="M1682"/>
  <c r="D1682"/>
  <c r="C1682"/>
  <c r="O1681"/>
  <c r="N1681"/>
  <c r="M1681"/>
  <c r="D1681"/>
  <c r="C1681"/>
  <c r="O1680"/>
  <c r="N1680"/>
  <c r="M1680"/>
  <c r="D1680"/>
  <c r="C1680"/>
  <c r="O1679"/>
  <c r="N1679"/>
  <c r="M1679"/>
  <c r="D1679"/>
  <c r="C1679"/>
  <c r="O1678"/>
  <c r="N1678"/>
  <c r="M1678"/>
  <c r="D1678"/>
  <c r="C1678"/>
  <c r="O1677"/>
  <c r="N1677"/>
  <c r="M1677"/>
  <c r="D1677"/>
  <c r="C1677"/>
  <c r="O1676"/>
  <c r="N1676"/>
  <c r="M1676"/>
  <c r="D1676"/>
  <c r="C1676"/>
  <c r="O1675"/>
  <c r="N1675"/>
  <c r="M1675"/>
  <c r="D1675"/>
  <c r="C1675"/>
  <c r="O1674"/>
  <c r="N1674"/>
  <c r="M1674"/>
  <c r="D1674"/>
  <c r="C1674"/>
  <c r="O1673"/>
  <c r="N1673"/>
  <c r="M1673"/>
  <c r="D1673"/>
  <c r="C1673"/>
  <c r="O1672"/>
  <c r="N1672"/>
  <c r="M1672"/>
  <c r="D1672"/>
  <c r="C1672"/>
  <c r="O1671"/>
  <c r="N1671"/>
  <c r="M1671"/>
  <c r="D1671"/>
  <c r="C1671"/>
  <c r="O1670"/>
  <c r="N1670"/>
  <c r="M1670"/>
  <c r="D1670"/>
  <c r="C1670"/>
  <c r="O1669"/>
  <c r="N1669"/>
  <c r="M1669"/>
  <c r="D1669"/>
  <c r="C1669"/>
  <c r="O1668"/>
  <c r="N1668"/>
  <c r="M1668"/>
  <c r="D1668"/>
  <c r="C1668"/>
  <c r="O1667"/>
  <c r="N1667"/>
  <c r="M1667"/>
  <c r="D1667"/>
  <c r="C1667"/>
  <c r="O1666"/>
  <c r="N1666"/>
  <c r="M1666"/>
  <c r="D1666"/>
  <c r="C1666"/>
  <c r="O1665"/>
  <c r="N1665"/>
  <c r="M1665"/>
  <c r="D1665"/>
  <c r="C1665"/>
  <c r="O1664"/>
  <c r="N1664"/>
  <c r="M1664"/>
  <c r="D1664"/>
  <c r="C1664"/>
  <c r="O1663"/>
  <c r="N1663"/>
  <c r="M1663"/>
  <c r="D1663"/>
  <c r="C1663"/>
  <c r="O1662"/>
  <c r="N1662"/>
  <c r="M1662"/>
  <c r="D1662"/>
  <c r="C1662"/>
  <c r="O1661"/>
  <c r="N1661"/>
  <c r="M1661"/>
  <c r="D1661"/>
  <c r="C1661"/>
  <c r="O1660"/>
  <c r="N1660"/>
  <c r="M1660"/>
  <c r="D1660"/>
  <c r="C1660"/>
  <c r="O1659"/>
  <c r="N1659"/>
  <c r="M1659"/>
  <c r="D1659"/>
  <c r="C1659"/>
  <c r="O1658"/>
  <c r="N1658"/>
  <c r="M1658"/>
  <c r="D1658"/>
  <c r="C1658"/>
  <c r="O1657"/>
  <c r="N1657"/>
  <c r="M1657"/>
  <c r="D1657"/>
  <c r="C1657"/>
  <c r="O1656"/>
  <c r="N1656"/>
  <c r="M1656"/>
  <c r="D1656"/>
  <c r="C1656"/>
  <c r="O1655"/>
  <c r="N1655"/>
  <c r="M1655"/>
  <c r="D1655"/>
  <c r="C1655"/>
  <c r="O1654"/>
  <c r="N1654"/>
  <c r="M1654"/>
  <c r="D1654"/>
  <c r="C1654"/>
  <c r="O1653"/>
  <c r="N1653"/>
  <c r="M1653"/>
  <c r="D1653"/>
  <c r="C1653"/>
  <c r="O1652"/>
  <c r="N1652"/>
  <c r="M1652"/>
  <c r="D1652"/>
  <c r="C1652"/>
  <c r="O1651"/>
  <c r="N1651"/>
  <c r="M1651"/>
  <c r="D1651"/>
  <c r="C1651"/>
  <c r="O1650"/>
  <c r="N1650"/>
  <c r="M1650"/>
  <c r="D1650"/>
  <c r="C1650"/>
  <c r="O1649"/>
  <c r="N1649"/>
  <c r="M1649"/>
  <c r="D1649"/>
  <c r="C1649"/>
  <c r="O1648"/>
  <c r="N1648"/>
  <c r="M1648"/>
  <c r="D1648"/>
  <c r="C1648"/>
  <c r="O1647"/>
  <c r="N1647"/>
  <c r="M1647"/>
  <c r="D1647"/>
  <c r="C1647"/>
  <c r="O1646"/>
  <c r="N1646"/>
  <c r="M1646"/>
  <c r="D1646"/>
  <c r="C1646"/>
  <c r="O1645"/>
  <c r="N1645"/>
  <c r="M1645"/>
  <c r="D1645"/>
  <c r="C1645"/>
  <c r="O1644"/>
  <c r="N1644"/>
  <c r="M1644"/>
  <c r="D1644"/>
  <c r="C1644"/>
  <c r="O1643"/>
  <c r="N1643"/>
  <c r="M1643"/>
  <c r="D1643"/>
  <c r="C1643"/>
  <c r="O1642"/>
  <c r="N1642"/>
  <c r="M1642"/>
  <c r="D1642"/>
  <c r="C1642"/>
  <c r="O1641"/>
  <c r="N1641"/>
  <c r="M1641"/>
  <c r="D1641"/>
  <c r="C1641"/>
  <c r="O1640"/>
  <c r="N1640"/>
  <c r="M1640"/>
  <c r="D1640"/>
  <c r="C1640"/>
  <c r="O1639"/>
  <c r="N1639"/>
  <c r="M1639"/>
  <c r="D1639"/>
  <c r="C1639"/>
  <c r="O1638"/>
  <c r="N1638"/>
  <c r="M1638"/>
  <c r="D1638"/>
  <c r="C1638"/>
  <c r="O1637"/>
  <c r="N1637"/>
  <c r="M1637"/>
  <c r="D1637"/>
  <c r="C1637"/>
  <c r="O1636"/>
  <c r="N1636"/>
  <c r="M1636"/>
  <c r="D1636"/>
  <c r="C1636"/>
  <c r="O1635"/>
  <c r="N1635"/>
  <c r="M1635"/>
  <c r="D1635"/>
  <c r="C1635"/>
  <c r="O1634"/>
  <c r="N1634"/>
  <c r="M1634"/>
  <c r="D1634"/>
  <c r="C1634"/>
  <c r="O1633"/>
  <c r="N1633"/>
  <c r="M1633"/>
  <c r="D1633"/>
  <c r="C1633"/>
  <c r="O1632"/>
  <c r="N1632"/>
  <c r="M1632"/>
  <c r="D1632"/>
  <c r="C1632"/>
  <c r="O1631"/>
  <c r="N1631"/>
  <c r="M1631"/>
  <c r="D1631"/>
  <c r="C1631"/>
  <c r="O1630"/>
  <c r="N1630"/>
  <c r="M1630"/>
  <c r="D1630"/>
  <c r="C1630"/>
  <c r="O1629"/>
  <c r="N1629"/>
  <c r="M1629"/>
  <c r="D1629"/>
  <c r="C1629"/>
  <c r="O1628"/>
  <c r="N1628"/>
  <c r="M1628"/>
  <c r="D1628"/>
  <c r="C1628"/>
  <c r="O1627"/>
  <c r="N1627"/>
  <c r="M1627"/>
  <c r="D1627"/>
  <c r="C1627"/>
  <c r="O1626"/>
  <c r="N1626"/>
  <c r="M1626"/>
  <c r="D1626"/>
  <c r="C1626"/>
  <c r="O1625"/>
  <c r="N1625"/>
  <c r="M1625"/>
  <c r="D1625"/>
  <c r="C1625"/>
  <c r="O1624"/>
  <c r="N1624"/>
  <c r="M1624"/>
  <c r="D1624"/>
  <c r="C1624"/>
  <c r="O1623"/>
  <c r="N1623"/>
  <c r="M1623"/>
  <c r="D1623"/>
  <c r="C1623"/>
  <c r="O1622"/>
  <c r="N1622"/>
  <c r="M1622"/>
  <c r="D1622"/>
  <c r="C1622"/>
  <c r="O1621"/>
  <c r="N1621"/>
  <c r="M1621"/>
  <c r="D1621"/>
  <c r="C1621"/>
  <c r="O1620"/>
  <c r="N1620"/>
  <c r="M1620"/>
  <c r="D1620"/>
  <c r="C1620"/>
  <c r="O1619"/>
  <c r="N1619"/>
  <c r="M1619"/>
  <c r="D1619"/>
  <c r="C1619"/>
  <c r="O1618"/>
  <c r="N1618"/>
  <c r="M1618"/>
  <c r="D1618"/>
  <c r="C1618"/>
  <c r="O1617"/>
  <c r="N1617"/>
  <c r="M1617"/>
  <c r="D1617"/>
  <c r="C1617"/>
  <c r="O1616"/>
  <c r="N1616"/>
  <c r="M1616"/>
  <c r="D1616"/>
  <c r="C1616"/>
  <c r="O1615"/>
  <c r="N1615"/>
  <c r="M1615"/>
  <c r="D1615"/>
  <c r="C1615"/>
  <c r="O1614"/>
  <c r="N1614"/>
  <c r="M1614"/>
  <c r="D1614"/>
  <c r="C1614"/>
  <c r="O1613"/>
  <c r="N1613"/>
  <c r="M1613"/>
  <c r="D1613"/>
  <c r="C1613"/>
  <c r="O1612"/>
  <c r="N1612"/>
  <c r="M1612"/>
  <c r="D1612"/>
  <c r="C1612"/>
  <c r="O1611"/>
  <c r="N1611"/>
  <c r="M1611"/>
  <c r="D1611"/>
  <c r="C1611"/>
  <c r="O1610"/>
  <c r="N1610"/>
  <c r="M1610"/>
  <c r="D1610"/>
  <c r="C1610"/>
  <c r="O1609"/>
  <c r="N1609"/>
  <c r="M1609"/>
  <c r="D1609"/>
  <c r="C1609"/>
  <c r="O1608"/>
  <c r="N1608"/>
  <c r="M1608"/>
  <c r="D1608"/>
  <c r="C1608"/>
  <c r="O1607"/>
  <c r="N1607"/>
  <c r="M1607"/>
  <c r="D1607"/>
  <c r="C1607"/>
  <c r="O1606"/>
  <c r="N1606"/>
  <c r="M1606"/>
  <c r="D1606"/>
  <c r="C1606"/>
  <c r="O1605"/>
  <c r="N1605"/>
  <c r="M1605"/>
  <c r="D1605"/>
  <c r="C1605"/>
  <c r="O1604"/>
  <c r="N1604"/>
  <c r="M1604"/>
  <c r="D1604"/>
  <c r="C1604"/>
  <c r="O1603"/>
  <c r="N1603"/>
  <c r="M1603"/>
  <c r="D1603"/>
  <c r="C1603"/>
  <c r="O1602"/>
  <c r="N1602"/>
  <c r="M1602"/>
  <c r="D1602"/>
  <c r="C1602"/>
  <c r="O1601"/>
  <c r="N1601"/>
  <c r="M1601"/>
  <c r="D1601"/>
  <c r="C1601"/>
  <c r="O1600"/>
  <c r="N1600"/>
  <c r="M1600"/>
  <c r="D1600"/>
  <c r="C1600"/>
  <c r="O1599"/>
  <c r="N1599"/>
  <c r="M1599"/>
  <c r="D1599"/>
  <c r="C1599"/>
  <c r="O1598"/>
  <c r="N1598"/>
  <c r="M1598"/>
  <c r="D1598"/>
  <c r="C1598"/>
  <c r="O1597"/>
  <c r="N1597"/>
  <c r="M1597"/>
  <c r="D1597"/>
  <c r="C1597"/>
  <c r="O1596"/>
  <c r="N1596"/>
  <c r="M1596"/>
  <c r="D1596"/>
  <c r="C1596"/>
  <c r="O1595"/>
  <c r="N1595"/>
  <c r="M1595"/>
  <c r="D1595"/>
  <c r="C1595"/>
  <c r="O1594"/>
  <c r="N1594"/>
  <c r="M1594"/>
  <c r="D1594"/>
  <c r="C1594"/>
  <c r="O1593"/>
  <c r="N1593"/>
  <c r="M1593"/>
  <c r="D1593"/>
  <c r="C1593"/>
  <c r="O1592"/>
  <c r="N1592"/>
  <c r="M1592"/>
  <c r="D1592"/>
  <c r="C1592"/>
  <c r="O1591"/>
  <c r="N1591"/>
  <c r="M1591"/>
  <c r="D1591"/>
  <c r="C1591"/>
  <c r="O1590"/>
  <c r="N1590"/>
  <c r="M1590"/>
  <c r="D1590"/>
  <c r="C1590"/>
  <c r="O1589"/>
  <c r="N1589"/>
  <c r="M1589"/>
  <c r="D1589"/>
  <c r="C1589"/>
  <c r="O1588"/>
  <c r="N1588"/>
  <c r="M1588"/>
  <c r="D1588"/>
  <c r="C1588"/>
  <c r="O1587"/>
  <c r="N1587"/>
  <c r="M1587"/>
  <c r="D1587"/>
  <c r="C1587"/>
  <c r="O1586"/>
  <c r="N1586"/>
  <c r="M1586"/>
  <c r="D1586"/>
  <c r="C1586"/>
  <c r="O1585"/>
  <c r="N1585"/>
  <c r="M1585"/>
  <c r="D1585"/>
  <c r="C1585"/>
  <c r="O1584"/>
  <c r="N1584"/>
  <c r="M1584"/>
  <c r="D1584"/>
  <c r="C1584"/>
  <c r="O1583"/>
  <c r="N1583"/>
  <c r="M1583"/>
  <c r="D1583"/>
  <c r="C1583"/>
  <c r="O1582"/>
  <c r="N1582"/>
  <c r="M1582"/>
  <c r="D1582"/>
  <c r="C1582"/>
  <c r="O1581"/>
  <c r="N1581"/>
  <c r="M1581"/>
  <c r="D1581"/>
  <c r="C1581"/>
  <c r="O1580"/>
  <c r="N1580"/>
  <c r="M1580"/>
  <c r="D1580"/>
  <c r="C1580"/>
  <c r="O1579"/>
  <c r="N1579"/>
  <c r="M1579"/>
  <c r="D1579"/>
  <c r="C1579"/>
  <c r="O1578"/>
  <c r="N1578"/>
  <c r="M1578"/>
  <c r="D1578"/>
  <c r="C1578"/>
  <c r="O1577"/>
  <c r="N1577"/>
  <c r="M1577"/>
  <c r="D1577"/>
  <c r="C1577"/>
  <c r="O1576"/>
  <c r="N1576"/>
  <c r="M1576"/>
  <c r="D1576"/>
  <c r="C1576"/>
  <c r="O1575"/>
  <c r="N1575"/>
  <c r="M1575"/>
  <c r="D1575"/>
  <c r="C1575"/>
  <c r="O1574"/>
  <c r="N1574"/>
  <c r="M1574"/>
  <c r="D1574"/>
  <c r="C1574"/>
  <c r="O1573"/>
  <c r="N1573"/>
  <c r="M1573"/>
  <c r="D1573"/>
  <c r="C1573"/>
  <c r="O1572"/>
  <c r="N1572"/>
  <c r="M1572"/>
  <c r="D1572"/>
  <c r="C1572"/>
  <c r="O1571"/>
  <c r="N1571"/>
  <c r="M1571"/>
  <c r="D1571"/>
  <c r="C1571"/>
  <c r="O1570"/>
  <c r="N1570"/>
  <c r="M1570"/>
  <c r="D1570"/>
  <c r="C1570"/>
  <c r="O1569"/>
  <c r="N1569"/>
  <c r="M1569"/>
  <c r="D1569"/>
  <c r="C1569"/>
  <c r="O1568"/>
  <c r="N1568"/>
  <c r="M1568"/>
  <c r="D1568"/>
  <c r="C1568"/>
  <c r="O1567"/>
  <c r="N1567"/>
  <c r="M1567"/>
  <c r="D1567"/>
  <c r="C1567"/>
  <c r="O1566"/>
  <c r="N1566"/>
  <c r="M1566"/>
  <c r="D1566"/>
  <c r="C1566"/>
  <c r="O1565"/>
  <c r="N1565"/>
  <c r="M1565"/>
  <c r="D1565"/>
  <c r="C1565"/>
  <c r="O1564"/>
  <c r="N1564"/>
  <c r="M1564"/>
  <c r="D1564"/>
  <c r="C1564"/>
  <c r="O1563"/>
  <c r="N1563"/>
  <c r="M1563"/>
  <c r="D1563"/>
  <c r="C1563"/>
  <c r="O1562"/>
  <c r="N1562"/>
  <c r="M1562"/>
  <c r="D1562"/>
  <c r="C1562"/>
  <c r="O1561"/>
  <c r="N1561"/>
  <c r="M1561"/>
  <c r="D1561"/>
  <c r="C1561"/>
  <c r="O1560"/>
  <c r="N1560"/>
  <c r="M1560"/>
  <c r="D1560"/>
  <c r="C1560"/>
  <c r="O1559"/>
  <c r="N1559"/>
  <c r="M1559"/>
  <c r="D1559"/>
  <c r="C1559"/>
  <c r="O1558"/>
  <c r="N1558"/>
  <c r="M1558"/>
  <c r="D1558"/>
  <c r="C1558"/>
  <c r="O1557"/>
  <c r="N1557"/>
  <c r="M1557"/>
  <c r="D1557"/>
  <c r="C1557"/>
  <c r="O1556"/>
  <c r="N1556"/>
  <c r="M1556"/>
  <c r="D1556"/>
  <c r="C1556"/>
  <c r="O1555"/>
  <c r="N1555"/>
  <c r="M1555"/>
  <c r="D1555"/>
  <c r="C1555"/>
  <c r="O1554"/>
  <c r="N1554"/>
  <c r="M1554"/>
  <c r="D1554"/>
  <c r="C1554"/>
  <c r="O1553"/>
  <c r="N1553"/>
  <c r="M1553"/>
  <c r="D1553"/>
  <c r="C1553"/>
  <c r="O1552"/>
  <c r="N1552"/>
  <c r="M1552"/>
  <c r="D1552"/>
  <c r="C1552"/>
  <c r="O1551"/>
  <c r="N1551"/>
  <c r="M1551"/>
  <c r="D1551"/>
  <c r="C1551"/>
  <c r="O1550"/>
  <c r="N1550"/>
  <c r="M1550"/>
  <c r="D1550"/>
  <c r="C1550"/>
  <c r="O1549"/>
  <c r="N1549"/>
  <c r="M1549"/>
  <c r="D1549"/>
  <c r="C1549"/>
  <c r="O1548"/>
  <c r="N1548"/>
  <c r="M1548"/>
  <c r="D1548"/>
  <c r="C1548"/>
  <c r="O1547"/>
  <c r="N1547"/>
  <c r="M1547"/>
  <c r="D1547"/>
  <c r="C1547"/>
  <c r="O1546"/>
  <c r="N1546"/>
  <c r="M1546"/>
  <c r="D1546"/>
  <c r="C1546"/>
  <c r="O1545"/>
  <c r="N1545"/>
  <c r="M1545"/>
  <c r="D1545"/>
  <c r="C1545"/>
  <c r="O1544"/>
  <c r="N1544"/>
  <c r="M1544"/>
  <c r="D1544"/>
  <c r="C1544"/>
  <c r="O1543"/>
  <c r="N1543"/>
  <c r="M1543"/>
  <c r="D1543"/>
  <c r="C1543"/>
  <c r="O1542"/>
  <c r="N1542"/>
  <c r="M1542"/>
  <c r="D1542"/>
  <c r="C1542"/>
  <c r="O1541"/>
  <c r="N1541"/>
  <c r="M1541"/>
  <c r="D1541"/>
  <c r="C1541"/>
  <c r="O1540"/>
  <c r="N1540"/>
  <c r="M1540"/>
  <c r="D1540"/>
  <c r="C1540"/>
  <c r="O1539"/>
  <c r="N1539"/>
  <c r="M1539"/>
  <c r="D1539"/>
  <c r="C1539"/>
  <c r="O1538"/>
  <c r="N1538"/>
  <c r="M1538"/>
  <c r="D1538"/>
  <c r="C1538"/>
  <c r="O1537"/>
  <c r="N1537"/>
  <c r="M1537"/>
  <c r="D1537"/>
  <c r="C1537"/>
  <c r="O1536"/>
  <c r="N1536"/>
  <c r="M1536"/>
  <c r="D1536"/>
  <c r="C1536"/>
  <c r="O1535"/>
  <c r="N1535"/>
  <c r="M1535"/>
  <c r="D1535"/>
  <c r="C1535"/>
  <c r="O1534"/>
  <c r="N1534"/>
  <c r="M1534"/>
  <c r="D1534"/>
  <c r="C1534"/>
  <c r="O1533"/>
  <c r="N1533"/>
  <c r="M1533"/>
  <c r="D1533"/>
  <c r="C1533"/>
  <c r="O1532"/>
  <c r="N1532"/>
  <c r="M1532"/>
  <c r="D1532"/>
  <c r="C1532"/>
  <c r="O1531"/>
  <c r="N1531"/>
  <c r="M1531"/>
  <c r="D1531"/>
  <c r="C1531"/>
  <c r="O1530"/>
  <c r="N1530"/>
  <c r="M1530"/>
  <c r="D1530"/>
  <c r="C1530"/>
  <c r="O1529"/>
  <c r="N1529"/>
  <c r="M1529"/>
  <c r="D1529"/>
  <c r="C1529"/>
  <c r="O1528"/>
  <c r="N1528"/>
  <c r="M1528"/>
  <c r="D1528"/>
  <c r="C1528"/>
  <c r="O1527"/>
  <c r="N1527"/>
  <c r="M1527"/>
  <c r="D1527"/>
  <c r="C1527"/>
  <c r="O1526"/>
  <c r="N1526"/>
  <c r="M1526"/>
  <c r="D1526"/>
  <c r="C1526"/>
  <c r="O1525"/>
  <c r="N1525"/>
  <c r="M1525"/>
  <c r="D1525"/>
  <c r="C1525"/>
  <c r="O1524"/>
  <c r="N1524"/>
  <c r="M1524"/>
  <c r="D1524"/>
  <c r="C1524"/>
  <c r="O1523"/>
  <c r="N1523"/>
  <c r="M1523"/>
  <c r="D1523"/>
  <c r="C1523"/>
  <c r="O1522"/>
  <c r="N1522"/>
  <c r="M1522"/>
  <c r="D1522"/>
  <c r="C1522"/>
  <c r="O1521"/>
  <c r="N1521"/>
  <c r="M1521"/>
  <c r="D1521"/>
  <c r="C1521"/>
  <c r="O1520"/>
  <c r="N1520"/>
  <c r="M1520"/>
  <c r="D1520"/>
  <c r="C1520"/>
  <c r="O1519"/>
  <c r="N1519"/>
  <c r="M1519"/>
  <c r="D1519"/>
  <c r="C1519"/>
  <c r="O1518"/>
  <c r="N1518"/>
  <c r="M1518"/>
  <c r="D1518"/>
  <c r="C1518"/>
  <c r="O1517"/>
  <c r="N1517"/>
  <c r="M1517"/>
  <c r="D1517"/>
  <c r="C1517"/>
  <c r="O1516"/>
  <c r="N1516"/>
  <c r="M1516"/>
  <c r="D1516"/>
  <c r="C1516"/>
  <c r="O1515"/>
  <c r="N1515"/>
  <c r="M1515"/>
  <c r="D1515"/>
  <c r="C1515"/>
  <c r="O1514"/>
  <c r="N1514"/>
  <c r="M1514"/>
  <c r="D1514"/>
  <c r="C1514"/>
  <c r="O1513"/>
  <c r="N1513"/>
  <c r="M1513"/>
  <c r="D1513"/>
  <c r="C1513"/>
  <c r="O1512"/>
  <c r="N1512"/>
  <c r="M1512"/>
  <c r="D1512"/>
  <c r="C1512"/>
  <c r="O1511"/>
  <c r="N1511"/>
  <c r="M1511"/>
  <c r="D1511"/>
  <c r="C1511"/>
  <c r="O1510"/>
  <c r="N1510"/>
  <c r="M1510"/>
  <c r="D1510"/>
  <c r="C1510"/>
  <c r="O1509"/>
  <c r="N1509"/>
  <c r="M1509"/>
  <c r="D1509"/>
  <c r="C1509"/>
  <c r="O1508"/>
  <c r="N1508"/>
  <c r="M1508"/>
  <c r="D1508"/>
  <c r="C1508"/>
  <c r="O1507"/>
  <c r="N1507"/>
  <c r="M1507"/>
  <c r="D1507"/>
  <c r="C1507"/>
  <c r="O1506"/>
  <c r="N1506"/>
  <c r="M1506"/>
  <c r="D1506"/>
  <c r="C1506"/>
  <c r="O1505"/>
  <c r="N1505"/>
  <c r="M1505"/>
  <c r="D1505"/>
  <c r="C1505"/>
  <c r="O1504"/>
  <c r="N1504"/>
  <c r="M1504"/>
  <c r="D1504"/>
  <c r="C1504"/>
  <c r="O1503"/>
  <c r="N1503"/>
  <c r="M1503"/>
  <c r="D1503"/>
  <c r="C1503"/>
  <c r="O1502"/>
  <c r="N1502"/>
  <c r="M1502"/>
  <c r="D1502"/>
  <c r="C1502"/>
  <c r="O1501"/>
  <c r="N1501"/>
  <c r="M1501"/>
  <c r="D1501"/>
  <c r="C1501"/>
  <c r="O1500"/>
  <c r="N1500"/>
  <c r="M1500"/>
  <c r="D1500"/>
  <c r="C1500"/>
  <c r="O1499"/>
  <c r="N1499"/>
  <c r="M1499"/>
  <c r="D1499"/>
  <c r="C1499"/>
  <c r="O1498"/>
  <c r="N1498"/>
  <c r="M1498"/>
  <c r="D1498"/>
  <c r="C1498"/>
  <c r="O1497"/>
  <c r="N1497"/>
  <c r="M1497"/>
  <c r="D1497"/>
  <c r="C1497"/>
  <c r="O1496"/>
  <c r="N1496"/>
  <c r="M1496"/>
  <c r="D1496"/>
  <c r="C1496"/>
  <c r="O1495"/>
  <c r="N1495"/>
  <c r="M1495"/>
  <c r="D1495"/>
  <c r="C1495"/>
  <c r="O1494"/>
  <c r="N1494"/>
  <c r="M1494"/>
  <c r="D1494"/>
  <c r="C1494"/>
  <c r="O1493"/>
  <c r="N1493"/>
  <c r="M1493"/>
  <c r="D1493"/>
  <c r="C1493"/>
  <c r="O1492"/>
  <c r="N1492"/>
  <c r="M1492"/>
  <c r="D1492"/>
  <c r="C1492"/>
  <c r="O1491"/>
  <c r="N1491"/>
  <c r="M1491"/>
  <c r="D1491"/>
  <c r="C1491"/>
  <c r="O1490"/>
  <c r="N1490"/>
  <c r="M1490"/>
  <c r="D1490"/>
  <c r="C1490"/>
  <c r="O1489"/>
  <c r="N1489"/>
  <c r="M1489"/>
  <c r="D1489"/>
  <c r="C1489"/>
  <c r="O1488"/>
  <c r="N1488"/>
  <c r="M1488"/>
  <c r="D1488"/>
  <c r="C1488"/>
  <c r="O1487"/>
  <c r="N1487"/>
  <c r="M1487"/>
  <c r="D1487"/>
  <c r="C1487"/>
  <c r="O1486"/>
  <c r="N1486"/>
  <c r="M1486"/>
  <c r="D1486"/>
  <c r="C1486"/>
  <c r="O1485"/>
  <c r="N1485"/>
  <c r="M1485"/>
  <c r="D1485"/>
  <c r="C1485"/>
  <c r="O1484"/>
  <c r="N1484"/>
  <c r="M1484"/>
  <c r="D1484"/>
  <c r="C1484"/>
  <c r="O1483"/>
  <c r="N1483"/>
  <c r="M1483"/>
  <c r="D1483"/>
  <c r="C1483"/>
  <c r="O1482"/>
  <c r="N1482"/>
  <c r="M1482"/>
  <c r="D1482"/>
  <c r="C1482"/>
  <c r="O1481"/>
  <c r="N1481"/>
  <c r="M1481"/>
  <c r="D1481"/>
  <c r="C1481"/>
  <c r="O1480"/>
  <c r="N1480"/>
  <c r="M1480"/>
  <c r="D1480"/>
  <c r="C1480"/>
  <c r="O1479"/>
  <c r="N1479"/>
  <c r="M1479"/>
  <c r="D1479"/>
  <c r="C1479"/>
  <c r="O1478"/>
  <c r="N1478"/>
  <c r="M1478"/>
  <c r="D1478"/>
  <c r="C1478"/>
  <c r="O1477"/>
  <c r="N1477"/>
  <c r="M1477"/>
  <c r="D1477"/>
  <c r="C1477"/>
  <c r="O1476"/>
  <c r="N1476"/>
  <c r="M1476"/>
  <c r="D1476"/>
  <c r="C1476"/>
  <c r="O1475"/>
  <c r="N1475"/>
  <c r="M1475"/>
  <c r="D1475"/>
  <c r="C1475"/>
  <c r="O1474"/>
  <c r="N1474"/>
  <c r="M1474"/>
  <c r="D1474"/>
  <c r="C1474"/>
  <c r="O1473"/>
  <c r="N1473"/>
  <c r="M1473"/>
  <c r="D1473"/>
  <c r="C1473"/>
  <c r="O1472"/>
  <c r="N1472"/>
  <c r="M1472"/>
  <c r="D1472"/>
  <c r="C1472"/>
  <c r="O1471"/>
  <c r="N1471"/>
  <c r="M1471"/>
  <c r="D1471"/>
  <c r="C1471"/>
  <c r="O1470"/>
  <c r="N1470"/>
  <c r="M1470"/>
  <c r="D1470"/>
  <c r="C1470"/>
  <c r="O1469"/>
  <c r="N1469"/>
  <c r="M1469"/>
  <c r="D1469"/>
  <c r="C1469"/>
  <c r="O1468"/>
  <c r="N1468"/>
  <c r="M1468"/>
  <c r="D1468"/>
  <c r="C1468"/>
  <c r="O1467"/>
  <c r="N1467"/>
  <c r="M1467"/>
  <c r="D1467"/>
  <c r="C1467"/>
  <c r="O1466"/>
  <c r="N1466"/>
  <c r="M1466"/>
  <c r="D1466"/>
  <c r="C1466"/>
  <c r="O1465"/>
  <c r="N1465"/>
  <c r="M1465"/>
  <c r="D1465"/>
  <c r="C1465"/>
  <c r="O1464"/>
  <c r="N1464"/>
  <c r="M1464"/>
  <c r="D1464"/>
  <c r="C1464"/>
  <c r="O1463"/>
  <c r="N1463"/>
  <c r="M1463"/>
  <c r="D1463"/>
  <c r="C1463"/>
  <c r="O1462"/>
  <c r="N1462"/>
  <c r="M1462"/>
  <c r="D1462"/>
  <c r="C1462"/>
  <c r="O1461"/>
  <c r="N1461"/>
  <c r="M1461"/>
  <c r="D1461"/>
  <c r="C1461"/>
  <c r="O1460"/>
  <c r="N1460"/>
  <c r="M1460"/>
  <c r="D1460"/>
  <c r="C1460"/>
  <c r="O1459"/>
  <c r="N1459"/>
  <c r="M1459"/>
  <c r="D1459"/>
  <c r="C1459"/>
  <c r="O1458"/>
  <c r="N1458"/>
  <c r="M1458"/>
  <c r="D1458"/>
  <c r="C1458"/>
  <c r="O1457"/>
  <c r="N1457"/>
  <c r="M1457"/>
  <c r="D1457"/>
  <c r="C1457"/>
  <c r="O1456"/>
  <c r="N1456"/>
  <c r="M1456"/>
  <c r="D1456"/>
  <c r="C1456"/>
  <c r="O1455"/>
  <c r="N1455"/>
  <c r="M1455"/>
  <c r="D1455"/>
  <c r="C1455"/>
  <c r="O1454"/>
  <c r="N1454"/>
  <c r="M1454"/>
  <c r="D1454"/>
  <c r="C1454"/>
  <c r="O1453"/>
  <c r="N1453"/>
  <c r="M1453"/>
  <c r="D1453"/>
  <c r="C1453"/>
  <c r="O1452"/>
  <c r="N1452"/>
  <c r="M1452"/>
  <c r="D1452"/>
  <c r="C1452"/>
  <c r="O1451"/>
  <c r="N1451"/>
  <c r="M1451"/>
  <c r="D1451"/>
  <c r="C1451"/>
  <c r="O1450"/>
  <c r="N1450"/>
  <c r="M1450"/>
  <c r="D1450"/>
  <c r="C1450"/>
  <c r="O1449"/>
  <c r="N1449"/>
  <c r="M1449"/>
  <c r="D1449"/>
  <c r="C1449"/>
  <c r="O1448"/>
  <c r="N1448"/>
  <c r="M1448"/>
  <c r="D1448"/>
  <c r="C1448"/>
  <c r="O1447"/>
  <c r="N1447"/>
  <c r="M1447"/>
  <c r="D1447"/>
  <c r="C1447"/>
  <c r="O1446"/>
  <c r="N1446"/>
  <c r="M1446"/>
  <c r="D1446"/>
  <c r="C1446"/>
  <c r="O1445"/>
  <c r="N1445"/>
  <c r="M1445"/>
  <c r="D1445"/>
  <c r="C1445"/>
  <c r="O1444"/>
  <c r="N1444"/>
  <c r="M1444"/>
  <c r="D1444"/>
  <c r="C1444"/>
  <c r="O1443"/>
  <c r="N1443"/>
  <c r="M1443"/>
  <c r="D1443"/>
  <c r="C1443"/>
  <c r="O1442"/>
  <c r="N1442"/>
  <c r="M1442"/>
  <c r="D1442"/>
  <c r="C1442"/>
  <c r="O1441"/>
  <c r="N1441"/>
  <c r="M1441"/>
  <c r="D1441"/>
  <c r="C1441"/>
  <c r="O1440"/>
  <c r="N1440"/>
  <c r="M1440"/>
  <c r="D1440"/>
  <c r="C1440"/>
  <c r="O1439"/>
  <c r="N1439"/>
  <c r="M1439"/>
  <c r="D1439"/>
  <c r="C1439"/>
  <c r="O1438"/>
  <c r="N1438"/>
  <c r="M1438"/>
  <c r="D1438"/>
  <c r="C1438"/>
  <c r="O1437"/>
  <c r="N1437"/>
  <c r="M1437"/>
  <c r="D1437"/>
  <c r="C1437"/>
  <c r="O1436"/>
  <c r="N1436"/>
  <c r="M1436"/>
  <c r="D1436"/>
  <c r="C1436"/>
  <c r="O1435"/>
  <c r="N1435"/>
  <c r="M1435"/>
  <c r="D1435"/>
  <c r="C1435"/>
  <c r="O1434"/>
  <c r="N1434"/>
  <c r="M1434"/>
  <c r="D1434"/>
  <c r="C1434"/>
  <c r="O1433"/>
  <c r="N1433"/>
  <c r="M1433"/>
  <c r="D1433"/>
  <c r="C1433"/>
  <c r="O1432"/>
  <c r="N1432"/>
  <c r="M1432"/>
  <c r="D1432"/>
  <c r="C1432"/>
  <c r="O1431"/>
  <c r="N1431"/>
  <c r="M1431"/>
  <c r="D1431"/>
  <c r="C1431"/>
  <c r="O1430"/>
  <c r="N1430"/>
  <c r="M1430"/>
  <c r="D1430"/>
  <c r="C1430"/>
  <c r="O1429"/>
  <c r="N1429"/>
  <c r="M1429"/>
  <c r="D1429"/>
  <c r="C1429"/>
  <c r="O1428"/>
  <c r="N1428"/>
  <c r="M1428"/>
  <c r="D1428"/>
  <c r="C1428"/>
  <c r="O1427"/>
  <c r="N1427"/>
  <c r="M1427"/>
  <c r="D1427"/>
  <c r="C1427"/>
  <c r="O1426"/>
  <c r="N1426"/>
  <c r="M1426"/>
  <c r="D1426"/>
  <c r="C1426"/>
  <c r="O1425"/>
  <c r="N1425"/>
  <c r="M1425"/>
  <c r="D1425"/>
  <c r="C1425"/>
  <c r="O1424"/>
  <c r="N1424"/>
  <c r="M1424"/>
  <c r="D1424"/>
  <c r="C1424"/>
  <c r="O1423"/>
  <c r="N1423"/>
  <c r="M1423"/>
  <c r="D1423"/>
  <c r="C1423"/>
  <c r="O1422"/>
  <c r="N1422"/>
  <c r="M1422"/>
  <c r="D1422"/>
  <c r="C1422"/>
  <c r="O1421"/>
  <c r="N1421"/>
  <c r="M1421"/>
  <c r="D1421"/>
  <c r="C1421"/>
  <c r="O1420"/>
  <c r="N1420"/>
  <c r="M1420"/>
  <c r="D1420"/>
  <c r="C1420"/>
  <c r="O1419"/>
  <c r="N1419"/>
  <c r="M1419"/>
  <c r="D1419"/>
  <c r="C1419"/>
  <c r="O1418"/>
  <c r="N1418"/>
  <c r="M1418"/>
  <c r="D1418"/>
  <c r="C1418"/>
  <c r="O1417"/>
  <c r="N1417"/>
  <c r="M1417"/>
  <c r="D1417"/>
  <c r="C1417"/>
  <c r="O1416"/>
  <c r="N1416"/>
  <c r="M1416"/>
  <c r="D1416"/>
  <c r="C1416"/>
  <c r="O1415"/>
  <c r="N1415"/>
  <c r="M1415"/>
  <c r="D1415"/>
  <c r="C1415"/>
  <c r="O1414"/>
  <c r="N1414"/>
  <c r="M1414"/>
  <c r="D1414"/>
  <c r="C1414"/>
  <c r="O1413"/>
  <c r="N1413"/>
  <c r="M1413"/>
  <c r="D1413"/>
  <c r="C1413"/>
  <c r="O1412"/>
  <c r="N1412"/>
  <c r="M1412"/>
  <c r="D1412"/>
  <c r="C1412"/>
  <c r="O1411"/>
  <c r="N1411"/>
  <c r="M1411"/>
  <c r="D1411"/>
  <c r="C1411"/>
  <c r="O1410"/>
  <c r="N1410"/>
  <c r="M1410"/>
  <c r="D1410"/>
  <c r="C1410"/>
  <c r="O1409"/>
  <c r="N1409"/>
  <c r="M1409"/>
  <c r="D1409"/>
  <c r="C1409"/>
  <c r="O1408"/>
  <c r="N1408"/>
  <c r="M1408"/>
  <c r="D1408"/>
  <c r="C1408"/>
  <c r="O1407"/>
  <c r="N1407"/>
  <c r="M1407"/>
  <c r="D1407"/>
  <c r="C1407"/>
  <c r="O1406"/>
  <c r="N1406"/>
  <c r="M1406"/>
  <c r="D1406"/>
  <c r="C1406"/>
  <c r="O1405"/>
  <c r="N1405"/>
  <c r="M1405"/>
  <c r="D1405"/>
  <c r="C1405"/>
  <c r="O1404"/>
  <c r="N1404"/>
  <c r="M1404"/>
  <c r="D1404"/>
  <c r="C1404"/>
  <c r="O1403"/>
  <c r="N1403"/>
  <c r="M1403"/>
  <c r="D1403"/>
  <c r="C1403"/>
  <c r="O1402"/>
  <c r="N1402"/>
  <c r="M1402"/>
  <c r="D1402"/>
  <c r="C1402"/>
  <c r="O1401"/>
  <c r="N1401"/>
  <c r="M1401"/>
  <c r="D1401"/>
  <c r="C1401"/>
  <c r="O1400"/>
  <c r="N1400"/>
  <c r="M1400"/>
  <c r="D1400"/>
  <c r="C1400"/>
  <c r="O1399"/>
  <c r="N1399"/>
  <c r="M1399"/>
  <c r="D1399"/>
  <c r="C1399"/>
  <c r="O1398"/>
  <c r="N1398"/>
  <c r="M1398"/>
  <c r="D1398"/>
  <c r="C1398"/>
  <c r="O1397"/>
  <c r="N1397"/>
  <c r="M1397"/>
  <c r="D1397"/>
  <c r="C1397"/>
  <c r="O1396"/>
  <c r="N1396"/>
  <c r="M1396"/>
  <c r="D1396"/>
  <c r="C1396"/>
  <c r="O1395"/>
  <c r="N1395"/>
  <c r="M1395"/>
  <c r="D1395"/>
  <c r="C1395"/>
  <c r="O1394"/>
  <c r="N1394"/>
  <c r="M1394"/>
  <c r="D1394"/>
  <c r="C1394"/>
  <c r="O1393"/>
  <c r="N1393"/>
  <c r="M1393"/>
  <c r="D1393"/>
  <c r="C1393"/>
  <c r="O1392"/>
  <c r="N1392"/>
  <c r="M1392"/>
  <c r="D1392"/>
  <c r="C1392"/>
  <c r="O1391"/>
  <c r="N1391"/>
  <c r="M1391"/>
  <c r="D1391"/>
  <c r="C1391"/>
  <c r="O1390"/>
  <c r="N1390"/>
  <c r="M1390"/>
  <c r="D1390"/>
  <c r="C1390"/>
  <c r="O1389"/>
  <c r="N1389"/>
  <c r="M1389"/>
  <c r="D1389"/>
  <c r="C1389"/>
  <c r="O1388"/>
  <c r="N1388"/>
  <c r="M1388"/>
  <c r="D1388"/>
  <c r="C1388"/>
  <c r="O1387"/>
  <c r="N1387"/>
  <c r="M1387"/>
  <c r="D1387"/>
  <c r="C1387"/>
  <c r="O1386"/>
  <c r="N1386"/>
  <c r="M1386"/>
  <c r="D1386"/>
  <c r="C1386"/>
  <c r="O1385"/>
  <c r="N1385"/>
  <c r="M1385"/>
  <c r="D1385"/>
  <c r="C1385"/>
  <c r="O1384"/>
  <c r="N1384"/>
  <c r="M1384"/>
  <c r="D1384"/>
  <c r="C1384"/>
  <c r="O1383"/>
  <c r="N1383"/>
  <c r="M1383"/>
  <c r="D1383"/>
  <c r="C1383"/>
  <c r="O1382"/>
  <c r="N1382"/>
  <c r="M1382"/>
  <c r="D1382"/>
  <c r="C1382"/>
  <c r="O1381"/>
  <c r="N1381"/>
  <c r="M1381"/>
  <c r="D1381"/>
  <c r="C1381"/>
  <c r="O1380"/>
  <c r="N1380"/>
  <c r="M1380"/>
  <c r="D1380"/>
  <c r="C1380"/>
  <c r="O1379"/>
  <c r="N1379"/>
  <c r="M1379"/>
  <c r="D1379"/>
  <c r="C1379"/>
  <c r="O1378"/>
  <c r="N1378"/>
  <c r="M1378"/>
  <c r="D1378"/>
  <c r="C1378"/>
  <c r="O1377"/>
  <c r="N1377"/>
  <c r="M1377"/>
  <c r="D1377"/>
  <c r="C1377"/>
  <c r="O1376"/>
  <c r="N1376"/>
  <c r="M1376"/>
  <c r="D1376"/>
  <c r="C1376"/>
  <c r="O1375"/>
  <c r="N1375"/>
  <c r="M1375"/>
  <c r="D1375"/>
  <c r="C1375"/>
  <c r="O1374"/>
  <c r="N1374"/>
  <c r="M1374"/>
  <c r="D1374"/>
  <c r="C1374"/>
  <c r="O1373"/>
  <c r="N1373"/>
  <c r="M1373"/>
  <c r="D1373"/>
  <c r="C1373"/>
  <c r="O1372"/>
  <c r="N1372"/>
  <c r="M1372"/>
  <c r="D1372"/>
  <c r="C1372"/>
  <c r="O1371"/>
  <c r="N1371"/>
  <c r="M1371"/>
  <c r="D1371"/>
  <c r="C1371"/>
  <c r="O1370"/>
  <c r="N1370"/>
  <c r="M1370"/>
  <c r="D1370"/>
  <c r="C1370"/>
  <c r="O1369"/>
  <c r="N1369"/>
  <c r="M1369"/>
  <c r="D1369"/>
  <c r="C1369"/>
  <c r="O1368"/>
  <c r="N1368"/>
  <c r="M1368"/>
  <c r="D1368"/>
  <c r="C1368"/>
  <c r="O1367"/>
  <c r="N1367"/>
  <c r="M1367"/>
  <c r="D1367"/>
  <c r="C1367"/>
  <c r="O1366"/>
  <c r="N1366"/>
  <c r="M1366"/>
  <c r="D1366"/>
  <c r="C1366"/>
  <c r="O1365"/>
  <c r="N1365"/>
  <c r="M1365"/>
  <c r="D1365"/>
  <c r="C1365"/>
  <c r="O1364"/>
  <c r="N1364"/>
  <c r="M1364"/>
  <c r="D1364"/>
  <c r="C1364"/>
  <c r="O1363"/>
  <c r="N1363"/>
  <c r="M1363"/>
  <c r="D1363"/>
  <c r="C1363"/>
  <c r="O1362"/>
  <c r="N1362"/>
  <c r="M1362"/>
  <c r="D1362"/>
  <c r="C1362"/>
  <c r="O1361"/>
  <c r="N1361"/>
  <c r="M1361"/>
  <c r="D1361"/>
  <c r="C1361"/>
  <c r="O1360"/>
  <c r="N1360"/>
  <c r="M1360"/>
  <c r="D1360"/>
  <c r="C1360"/>
  <c r="O1359"/>
  <c r="N1359"/>
  <c r="M1359"/>
  <c r="D1359"/>
  <c r="C1359"/>
  <c r="O1358"/>
  <c r="N1358"/>
  <c r="M1358"/>
  <c r="D1358"/>
  <c r="C1358"/>
  <c r="O1357"/>
  <c r="N1357"/>
  <c r="M1357"/>
  <c r="D1357"/>
  <c r="C1357"/>
  <c r="O1356"/>
  <c r="N1356"/>
  <c r="M1356"/>
  <c r="D1356"/>
  <c r="C1356"/>
  <c r="O1355"/>
  <c r="N1355"/>
  <c r="M1355"/>
  <c r="D1355"/>
  <c r="C1355"/>
  <c r="O1354"/>
  <c r="N1354"/>
  <c r="M1354"/>
  <c r="D1354"/>
  <c r="C1354"/>
  <c r="O1353"/>
  <c r="N1353"/>
  <c r="M1353"/>
  <c r="D1353"/>
  <c r="C1353"/>
  <c r="O1352"/>
  <c r="N1352"/>
  <c r="M1352"/>
  <c r="D1352"/>
  <c r="C1352"/>
  <c r="O1351"/>
  <c r="N1351"/>
  <c r="M1351"/>
  <c r="D1351"/>
  <c r="C1351"/>
  <c r="O1350"/>
  <c r="N1350"/>
  <c r="M1350"/>
  <c r="D1350"/>
  <c r="C1350"/>
  <c r="O1349"/>
  <c r="N1349"/>
  <c r="M1349"/>
  <c r="D1349"/>
  <c r="C1349"/>
  <c r="O1348"/>
  <c r="N1348"/>
  <c r="M1348"/>
  <c r="D1348"/>
  <c r="C1348"/>
  <c r="O1347"/>
  <c r="N1347"/>
  <c r="M1347"/>
  <c r="D1347"/>
  <c r="C1347"/>
  <c r="O1346"/>
  <c r="N1346"/>
  <c r="M1346"/>
  <c r="D1346"/>
  <c r="C1346"/>
  <c r="O1345"/>
  <c r="N1345"/>
  <c r="M1345"/>
  <c r="D1345"/>
  <c r="C1345"/>
  <c r="O1344"/>
  <c r="N1344"/>
  <c r="M1344"/>
  <c r="D1344"/>
  <c r="C1344"/>
  <c r="O1343"/>
  <c r="N1343"/>
  <c r="M1343"/>
  <c r="D1343"/>
  <c r="C1343"/>
  <c r="O1342"/>
  <c r="N1342"/>
  <c r="M1342"/>
  <c r="D1342"/>
  <c r="C1342"/>
  <c r="O1341"/>
  <c r="N1341"/>
  <c r="M1341"/>
  <c r="D1341"/>
  <c r="C1341"/>
  <c r="O1340"/>
  <c r="N1340"/>
  <c r="M1340"/>
  <c r="D1340"/>
  <c r="C1340"/>
  <c r="O1339"/>
  <c r="N1339"/>
  <c r="M1339"/>
  <c r="D1339"/>
  <c r="C1339"/>
  <c r="O1338"/>
  <c r="N1338"/>
  <c r="M1338"/>
  <c r="D1338"/>
  <c r="C1338"/>
  <c r="O1337"/>
  <c r="N1337"/>
  <c r="M1337"/>
  <c r="D1337"/>
  <c r="C1337"/>
  <c r="O1336"/>
  <c r="N1336"/>
  <c r="M1336"/>
  <c r="D1336"/>
  <c r="C1336"/>
  <c r="O1335"/>
  <c r="N1335"/>
  <c r="M1335"/>
  <c r="D1335"/>
  <c r="C1335"/>
  <c r="O1334"/>
  <c r="N1334"/>
  <c r="M1334"/>
  <c r="D1334"/>
  <c r="C1334"/>
  <c r="O1333"/>
  <c r="N1333"/>
  <c r="M1333"/>
  <c r="D1333"/>
  <c r="C1333"/>
  <c r="O1332"/>
  <c r="N1332"/>
  <c r="M1332"/>
  <c r="D1332"/>
  <c r="C1332"/>
  <c r="O1331"/>
  <c r="N1331"/>
  <c r="M1331"/>
  <c r="D1331"/>
  <c r="C1331"/>
  <c r="O1330"/>
  <c r="N1330"/>
  <c r="M1330"/>
  <c r="D1330"/>
  <c r="C1330"/>
  <c r="O1329"/>
  <c r="N1329"/>
  <c r="M1329"/>
  <c r="D1329"/>
  <c r="C1329"/>
  <c r="O1328"/>
  <c r="N1328"/>
  <c r="M1328"/>
  <c r="D1328"/>
  <c r="C1328"/>
  <c r="O1327"/>
  <c r="N1327"/>
  <c r="M1327"/>
  <c r="D1327"/>
  <c r="C1327"/>
  <c r="O1326"/>
  <c r="N1326"/>
  <c r="M1326"/>
  <c r="D1326"/>
  <c r="C1326"/>
  <c r="O1325"/>
  <c r="N1325"/>
  <c r="M1325"/>
  <c r="D1325"/>
  <c r="C1325"/>
  <c r="O1324"/>
  <c r="N1324"/>
  <c r="M1324"/>
  <c r="D1324"/>
  <c r="C1324"/>
  <c r="O1323"/>
  <c r="N1323"/>
  <c r="M1323"/>
  <c r="D1323"/>
  <c r="C1323"/>
  <c r="O1322"/>
  <c r="N1322"/>
  <c r="M1322"/>
  <c r="D1322"/>
  <c r="C1322"/>
  <c r="O1321"/>
  <c r="N1321"/>
  <c r="M1321"/>
  <c r="D1321"/>
  <c r="C1321"/>
  <c r="O1320"/>
  <c r="N1320"/>
  <c r="M1320"/>
  <c r="D1320"/>
  <c r="C1320"/>
  <c r="O1319"/>
  <c r="N1319"/>
  <c r="M1319"/>
  <c r="D1319"/>
  <c r="C1319"/>
  <c r="O1318"/>
  <c r="N1318"/>
  <c r="M1318"/>
  <c r="D1318"/>
  <c r="C1318"/>
  <c r="O1317"/>
  <c r="N1317"/>
  <c r="M1317"/>
  <c r="D1317"/>
  <c r="C1317"/>
  <c r="O1316"/>
  <c r="N1316"/>
  <c r="M1316"/>
  <c r="D1316"/>
  <c r="C1316"/>
  <c r="O1315"/>
  <c r="N1315"/>
  <c r="M1315"/>
  <c r="D1315"/>
  <c r="C1315"/>
  <c r="O1314"/>
  <c r="N1314"/>
  <c r="M1314"/>
  <c r="D1314"/>
  <c r="C1314"/>
  <c r="O1313"/>
  <c r="N1313"/>
  <c r="M1313"/>
  <c r="D1313"/>
  <c r="C1313"/>
  <c r="O1312"/>
  <c r="N1312"/>
  <c r="M1312"/>
  <c r="D1312"/>
  <c r="C1312"/>
  <c r="O1311"/>
  <c r="N1311"/>
  <c r="M1311"/>
  <c r="D1311"/>
  <c r="C1311"/>
  <c r="O1310"/>
  <c r="N1310"/>
  <c r="M1310"/>
  <c r="D1310"/>
  <c r="C1310"/>
  <c r="O1309"/>
  <c r="N1309"/>
  <c r="M1309"/>
  <c r="D1309"/>
  <c r="C1309"/>
  <c r="O1308"/>
  <c r="N1308"/>
  <c r="M1308"/>
  <c r="D1308"/>
  <c r="C1308"/>
  <c r="O1307"/>
  <c r="N1307"/>
  <c r="M1307"/>
  <c r="D1307"/>
  <c r="C1307"/>
  <c r="O1306"/>
  <c r="N1306"/>
  <c r="M1306"/>
  <c r="D1306"/>
  <c r="C1306"/>
  <c r="O1305"/>
  <c r="N1305"/>
  <c r="M1305"/>
  <c r="D1305"/>
  <c r="C1305"/>
  <c r="O1304"/>
  <c r="N1304"/>
  <c r="M1304"/>
  <c r="D1304"/>
  <c r="C1304"/>
  <c r="O1303"/>
  <c r="N1303"/>
  <c r="M1303"/>
  <c r="D1303"/>
  <c r="C1303"/>
  <c r="O1302"/>
  <c r="N1302"/>
  <c r="M1302"/>
  <c r="D1302"/>
  <c r="C1302"/>
  <c r="O1301"/>
  <c r="N1301"/>
  <c r="M1301"/>
  <c r="D1301"/>
  <c r="C1301"/>
  <c r="O1300"/>
  <c r="N1300"/>
  <c r="M1300"/>
  <c r="D1300"/>
  <c r="C1300"/>
  <c r="O1299"/>
  <c r="N1299"/>
  <c r="M1299"/>
  <c r="D1299"/>
  <c r="C1299"/>
  <c r="O1298"/>
  <c r="N1298"/>
  <c r="M1298"/>
  <c r="D1298"/>
  <c r="C1298"/>
  <c r="O1297"/>
  <c r="N1297"/>
  <c r="M1297"/>
  <c r="D1297"/>
  <c r="C1297"/>
  <c r="O1296"/>
  <c r="N1296"/>
  <c r="M1296"/>
  <c r="D1296"/>
  <c r="C1296"/>
  <c r="O1295"/>
  <c r="N1295"/>
  <c r="M1295"/>
  <c r="D1295"/>
  <c r="C1295"/>
  <c r="O1294"/>
  <c r="N1294"/>
  <c r="M1294"/>
  <c r="D1294"/>
  <c r="C1294"/>
  <c r="O1293"/>
  <c r="N1293"/>
  <c r="M1293"/>
  <c r="D1293"/>
  <c r="C1293"/>
  <c r="O1292"/>
  <c r="N1292"/>
  <c r="M1292"/>
  <c r="D1292"/>
  <c r="C1292"/>
  <c r="O1291"/>
  <c r="N1291"/>
  <c r="M1291"/>
  <c r="D1291"/>
  <c r="C1291"/>
  <c r="O1290"/>
  <c r="N1290"/>
  <c r="M1290"/>
  <c r="D1290"/>
  <c r="C1290"/>
  <c r="O1289"/>
  <c r="N1289"/>
  <c r="M1289"/>
  <c r="D1289"/>
  <c r="C1289"/>
  <c r="O1288"/>
  <c r="N1288"/>
  <c r="M1288"/>
  <c r="D1288"/>
  <c r="C1288"/>
  <c r="O1287"/>
  <c r="N1287"/>
  <c r="M1287"/>
  <c r="D1287"/>
  <c r="C1287"/>
  <c r="O1286"/>
  <c r="N1286"/>
  <c r="M1286"/>
  <c r="D1286"/>
  <c r="C1286"/>
  <c r="O1285"/>
  <c r="N1285"/>
  <c r="M1285"/>
  <c r="D1285"/>
  <c r="C1285"/>
  <c r="O1284"/>
  <c r="N1284"/>
  <c r="M1284"/>
  <c r="D1284"/>
  <c r="C1284"/>
  <c r="O1283"/>
  <c r="N1283"/>
  <c r="M1283"/>
  <c r="D1283"/>
  <c r="C1283"/>
  <c r="O1282"/>
  <c r="N1282"/>
  <c r="M1282"/>
  <c r="D1282"/>
  <c r="C1282"/>
  <c r="O1281"/>
  <c r="N1281"/>
  <c r="M1281"/>
  <c r="D1281"/>
  <c r="C1281"/>
  <c r="O1280"/>
  <c r="N1280"/>
  <c r="M1280"/>
  <c r="D1280"/>
  <c r="C1280"/>
  <c r="O1279"/>
  <c r="N1279"/>
  <c r="M1279"/>
  <c r="D1279"/>
  <c r="C1279"/>
  <c r="O1278"/>
  <c r="N1278"/>
  <c r="M1278"/>
  <c r="D1278"/>
  <c r="C1278"/>
  <c r="O1277"/>
  <c r="N1277"/>
  <c r="M1277"/>
  <c r="D1277"/>
  <c r="C1277"/>
  <c r="O1276"/>
  <c r="N1276"/>
  <c r="M1276"/>
  <c r="D1276"/>
  <c r="C1276"/>
  <c r="O1275"/>
  <c r="N1275"/>
  <c r="M1275"/>
  <c r="D1275"/>
  <c r="C1275"/>
  <c r="O1274"/>
  <c r="N1274"/>
  <c r="M1274"/>
  <c r="D1274"/>
  <c r="C1274"/>
  <c r="O1273"/>
  <c r="N1273"/>
  <c r="M1273"/>
  <c r="D1273"/>
  <c r="C1273"/>
  <c r="O1272"/>
  <c r="N1272"/>
  <c r="M1272"/>
  <c r="D1272"/>
  <c r="C1272"/>
  <c r="O1271"/>
  <c r="N1271"/>
  <c r="M1271"/>
  <c r="D1271"/>
  <c r="C1271"/>
  <c r="O1270"/>
  <c r="N1270"/>
  <c r="M1270"/>
  <c r="D1270"/>
  <c r="C1270"/>
  <c r="O1269"/>
  <c r="N1269"/>
  <c r="M1269"/>
  <c r="D1269"/>
  <c r="C1269"/>
  <c r="O1268"/>
  <c r="N1268"/>
  <c r="M1268"/>
  <c r="D1268"/>
  <c r="C1268"/>
  <c r="O1267"/>
  <c r="N1267"/>
  <c r="M1267"/>
  <c r="D1267"/>
  <c r="C1267"/>
  <c r="O1266"/>
  <c r="N1266"/>
  <c r="M1266"/>
  <c r="D1266"/>
  <c r="C1266"/>
  <c r="O1265"/>
  <c r="N1265"/>
  <c r="M1265"/>
  <c r="D1265"/>
  <c r="C1265"/>
  <c r="O1264"/>
  <c r="N1264"/>
  <c r="M1264"/>
  <c r="D1264"/>
  <c r="C1264"/>
  <c r="O1263"/>
  <c r="N1263"/>
  <c r="M1263"/>
  <c r="D1263"/>
  <c r="C1263"/>
  <c r="O1262"/>
  <c r="N1262"/>
  <c r="M1262"/>
  <c r="D1262"/>
  <c r="C1262"/>
  <c r="O1261"/>
  <c r="N1261"/>
  <c r="M1261"/>
  <c r="D1261"/>
  <c r="C1261"/>
  <c r="O1260"/>
  <c r="N1260"/>
  <c r="M1260"/>
  <c r="D1260"/>
  <c r="C1260"/>
  <c r="O1259"/>
  <c r="N1259"/>
  <c r="M1259"/>
  <c r="D1259"/>
  <c r="C1259"/>
  <c r="O1258"/>
  <c r="N1258"/>
  <c r="M1258"/>
  <c r="D1258"/>
  <c r="C1258"/>
  <c r="O1257"/>
  <c r="N1257"/>
  <c r="M1257"/>
  <c r="D1257"/>
  <c r="C1257"/>
  <c r="O1256"/>
  <c r="N1256"/>
  <c r="M1256"/>
  <c r="D1256"/>
  <c r="C1256"/>
  <c r="O1255"/>
  <c r="N1255"/>
  <c r="M1255"/>
  <c r="D1255"/>
  <c r="C1255"/>
  <c r="O1254"/>
  <c r="N1254"/>
  <c r="M1254"/>
  <c r="D1254"/>
  <c r="C1254"/>
  <c r="O1253"/>
  <c r="N1253"/>
  <c r="M1253"/>
  <c r="D1253"/>
  <c r="C1253"/>
  <c r="O1252"/>
  <c r="N1252"/>
  <c r="M1252"/>
  <c r="D1252"/>
  <c r="C1252"/>
  <c r="O1251"/>
  <c r="N1251"/>
  <c r="M1251"/>
  <c r="D1251"/>
  <c r="C1251"/>
  <c r="O1250"/>
  <c r="N1250"/>
  <c r="M1250"/>
  <c r="D1250"/>
  <c r="C1250"/>
  <c r="O1249"/>
  <c r="N1249"/>
  <c r="M1249"/>
  <c r="D1249"/>
  <c r="C1249"/>
  <c r="O1248"/>
  <c r="N1248"/>
  <c r="M1248"/>
  <c r="D1248"/>
  <c r="C1248"/>
  <c r="O1247"/>
  <c r="N1247"/>
  <c r="M1247"/>
  <c r="D1247"/>
  <c r="C1247"/>
  <c r="O1246"/>
  <c r="N1246"/>
  <c r="M1246"/>
  <c r="D1246"/>
  <c r="C1246"/>
  <c r="O1245"/>
  <c r="N1245"/>
  <c r="M1245"/>
  <c r="D1245"/>
  <c r="C1245"/>
  <c r="O1244"/>
  <c r="N1244"/>
  <c r="M1244"/>
  <c r="D1244"/>
  <c r="C1244"/>
  <c r="O1243"/>
  <c r="N1243"/>
  <c r="M1243"/>
  <c r="D1243"/>
  <c r="C1243"/>
  <c r="O1242"/>
  <c r="N1242"/>
  <c r="M1242"/>
  <c r="D1242"/>
  <c r="C1242"/>
  <c r="O1241"/>
  <c r="N1241"/>
  <c r="M1241"/>
  <c r="D1241"/>
  <c r="C1241"/>
  <c r="O1240"/>
  <c r="N1240"/>
  <c r="M1240"/>
  <c r="D1240"/>
  <c r="C1240"/>
  <c r="O1239"/>
  <c r="N1239"/>
  <c r="M1239"/>
  <c r="D1239"/>
  <c r="C1239"/>
  <c r="O1238"/>
  <c r="N1238"/>
  <c r="M1238"/>
  <c r="D1238"/>
  <c r="C1238"/>
  <c r="O1237"/>
  <c r="N1237"/>
  <c r="M1237"/>
  <c r="D1237"/>
  <c r="C1237"/>
  <c r="O1236"/>
  <c r="N1236"/>
  <c r="M1236"/>
  <c r="D1236"/>
  <c r="C1236"/>
  <c r="O1235"/>
  <c r="N1235"/>
  <c r="M1235"/>
  <c r="D1235"/>
  <c r="C1235"/>
  <c r="O1234"/>
  <c r="N1234"/>
  <c r="M1234"/>
  <c r="D1234"/>
  <c r="C1234"/>
  <c r="O1233"/>
  <c r="N1233"/>
  <c r="M1233"/>
  <c r="D1233"/>
  <c r="C1233"/>
  <c r="O1232"/>
  <c r="N1232"/>
  <c r="M1232"/>
  <c r="D1232"/>
  <c r="C1232"/>
  <c r="O1231"/>
  <c r="N1231"/>
  <c r="M1231"/>
  <c r="D1231"/>
  <c r="C1231"/>
  <c r="O1230"/>
  <c r="N1230"/>
  <c r="M1230"/>
  <c r="D1230"/>
  <c r="C1230"/>
  <c r="O1229"/>
  <c r="N1229"/>
  <c r="M1229"/>
  <c r="D1229"/>
  <c r="C1229"/>
  <c r="O1228"/>
  <c r="N1228"/>
  <c r="M1228"/>
  <c r="D1228"/>
  <c r="C1228"/>
  <c r="O1227"/>
  <c r="N1227"/>
  <c r="M1227"/>
  <c r="D1227"/>
  <c r="C1227"/>
  <c r="O1226"/>
  <c r="N1226"/>
  <c r="M1226"/>
  <c r="D1226"/>
  <c r="C1226"/>
  <c r="O1225"/>
  <c r="N1225"/>
  <c r="M1225"/>
  <c r="D1225"/>
  <c r="C1225"/>
  <c r="O1224"/>
  <c r="N1224"/>
  <c r="M1224"/>
  <c r="D1224"/>
  <c r="C1224"/>
  <c r="O1223"/>
  <c r="N1223"/>
  <c r="M1223"/>
  <c r="D1223"/>
  <c r="C1223"/>
  <c r="O1222"/>
  <c r="N1222"/>
  <c r="M1222"/>
  <c r="D1222"/>
  <c r="C1222"/>
  <c r="O1221"/>
  <c r="N1221"/>
  <c r="M1221"/>
  <c r="D1221"/>
  <c r="C1221"/>
  <c r="O1220"/>
  <c r="N1220"/>
  <c r="M1220"/>
  <c r="D1220"/>
  <c r="C1220"/>
  <c r="O1219"/>
  <c r="N1219"/>
  <c r="M1219"/>
  <c r="D1219"/>
  <c r="C1219"/>
  <c r="O1218"/>
  <c r="N1218"/>
  <c r="M1218"/>
  <c r="D1218"/>
  <c r="C1218"/>
  <c r="O1217"/>
  <c r="N1217"/>
  <c r="M1217"/>
  <c r="D1217"/>
  <c r="C1217"/>
  <c r="O1216"/>
  <c r="N1216"/>
  <c r="M1216"/>
  <c r="D1216"/>
  <c r="C1216"/>
  <c r="O1215"/>
  <c r="N1215"/>
  <c r="M1215"/>
  <c r="D1215"/>
  <c r="C1215"/>
  <c r="O1214"/>
  <c r="N1214"/>
  <c r="M1214"/>
  <c r="D1214"/>
  <c r="C1214"/>
  <c r="O1213"/>
  <c r="N1213"/>
  <c r="M1213"/>
  <c r="D1213"/>
  <c r="C1213"/>
  <c r="O1212"/>
  <c r="N1212"/>
  <c r="M1212"/>
  <c r="D1212"/>
  <c r="C1212"/>
  <c r="O1211"/>
  <c r="N1211"/>
  <c r="M1211"/>
  <c r="D1211"/>
  <c r="C1211"/>
  <c r="O1210"/>
  <c r="N1210"/>
  <c r="M1210"/>
  <c r="D1210"/>
  <c r="C1210"/>
  <c r="O1209"/>
  <c r="N1209"/>
  <c r="M1209"/>
  <c r="D1209"/>
  <c r="C1209"/>
  <c r="O1208"/>
  <c r="N1208"/>
  <c r="M1208"/>
  <c r="D1208"/>
  <c r="C1208"/>
  <c r="O1207"/>
  <c r="N1207"/>
  <c r="M1207"/>
  <c r="D1207"/>
  <c r="C1207"/>
  <c r="O1206"/>
  <c r="N1206"/>
  <c r="M1206"/>
  <c r="D1206"/>
  <c r="C1206"/>
  <c r="O1205"/>
  <c r="N1205"/>
  <c r="M1205"/>
  <c r="D1205"/>
  <c r="C1205"/>
  <c r="O1204"/>
  <c r="N1204"/>
  <c r="M1204"/>
  <c r="D1204"/>
  <c r="C1204"/>
  <c r="O1203"/>
  <c r="N1203"/>
  <c r="M1203"/>
  <c r="D1203"/>
  <c r="C1203"/>
  <c r="O1202"/>
  <c r="N1202"/>
  <c r="M1202"/>
  <c r="D1202"/>
  <c r="C1202"/>
  <c r="O1201"/>
  <c r="N1201"/>
  <c r="M1201"/>
  <c r="D1201"/>
  <c r="C1201"/>
  <c r="O1200"/>
  <c r="N1200"/>
  <c r="M1200"/>
  <c r="D1200"/>
  <c r="C1200"/>
  <c r="O1199"/>
  <c r="N1199"/>
  <c r="M1199"/>
  <c r="D1199"/>
  <c r="C1199"/>
  <c r="O1198"/>
  <c r="N1198"/>
  <c r="M1198"/>
  <c r="D1198"/>
  <c r="C1198"/>
  <c r="O1197"/>
  <c r="N1197"/>
  <c r="M1197"/>
  <c r="D1197"/>
  <c r="C1197"/>
  <c r="O1196"/>
  <c r="N1196"/>
  <c r="M1196"/>
  <c r="D1196"/>
  <c r="C1196"/>
  <c r="O1195"/>
  <c r="N1195"/>
  <c r="M1195"/>
  <c r="D1195"/>
  <c r="C1195"/>
  <c r="O1194"/>
  <c r="N1194"/>
  <c r="M1194"/>
  <c r="D1194"/>
  <c r="C1194"/>
  <c r="O1193"/>
  <c r="N1193"/>
  <c r="M1193"/>
  <c r="D1193"/>
  <c r="C1193"/>
  <c r="O1192"/>
  <c r="N1192"/>
  <c r="M1192"/>
  <c r="D1192"/>
  <c r="C1192"/>
  <c r="O1191"/>
  <c r="N1191"/>
  <c r="M1191"/>
  <c r="D1191"/>
  <c r="C1191"/>
  <c r="O1190"/>
  <c r="N1190"/>
  <c r="M1190"/>
  <c r="D1190"/>
  <c r="C1190"/>
  <c r="O1189"/>
  <c r="N1189"/>
  <c r="M1189"/>
  <c r="D1189"/>
  <c r="C1189"/>
  <c r="O1188"/>
  <c r="N1188"/>
  <c r="M1188"/>
  <c r="D1188"/>
  <c r="C1188"/>
  <c r="O1187"/>
  <c r="N1187"/>
  <c r="M1187"/>
  <c r="D1187"/>
  <c r="C1187"/>
  <c r="O1186"/>
  <c r="N1186"/>
  <c r="M1186"/>
  <c r="D1186"/>
  <c r="C1186"/>
  <c r="O1185"/>
  <c r="N1185"/>
  <c r="M1185"/>
  <c r="D1185"/>
  <c r="C1185"/>
  <c r="O1184"/>
  <c r="N1184"/>
  <c r="M1184"/>
  <c r="D1184"/>
  <c r="C1184"/>
  <c r="O1183"/>
  <c r="N1183"/>
  <c r="M1183"/>
  <c r="D1183"/>
  <c r="C1183"/>
  <c r="O1182"/>
  <c r="N1182"/>
  <c r="M1182"/>
  <c r="D1182"/>
  <c r="C1182"/>
  <c r="O1181"/>
  <c r="N1181"/>
  <c r="M1181"/>
  <c r="D1181"/>
  <c r="C1181"/>
  <c r="O1180"/>
  <c r="N1180"/>
  <c r="M1180"/>
  <c r="D1180"/>
  <c r="C1180"/>
  <c r="O1179"/>
  <c r="N1179"/>
  <c r="M1179"/>
  <c r="D1179"/>
  <c r="C1179"/>
  <c r="O1178"/>
  <c r="N1178"/>
  <c r="M1178"/>
  <c r="D1178"/>
  <c r="C1178"/>
  <c r="O1177"/>
  <c r="N1177"/>
  <c r="M1177"/>
  <c r="D1177"/>
  <c r="C1177"/>
  <c r="O1176"/>
  <c r="N1176"/>
  <c r="M1176"/>
  <c r="D1176"/>
  <c r="C1176"/>
  <c r="O1175"/>
  <c r="N1175"/>
  <c r="M1175"/>
  <c r="D1175"/>
  <c r="C1175"/>
  <c r="O1174"/>
  <c r="N1174"/>
  <c r="M1174"/>
  <c r="D1174"/>
  <c r="C1174"/>
  <c r="O1173"/>
  <c r="N1173"/>
  <c r="M1173"/>
  <c r="D1173"/>
  <c r="C1173"/>
  <c r="O1172"/>
  <c r="N1172"/>
  <c r="M1172"/>
  <c r="D1172"/>
  <c r="C1172"/>
  <c r="O1171"/>
  <c r="N1171"/>
  <c r="M1171"/>
  <c r="D1171"/>
  <c r="C1171"/>
  <c r="O1170"/>
  <c r="N1170"/>
  <c r="M1170"/>
  <c r="D1170"/>
  <c r="C1170"/>
  <c r="O1169"/>
  <c r="N1169"/>
  <c r="M1169"/>
  <c r="D1169"/>
  <c r="C1169"/>
  <c r="O1168"/>
  <c r="N1168"/>
  <c r="M1168"/>
  <c r="D1168"/>
  <c r="C1168"/>
  <c r="O1167"/>
  <c r="N1167"/>
  <c r="M1167"/>
  <c r="D1167"/>
  <c r="C1167"/>
  <c r="O1166"/>
  <c r="N1166"/>
  <c r="M1166"/>
  <c r="D1166"/>
  <c r="C1166"/>
  <c r="O1165"/>
  <c r="N1165"/>
  <c r="M1165"/>
  <c r="D1165"/>
  <c r="C1165"/>
  <c r="O1164"/>
  <c r="N1164"/>
  <c r="M1164"/>
  <c r="D1164"/>
  <c r="C1164"/>
  <c r="O1163"/>
  <c r="N1163"/>
  <c r="M1163"/>
  <c r="D1163"/>
  <c r="C1163"/>
  <c r="O1162"/>
  <c r="N1162"/>
  <c r="M1162"/>
  <c r="D1162"/>
  <c r="C1162"/>
  <c r="O1161"/>
  <c r="N1161"/>
  <c r="M1161"/>
  <c r="D1161"/>
  <c r="C1161"/>
  <c r="O1160"/>
  <c r="N1160"/>
  <c r="M1160"/>
  <c r="D1160"/>
  <c r="C1160"/>
  <c r="O1159"/>
  <c r="N1159"/>
  <c r="M1159"/>
  <c r="D1159"/>
  <c r="C1159"/>
  <c r="O1158"/>
  <c r="N1158"/>
  <c r="M1158"/>
  <c r="D1158"/>
  <c r="C1158"/>
  <c r="O1157"/>
  <c r="N1157"/>
  <c r="M1157"/>
  <c r="D1157"/>
  <c r="C1157"/>
  <c r="O1156"/>
  <c r="N1156"/>
  <c r="M1156"/>
  <c r="D1156"/>
  <c r="C1156"/>
  <c r="O1155"/>
  <c r="N1155"/>
  <c r="M1155"/>
  <c r="D1155"/>
  <c r="C1155"/>
  <c r="O1154"/>
  <c r="N1154"/>
  <c r="M1154"/>
  <c r="D1154"/>
  <c r="C1154"/>
  <c r="O1153"/>
  <c r="N1153"/>
  <c r="M1153"/>
  <c r="D1153"/>
  <c r="C1153"/>
  <c r="O1152"/>
  <c r="N1152"/>
  <c r="M1152"/>
  <c r="D1152"/>
  <c r="C1152"/>
  <c r="O1151"/>
  <c r="N1151"/>
  <c r="M1151"/>
  <c r="D1151"/>
  <c r="C1151"/>
  <c r="O1150"/>
  <c r="N1150"/>
  <c r="M1150"/>
  <c r="D1150"/>
  <c r="C1150"/>
  <c r="O1149"/>
  <c r="N1149"/>
  <c r="M1149"/>
  <c r="D1149"/>
  <c r="C1149"/>
  <c r="O1148"/>
  <c r="N1148"/>
  <c r="M1148"/>
  <c r="D1148"/>
  <c r="C1148"/>
  <c r="O1147"/>
  <c r="N1147"/>
  <c r="M1147"/>
  <c r="D1147"/>
  <c r="C1147"/>
  <c r="O1146"/>
  <c r="N1146"/>
  <c r="M1146"/>
  <c r="D1146"/>
  <c r="C1146"/>
  <c r="O1145"/>
  <c r="N1145"/>
  <c r="M1145"/>
  <c r="D1145"/>
  <c r="C1145"/>
  <c r="O1144"/>
  <c r="N1144"/>
  <c r="M1144"/>
  <c r="D1144"/>
  <c r="C1144"/>
  <c r="O1143"/>
  <c r="N1143"/>
  <c r="M1143"/>
  <c r="D1143"/>
  <c r="C1143"/>
  <c r="O1142"/>
  <c r="N1142"/>
  <c r="M1142"/>
  <c r="D1142"/>
  <c r="C1142"/>
  <c r="O1141"/>
  <c r="N1141"/>
  <c r="M1141"/>
  <c r="D1141"/>
  <c r="C1141"/>
  <c r="O1140"/>
  <c r="N1140"/>
  <c r="M1140"/>
  <c r="D1140"/>
  <c r="C1140"/>
  <c r="O1139"/>
  <c r="N1139"/>
  <c r="M1139"/>
  <c r="D1139"/>
  <c r="C1139"/>
  <c r="O1138"/>
  <c r="N1138"/>
  <c r="M1138"/>
  <c r="D1138"/>
  <c r="C1138"/>
  <c r="O1137"/>
  <c r="N1137"/>
  <c r="M1137"/>
  <c r="D1137"/>
  <c r="C1137"/>
  <c r="O1136"/>
  <c r="N1136"/>
  <c r="M1136"/>
  <c r="D1136"/>
  <c r="C1136"/>
  <c r="O1135"/>
  <c r="N1135"/>
  <c r="M1135"/>
  <c r="D1135"/>
  <c r="C1135"/>
  <c r="O1134"/>
  <c r="N1134"/>
  <c r="M1134"/>
  <c r="D1134"/>
  <c r="C1134"/>
  <c r="O1133"/>
  <c r="N1133"/>
  <c r="M1133"/>
  <c r="D1133"/>
  <c r="C1133"/>
  <c r="O1132"/>
  <c r="N1132"/>
  <c r="M1132"/>
  <c r="D1132"/>
  <c r="C1132"/>
  <c r="O1131"/>
  <c r="N1131"/>
  <c r="M1131"/>
  <c r="D1131"/>
  <c r="C1131"/>
  <c r="O1130"/>
  <c r="N1130"/>
  <c r="M1130"/>
  <c r="D1130"/>
  <c r="C1130"/>
  <c r="O1129"/>
  <c r="N1129"/>
  <c r="M1129"/>
  <c r="D1129"/>
  <c r="C1129"/>
  <c r="O1128"/>
  <c r="N1128"/>
  <c r="M1128"/>
  <c r="D1128"/>
  <c r="C1128"/>
  <c r="O1127"/>
  <c r="N1127"/>
  <c r="M1127"/>
  <c r="D1127"/>
  <c r="C1127"/>
  <c r="O1126"/>
  <c r="N1126"/>
  <c r="M1126"/>
  <c r="D1126"/>
  <c r="C1126"/>
  <c r="O1125"/>
  <c r="N1125"/>
  <c r="M1125"/>
  <c r="D1125"/>
  <c r="C1125"/>
  <c r="O1124"/>
  <c r="N1124"/>
  <c r="M1124"/>
  <c r="D1124"/>
  <c r="C1124"/>
  <c r="O1123"/>
  <c r="N1123"/>
  <c r="M1123"/>
  <c r="D1123"/>
  <c r="C1123"/>
  <c r="O1122"/>
  <c r="N1122"/>
  <c r="M1122"/>
  <c r="D1122"/>
  <c r="C1122"/>
  <c r="O1121"/>
  <c r="N1121"/>
  <c r="M1121"/>
  <c r="D1121"/>
  <c r="C1121"/>
  <c r="O1120"/>
  <c r="N1120"/>
  <c r="M1120"/>
  <c r="D1120"/>
  <c r="C1120"/>
  <c r="O1119"/>
  <c r="N1119"/>
  <c r="M1119"/>
  <c r="D1119"/>
  <c r="C1119"/>
  <c r="O1118"/>
  <c r="N1118"/>
  <c r="M1118"/>
  <c r="D1118"/>
  <c r="C1118"/>
  <c r="O1117"/>
  <c r="N1117"/>
  <c r="M1117"/>
  <c r="D1117"/>
  <c r="C1117"/>
  <c r="O1116"/>
  <c r="N1116"/>
  <c r="M1116"/>
  <c r="D1116"/>
  <c r="C1116"/>
  <c r="O1115"/>
  <c r="N1115"/>
  <c r="M1115"/>
  <c r="D1115"/>
  <c r="C1115"/>
  <c r="O1114"/>
  <c r="N1114"/>
  <c r="M1114"/>
  <c r="D1114"/>
  <c r="C1114"/>
  <c r="O1113"/>
  <c r="N1113"/>
  <c r="M1113"/>
  <c r="D1113"/>
  <c r="C1113"/>
  <c r="O1112"/>
  <c r="N1112"/>
  <c r="M1112"/>
  <c r="D1112"/>
  <c r="C1112"/>
  <c r="O1111"/>
  <c r="N1111"/>
  <c r="M1111"/>
  <c r="D1111"/>
  <c r="C1111"/>
  <c r="O1110"/>
  <c r="N1110"/>
  <c r="M1110"/>
  <c r="D1110"/>
  <c r="C1110"/>
  <c r="O1109"/>
  <c r="N1109"/>
  <c r="M1109"/>
  <c r="D1109"/>
  <c r="C1109"/>
  <c r="O1108"/>
  <c r="N1108"/>
  <c r="M1108"/>
  <c r="D1108"/>
  <c r="C1108"/>
  <c r="O1107"/>
  <c r="N1107"/>
  <c r="M1107"/>
  <c r="D1107"/>
  <c r="C1107"/>
  <c r="O1106"/>
  <c r="N1106"/>
  <c r="M1106"/>
  <c r="D1106"/>
  <c r="C1106"/>
  <c r="O1105"/>
  <c r="N1105"/>
  <c r="M1105"/>
  <c r="D1105"/>
  <c r="C1105"/>
  <c r="O1104"/>
  <c r="N1104"/>
  <c r="M1104"/>
  <c r="D1104"/>
  <c r="C1104"/>
  <c r="O1103"/>
  <c r="N1103"/>
  <c r="M1103"/>
  <c r="D1103"/>
  <c r="C1103"/>
  <c r="O1102"/>
  <c r="N1102"/>
  <c r="M1102"/>
  <c r="D1102"/>
  <c r="C1102"/>
  <c r="O1101"/>
  <c r="N1101"/>
  <c r="M1101"/>
  <c r="D1101"/>
  <c r="C1101"/>
  <c r="O1100"/>
  <c r="N1100"/>
  <c r="M1100"/>
  <c r="D1100"/>
  <c r="C1100"/>
  <c r="O1099"/>
  <c r="N1099"/>
  <c r="M1099"/>
  <c r="D1099"/>
  <c r="C1099"/>
  <c r="O1098"/>
  <c r="N1098"/>
  <c r="M1098"/>
  <c r="D1098"/>
  <c r="C1098"/>
  <c r="O1097"/>
  <c r="N1097"/>
  <c r="M1097"/>
  <c r="D1097"/>
  <c r="C1097"/>
  <c r="O1096"/>
  <c r="N1096"/>
  <c r="M1096"/>
  <c r="D1096"/>
  <c r="C1096"/>
  <c r="O1095"/>
  <c r="N1095"/>
  <c r="M1095"/>
  <c r="D1095"/>
  <c r="C1095"/>
  <c r="O1094"/>
  <c r="N1094"/>
  <c r="M1094"/>
  <c r="D1094"/>
  <c r="C1094"/>
  <c r="O1093"/>
  <c r="N1093"/>
  <c r="M1093"/>
  <c r="D1093"/>
  <c r="C1093"/>
  <c r="O1092"/>
  <c r="N1092"/>
  <c r="M1092"/>
  <c r="D1092"/>
  <c r="C1092"/>
  <c r="O1091"/>
  <c r="N1091"/>
  <c r="M1091"/>
  <c r="D1091"/>
  <c r="C1091"/>
  <c r="O1090"/>
  <c r="N1090"/>
  <c r="M1090"/>
  <c r="D1090"/>
  <c r="C1090"/>
  <c r="O1089"/>
  <c r="N1089"/>
  <c r="M1089"/>
  <c r="D1089"/>
  <c r="C1089"/>
  <c r="O1088"/>
  <c r="N1088"/>
  <c r="M1088"/>
  <c r="D1088"/>
  <c r="C1088"/>
  <c r="O1087"/>
  <c r="N1087"/>
  <c r="M1087"/>
  <c r="D1087"/>
  <c r="C1087"/>
  <c r="O1086"/>
  <c r="N1086"/>
  <c r="M1086"/>
  <c r="D1086"/>
  <c r="C1086"/>
  <c r="O1085"/>
  <c r="N1085"/>
  <c r="M1085"/>
  <c r="D1085"/>
  <c r="C1085"/>
  <c r="O1084"/>
  <c r="N1084"/>
  <c r="M1084"/>
  <c r="D1084"/>
  <c r="C1084"/>
  <c r="O1083"/>
  <c r="N1083"/>
  <c r="M1083"/>
  <c r="D1083"/>
  <c r="C1083"/>
  <c r="O1082"/>
  <c r="N1082"/>
  <c r="M1082"/>
  <c r="D1082"/>
  <c r="C1082"/>
  <c r="O1081"/>
  <c r="N1081"/>
  <c r="M1081"/>
  <c r="D1081"/>
  <c r="C1081"/>
  <c r="O1080"/>
  <c r="N1080"/>
  <c r="M1080"/>
  <c r="D1080"/>
  <c r="C1080"/>
  <c r="O1079"/>
  <c r="N1079"/>
  <c r="M1079"/>
  <c r="D1079"/>
  <c r="C1079"/>
  <c r="O1078"/>
  <c r="N1078"/>
  <c r="M1078"/>
  <c r="D1078"/>
  <c r="C1078"/>
  <c r="O1077"/>
  <c r="N1077"/>
  <c r="M1077"/>
  <c r="D1077"/>
  <c r="C1077"/>
  <c r="O1076"/>
  <c r="N1076"/>
  <c r="M1076"/>
  <c r="D1076"/>
  <c r="C1076"/>
  <c r="O1075"/>
  <c r="N1075"/>
  <c r="M1075"/>
  <c r="D1075"/>
  <c r="C1075"/>
  <c r="O1074"/>
  <c r="N1074"/>
  <c r="M1074"/>
  <c r="D1074"/>
  <c r="C1074"/>
  <c r="O1073"/>
  <c r="N1073"/>
  <c r="M1073"/>
  <c r="D1073"/>
  <c r="C1073"/>
  <c r="O1072"/>
  <c r="N1072"/>
  <c r="M1072"/>
  <c r="D1072"/>
  <c r="C1072"/>
  <c r="O1071"/>
  <c r="N1071"/>
  <c r="M1071"/>
  <c r="D1071"/>
  <c r="C1071"/>
  <c r="O1070"/>
  <c r="N1070"/>
  <c r="M1070"/>
  <c r="D1070"/>
  <c r="C1070"/>
  <c r="O1069"/>
  <c r="N1069"/>
  <c r="M1069"/>
  <c r="D1069"/>
  <c r="C1069"/>
  <c r="O1068"/>
  <c r="N1068"/>
  <c r="M1068"/>
  <c r="D1068"/>
  <c r="C1068"/>
  <c r="O1067"/>
  <c r="N1067"/>
  <c r="M1067"/>
  <c r="D1067"/>
  <c r="C1067"/>
  <c r="O1066"/>
  <c r="N1066"/>
  <c r="M1066"/>
  <c r="D1066"/>
  <c r="C1066"/>
  <c r="O1065"/>
  <c r="N1065"/>
  <c r="M1065"/>
  <c r="D1065"/>
  <c r="C1065"/>
  <c r="O1064"/>
  <c r="N1064"/>
  <c r="M1064"/>
  <c r="D1064"/>
  <c r="C1064"/>
  <c r="O1063"/>
  <c r="N1063"/>
  <c r="M1063"/>
  <c r="D1063"/>
  <c r="C1063"/>
  <c r="O1062"/>
  <c r="N1062"/>
  <c r="M1062"/>
  <c r="D1062"/>
  <c r="C1062"/>
  <c r="O1061"/>
  <c r="N1061"/>
  <c r="M1061"/>
  <c r="D1061"/>
  <c r="C1061"/>
  <c r="O1060"/>
  <c r="N1060"/>
  <c r="M1060"/>
  <c r="D1060"/>
  <c r="C1060"/>
  <c r="O1059"/>
  <c r="N1059"/>
  <c r="M1059"/>
  <c r="D1059"/>
  <c r="C1059"/>
  <c r="O1058"/>
  <c r="N1058"/>
  <c r="M1058"/>
  <c r="D1058"/>
  <c r="C1058"/>
  <c r="O1057"/>
  <c r="N1057"/>
  <c r="M1057"/>
  <c r="D1057"/>
  <c r="C1057"/>
  <c r="O1056"/>
  <c r="N1056"/>
  <c r="M1056"/>
  <c r="D1056"/>
  <c r="C1056"/>
  <c r="O1055"/>
  <c r="N1055"/>
  <c r="M1055"/>
  <c r="D1055"/>
  <c r="C1055"/>
  <c r="O1054"/>
  <c r="N1054"/>
  <c r="M1054"/>
  <c r="D1054"/>
  <c r="C1054"/>
  <c r="O1053"/>
  <c r="N1053"/>
  <c r="M1053"/>
  <c r="D1053"/>
  <c r="C1053"/>
  <c r="O1052"/>
  <c r="N1052"/>
  <c r="M1052"/>
  <c r="D1052"/>
  <c r="C1052"/>
  <c r="O1051"/>
  <c r="N1051"/>
  <c r="M1051"/>
  <c r="D1051"/>
  <c r="C1051"/>
  <c r="O1050"/>
  <c r="N1050"/>
  <c r="M1050"/>
  <c r="D1050"/>
  <c r="C1050"/>
  <c r="O1049"/>
  <c r="N1049"/>
  <c r="M1049"/>
  <c r="D1049"/>
  <c r="C1049"/>
  <c r="O1048"/>
  <c r="N1048"/>
  <c r="M1048"/>
  <c r="D1048"/>
  <c r="C1048"/>
  <c r="O1047"/>
  <c r="N1047"/>
  <c r="M1047"/>
  <c r="D1047"/>
  <c r="C1047"/>
  <c r="O1046"/>
  <c r="N1046"/>
  <c r="M1046"/>
  <c r="D1046"/>
  <c r="C1046"/>
  <c r="O1045"/>
  <c r="N1045"/>
  <c r="M1045"/>
  <c r="D1045"/>
  <c r="C1045"/>
  <c r="O1044"/>
  <c r="N1044"/>
  <c r="M1044"/>
  <c r="D1044"/>
  <c r="C1044"/>
  <c r="O1043"/>
  <c r="N1043"/>
  <c r="M1043"/>
  <c r="D1043"/>
  <c r="C1043"/>
  <c r="O1042"/>
  <c r="N1042"/>
  <c r="M1042"/>
  <c r="D1042"/>
  <c r="C1042"/>
  <c r="O1041"/>
  <c r="N1041"/>
  <c r="M1041"/>
  <c r="D1041"/>
  <c r="C1041"/>
  <c r="O1040"/>
  <c r="N1040"/>
  <c r="M1040"/>
  <c r="D1040"/>
  <c r="C1040"/>
  <c r="O1039"/>
  <c r="N1039"/>
  <c r="M1039"/>
  <c r="D1039"/>
  <c r="C1039"/>
  <c r="O1038"/>
  <c r="N1038"/>
  <c r="M1038"/>
  <c r="D1038"/>
  <c r="C1038"/>
  <c r="O1037"/>
  <c r="N1037"/>
  <c r="M1037"/>
  <c r="D1037"/>
  <c r="C1037"/>
  <c r="O1036"/>
  <c r="N1036"/>
  <c r="M1036"/>
  <c r="D1036"/>
  <c r="C1036"/>
  <c r="O1035"/>
  <c r="N1035"/>
  <c r="M1035"/>
  <c r="D1035"/>
  <c r="C1035"/>
  <c r="O1034"/>
  <c r="N1034"/>
  <c r="M1034"/>
  <c r="D1034"/>
  <c r="C1034"/>
  <c r="O1033"/>
  <c r="N1033"/>
  <c r="M1033"/>
  <c r="D1033"/>
  <c r="C1033"/>
  <c r="O1032"/>
  <c r="N1032"/>
  <c r="M1032"/>
  <c r="D1032"/>
  <c r="C1032"/>
  <c r="O1031"/>
  <c r="N1031"/>
  <c r="M1031"/>
  <c r="D1031"/>
  <c r="C1031"/>
  <c r="O1030"/>
  <c r="N1030"/>
  <c r="M1030"/>
  <c r="D1030"/>
  <c r="C1030"/>
  <c r="O1029"/>
  <c r="N1029"/>
  <c r="M1029"/>
  <c r="D1029"/>
  <c r="C1029"/>
  <c r="O1028"/>
  <c r="N1028"/>
  <c r="M1028"/>
  <c r="D1028"/>
  <c r="C1028"/>
  <c r="O1027"/>
  <c r="N1027"/>
  <c r="M1027"/>
  <c r="D1027"/>
  <c r="C1027"/>
  <c r="O1026"/>
  <c r="N1026"/>
  <c r="M1026"/>
  <c r="D1026"/>
  <c r="C1026"/>
  <c r="O1025"/>
  <c r="N1025"/>
  <c r="M1025"/>
  <c r="D1025"/>
  <c r="C1025"/>
  <c r="O1024"/>
  <c r="N1024"/>
  <c r="M1024"/>
  <c r="D1024"/>
  <c r="C1024"/>
  <c r="O1023"/>
  <c r="N1023"/>
  <c r="M1023"/>
  <c r="D1023"/>
  <c r="C1023"/>
  <c r="O1022"/>
  <c r="N1022"/>
  <c r="M1022"/>
  <c r="D1022"/>
  <c r="C1022"/>
  <c r="O1021"/>
  <c r="N1021"/>
  <c r="M1021"/>
  <c r="D1021"/>
  <c r="C1021"/>
  <c r="O1020"/>
  <c r="N1020"/>
  <c r="M1020"/>
  <c r="D1020"/>
  <c r="C1020"/>
  <c r="O1019"/>
  <c r="N1019"/>
  <c r="M1019"/>
  <c r="D1019"/>
  <c r="C1019"/>
  <c r="O1018"/>
  <c r="N1018"/>
  <c r="M1018"/>
  <c r="D1018"/>
  <c r="C1018"/>
  <c r="O1017"/>
  <c r="N1017"/>
  <c r="M1017"/>
  <c r="D1017"/>
  <c r="C1017"/>
  <c r="O1016"/>
  <c r="N1016"/>
  <c r="M1016"/>
  <c r="D1016"/>
  <c r="C1016"/>
  <c r="O1015"/>
  <c r="N1015"/>
  <c r="M1015"/>
  <c r="D1015"/>
  <c r="C1015"/>
  <c r="O1014"/>
  <c r="N1014"/>
  <c r="M1014"/>
  <c r="D1014"/>
  <c r="C1014"/>
  <c r="O1013"/>
  <c r="N1013"/>
  <c r="M1013"/>
  <c r="D1013"/>
  <c r="C1013"/>
  <c r="O1012"/>
  <c r="N1012"/>
  <c r="M1012"/>
  <c r="D1012"/>
  <c r="C1012"/>
  <c r="O1011"/>
  <c r="N1011"/>
  <c r="M1011"/>
  <c r="D1011"/>
  <c r="C1011"/>
  <c r="O1010"/>
  <c r="N1010"/>
  <c r="M1010"/>
  <c r="D1010"/>
  <c r="C1010"/>
  <c r="O1009"/>
  <c r="N1009"/>
  <c r="M1009"/>
  <c r="D1009"/>
  <c r="C1009"/>
  <c r="O1008"/>
  <c r="N1008"/>
  <c r="M1008"/>
  <c r="D1008"/>
  <c r="C1008"/>
  <c r="O1007"/>
  <c r="N1007"/>
  <c r="M1007"/>
  <c r="D1007"/>
  <c r="C1007"/>
  <c r="O1006"/>
  <c r="N1006"/>
  <c r="M1006"/>
  <c r="D1006"/>
  <c r="C1006"/>
  <c r="O1005"/>
  <c r="N1005"/>
  <c r="M1005"/>
  <c r="D1005"/>
  <c r="C1005"/>
  <c r="O1004"/>
  <c r="N1004"/>
  <c r="M1004"/>
  <c r="D1004"/>
  <c r="C1004"/>
  <c r="O1003"/>
  <c r="N1003"/>
  <c r="M1003"/>
  <c r="D1003"/>
  <c r="C1003"/>
  <c r="O1002"/>
  <c r="N1002"/>
  <c r="M1002"/>
  <c r="D1002"/>
  <c r="C1002"/>
  <c r="O1001"/>
  <c r="N1001"/>
  <c r="M1001"/>
  <c r="D1001"/>
  <c r="C1001"/>
  <c r="O1000"/>
  <c r="N1000"/>
  <c r="M1000"/>
  <c r="D1000"/>
  <c r="C1000"/>
  <c r="O999"/>
  <c r="N999"/>
  <c r="M999"/>
  <c r="D999"/>
  <c r="C999"/>
  <c r="O998"/>
  <c r="N998"/>
  <c r="M998"/>
  <c r="D998"/>
  <c r="C998"/>
  <c r="O997"/>
  <c r="N997"/>
  <c r="M997"/>
  <c r="D997"/>
  <c r="C997"/>
  <c r="O996"/>
  <c r="N996"/>
  <c r="M996"/>
  <c r="D996"/>
  <c r="C996"/>
  <c r="O995"/>
  <c r="N995"/>
  <c r="M995"/>
  <c r="D995"/>
  <c r="C995"/>
  <c r="O994"/>
  <c r="N994"/>
  <c r="M994"/>
  <c r="D994"/>
  <c r="C994"/>
  <c r="O993"/>
  <c r="N993"/>
  <c r="M993"/>
  <c r="D993"/>
  <c r="C993"/>
  <c r="O992"/>
  <c r="N992"/>
  <c r="M992"/>
  <c r="D992"/>
  <c r="C992"/>
  <c r="O991"/>
  <c r="N991"/>
  <c r="M991"/>
  <c r="D991"/>
  <c r="C991"/>
  <c r="O990"/>
  <c r="N990"/>
  <c r="M990"/>
  <c r="D990"/>
  <c r="C990"/>
  <c r="O989"/>
  <c r="N989"/>
  <c r="M989"/>
  <c r="D989"/>
  <c r="C989"/>
  <c r="O988"/>
  <c r="N988"/>
  <c r="M988"/>
  <c r="D988"/>
  <c r="C988"/>
  <c r="O987"/>
  <c r="N987"/>
  <c r="M987"/>
  <c r="D987"/>
  <c r="C987"/>
  <c r="O986"/>
  <c r="N986"/>
  <c r="M986"/>
  <c r="D986"/>
  <c r="C986"/>
  <c r="O985"/>
  <c r="N985"/>
  <c r="M985"/>
  <c r="D985"/>
  <c r="C985"/>
  <c r="O984"/>
  <c r="N984"/>
  <c r="M984"/>
  <c r="D984"/>
  <c r="C984"/>
  <c r="O983"/>
  <c r="N983"/>
  <c r="M983"/>
  <c r="D983"/>
  <c r="C983"/>
  <c r="O982"/>
  <c r="N982"/>
  <c r="M982"/>
  <c r="D982"/>
  <c r="C982"/>
  <c r="O981"/>
  <c r="N981"/>
  <c r="M981"/>
  <c r="D981"/>
  <c r="C981"/>
  <c r="O980"/>
  <c r="N980"/>
  <c r="M980"/>
  <c r="D980"/>
  <c r="C980"/>
  <c r="O979"/>
  <c r="N979"/>
  <c r="M979"/>
  <c r="D979"/>
  <c r="C979"/>
  <c r="O978"/>
  <c r="N978"/>
  <c r="M978"/>
  <c r="D978"/>
  <c r="C978"/>
  <c r="O977"/>
  <c r="N977"/>
  <c r="M977"/>
  <c r="D977"/>
  <c r="C977"/>
  <c r="O976"/>
  <c r="N976"/>
  <c r="M976"/>
  <c r="D976"/>
  <c r="C976"/>
  <c r="O975"/>
  <c r="N975"/>
  <c r="M975"/>
  <c r="D975"/>
  <c r="C975"/>
  <c r="O974"/>
  <c r="N974"/>
  <c r="M974"/>
  <c r="D974"/>
  <c r="C974"/>
  <c r="O973"/>
  <c r="N973"/>
  <c r="M973"/>
  <c r="D973"/>
  <c r="C973"/>
  <c r="O972"/>
  <c r="N972"/>
  <c r="M972"/>
  <c r="D972"/>
  <c r="C972"/>
  <c r="O971"/>
  <c r="N971"/>
  <c r="M971"/>
  <c r="D971"/>
  <c r="C971"/>
  <c r="O970"/>
  <c r="N970"/>
  <c r="M970"/>
  <c r="D970"/>
  <c r="C970"/>
  <c r="O969"/>
  <c r="N969"/>
  <c r="M969"/>
  <c r="D969"/>
  <c r="C969"/>
  <c r="O968"/>
  <c r="N968"/>
  <c r="M968"/>
  <c r="D968"/>
  <c r="C968"/>
  <c r="O967"/>
  <c r="N967"/>
  <c r="M967"/>
  <c r="D967"/>
  <c r="C967"/>
  <c r="O966"/>
  <c r="N966"/>
  <c r="M966"/>
  <c r="D966"/>
  <c r="C966"/>
  <c r="O965"/>
  <c r="N965"/>
  <c r="M965"/>
  <c r="D965"/>
  <c r="C965"/>
  <c r="O964"/>
  <c r="N964"/>
  <c r="M964"/>
  <c r="D964"/>
  <c r="C964"/>
  <c r="O963"/>
  <c r="N963"/>
  <c r="M963"/>
  <c r="D963"/>
  <c r="C963"/>
  <c r="O962"/>
  <c r="N962"/>
  <c r="M962"/>
  <c r="D962"/>
  <c r="C962"/>
  <c r="O961"/>
  <c r="N961"/>
  <c r="M961"/>
  <c r="D961"/>
  <c r="C961"/>
  <c r="O960"/>
  <c r="N960"/>
  <c r="M960"/>
  <c r="D960"/>
  <c r="C960"/>
  <c r="O959"/>
  <c r="N959"/>
  <c r="M959"/>
  <c r="D959"/>
  <c r="C959"/>
  <c r="O958"/>
  <c r="N958"/>
  <c r="M958"/>
  <c r="D958"/>
  <c r="C958"/>
  <c r="O957"/>
  <c r="N957"/>
  <c r="M957"/>
  <c r="D957"/>
  <c r="C957"/>
  <c r="O956"/>
  <c r="N956"/>
  <c r="M956"/>
  <c r="D956"/>
  <c r="C956"/>
  <c r="O955"/>
  <c r="N955"/>
  <c r="M955"/>
  <c r="D955"/>
  <c r="C955"/>
  <c r="O954"/>
  <c r="N954"/>
  <c r="M954"/>
  <c r="D954"/>
  <c r="C954"/>
  <c r="O953"/>
  <c r="N953"/>
  <c r="M953"/>
  <c r="D953"/>
  <c r="C953"/>
  <c r="O952"/>
  <c r="N952"/>
  <c r="M952"/>
  <c r="D952"/>
  <c r="C952"/>
  <c r="O951"/>
  <c r="N951"/>
  <c r="M951"/>
  <c r="D951"/>
  <c r="C951"/>
  <c r="O950"/>
  <c r="N950"/>
  <c r="M950"/>
  <c r="D950"/>
  <c r="C950"/>
  <c r="O949"/>
  <c r="N949"/>
  <c r="M949"/>
  <c r="D949"/>
  <c r="C949"/>
  <c r="O948"/>
  <c r="N948"/>
  <c r="M948"/>
  <c r="D948"/>
  <c r="C948"/>
  <c r="O947"/>
  <c r="N947"/>
  <c r="M947"/>
  <c r="D947"/>
  <c r="C947"/>
  <c r="O946"/>
  <c r="N946"/>
  <c r="M946"/>
  <c r="D946"/>
  <c r="C946"/>
  <c r="O945"/>
  <c r="N945"/>
  <c r="M945"/>
  <c r="D945"/>
  <c r="C945"/>
  <c r="O944"/>
  <c r="N944"/>
  <c r="M944"/>
  <c r="D944"/>
  <c r="C944"/>
  <c r="O943"/>
  <c r="N943"/>
  <c r="M943"/>
  <c r="D943"/>
  <c r="C943"/>
  <c r="O942"/>
  <c r="N942"/>
  <c r="M942"/>
  <c r="D942"/>
  <c r="C942"/>
  <c r="O941"/>
  <c r="N941"/>
  <c r="M941"/>
  <c r="D941"/>
  <c r="C941"/>
  <c r="O940"/>
  <c r="N940"/>
  <c r="M940"/>
  <c r="D940"/>
  <c r="C940"/>
  <c r="O939"/>
  <c r="N939"/>
  <c r="M939"/>
  <c r="D939"/>
  <c r="C939"/>
  <c r="O938"/>
  <c r="N938"/>
  <c r="M938"/>
  <c r="D938"/>
  <c r="C938"/>
  <c r="O937"/>
  <c r="N937"/>
  <c r="M937"/>
  <c r="D937"/>
  <c r="C937"/>
  <c r="O936"/>
  <c r="N936"/>
  <c r="M936"/>
  <c r="D936"/>
  <c r="C936"/>
  <c r="O935"/>
  <c r="N935"/>
  <c r="M935"/>
  <c r="D935"/>
  <c r="C935"/>
  <c r="O934"/>
  <c r="N934"/>
  <c r="M934"/>
  <c r="D934"/>
  <c r="C934"/>
  <c r="O933"/>
  <c r="N933"/>
  <c r="M933"/>
  <c r="D933"/>
  <c r="C933"/>
  <c r="O932"/>
  <c r="N932"/>
  <c r="M932"/>
  <c r="D932"/>
  <c r="C932"/>
  <c r="O931"/>
  <c r="N931"/>
  <c r="M931"/>
  <c r="D931"/>
  <c r="C931"/>
  <c r="O930"/>
  <c r="N930"/>
  <c r="M930"/>
  <c r="D930"/>
  <c r="C930"/>
  <c r="O929"/>
  <c r="N929"/>
  <c r="M929"/>
  <c r="D929"/>
  <c r="C929"/>
  <c r="O928"/>
  <c r="N928"/>
  <c r="M928"/>
  <c r="D928"/>
  <c r="C928"/>
  <c r="O927"/>
  <c r="N927"/>
  <c r="M927"/>
  <c r="D927"/>
  <c r="C927"/>
  <c r="O926"/>
  <c r="N926"/>
  <c r="M926"/>
  <c r="D926"/>
  <c r="C926"/>
  <c r="O925"/>
  <c r="N925"/>
  <c r="M925"/>
  <c r="D925"/>
  <c r="C925"/>
  <c r="O924"/>
  <c r="N924"/>
  <c r="M924"/>
  <c r="D924"/>
  <c r="C924"/>
  <c r="O923"/>
  <c r="N923"/>
  <c r="M923"/>
  <c r="D923"/>
  <c r="C923"/>
  <c r="O922"/>
  <c r="N922"/>
  <c r="M922"/>
  <c r="D922"/>
  <c r="C922"/>
  <c r="O921"/>
  <c r="N921"/>
  <c r="M921"/>
  <c r="D921"/>
  <c r="C921"/>
  <c r="O920"/>
  <c r="N920"/>
  <c r="M920"/>
  <c r="D920"/>
  <c r="C920"/>
  <c r="O919"/>
  <c r="N919"/>
  <c r="M919"/>
  <c r="D919"/>
  <c r="C919"/>
  <c r="O918"/>
  <c r="N918"/>
  <c r="M918"/>
  <c r="D918"/>
  <c r="C918"/>
  <c r="O917"/>
  <c r="N917"/>
  <c r="M917"/>
  <c r="D917"/>
  <c r="C917"/>
  <c r="O916"/>
  <c r="N916"/>
  <c r="M916"/>
  <c r="D916"/>
  <c r="C916"/>
  <c r="O915"/>
  <c r="N915"/>
  <c r="M915"/>
  <c r="D915"/>
  <c r="C915"/>
  <c r="O914"/>
  <c r="N914"/>
  <c r="M914"/>
  <c r="D914"/>
  <c r="C914"/>
  <c r="O913"/>
  <c r="N913"/>
  <c r="M913"/>
  <c r="D913"/>
  <c r="C913"/>
  <c r="O912"/>
  <c r="N912"/>
  <c r="M912"/>
  <c r="D912"/>
  <c r="C912"/>
  <c r="O911"/>
  <c r="N911"/>
  <c r="M911"/>
  <c r="D911"/>
  <c r="C911"/>
  <c r="O910"/>
  <c r="N910"/>
  <c r="M910"/>
  <c r="D910"/>
  <c r="C910"/>
  <c r="O909"/>
  <c r="N909"/>
  <c r="M909"/>
  <c r="D909"/>
  <c r="C909"/>
  <c r="O908"/>
  <c r="N908"/>
  <c r="M908"/>
  <c r="D908"/>
  <c r="C908"/>
  <c r="O907"/>
  <c r="N907"/>
  <c r="M907"/>
  <c r="D907"/>
  <c r="C907"/>
  <c r="O906"/>
  <c r="N906"/>
  <c r="M906"/>
  <c r="D906"/>
  <c r="C906"/>
  <c r="O905"/>
  <c r="N905"/>
  <c r="M905"/>
  <c r="D905"/>
  <c r="C905"/>
  <c r="O904"/>
  <c r="N904"/>
  <c r="M904"/>
  <c r="D904"/>
  <c r="C904"/>
  <c r="O903"/>
  <c r="N903"/>
  <c r="M903"/>
  <c r="D903"/>
  <c r="C903"/>
  <c r="O902"/>
  <c r="N902"/>
  <c r="M902"/>
  <c r="D902"/>
  <c r="C902"/>
  <c r="O901"/>
  <c r="N901"/>
  <c r="M901"/>
  <c r="D901"/>
  <c r="C901"/>
  <c r="O900"/>
  <c r="N900"/>
  <c r="M900"/>
  <c r="D900"/>
  <c r="C900"/>
  <c r="O899"/>
  <c r="N899"/>
  <c r="M899"/>
  <c r="D899"/>
  <c r="C899"/>
  <c r="O898"/>
  <c r="N898"/>
  <c r="M898"/>
  <c r="D898"/>
  <c r="C898"/>
  <c r="O897"/>
  <c r="N897"/>
  <c r="M897"/>
  <c r="D897"/>
  <c r="C897"/>
  <c r="O896"/>
  <c r="N896"/>
  <c r="M896"/>
  <c r="D896"/>
  <c r="C896"/>
  <c r="O895"/>
  <c r="N895"/>
  <c r="M895"/>
  <c r="D895"/>
  <c r="C895"/>
  <c r="O894"/>
  <c r="N894"/>
  <c r="M894"/>
  <c r="D894"/>
  <c r="C894"/>
  <c r="O893"/>
  <c r="N893"/>
  <c r="M893"/>
  <c r="D893"/>
  <c r="C893"/>
  <c r="O892"/>
  <c r="N892"/>
  <c r="M892"/>
  <c r="D892"/>
  <c r="C892"/>
  <c r="O891"/>
  <c r="N891"/>
  <c r="M891"/>
  <c r="D891"/>
  <c r="C891"/>
  <c r="O890"/>
  <c r="N890"/>
  <c r="M890"/>
  <c r="D890"/>
  <c r="C890"/>
  <c r="O889"/>
  <c r="N889"/>
  <c r="M889"/>
  <c r="D889"/>
  <c r="C889"/>
  <c r="O888"/>
  <c r="N888"/>
  <c r="M888"/>
  <c r="D888"/>
  <c r="C888"/>
  <c r="O887"/>
  <c r="N887"/>
  <c r="M887"/>
  <c r="D887"/>
  <c r="C887"/>
  <c r="O886"/>
  <c r="N886"/>
  <c r="M886"/>
  <c r="D886"/>
  <c r="C886"/>
  <c r="O885"/>
  <c r="N885"/>
  <c r="M885"/>
  <c r="D885"/>
  <c r="C885"/>
  <c r="O884"/>
  <c r="N884"/>
  <c r="M884"/>
  <c r="D884"/>
  <c r="C884"/>
  <c r="O883"/>
  <c r="N883"/>
  <c r="M883"/>
  <c r="D883"/>
  <c r="C883"/>
  <c r="O882"/>
  <c r="N882"/>
  <c r="M882"/>
  <c r="D882"/>
  <c r="C882"/>
  <c r="O881"/>
  <c r="N881"/>
  <c r="M881"/>
  <c r="D881"/>
  <c r="C881"/>
  <c r="O880"/>
  <c r="N880"/>
  <c r="M880"/>
  <c r="D880"/>
  <c r="C880"/>
  <c r="O879"/>
  <c r="N879"/>
  <c r="M879"/>
  <c r="D879"/>
  <c r="C879"/>
  <c r="O878"/>
  <c r="N878"/>
  <c r="M878"/>
  <c r="D878"/>
  <c r="C878"/>
  <c r="O877"/>
  <c r="N877"/>
  <c r="M877"/>
  <c r="D877"/>
  <c r="C877"/>
  <c r="O876"/>
  <c r="N876"/>
  <c r="M876"/>
  <c r="D876"/>
  <c r="C876"/>
  <c r="O875"/>
  <c r="N875"/>
  <c r="M875"/>
  <c r="D875"/>
  <c r="C875"/>
  <c r="O874"/>
  <c r="N874"/>
  <c r="M874"/>
  <c r="D874"/>
  <c r="C874"/>
  <c r="O873"/>
  <c r="N873"/>
  <c r="M873"/>
  <c r="D873"/>
  <c r="C873"/>
  <c r="O872"/>
  <c r="N872"/>
  <c r="M872"/>
  <c r="D872"/>
  <c r="C872"/>
  <c r="O871"/>
  <c r="N871"/>
  <c r="M871"/>
  <c r="D871"/>
  <c r="C871"/>
  <c r="O870"/>
  <c r="N870"/>
  <c r="M870"/>
  <c r="D870"/>
  <c r="C870"/>
  <c r="O869"/>
  <c r="N869"/>
  <c r="M869"/>
  <c r="D869"/>
  <c r="C869"/>
  <c r="O868"/>
  <c r="N868"/>
  <c r="M868"/>
  <c r="D868"/>
  <c r="C868"/>
  <c r="O867"/>
  <c r="N867"/>
  <c r="M867"/>
  <c r="D867"/>
  <c r="C867"/>
  <c r="O866"/>
  <c r="N866"/>
  <c r="M866"/>
  <c r="D866"/>
  <c r="C866"/>
  <c r="O865"/>
  <c r="N865"/>
  <c r="M865"/>
  <c r="D865"/>
  <c r="C865"/>
  <c r="O864"/>
  <c r="N864"/>
  <c r="M864"/>
  <c r="D864"/>
  <c r="C864"/>
  <c r="O863"/>
  <c r="N863"/>
  <c r="M863"/>
  <c r="D863"/>
  <c r="C863"/>
  <c r="O862"/>
  <c r="N862"/>
  <c r="M862"/>
  <c r="D862"/>
  <c r="C862"/>
  <c r="O861"/>
  <c r="N861"/>
  <c r="M861"/>
  <c r="D861"/>
  <c r="C861"/>
  <c r="O860"/>
  <c r="N860"/>
  <c r="M860"/>
  <c r="D860"/>
  <c r="C860"/>
  <c r="O859"/>
  <c r="N859"/>
  <c r="M859"/>
  <c r="D859"/>
  <c r="C859"/>
  <c r="O858"/>
  <c r="N858"/>
  <c r="M858"/>
  <c r="D858"/>
  <c r="C858"/>
  <c r="O857"/>
  <c r="N857"/>
  <c r="M857"/>
  <c r="D857"/>
  <c r="C857"/>
  <c r="O856"/>
  <c r="N856"/>
  <c r="M856"/>
  <c r="D856"/>
  <c r="C856"/>
  <c r="O855"/>
  <c r="N855"/>
  <c r="M855"/>
  <c r="D855"/>
  <c r="C855"/>
  <c r="O854"/>
  <c r="N854"/>
  <c r="M854"/>
  <c r="D854"/>
  <c r="C854"/>
  <c r="O853"/>
  <c r="N853"/>
  <c r="M853"/>
  <c r="D853"/>
  <c r="C853"/>
  <c r="O852"/>
  <c r="N852"/>
  <c r="M852"/>
  <c r="D852"/>
  <c r="C852"/>
  <c r="O851"/>
  <c r="N851"/>
  <c r="M851"/>
  <c r="D851"/>
  <c r="C851"/>
  <c r="O850"/>
  <c r="N850"/>
  <c r="M850"/>
  <c r="D850"/>
  <c r="C850"/>
  <c r="O849"/>
  <c r="N849"/>
  <c r="M849"/>
  <c r="D849"/>
  <c r="C849"/>
  <c r="O848"/>
  <c r="N848"/>
  <c r="M848"/>
  <c r="D848"/>
  <c r="C848"/>
  <c r="O847"/>
  <c r="N847"/>
  <c r="M847"/>
  <c r="D847"/>
  <c r="C847"/>
  <c r="O846"/>
  <c r="N846"/>
  <c r="M846"/>
  <c r="D846"/>
  <c r="C846"/>
  <c r="O845"/>
  <c r="N845"/>
  <c r="M845"/>
  <c r="D845"/>
  <c r="C845"/>
  <c r="O844"/>
  <c r="N844"/>
  <c r="M844"/>
  <c r="D844"/>
  <c r="C844"/>
  <c r="O843"/>
  <c r="N843"/>
  <c r="M843"/>
  <c r="D843"/>
  <c r="C843"/>
  <c r="O842"/>
  <c r="N842"/>
  <c r="M842"/>
  <c r="D842"/>
  <c r="C842"/>
  <c r="O841"/>
  <c r="N841"/>
  <c r="M841"/>
  <c r="D841"/>
  <c r="C841"/>
  <c r="O840"/>
  <c r="N840"/>
  <c r="M840"/>
  <c r="D840"/>
  <c r="C840"/>
  <c r="O839"/>
  <c r="N839"/>
  <c r="M839"/>
  <c r="D839"/>
  <c r="C839"/>
  <c r="O838"/>
  <c r="N838"/>
  <c r="M838"/>
  <c r="D838"/>
  <c r="C838"/>
  <c r="O837"/>
  <c r="N837"/>
  <c r="M837"/>
  <c r="D837"/>
  <c r="C837"/>
  <c r="O836"/>
  <c r="N836"/>
  <c r="M836"/>
  <c r="D836"/>
  <c r="C836"/>
  <c r="O835"/>
  <c r="N835"/>
  <c r="M835"/>
  <c r="D835"/>
  <c r="C835"/>
  <c r="O834"/>
  <c r="N834"/>
  <c r="M834"/>
  <c r="D834"/>
  <c r="C834"/>
  <c r="O833"/>
  <c r="N833"/>
  <c r="M833"/>
  <c r="D833"/>
  <c r="C833"/>
  <c r="O832"/>
  <c r="N832"/>
  <c r="M832"/>
  <c r="D832"/>
  <c r="C832"/>
  <c r="O831"/>
  <c r="N831"/>
  <c r="M831"/>
  <c r="D831"/>
  <c r="C831"/>
  <c r="O830"/>
  <c r="N830"/>
  <c r="M830"/>
  <c r="D830"/>
  <c r="C830"/>
  <c r="O829"/>
  <c r="N829"/>
  <c r="M829"/>
  <c r="D829"/>
  <c r="C829"/>
  <c r="O828"/>
  <c r="N828"/>
  <c r="M828"/>
  <c r="D828"/>
  <c r="C828"/>
  <c r="O827"/>
  <c r="N827"/>
  <c r="M827"/>
  <c r="D827"/>
  <c r="C827"/>
  <c r="O826"/>
  <c r="N826"/>
  <c r="M826"/>
  <c r="D826"/>
  <c r="C826"/>
  <c r="O825"/>
  <c r="N825"/>
  <c r="M825"/>
  <c r="D825"/>
  <c r="C825"/>
  <c r="O824"/>
  <c r="N824"/>
  <c r="M824"/>
  <c r="D824"/>
  <c r="C824"/>
  <c r="O823"/>
  <c r="N823"/>
  <c r="M823"/>
  <c r="D823"/>
  <c r="C823"/>
  <c r="O822"/>
  <c r="N822"/>
  <c r="M822"/>
  <c r="D822"/>
  <c r="C822"/>
  <c r="O821"/>
  <c r="N821"/>
  <c r="M821"/>
  <c r="D821"/>
  <c r="C821"/>
  <c r="O820"/>
  <c r="N820"/>
  <c r="M820"/>
  <c r="D820"/>
  <c r="C820"/>
  <c r="O819"/>
  <c r="N819"/>
  <c r="M819"/>
  <c r="D819"/>
  <c r="C819"/>
  <c r="O818"/>
  <c r="N818"/>
  <c r="M818"/>
  <c r="D818"/>
  <c r="C818"/>
  <c r="O817"/>
  <c r="N817"/>
  <c r="M817"/>
  <c r="D817"/>
  <c r="C817"/>
  <c r="O816"/>
  <c r="N816"/>
  <c r="M816"/>
  <c r="D816"/>
  <c r="C816"/>
  <c r="O815"/>
  <c r="N815"/>
  <c r="M815"/>
  <c r="D815"/>
  <c r="C815"/>
  <c r="O814"/>
  <c r="N814"/>
  <c r="M814"/>
  <c r="D814"/>
  <c r="C814"/>
  <c r="O813"/>
  <c r="N813"/>
  <c r="M813"/>
  <c r="D813"/>
  <c r="C813"/>
  <c r="O812"/>
  <c r="N812"/>
  <c r="M812"/>
  <c r="D812"/>
  <c r="C812"/>
  <c r="O811"/>
  <c r="N811"/>
  <c r="M811"/>
  <c r="D811"/>
  <c r="C811"/>
  <c r="O810"/>
  <c r="N810"/>
  <c r="M810"/>
  <c r="D810"/>
  <c r="C810"/>
  <c r="O809"/>
  <c r="N809"/>
  <c r="M809"/>
  <c r="D809"/>
  <c r="C809"/>
  <c r="O808"/>
  <c r="N808"/>
  <c r="M808"/>
  <c r="D808"/>
  <c r="C808"/>
  <c r="O807"/>
  <c r="N807"/>
  <c r="M807"/>
  <c r="D807"/>
  <c r="C807"/>
  <c r="O806"/>
  <c r="N806"/>
  <c r="M806"/>
  <c r="D806"/>
  <c r="C806"/>
  <c r="O805"/>
  <c r="N805"/>
  <c r="M805"/>
  <c r="D805"/>
  <c r="C805"/>
  <c r="O804"/>
  <c r="N804"/>
  <c r="M804"/>
  <c r="D804"/>
  <c r="C804"/>
  <c r="O803"/>
  <c r="N803"/>
  <c r="M803"/>
  <c r="D803"/>
  <c r="C803"/>
  <c r="O802"/>
  <c r="N802"/>
  <c r="M802"/>
  <c r="D802"/>
  <c r="C802"/>
  <c r="O801"/>
  <c r="N801"/>
  <c r="M801"/>
  <c r="D801"/>
  <c r="C801"/>
  <c r="O800"/>
  <c r="N800"/>
  <c r="M800"/>
  <c r="D800"/>
  <c r="C800"/>
  <c r="O799"/>
  <c r="N799"/>
  <c r="M799"/>
  <c r="D799"/>
  <c r="C799"/>
  <c r="O798"/>
  <c r="N798"/>
  <c r="M798"/>
  <c r="D798"/>
  <c r="C798"/>
  <c r="O797"/>
  <c r="N797"/>
  <c r="M797"/>
  <c r="D797"/>
  <c r="C797"/>
  <c r="O796"/>
  <c r="N796"/>
  <c r="M796"/>
  <c r="D796"/>
  <c r="C796"/>
  <c r="O795"/>
  <c r="N795"/>
  <c r="M795"/>
  <c r="D795"/>
  <c r="C795"/>
  <c r="O794"/>
  <c r="N794"/>
  <c r="M794"/>
  <c r="D794"/>
  <c r="C794"/>
  <c r="O793"/>
  <c r="N793"/>
  <c r="M793"/>
  <c r="D793"/>
  <c r="C793"/>
  <c r="O792"/>
  <c r="N792"/>
  <c r="M792"/>
  <c r="D792"/>
  <c r="C792"/>
  <c r="O791"/>
  <c r="N791"/>
  <c r="M791"/>
  <c r="D791"/>
  <c r="C791"/>
  <c r="O790"/>
  <c r="N790"/>
  <c r="M790"/>
  <c r="D790"/>
  <c r="C790"/>
  <c r="O789"/>
  <c r="N789"/>
  <c r="M789"/>
  <c r="D789"/>
  <c r="C789"/>
  <c r="O788"/>
  <c r="N788"/>
  <c r="M788"/>
  <c r="D788"/>
  <c r="C788"/>
  <c r="O787"/>
  <c r="N787"/>
  <c r="M787"/>
  <c r="D787"/>
  <c r="C787"/>
  <c r="O786"/>
  <c r="N786"/>
  <c r="M786"/>
  <c r="D786"/>
  <c r="C786"/>
  <c r="O785"/>
  <c r="N785"/>
  <c r="M785"/>
  <c r="D785"/>
  <c r="C785"/>
  <c r="O784"/>
  <c r="N784"/>
  <c r="M784"/>
  <c r="D784"/>
  <c r="C784"/>
  <c r="O783"/>
  <c r="N783"/>
  <c r="M783"/>
  <c r="D783"/>
  <c r="C783"/>
  <c r="O782"/>
  <c r="N782"/>
  <c r="M782"/>
  <c r="D782"/>
  <c r="C782"/>
  <c r="O781"/>
  <c r="N781"/>
  <c r="M781"/>
  <c r="D781"/>
  <c r="C781"/>
  <c r="O780"/>
  <c r="N780"/>
  <c r="M780"/>
  <c r="D780"/>
  <c r="C780"/>
  <c r="O779"/>
  <c r="N779"/>
  <c r="M779"/>
  <c r="D779"/>
  <c r="C779"/>
  <c r="O778"/>
  <c r="N778"/>
  <c r="M778"/>
  <c r="D778"/>
  <c r="C778"/>
  <c r="O777"/>
  <c r="N777"/>
  <c r="M777"/>
  <c r="D777"/>
  <c r="C777"/>
  <c r="O776"/>
  <c r="N776"/>
  <c r="M776"/>
  <c r="D776"/>
  <c r="C776"/>
  <c r="O775"/>
  <c r="N775"/>
  <c r="M775"/>
  <c r="D775"/>
  <c r="C775"/>
  <c r="O774"/>
  <c r="N774"/>
  <c r="M774"/>
  <c r="D774"/>
  <c r="C774"/>
  <c r="O773"/>
  <c r="N773"/>
  <c r="M773"/>
  <c r="D773"/>
  <c r="C773"/>
  <c r="O772"/>
  <c r="N772"/>
  <c r="M772"/>
  <c r="D772"/>
  <c r="C772"/>
  <c r="O771"/>
  <c r="N771"/>
  <c r="M771"/>
  <c r="D771"/>
  <c r="C771"/>
  <c r="O770"/>
  <c r="N770"/>
  <c r="M770"/>
  <c r="D770"/>
  <c r="C770"/>
  <c r="O769"/>
  <c r="N769"/>
  <c r="M769"/>
  <c r="D769"/>
  <c r="C769"/>
  <c r="O768"/>
  <c r="N768"/>
  <c r="M768"/>
  <c r="D768"/>
  <c r="C768"/>
  <c r="O767"/>
  <c r="N767"/>
  <c r="M767"/>
  <c r="D767"/>
  <c r="C767"/>
  <c r="O766"/>
  <c r="N766"/>
  <c r="M766"/>
  <c r="D766"/>
  <c r="C766"/>
  <c r="O765"/>
  <c r="N765"/>
  <c r="M765"/>
  <c r="D765"/>
  <c r="C765"/>
  <c r="O764"/>
  <c r="N764"/>
  <c r="M764"/>
  <c r="D764"/>
  <c r="C764"/>
  <c r="O763"/>
  <c r="N763"/>
  <c r="M763"/>
  <c r="D763"/>
  <c r="C763"/>
  <c r="O762"/>
  <c r="N762"/>
  <c r="M762"/>
  <c r="D762"/>
  <c r="C762"/>
  <c r="O761"/>
  <c r="N761"/>
  <c r="M761"/>
  <c r="D761"/>
  <c r="C761"/>
  <c r="O760"/>
  <c r="N760"/>
  <c r="M760"/>
  <c r="D760"/>
  <c r="C760"/>
  <c r="O759"/>
  <c r="N759"/>
  <c r="M759"/>
  <c r="D759"/>
  <c r="C759"/>
  <c r="O758"/>
  <c r="N758"/>
  <c r="M758"/>
  <c r="D758"/>
  <c r="C758"/>
  <c r="O757"/>
  <c r="N757"/>
  <c r="M757"/>
  <c r="D757"/>
  <c r="C757"/>
  <c r="O756"/>
  <c r="N756"/>
  <c r="M756"/>
  <c r="D756"/>
  <c r="C756"/>
  <c r="O755"/>
  <c r="N755"/>
  <c r="M755"/>
  <c r="D755"/>
  <c r="C755"/>
  <c r="O754"/>
  <c r="N754"/>
  <c r="M754"/>
  <c r="D754"/>
  <c r="C754"/>
  <c r="O753"/>
  <c r="N753"/>
  <c r="M753"/>
  <c r="D753"/>
  <c r="C753"/>
  <c r="O752"/>
  <c r="N752"/>
  <c r="M752"/>
  <c r="D752"/>
  <c r="C752"/>
  <c r="O751"/>
  <c r="N751"/>
  <c r="M751"/>
  <c r="D751"/>
  <c r="C751"/>
  <c r="O750"/>
  <c r="N750"/>
  <c r="M750"/>
  <c r="D750"/>
  <c r="C750"/>
  <c r="O749"/>
  <c r="N749"/>
  <c r="M749"/>
  <c r="D749"/>
  <c r="C749"/>
  <c r="O748"/>
  <c r="N748"/>
  <c r="M748"/>
  <c r="D748"/>
  <c r="C748"/>
  <c r="O747"/>
  <c r="N747"/>
  <c r="M747"/>
  <c r="D747"/>
  <c r="C747"/>
  <c r="O746"/>
  <c r="N746"/>
  <c r="M746"/>
  <c r="D746"/>
  <c r="C746"/>
  <c r="O745"/>
  <c r="N745"/>
  <c r="M745"/>
  <c r="D745"/>
  <c r="C745"/>
  <c r="O744"/>
  <c r="N744"/>
  <c r="M744"/>
  <c r="D744"/>
  <c r="C744"/>
  <c r="O743"/>
  <c r="N743"/>
  <c r="M743"/>
  <c r="D743"/>
  <c r="C743"/>
  <c r="O742"/>
  <c r="N742"/>
  <c r="M742"/>
  <c r="D742"/>
  <c r="C742"/>
  <c r="O741"/>
  <c r="N741"/>
  <c r="M741"/>
  <c r="D741"/>
  <c r="C741"/>
  <c r="O740"/>
  <c r="N740"/>
  <c r="M740"/>
  <c r="D740"/>
  <c r="C740"/>
  <c r="O739"/>
  <c r="N739"/>
  <c r="M739"/>
  <c r="D739"/>
  <c r="C739"/>
  <c r="O738"/>
  <c r="N738"/>
  <c r="M738"/>
  <c r="D738"/>
  <c r="C738"/>
  <c r="O737"/>
  <c r="N737"/>
  <c r="M737"/>
  <c r="D737"/>
  <c r="C737"/>
  <c r="O736"/>
  <c r="N736"/>
  <c r="M736"/>
  <c r="D736"/>
  <c r="C736"/>
  <c r="O735"/>
  <c r="N735"/>
  <c r="M735"/>
  <c r="D735"/>
  <c r="C735"/>
  <c r="O734"/>
  <c r="N734"/>
  <c r="M734"/>
  <c r="D734"/>
  <c r="C734"/>
  <c r="O733"/>
  <c r="N733"/>
  <c r="M733"/>
  <c r="D733"/>
  <c r="C733"/>
  <c r="O732"/>
  <c r="N732"/>
  <c r="M732"/>
  <c r="D732"/>
  <c r="C732"/>
  <c r="O731"/>
  <c r="N731"/>
  <c r="M731"/>
  <c r="D731"/>
  <c r="C731"/>
  <c r="O730"/>
  <c r="N730"/>
  <c r="M730"/>
  <c r="D730"/>
  <c r="C730"/>
  <c r="O729"/>
  <c r="N729"/>
  <c r="M729"/>
  <c r="D729"/>
  <c r="C729"/>
  <c r="O728"/>
  <c r="N728"/>
  <c r="M728"/>
  <c r="D728"/>
  <c r="C728"/>
  <c r="O727"/>
  <c r="N727"/>
  <c r="M727"/>
  <c r="D727"/>
  <c r="C727"/>
  <c r="O726"/>
  <c r="N726"/>
  <c r="M726"/>
  <c r="D726"/>
  <c r="C726"/>
  <c r="O725"/>
  <c r="N725"/>
  <c r="M725"/>
  <c r="D725"/>
  <c r="C725"/>
  <c r="O724"/>
  <c r="N724"/>
  <c r="M724"/>
  <c r="D724"/>
  <c r="C724"/>
  <c r="O723"/>
  <c r="N723"/>
  <c r="M723"/>
  <c r="D723"/>
  <c r="C723"/>
  <c r="O722"/>
  <c r="N722"/>
  <c r="M722"/>
  <c r="D722"/>
  <c r="C722"/>
  <c r="O721"/>
  <c r="N721"/>
  <c r="M721"/>
  <c r="D721"/>
  <c r="C721"/>
  <c r="O720"/>
  <c r="N720"/>
  <c r="M720"/>
  <c r="D720"/>
  <c r="C720"/>
  <c r="O719"/>
  <c r="N719"/>
  <c r="M719"/>
  <c r="D719"/>
  <c r="C719"/>
  <c r="O718"/>
  <c r="N718"/>
  <c r="M718"/>
  <c r="D718"/>
  <c r="C718"/>
  <c r="O717"/>
  <c r="N717"/>
  <c r="M717"/>
  <c r="D717"/>
  <c r="C717"/>
  <c r="O716"/>
  <c r="N716"/>
  <c r="M716"/>
  <c r="D716"/>
  <c r="C716"/>
  <c r="O715"/>
  <c r="N715"/>
  <c r="M715"/>
  <c r="D715"/>
  <c r="C715"/>
  <c r="O714"/>
  <c r="N714"/>
  <c r="M714"/>
  <c r="D714"/>
  <c r="C714"/>
  <c r="O713"/>
  <c r="N713"/>
  <c r="M713"/>
  <c r="D713"/>
  <c r="C713"/>
  <c r="O712"/>
  <c r="N712"/>
  <c r="M712"/>
  <c r="D712"/>
  <c r="C712"/>
  <c r="O711"/>
  <c r="N711"/>
  <c r="M711"/>
  <c r="D711"/>
  <c r="C711"/>
  <c r="O710"/>
  <c r="N710"/>
  <c r="M710"/>
  <c r="D710"/>
  <c r="C710"/>
  <c r="O709"/>
  <c r="N709"/>
  <c r="M709"/>
  <c r="D709"/>
  <c r="C709"/>
  <c r="O708"/>
  <c r="N708"/>
  <c r="M708"/>
  <c r="D708"/>
  <c r="C708"/>
  <c r="O707"/>
  <c r="N707"/>
  <c r="M707"/>
  <c r="D707"/>
  <c r="C707"/>
  <c r="O706"/>
  <c r="N706"/>
  <c r="M706"/>
  <c r="D706"/>
  <c r="C706"/>
  <c r="O705"/>
  <c r="N705"/>
  <c r="M705"/>
  <c r="D705"/>
  <c r="C705"/>
  <c r="O704"/>
  <c r="N704"/>
  <c r="M704"/>
  <c r="D704"/>
  <c r="C704"/>
  <c r="O703"/>
  <c r="N703"/>
  <c r="M703"/>
  <c r="D703"/>
  <c r="C703"/>
  <c r="O702"/>
  <c r="N702"/>
  <c r="M702"/>
  <c r="D702"/>
  <c r="C702"/>
  <c r="O701"/>
  <c r="N701"/>
  <c r="M701"/>
  <c r="D701"/>
  <c r="C701"/>
  <c r="O700"/>
  <c r="N700"/>
  <c r="M700"/>
  <c r="D700"/>
  <c r="C700"/>
  <c r="O699"/>
  <c r="N699"/>
  <c r="M699"/>
  <c r="D699"/>
  <c r="C699"/>
  <c r="O698"/>
  <c r="N698"/>
  <c r="M698"/>
  <c r="D698"/>
  <c r="C698"/>
  <c r="O697"/>
  <c r="N697"/>
  <c r="M697"/>
  <c r="D697"/>
  <c r="C697"/>
  <c r="O696"/>
  <c r="N696"/>
  <c r="M696"/>
  <c r="D696"/>
  <c r="C696"/>
  <c r="O695"/>
  <c r="N695"/>
  <c r="M695"/>
  <c r="D695"/>
  <c r="C695"/>
  <c r="O694"/>
  <c r="N694"/>
  <c r="M694"/>
  <c r="D694"/>
  <c r="C694"/>
  <c r="O693"/>
  <c r="N693"/>
  <c r="M693"/>
  <c r="D693"/>
  <c r="C693"/>
  <c r="O692"/>
  <c r="N692"/>
  <c r="M692"/>
  <c r="D692"/>
  <c r="C692"/>
  <c r="O691"/>
  <c r="N691"/>
  <c r="M691"/>
  <c r="D691"/>
  <c r="C691"/>
  <c r="O690"/>
  <c r="N690"/>
  <c r="M690"/>
  <c r="D690"/>
  <c r="C690"/>
  <c r="O689"/>
  <c r="N689"/>
  <c r="M689"/>
  <c r="D689"/>
  <c r="C689"/>
  <c r="O688"/>
  <c r="N688"/>
  <c r="M688"/>
  <c r="D688"/>
  <c r="C688"/>
  <c r="O687"/>
  <c r="N687"/>
  <c r="M687"/>
  <c r="D687"/>
  <c r="C687"/>
  <c r="O686"/>
  <c r="N686"/>
  <c r="M686"/>
  <c r="D686"/>
  <c r="C686"/>
  <c r="O685"/>
  <c r="N685"/>
  <c r="M685"/>
  <c r="D685"/>
  <c r="C685"/>
  <c r="O684"/>
  <c r="N684"/>
  <c r="M684"/>
  <c r="D684"/>
  <c r="C684"/>
  <c r="O683"/>
  <c r="N683"/>
  <c r="M683"/>
  <c r="D683"/>
  <c r="C683"/>
  <c r="O682"/>
  <c r="N682"/>
  <c r="M682"/>
  <c r="D682"/>
  <c r="C682"/>
  <c r="O681"/>
  <c r="N681"/>
  <c r="M681"/>
  <c r="D681"/>
  <c r="C681"/>
  <c r="O680"/>
  <c r="N680"/>
  <c r="M680"/>
  <c r="D680"/>
  <c r="C680"/>
  <c r="O679"/>
  <c r="N679"/>
  <c r="M679"/>
  <c r="D679"/>
  <c r="C679"/>
  <c r="O678"/>
  <c r="N678"/>
  <c r="M678"/>
  <c r="D678"/>
  <c r="C678"/>
  <c r="O677"/>
  <c r="N677"/>
  <c r="M677"/>
  <c r="D677"/>
  <c r="C677"/>
  <c r="O676"/>
  <c r="N676"/>
  <c r="M676"/>
  <c r="D676"/>
  <c r="C676"/>
  <c r="O675"/>
  <c r="N675"/>
  <c r="M675"/>
  <c r="D675"/>
  <c r="C675"/>
  <c r="O674"/>
  <c r="N674"/>
  <c r="M674"/>
  <c r="D674"/>
  <c r="C674"/>
  <c r="O673"/>
  <c r="N673"/>
  <c r="M673"/>
  <c r="D673"/>
  <c r="C673"/>
  <c r="O672"/>
  <c r="N672"/>
  <c r="M672"/>
  <c r="D672"/>
  <c r="C672"/>
  <c r="O671"/>
  <c r="N671"/>
  <c r="M671"/>
  <c r="D671"/>
  <c r="C671"/>
  <c r="O670"/>
  <c r="N670"/>
  <c r="M670"/>
  <c r="D670"/>
  <c r="C670"/>
  <c r="O669"/>
  <c r="N669"/>
  <c r="M669"/>
  <c r="D669"/>
  <c r="C669"/>
  <c r="O668"/>
  <c r="N668"/>
  <c r="M668"/>
  <c r="D668"/>
  <c r="C668"/>
  <c r="O667"/>
  <c r="N667"/>
  <c r="M667"/>
  <c r="D667"/>
  <c r="C667"/>
  <c r="O666"/>
  <c r="N666"/>
  <c r="M666"/>
  <c r="D666"/>
  <c r="C666"/>
  <c r="O665"/>
  <c r="N665"/>
  <c r="M665"/>
  <c r="D665"/>
  <c r="C665"/>
  <c r="O664"/>
  <c r="N664"/>
  <c r="M664"/>
  <c r="D664"/>
  <c r="C664"/>
  <c r="O663"/>
  <c r="N663"/>
  <c r="M663"/>
  <c r="D663"/>
  <c r="C663"/>
  <c r="O662"/>
  <c r="N662"/>
  <c r="M662"/>
  <c r="D662"/>
  <c r="C662"/>
  <c r="O661"/>
  <c r="N661"/>
  <c r="M661"/>
  <c r="D661"/>
  <c r="C661"/>
  <c r="O660"/>
  <c r="N660"/>
  <c r="M660"/>
  <c r="D660"/>
  <c r="C660"/>
  <c r="O659"/>
  <c r="N659"/>
  <c r="M659"/>
  <c r="D659"/>
  <c r="C659"/>
  <c r="O658"/>
  <c r="N658"/>
  <c r="M658"/>
  <c r="D658"/>
  <c r="C658"/>
  <c r="O657"/>
  <c r="N657"/>
  <c r="M657"/>
  <c r="D657"/>
  <c r="C657"/>
  <c r="O656"/>
  <c r="N656"/>
  <c r="M656"/>
  <c r="D656"/>
  <c r="C656"/>
  <c r="O655"/>
  <c r="N655"/>
  <c r="M655"/>
  <c r="D655"/>
  <c r="C655"/>
  <c r="O654"/>
  <c r="N654"/>
  <c r="M654"/>
  <c r="D654"/>
  <c r="C654"/>
  <c r="O653"/>
  <c r="N653"/>
  <c r="M653"/>
  <c r="D653"/>
  <c r="C653"/>
  <c r="O652"/>
  <c r="N652"/>
  <c r="M652"/>
  <c r="D652"/>
  <c r="C652"/>
  <c r="O651"/>
  <c r="N651"/>
  <c r="M651"/>
  <c r="D651"/>
  <c r="C651"/>
  <c r="O650"/>
  <c r="N650"/>
  <c r="M650"/>
  <c r="D650"/>
  <c r="C650"/>
  <c r="O649"/>
  <c r="N649"/>
  <c r="M649"/>
  <c r="D649"/>
  <c r="C649"/>
  <c r="O648"/>
  <c r="N648"/>
  <c r="M648"/>
  <c r="D648"/>
  <c r="C648"/>
  <c r="O647"/>
  <c r="N647"/>
  <c r="M647"/>
  <c r="D647"/>
  <c r="C647"/>
  <c r="O646"/>
  <c r="N646"/>
  <c r="M646"/>
  <c r="D646"/>
  <c r="C646"/>
  <c r="O645"/>
  <c r="N645"/>
  <c r="M645"/>
  <c r="D645"/>
  <c r="C645"/>
  <c r="O644"/>
  <c r="N644"/>
  <c r="M644"/>
  <c r="D644"/>
  <c r="C644"/>
  <c r="O643"/>
  <c r="N643"/>
  <c r="M643"/>
  <c r="D643"/>
  <c r="C643"/>
  <c r="O642"/>
  <c r="N642"/>
  <c r="M642"/>
  <c r="D642"/>
  <c r="C642"/>
  <c r="O641"/>
  <c r="N641"/>
  <c r="M641"/>
  <c r="D641"/>
  <c r="C641"/>
  <c r="O640"/>
  <c r="N640"/>
  <c r="M640"/>
  <c r="D640"/>
  <c r="C640"/>
  <c r="O639"/>
  <c r="N639"/>
  <c r="M639"/>
  <c r="D639"/>
  <c r="C639"/>
  <c r="O638"/>
  <c r="N638"/>
  <c r="M638"/>
  <c r="D638"/>
  <c r="C638"/>
  <c r="O637"/>
  <c r="N637"/>
  <c r="M637"/>
  <c r="D637"/>
  <c r="C637"/>
  <c r="O636"/>
  <c r="N636"/>
  <c r="M636"/>
  <c r="D636"/>
  <c r="C636"/>
  <c r="O635"/>
  <c r="N635"/>
  <c r="M635"/>
  <c r="D635"/>
  <c r="C635"/>
  <c r="O634"/>
  <c r="N634"/>
  <c r="M634"/>
  <c r="D634"/>
  <c r="C634"/>
  <c r="O633"/>
  <c r="N633"/>
  <c r="M633"/>
  <c r="D633"/>
  <c r="C633"/>
  <c r="O632"/>
  <c r="N632"/>
  <c r="M632"/>
  <c r="D632"/>
  <c r="C632"/>
  <c r="O631"/>
  <c r="N631"/>
  <c r="M631"/>
  <c r="D631"/>
  <c r="C631"/>
  <c r="O630"/>
  <c r="N630"/>
  <c r="M630"/>
  <c r="D630"/>
  <c r="C630"/>
  <c r="O629"/>
  <c r="N629"/>
  <c r="M629"/>
  <c r="D629"/>
  <c r="C629"/>
  <c r="O628"/>
  <c r="N628"/>
  <c r="M628"/>
  <c r="D628"/>
  <c r="C628"/>
  <c r="O627"/>
  <c r="N627"/>
  <c r="M627"/>
  <c r="D627"/>
  <c r="C627"/>
  <c r="O626"/>
  <c r="N626"/>
  <c r="M626"/>
  <c r="D626"/>
  <c r="C626"/>
  <c r="O625"/>
  <c r="N625"/>
  <c r="M625"/>
  <c r="D625"/>
  <c r="C625"/>
  <c r="O624"/>
  <c r="N624"/>
  <c r="M624"/>
  <c r="D624"/>
  <c r="C624"/>
  <c r="O623"/>
  <c r="N623"/>
  <c r="M623"/>
  <c r="D623"/>
  <c r="C623"/>
  <c r="O622"/>
  <c r="N622"/>
  <c r="M622"/>
  <c r="D622"/>
  <c r="C622"/>
  <c r="O621"/>
  <c r="N621"/>
  <c r="M621"/>
  <c r="D621"/>
  <c r="C621"/>
  <c r="O620"/>
  <c r="N620"/>
  <c r="M620"/>
  <c r="D620"/>
  <c r="C620"/>
  <c r="O619"/>
  <c r="N619"/>
  <c r="M619"/>
  <c r="D619"/>
  <c r="C619"/>
  <c r="O618"/>
  <c r="N618"/>
  <c r="M618"/>
  <c r="D618"/>
  <c r="C618"/>
  <c r="O617"/>
  <c r="N617"/>
  <c r="M617"/>
  <c r="D617"/>
  <c r="C617"/>
  <c r="O616"/>
  <c r="N616"/>
  <c r="M616"/>
  <c r="D616"/>
  <c r="C616"/>
  <c r="O615"/>
  <c r="N615"/>
  <c r="M615"/>
  <c r="D615"/>
  <c r="C615"/>
  <c r="O614"/>
  <c r="N614"/>
  <c r="M614"/>
  <c r="D614"/>
  <c r="C614"/>
  <c r="O613"/>
  <c r="N613"/>
  <c r="M613"/>
  <c r="D613"/>
  <c r="C613"/>
  <c r="O612"/>
  <c r="N612"/>
  <c r="M612"/>
  <c r="D612"/>
  <c r="C612"/>
  <c r="O611"/>
  <c r="N611"/>
  <c r="M611"/>
  <c r="D611"/>
  <c r="C611"/>
  <c r="O610"/>
  <c r="N610"/>
  <c r="M610"/>
  <c r="D610"/>
  <c r="C610"/>
  <c r="O609"/>
  <c r="N609"/>
  <c r="M609"/>
  <c r="D609"/>
  <c r="C609"/>
  <c r="O608"/>
  <c r="N608"/>
  <c r="M608"/>
  <c r="D608"/>
  <c r="C608"/>
  <c r="O607"/>
  <c r="N607"/>
  <c r="M607"/>
  <c r="D607"/>
  <c r="C607"/>
  <c r="O606"/>
  <c r="N606"/>
  <c r="M606"/>
  <c r="D606"/>
  <c r="C606"/>
  <c r="O605"/>
  <c r="N605"/>
  <c r="M605"/>
  <c r="D605"/>
  <c r="C605"/>
  <c r="O604"/>
  <c r="N604"/>
  <c r="M604"/>
  <c r="D604"/>
  <c r="C604"/>
  <c r="O603"/>
  <c r="N603"/>
  <c r="M603"/>
  <c r="D603"/>
  <c r="C603"/>
  <c r="O602"/>
  <c r="N602"/>
  <c r="M602"/>
  <c r="D602"/>
  <c r="C602"/>
  <c r="O601"/>
  <c r="N601"/>
  <c r="M601"/>
  <c r="D601"/>
  <c r="C601"/>
  <c r="O600"/>
  <c r="N600"/>
  <c r="M600"/>
  <c r="D600"/>
  <c r="C600"/>
  <c r="O599"/>
  <c r="N599"/>
  <c r="M599"/>
  <c r="D599"/>
  <c r="C599"/>
  <c r="O598"/>
  <c r="N598"/>
  <c r="M598"/>
  <c r="D598"/>
  <c r="C598"/>
  <c r="O597"/>
  <c r="N597"/>
  <c r="M597"/>
  <c r="D597"/>
  <c r="C597"/>
  <c r="O596"/>
  <c r="N596"/>
  <c r="M596"/>
  <c r="D596"/>
  <c r="C596"/>
  <c r="O595"/>
  <c r="N595"/>
  <c r="M595"/>
  <c r="D595"/>
  <c r="C595"/>
  <c r="O594"/>
  <c r="N594"/>
  <c r="M594"/>
  <c r="D594"/>
  <c r="C594"/>
  <c r="O593"/>
  <c r="N593"/>
  <c r="M593"/>
  <c r="D593"/>
  <c r="C593"/>
  <c r="O592"/>
  <c r="N592"/>
  <c r="M592"/>
  <c r="D592"/>
  <c r="C592"/>
  <c r="O591"/>
  <c r="N591"/>
  <c r="M591"/>
  <c r="D591"/>
  <c r="C591"/>
  <c r="O590"/>
  <c r="N590"/>
  <c r="M590"/>
  <c r="D590"/>
  <c r="C590"/>
  <c r="O589"/>
  <c r="N589"/>
  <c r="M589"/>
  <c r="D589"/>
  <c r="C589"/>
  <c r="O588"/>
  <c r="N588"/>
  <c r="M588"/>
  <c r="D588"/>
  <c r="C588"/>
  <c r="O587"/>
  <c r="N587"/>
  <c r="M587"/>
  <c r="D587"/>
  <c r="C587"/>
  <c r="O586"/>
  <c r="N586"/>
  <c r="M586"/>
  <c r="D586"/>
  <c r="C586"/>
  <c r="O585"/>
  <c r="N585"/>
  <c r="M585"/>
  <c r="D585"/>
  <c r="C585"/>
  <c r="O584"/>
  <c r="N584"/>
  <c r="M584"/>
  <c r="D584"/>
  <c r="C584"/>
  <c r="O583"/>
  <c r="N583"/>
  <c r="M583"/>
  <c r="D583"/>
  <c r="C583"/>
  <c r="O582"/>
  <c r="N582"/>
  <c r="M582"/>
  <c r="D582"/>
  <c r="C582"/>
  <c r="O581"/>
  <c r="N581"/>
  <c r="M581"/>
  <c r="D581"/>
  <c r="C581"/>
  <c r="O580"/>
  <c r="N580"/>
  <c r="M580"/>
  <c r="D580"/>
  <c r="C580"/>
  <c r="O579"/>
  <c r="N579"/>
  <c r="M579"/>
  <c r="D579"/>
  <c r="C579"/>
  <c r="O578"/>
  <c r="N578"/>
  <c r="M578"/>
  <c r="D578"/>
  <c r="C578"/>
  <c r="O577"/>
  <c r="N577"/>
  <c r="M577"/>
  <c r="D577"/>
  <c r="C577"/>
  <c r="O576"/>
  <c r="N576"/>
  <c r="M576"/>
  <c r="D576"/>
  <c r="C576"/>
  <c r="O575"/>
  <c r="N575"/>
  <c r="M575"/>
  <c r="D575"/>
  <c r="C575"/>
  <c r="O574"/>
  <c r="N574"/>
  <c r="M574"/>
  <c r="D574"/>
  <c r="C574"/>
  <c r="O573"/>
  <c r="N573"/>
  <c r="M573"/>
  <c r="D573"/>
  <c r="C573"/>
  <c r="O572"/>
  <c r="N572"/>
  <c r="M572"/>
  <c r="D572"/>
  <c r="C572"/>
  <c r="O571"/>
  <c r="N571"/>
  <c r="M571"/>
  <c r="D571"/>
  <c r="C571"/>
  <c r="O570"/>
  <c r="N570"/>
  <c r="M570"/>
  <c r="D570"/>
  <c r="C570"/>
  <c r="O569"/>
  <c r="N569"/>
  <c r="M569"/>
  <c r="D569"/>
  <c r="C569"/>
  <c r="O568"/>
  <c r="N568"/>
  <c r="M568"/>
  <c r="D568"/>
  <c r="C568"/>
  <c r="O567"/>
  <c r="N567"/>
  <c r="M567"/>
  <c r="D567"/>
  <c r="C567"/>
  <c r="O566"/>
  <c r="N566"/>
  <c r="M566"/>
  <c r="D566"/>
  <c r="C566"/>
  <c r="O565"/>
  <c r="N565"/>
  <c r="M565"/>
  <c r="D565"/>
  <c r="C565"/>
  <c r="O564"/>
  <c r="N564"/>
  <c r="M564"/>
  <c r="D564"/>
  <c r="C564"/>
  <c r="O563"/>
  <c r="N563"/>
  <c r="M563"/>
  <c r="D563"/>
  <c r="C563"/>
  <c r="O562"/>
  <c r="N562"/>
  <c r="M562"/>
  <c r="D562"/>
  <c r="C562"/>
  <c r="O561"/>
  <c r="N561"/>
  <c r="M561"/>
  <c r="D561"/>
  <c r="C561"/>
  <c r="O560"/>
  <c r="N560"/>
  <c r="M560"/>
  <c r="D560"/>
  <c r="C560"/>
  <c r="O559"/>
  <c r="N559"/>
  <c r="M559"/>
  <c r="D559"/>
  <c r="C559"/>
  <c r="O558"/>
  <c r="N558"/>
  <c r="M558"/>
  <c r="D558"/>
  <c r="C558"/>
  <c r="O557"/>
  <c r="N557"/>
  <c r="M557"/>
  <c r="D557"/>
  <c r="C557"/>
  <c r="O556"/>
  <c r="N556"/>
  <c r="M556"/>
  <c r="D556"/>
  <c r="C556"/>
  <c r="O555"/>
  <c r="N555"/>
  <c r="M555"/>
  <c r="D555"/>
  <c r="C555"/>
  <c r="O554"/>
  <c r="N554"/>
  <c r="M554"/>
  <c r="D554"/>
  <c r="C554"/>
  <c r="O553"/>
  <c r="N553"/>
  <c r="M553"/>
  <c r="D553"/>
  <c r="C553"/>
  <c r="O552"/>
  <c r="N552"/>
  <c r="M552"/>
  <c r="D552"/>
  <c r="C552"/>
  <c r="O551"/>
  <c r="N551"/>
  <c r="M551"/>
  <c r="D551"/>
  <c r="C551"/>
  <c r="O550"/>
  <c r="N550"/>
  <c r="M550"/>
  <c r="D550"/>
  <c r="C550"/>
  <c r="O549"/>
  <c r="N549"/>
  <c r="M549"/>
  <c r="D549"/>
  <c r="C549"/>
  <c r="O548"/>
  <c r="N548"/>
  <c r="M548"/>
  <c r="D548"/>
  <c r="C548"/>
  <c r="O547"/>
  <c r="N547"/>
  <c r="M547"/>
  <c r="D547"/>
  <c r="C547"/>
  <c r="O546"/>
  <c r="N546"/>
  <c r="M546"/>
  <c r="D546"/>
  <c r="C546"/>
  <c r="O545"/>
  <c r="N545"/>
  <c r="M545"/>
  <c r="D545"/>
  <c r="C545"/>
  <c r="O544"/>
  <c r="N544"/>
  <c r="M544"/>
  <c r="D544"/>
  <c r="C544"/>
  <c r="O543"/>
  <c r="N543"/>
  <c r="M543"/>
  <c r="D543"/>
  <c r="C543"/>
  <c r="O542"/>
  <c r="N542"/>
  <c r="M542"/>
  <c r="D542"/>
  <c r="C542"/>
  <c r="O541"/>
  <c r="N541"/>
  <c r="M541"/>
  <c r="D541"/>
  <c r="C541"/>
  <c r="O540"/>
  <c r="N540"/>
  <c r="M540"/>
  <c r="D540"/>
  <c r="C540"/>
  <c r="O539"/>
  <c r="N539"/>
  <c r="M539"/>
  <c r="D539"/>
  <c r="C539"/>
  <c r="O538"/>
  <c r="N538"/>
  <c r="M538"/>
  <c r="D538"/>
  <c r="C538"/>
  <c r="O537"/>
  <c r="N537"/>
  <c r="M537"/>
  <c r="D537"/>
  <c r="C537"/>
  <c r="O536"/>
  <c r="N536"/>
  <c r="M536"/>
  <c r="D536"/>
  <c r="C536"/>
  <c r="O535"/>
  <c r="N535"/>
  <c r="M535"/>
  <c r="D535"/>
  <c r="C535"/>
  <c r="O534"/>
  <c r="N534"/>
  <c r="M534"/>
  <c r="D534"/>
  <c r="C534"/>
  <c r="O533"/>
  <c r="N533"/>
  <c r="M533"/>
  <c r="D533"/>
  <c r="C533"/>
  <c r="O532"/>
  <c r="N532"/>
  <c r="M532"/>
  <c r="D532"/>
  <c r="C532"/>
  <c r="O531"/>
  <c r="N531"/>
  <c r="M531"/>
  <c r="D531"/>
  <c r="C531"/>
  <c r="O530"/>
  <c r="N530"/>
  <c r="M530"/>
  <c r="D530"/>
  <c r="C530"/>
  <c r="O529"/>
  <c r="N529"/>
  <c r="M529"/>
  <c r="D529"/>
  <c r="C529"/>
  <c r="O528"/>
  <c r="N528"/>
  <c r="M528"/>
  <c r="D528"/>
  <c r="C528"/>
  <c r="O527"/>
  <c r="N527"/>
  <c r="M527"/>
  <c r="D527"/>
  <c r="C527"/>
  <c r="O526"/>
  <c r="N526"/>
  <c r="M526"/>
  <c r="D526"/>
  <c r="C526"/>
  <c r="O525"/>
  <c r="N525"/>
  <c r="M525"/>
  <c r="D525"/>
  <c r="C525"/>
  <c r="O524"/>
  <c r="N524"/>
  <c r="M524"/>
  <c r="D524"/>
  <c r="C524"/>
  <c r="O523"/>
  <c r="N523"/>
  <c r="M523"/>
  <c r="D523"/>
  <c r="C523"/>
  <c r="O522"/>
  <c r="N522"/>
  <c r="M522"/>
  <c r="D522"/>
  <c r="C522"/>
  <c r="O521"/>
  <c r="N521"/>
  <c r="M521"/>
  <c r="D521"/>
  <c r="C521"/>
  <c r="O520"/>
  <c r="N520"/>
  <c r="M520"/>
  <c r="D520"/>
  <c r="C520"/>
  <c r="O519"/>
  <c r="N519"/>
  <c r="M519"/>
  <c r="D519"/>
  <c r="C519"/>
  <c r="O518"/>
  <c r="N518"/>
  <c r="M518"/>
  <c r="D518"/>
  <c r="C518"/>
  <c r="O517"/>
  <c r="N517"/>
  <c r="M517"/>
  <c r="D517"/>
  <c r="C517"/>
  <c r="O516"/>
  <c r="N516"/>
  <c r="M516"/>
  <c r="D516"/>
  <c r="C516"/>
  <c r="O515"/>
  <c r="N515"/>
  <c r="M515"/>
  <c r="D515"/>
  <c r="C515"/>
  <c r="O514"/>
  <c r="N514"/>
  <c r="M514"/>
  <c r="D514"/>
  <c r="C514"/>
  <c r="O513"/>
  <c r="N513"/>
  <c r="M513"/>
  <c r="D513"/>
  <c r="C513"/>
  <c r="O512"/>
  <c r="N512"/>
  <c r="M512"/>
  <c r="D512"/>
  <c r="C512"/>
  <c r="O511"/>
  <c r="N511"/>
  <c r="M511"/>
  <c r="D511"/>
  <c r="C511"/>
  <c r="O510"/>
  <c r="N510"/>
  <c r="M510"/>
  <c r="D510"/>
  <c r="C510"/>
  <c r="O509"/>
  <c r="N509"/>
  <c r="M509"/>
  <c r="D509"/>
  <c r="C509"/>
  <c r="O508"/>
  <c r="N508"/>
  <c r="M508"/>
  <c r="D508"/>
  <c r="C508"/>
  <c r="O507"/>
  <c r="N507"/>
  <c r="M507"/>
  <c r="D507"/>
  <c r="C507"/>
  <c r="O506"/>
  <c r="N506"/>
  <c r="M506"/>
  <c r="D506"/>
  <c r="C506"/>
  <c r="O505"/>
  <c r="N505"/>
  <c r="M505"/>
  <c r="D505"/>
  <c r="C505"/>
  <c r="O504"/>
  <c r="N504"/>
  <c r="M504"/>
  <c r="D504"/>
  <c r="C504"/>
  <c r="O503"/>
  <c r="N503"/>
  <c r="M503"/>
  <c r="D503"/>
  <c r="C503"/>
  <c r="O502"/>
  <c r="N502"/>
  <c r="M502"/>
  <c r="D502"/>
  <c r="C502"/>
  <c r="O501"/>
  <c r="N501"/>
  <c r="M501"/>
  <c r="D501"/>
  <c r="C501"/>
  <c r="O500"/>
  <c r="N500"/>
  <c r="M500"/>
  <c r="D500"/>
  <c r="C500"/>
  <c r="O499"/>
  <c r="N499"/>
  <c r="M499"/>
  <c r="D499"/>
  <c r="C499"/>
  <c r="O498"/>
  <c r="N498"/>
  <c r="M498"/>
  <c r="D498"/>
  <c r="C498"/>
  <c r="O497"/>
  <c r="N497"/>
  <c r="M497"/>
  <c r="D497"/>
  <c r="C497"/>
  <c r="O496"/>
  <c r="N496"/>
  <c r="M496"/>
  <c r="D496"/>
  <c r="C496"/>
  <c r="O495"/>
  <c r="N495"/>
  <c r="M495"/>
  <c r="D495"/>
  <c r="C495"/>
  <c r="O494"/>
  <c r="N494"/>
  <c r="M494"/>
  <c r="D494"/>
  <c r="C494"/>
  <c r="O493"/>
  <c r="N493"/>
  <c r="M493"/>
  <c r="D493"/>
  <c r="C493"/>
  <c r="O492"/>
  <c r="N492"/>
  <c r="M492"/>
  <c r="D492"/>
  <c r="C492"/>
  <c r="O491"/>
  <c r="N491"/>
  <c r="M491"/>
  <c r="D491"/>
  <c r="C491"/>
  <c r="O490"/>
  <c r="N490"/>
  <c r="M490"/>
  <c r="D490"/>
  <c r="C490"/>
  <c r="O489"/>
  <c r="N489"/>
  <c r="M489"/>
  <c r="D489"/>
  <c r="C489"/>
  <c r="O488"/>
  <c r="N488"/>
  <c r="M488"/>
  <c r="D488"/>
  <c r="C488"/>
  <c r="O487"/>
  <c r="N487"/>
  <c r="M487"/>
  <c r="D487"/>
  <c r="C487"/>
  <c r="O486"/>
  <c r="N486"/>
  <c r="M486"/>
  <c r="D486"/>
  <c r="C486"/>
  <c r="O485"/>
  <c r="N485"/>
  <c r="M485"/>
  <c r="D485"/>
  <c r="C485"/>
  <c r="O484"/>
  <c r="N484"/>
  <c r="M484"/>
  <c r="D484"/>
  <c r="C484"/>
  <c r="O483"/>
  <c r="N483"/>
  <c r="M483"/>
  <c r="D483"/>
  <c r="C483"/>
  <c r="O482"/>
  <c r="N482"/>
  <c r="M482"/>
  <c r="D482"/>
  <c r="C482"/>
  <c r="O481"/>
  <c r="N481"/>
  <c r="M481"/>
  <c r="D481"/>
  <c r="C481"/>
  <c r="O480"/>
  <c r="N480"/>
  <c r="M480"/>
  <c r="D480"/>
  <c r="C480"/>
  <c r="O479"/>
  <c r="N479"/>
  <c r="M479"/>
  <c r="D479"/>
  <c r="C479"/>
  <c r="O478"/>
  <c r="N478"/>
  <c r="M478"/>
  <c r="D478"/>
  <c r="C478"/>
  <c r="O477"/>
  <c r="N477"/>
  <c r="M477"/>
  <c r="D477"/>
  <c r="C477"/>
  <c r="O476"/>
  <c r="N476"/>
  <c r="M476"/>
  <c r="D476"/>
  <c r="C476"/>
  <c r="O475"/>
  <c r="N475"/>
  <c r="M475"/>
  <c r="D475"/>
  <c r="C475"/>
  <c r="O474"/>
  <c r="N474"/>
  <c r="M474"/>
  <c r="D474"/>
  <c r="C474"/>
  <c r="O473"/>
  <c r="N473"/>
  <c r="M473"/>
  <c r="D473"/>
  <c r="C473"/>
  <c r="O472"/>
  <c r="N472"/>
  <c r="M472"/>
  <c r="D472"/>
  <c r="C472"/>
  <c r="O471"/>
  <c r="N471"/>
  <c r="M471"/>
  <c r="D471"/>
  <c r="C471"/>
  <c r="O470"/>
  <c r="N470"/>
  <c r="M470"/>
  <c r="D470"/>
  <c r="C470"/>
  <c r="O469"/>
  <c r="N469"/>
  <c r="M469"/>
  <c r="D469"/>
  <c r="C469"/>
  <c r="O468"/>
  <c r="N468"/>
  <c r="M468"/>
  <c r="D468"/>
  <c r="C468"/>
  <c r="O467"/>
  <c r="N467"/>
  <c r="M467"/>
  <c r="D467"/>
  <c r="C467"/>
  <c r="O466"/>
  <c r="N466"/>
  <c r="M466"/>
  <c r="D466"/>
  <c r="C466"/>
  <c r="O465"/>
  <c r="N465"/>
  <c r="M465"/>
  <c r="D465"/>
  <c r="C465"/>
  <c r="O464"/>
  <c r="N464"/>
  <c r="M464"/>
  <c r="D464"/>
  <c r="C464"/>
  <c r="O463"/>
  <c r="N463"/>
  <c r="M463"/>
  <c r="D463"/>
  <c r="C463"/>
  <c r="O462"/>
  <c r="N462"/>
  <c r="M462"/>
  <c r="D462"/>
  <c r="C462"/>
  <c r="O461"/>
  <c r="N461"/>
  <c r="M461"/>
  <c r="D461"/>
  <c r="C461"/>
  <c r="O460"/>
  <c r="N460"/>
  <c r="M460"/>
  <c r="D460"/>
  <c r="C460"/>
  <c r="O459"/>
  <c r="N459"/>
  <c r="M459"/>
  <c r="D459"/>
  <c r="C459"/>
  <c r="O458"/>
  <c r="N458"/>
  <c r="M458"/>
  <c r="D458"/>
  <c r="C458"/>
  <c r="O457"/>
  <c r="N457"/>
  <c r="M457"/>
  <c r="D457"/>
  <c r="C457"/>
  <c r="O456"/>
  <c r="N456"/>
  <c r="M456"/>
  <c r="D456"/>
  <c r="C456"/>
  <c r="O455"/>
  <c r="N455"/>
  <c r="M455"/>
  <c r="D455"/>
  <c r="C455"/>
  <c r="O454"/>
  <c r="N454"/>
  <c r="M454"/>
  <c r="D454"/>
  <c r="C454"/>
  <c r="O453"/>
  <c r="N453"/>
  <c r="M453"/>
  <c r="D453"/>
  <c r="C453"/>
  <c r="O452"/>
  <c r="N452"/>
  <c r="M452"/>
  <c r="D452"/>
  <c r="C452"/>
  <c r="O451"/>
  <c r="N451"/>
  <c r="M451"/>
  <c r="D451"/>
  <c r="C451"/>
  <c r="O450"/>
  <c r="N450"/>
  <c r="M450"/>
  <c r="D450"/>
  <c r="C450"/>
  <c r="O449"/>
  <c r="N449"/>
  <c r="M449"/>
  <c r="D449"/>
  <c r="C449"/>
  <c r="O448"/>
  <c r="N448"/>
  <c r="M448"/>
  <c r="D448"/>
  <c r="C448"/>
  <c r="O447"/>
  <c r="N447"/>
  <c r="M447"/>
  <c r="D447"/>
  <c r="C447"/>
  <c r="O446"/>
  <c r="N446"/>
  <c r="M446"/>
  <c r="D446"/>
  <c r="C446"/>
  <c r="O445"/>
  <c r="N445"/>
  <c r="M445"/>
  <c r="D445"/>
  <c r="C445"/>
  <c r="O444"/>
  <c r="N444"/>
  <c r="M444"/>
  <c r="D444"/>
  <c r="C444"/>
  <c r="O443"/>
  <c r="N443"/>
  <c r="M443"/>
  <c r="D443"/>
  <c r="C443"/>
  <c r="O442"/>
  <c r="N442"/>
  <c r="M442"/>
  <c r="D442"/>
  <c r="C442"/>
  <c r="O441"/>
  <c r="N441"/>
  <c r="M441"/>
  <c r="D441"/>
  <c r="C441"/>
  <c r="O440"/>
  <c r="N440"/>
  <c r="M440"/>
  <c r="D440"/>
  <c r="C440"/>
  <c r="O439"/>
  <c r="N439"/>
  <c r="M439"/>
  <c r="D439"/>
  <c r="C439"/>
  <c r="O438"/>
  <c r="N438"/>
  <c r="M438"/>
  <c r="D438"/>
  <c r="C438"/>
  <c r="O437"/>
  <c r="N437"/>
  <c r="M437"/>
  <c r="D437"/>
  <c r="C437"/>
  <c r="O436"/>
  <c r="N436"/>
  <c r="M436"/>
  <c r="D436"/>
  <c r="C436"/>
  <c r="O435"/>
  <c r="N435"/>
  <c r="M435"/>
  <c r="D435"/>
  <c r="C435"/>
  <c r="O434"/>
  <c r="N434"/>
  <c r="M434"/>
  <c r="D434"/>
  <c r="C434"/>
  <c r="O433"/>
  <c r="N433"/>
  <c r="M433"/>
  <c r="D433"/>
  <c r="C433"/>
  <c r="O432"/>
  <c r="N432"/>
  <c r="M432"/>
  <c r="D432"/>
  <c r="C432"/>
  <c r="O431"/>
  <c r="N431"/>
  <c r="M431"/>
  <c r="D431"/>
  <c r="C431"/>
  <c r="O430"/>
  <c r="N430"/>
  <c r="M430"/>
  <c r="D430"/>
  <c r="C430"/>
  <c r="O429"/>
  <c r="N429"/>
  <c r="M429"/>
  <c r="D429"/>
  <c r="C429"/>
  <c r="O428"/>
  <c r="N428"/>
  <c r="M428"/>
  <c r="D428"/>
  <c r="C428"/>
  <c r="O427"/>
  <c r="N427"/>
  <c r="M427"/>
  <c r="D427"/>
  <c r="C427"/>
  <c r="O426"/>
  <c r="N426"/>
  <c r="M426"/>
  <c r="D426"/>
  <c r="C426"/>
  <c r="O425"/>
  <c r="N425"/>
  <c r="M425"/>
  <c r="D425"/>
  <c r="C425"/>
  <c r="O424"/>
  <c r="N424"/>
  <c r="M424"/>
  <c r="D424"/>
  <c r="C424"/>
  <c r="O423"/>
  <c r="N423"/>
  <c r="M423"/>
  <c r="D423"/>
  <c r="C423"/>
  <c r="O422"/>
  <c r="N422"/>
  <c r="M422"/>
  <c r="D422"/>
  <c r="C422"/>
  <c r="O421"/>
  <c r="N421"/>
  <c r="M421"/>
  <c r="D421"/>
  <c r="C421"/>
  <c r="O420"/>
  <c r="N420"/>
  <c r="M420"/>
  <c r="D420"/>
  <c r="C420"/>
  <c r="O419"/>
  <c r="N419"/>
  <c r="M419"/>
  <c r="D419"/>
  <c r="C419"/>
  <c r="O418"/>
  <c r="N418"/>
  <c r="M418"/>
  <c r="D418"/>
  <c r="C418"/>
  <c r="O417"/>
  <c r="N417"/>
  <c r="M417"/>
  <c r="D417"/>
  <c r="C417"/>
  <c r="O416"/>
  <c r="N416"/>
  <c r="M416"/>
  <c r="D416"/>
  <c r="C416"/>
  <c r="O415"/>
  <c r="N415"/>
  <c r="M415"/>
  <c r="D415"/>
  <c r="C415"/>
  <c r="O414"/>
  <c r="N414"/>
  <c r="M414"/>
  <c r="D414"/>
  <c r="C414"/>
  <c r="O413"/>
  <c r="N413"/>
  <c r="M413"/>
  <c r="D413"/>
  <c r="C413"/>
  <c r="O412"/>
  <c r="N412"/>
  <c r="M412"/>
  <c r="D412"/>
  <c r="C412"/>
  <c r="O411"/>
  <c r="N411"/>
  <c r="M411"/>
  <c r="D411"/>
  <c r="C411"/>
  <c r="O410"/>
  <c r="N410"/>
  <c r="M410"/>
  <c r="D410"/>
  <c r="C410"/>
  <c r="O409"/>
  <c r="N409"/>
  <c r="M409"/>
  <c r="D409"/>
  <c r="C409"/>
  <c r="O408"/>
  <c r="N408"/>
  <c r="M408"/>
  <c r="D408"/>
  <c r="C408"/>
  <c r="O407"/>
  <c r="N407"/>
  <c r="M407"/>
  <c r="D407"/>
  <c r="C407"/>
  <c r="O406"/>
  <c r="N406"/>
  <c r="M406"/>
  <c r="D406"/>
  <c r="C406"/>
  <c r="O405"/>
  <c r="N405"/>
  <c r="M405"/>
  <c r="D405"/>
  <c r="C405"/>
  <c r="O404"/>
  <c r="N404"/>
  <c r="M404"/>
  <c r="D404"/>
  <c r="C404"/>
  <c r="O403"/>
  <c r="N403"/>
  <c r="M403"/>
  <c r="D403"/>
  <c r="C403"/>
  <c r="O402"/>
  <c r="N402"/>
  <c r="M402"/>
  <c r="D402"/>
  <c r="C402"/>
  <c r="O401"/>
  <c r="N401"/>
  <c r="M401"/>
  <c r="D401"/>
  <c r="C401"/>
  <c r="O400"/>
  <c r="N400"/>
  <c r="M400"/>
  <c r="D400"/>
  <c r="C400"/>
  <c r="O399"/>
  <c r="N399"/>
  <c r="M399"/>
  <c r="D399"/>
  <c r="C399"/>
  <c r="O398"/>
  <c r="N398"/>
  <c r="M398"/>
  <c r="D398"/>
  <c r="C398"/>
  <c r="O397"/>
  <c r="N397"/>
  <c r="M397"/>
  <c r="D397"/>
  <c r="C397"/>
  <c r="O396"/>
  <c r="N396"/>
  <c r="M396"/>
  <c r="D396"/>
  <c r="C396"/>
  <c r="O395"/>
  <c r="N395"/>
  <c r="M395"/>
  <c r="D395"/>
  <c r="C395"/>
  <c r="O394"/>
  <c r="N394"/>
  <c r="M394"/>
  <c r="D394"/>
  <c r="C394"/>
  <c r="O393"/>
  <c r="N393"/>
  <c r="M393"/>
  <c r="D393"/>
  <c r="C393"/>
  <c r="O392"/>
  <c r="N392"/>
  <c r="M392"/>
  <c r="D392"/>
  <c r="C392"/>
  <c r="O391"/>
  <c r="N391"/>
  <c r="M391"/>
  <c r="D391"/>
  <c r="C391"/>
  <c r="O390"/>
  <c r="N390"/>
  <c r="M390"/>
  <c r="D390"/>
  <c r="C390"/>
  <c r="O389"/>
  <c r="N389"/>
  <c r="M389"/>
  <c r="D389"/>
  <c r="C389"/>
  <c r="O388"/>
  <c r="N388"/>
  <c r="M388"/>
  <c r="D388"/>
  <c r="C388"/>
  <c r="O387"/>
  <c r="N387"/>
  <c r="M387"/>
  <c r="D387"/>
  <c r="C387"/>
  <c r="O386"/>
  <c r="N386"/>
  <c r="M386"/>
  <c r="D386"/>
  <c r="C386"/>
  <c r="O385"/>
  <c r="N385"/>
  <c r="M385"/>
  <c r="D385"/>
  <c r="C385"/>
  <c r="O384"/>
  <c r="N384"/>
  <c r="M384"/>
  <c r="D384"/>
  <c r="C384"/>
  <c r="O383"/>
  <c r="N383"/>
  <c r="M383"/>
  <c r="D383"/>
  <c r="C383"/>
  <c r="O382"/>
  <c r="N382"/>
  <c r="M382"/>
  <c r="D382"/>
  <c r="C382"/>
  <c r="O381"/>
  <c r="N381"/>
  <c r="M381"/>
  <c r="D381"/>
  <c r="C381"/>
  <c r="O380"/>
  <c r="N380"/>
  <c r="M380"/>
  <c r="D380"/>
  <c r="C380"/>
  <c r="O379"/>
  <c r="N379"/>
  <c r="M379"/>
  <c r="D379"/>
  <c r="C379"/>
  <c r="O378"/>
  <c r="N378"/>
  <c r="M378"/>
  <c r="D378"/>
  <c r="C378"/>
  <c r="O377"/>
  <c r="N377"/>
  <c r="M377"/>
  <c r="D377"/>
  <c r="C377"/>
  <c r="O376"/>
  <c r="N376"/>
  <c r="M376"/>
  <c r="D376"/>
  <c r="C376"/>
  <c r="O375"/>
  <c r="N375"/>
  <c r="M375"/>
  <c r="D375"/>
  <c r="C375"/>
  <c r="O374"/>
  <c r="N374"/>
  <c r="M374"/>
  <c r="D374"/>
  <c r="C374"/>
  <c r="O373"/>
  <c r="N373"/>
  <c r="M373"/>
  <c r="D373"/>
  <c r="C373"/>
  <c r="O372"/>
  <c r="N372"/>
  <c r="M372"/>
  <c r="D372"/>
  <c r="C372"/>
  <c r="O371"/>
  <c r="N371"/>
  <c r="M371"/>
  <c r="D371"/>
  <c r="C371"/>
  <c r="O370"/>
  <c r="N370"/>
  <c r="M370"/>
  <c r="D370"/>
  <c r="C370"/>
  <c r="O369"/>
  <c r="N369"/>
  <c r="M369"/>
  <c r="D369"/>
  <c r="C369"/>
  <c r="O368"/>
  <c r="N368"/>
  <c r="M368"/>
  <c r="D368"/>
  <c r="C368"/>
  <c r="O367"/>
  <c r="N367"/>
  <c r="M367"/>
  <c r="D367"/>
  <c r="C367"/>
  <c r="O366"/>
  <c r="N366"/>
  <c r="M366"/>
  <c r="D366"/>
  <c r="C366"/>
  <c r="O365"/>
  <c r="N365"/>
  <c r="M365"/>
  <c r="D365"/>
  <c r="C365"/>
  <c r="O364"/>
  <c r="N364"/>
  <c r="M364"/>
  <c r="D364"/>
  <c r="C364"/>
  <c r="O363"/>
  <c r="N363"/>
  <c r="M363"/>
  <c r="D363"/>
  <c r="C363"/>
  <c r="O362"/>
  <c r="N362"/>
  <c r="M362"/>
  <c r="D362"/>
  <c r="C362"/>
  <c r="O361"/>
  <c r="N361"/>
  <c r="M361"/>
  <c r="D361"/>
  <c r="C361"/>
  <c r="O360"/>
  <c r="N360"/>
  <c r="M360"/>
  <c r="D360"/>
  <c r="C360"/>
  <c r="O359"/>
  <c r="N359"/>
  <c r="M359"/>
  <c r="D359"/>
  <c r="C359"/>
  <c r="O358"/>
  <c r="N358"/>
  <c r="M358"/>
  <c r="D358"/>
  <c r="C358"/>
  <c r="O357"/>
  <c r="N357"/>
  <c r="M357"/>
  <c r="D357"/>
  <c r="C357"/>
  <c r="O356"/>
  <c r="N356"/>
  <c r="M356"/>
  <c r="D356"/>
  <c r="C356"/>
  <c r="O355"/>
  <c r="N355"/>
  <c r="M355"/>
  <c r="D355"/>
  <c r="C355"/>
  <c r="O354"/>
  <c r="N354"/>
  <c r="M354"/>
  <c r="D354"/>
  <c r="C354"/>
  <c r="O353"/>
  <c r="N353"/>
  <c r="M353"/>
  <c r="D353"/>
  <c r="C353"/>
  <c r="O352"/>
  <c r="N352"/>
  <c r="M352"/>
  <c r="D352"/>
  <c r="C352"/>
  <c r="O351"/>
  <c r="N351"/>
  <c r="M351"/>
  <c r="D351"/>
  <c r="C351"/>
  <c r="O350"/>
  <c r="N350"/>
  <c r="M350"/>
  <c r="D350"/>
  <c r="C350"/>
  <c r="O349"/>
  <c r="N349"/>
  <c r="M349"/>
  <c r="D349"/>
  <c r="C349"/>
  <c r="O348"/>
  <c r="N348"/>
  <c r="M348"/>
  <c r="D348"/>
  <c r="C348"/>
  <c r="O347"/>
  <c r="N347"/>
  <c r="M347"/>
  <c r="D347"/>
  <c r="C347"/>
  <c r="O346"/>
  <c r="N346"/>
  <c r="M346"/>
  <c r="D346"/>
  <c r="C346"/>
  <c r="O345"/>
  <c r="N345"/>
  <c r="M345"/>
  <c r="D345"/>
  <c r="C345"/>
  <c r="O344"/>
  <c r="N344"/>
  <c r="M344"/>
  <c r="D344"/>
  <c r="C344"/>
  <c r="O343"/>
  <c r="N343"/>
  <c r="M343"/>
  <c r="D343"/>
  <c r="C343"/>
  <c r="O342"/>
  <c r="N342"/>
  <c r="M342"/>
  <c r="D342"/>
  <c r="C342"/>
  <c r="O341"/>
  <c r="N341"/>
  <c r="M341"/>
  <c r="D341"/>
  <c r="C341"/>
  <c r="O340"/>
  <c r="N340"/>
  <c r="M340"/>
  <c r="D340"/>
  <c r="C340"/>
  <c r="O339"/>
  <c r="N339"/>
  <c r="M339"/>
  <c r="D339"/>
  <c r="C339"/>
  <c r="O338"/>
  <c r="N338"/>
  <c r="M338"/>
  <c r="D338"/>
  <c r="C338"/>
  <c r="O337"/>
  <c r="N337"/>
  <c r="M337"/>
  <c r="D337"/>
  <c r="C337"/>
  <c r="O336"/>
  <c r="N336"/>
  <c r="M336"/>
  <c r="D336"/>
  <c r="C336"/>
  <c r="O335"/>
  <c r="N335"/>
  <c r="M335"/>
  <c r="D335"/>
  <c r="C335"/>
  <c r="O334"/>
  <c r="N334"/>
  <c r="M334"/>
  <c r="D334"/>
  <c r="C334"/>
  <c r="O333"/>
  <c r="N333"/>
  <c r="M333"/>
  <c r="D333"/>
  <c r="C333"/>
  <c r="O332"/>
  <c r="N332"/>
  <c r="M332"/>
  <c r="D332"/>
  <c r="C332"/>
  <c r="O331"/>
  <c r="N331"/>
  <c r="M331"/>
  <c r="D331"/>
  <c r="C331"/>
  <c r="O330"/>
  <c r="N330"/>
  <c r="M330"/>
  <c r="D330"/>
  <c r="C330"/>
  <c r="O329"/>
  <c r="N329"/>
  <c r="M329"/>
  <c r="D329"/>
  <c r="C329"/>
  <c r="O328"/>
  <c r="N328"/>
  <c r="M328"/>
  <c r="D328"/>
  <c r="C328"/>
  <c r="O327"/>
  <c r="N327"/>
  <c r="M327"/>
  <c r="D327"/>
  <c r="C327"/>
  <c r="O326"/>
  <c r="N326"/>
  <c r="M326"/>
  <c r="D326"/>
  <c r="C326"/>
  <c r="O325"/>
  <c r="N325"/>
  <c r="M325"/>
  <c r="D325"/>
  <c r="C325"/>
  <c r="O324"/>
  <c r="N324"/>
  <c r="M324"/>
  <c r="D324"/>
  <c r="C324"/>
  <c r="O323"/>
  <c r="N323"/>
  <c r="M323"/>
  <c r="D323"/>
  <c r="C323"/>
  <c r="O322"/>
  <c r="N322"/>
  <c r="M322"/>
  <c r="D322"/>
  <c r="C322"/>
  <c r="O321"/>
  <c r="N321"/>
  <c r="M321"/>
  <c r="D321"/>
  <c r="C321"/>
  <c r="O320"/>
  <c r="N320"/>
  <c r="M320"/>
  <c r="D320"/>
  <c r="C320"/>
  <c r="O319"/>
  <c r="N319"/>
  <c r="M319"/>
  <c r="D319"/>
  <c r="C319"/>
  <c r="O318"/>
  <c r="N318"/>
  <c r="M318"/>
  <c r="D318"/>
  <c r="C318"/>
  <c r="O317"/>
  <c r="N317"/>
  <c r="M317"/>
  <c r="D317"/>
  <c r="C317"/>
  <c r="O316"/>
  <c r="N316"/>
  <c r="M316"/>
  <c r="D316"/>
  <c r="C316"/>
  <c r="O315"/>
  <c r="N315"/>
  <c r="M315"/>
  <c r="D315"/>
  <c r="C315"/>
  <c r="O314"/>
  <c r="N314"/>
  <c r="M314"/>
  <c r="D314"/>
  <c r="C314"/>
  <c r="O313"/>
  <c r="N313"/>
  <c r="M313"/>
  <c r="D313"/>
  <c r="C313"/>
  <c r="O312"/>
  <c r="N312"/>
  <c r="M312"/>
  <c r="D312"/>
  <c r="C312"/>
  <c r="O311"/>
  <c r="N311"/>
  <c r="M311"/>
  <c r="D311"/>
  <c r="C311"/>
  <c r="O310"/>
  <c r="N310"/>
  <c r="M310"/>
  <c r="D310"/>
  <c r="C310"/>
  <c r="O309"/>
  <c r="N309"/>
  <c r="M309"/>
  <c r="D309"/>
  <c r="C309"/>
  <c r="O308"/>
  <c r="N308"/>
  <c r="M308"/>
  <c r="D308"/>
  <c r="C308"/>
  <c r="O307"/>
  <c r="N307"/>
  <c r="M307"/>
  <c r="D307"/>
  <c r="C307"/>
  <c r="O306"/>
  <c r="N306"/>
  <c r="M306"/>
  <c r="D306"/>
  <c r="C306"/>
  <c r="O305"/>
  <c r="N305"/>
  <c r="M305"/>
  <c r="D305"/>
  <c r="C305"/>
  <c r="O304"/>
  <c r="N304"/>
  <c r="M304"/>
  <c r="D304"/>
  <c r="C304"/>
  <c r="O303"/>
  <c r="N303"/>
  <c r="M303"/>
  <c r="D303"/>
  <c r="C303"/>
  <c r="O302"/>
  <c r="N302"/>
  <c r="M302"/>
  <c r="D302"/>
  <c r="C302"/>
  <c r="O301"/>
  <c r="N301"/>
  <c r="M301"/>
  <c r="D301"/>
  <c r="C301"/>
  <c r="O300"/>
  <c r="N300"/>
  <c r="M300"/>
  <c r="D300"/>
  <c r="C300"/>
  <c r="O299"/>
  <c r="N299"/>
  <c r="M299"/>
  <c r="D299"/>
  <c r="C299"/>
  <c r="O298"/>
  <c r="N298"/>
  <c r="M298"/>
  <c r="D298"/>
  <c r="C298"/>
  <c r="O297"/>
  <c r="N297"/>
  <c r="M297"/>
  <c r="D297"/>
  <c r="C297"/>
  <c r="O296"/>
  <c r="N296"/>
  <c r="M296"/>
  <c r="D296"/>
  <c r="C296"/>
  <c r="O295"/>
  <c r="N295"/>
  <c r="M295"/>
  <c r="D295"/>
  <c r="C295"/>
  <c r="O294"/>
  <c r="N294"/>
  <c r="M294"/>
  <c r="D294"/>
  <c r="C294"/>
  <c r="O293"/>
  <c r="N293"/>
  <c r="M293"/>
  <c r="D293"/>
  <c r="C293"/>
  <c r="O292"/>
  <c r="N292"/>
  <c r="M292"/>
  <c r="D292"/>
  <c r="C292"/>
  <c r="O291"/>
  <c r="N291"/>
  <c r="M291"/>
  <c r="D291"/>
  <c r="C291"/>
  <c r="O290"/>
  <c r="N290"/>
  <c r="M290"/>
  <c r="D290"/>
  <c r="C290"/>
  <c r="O289"/>
  <c r="N289"/>
  <c r="M289"/>
  <c r="D289"/>
  <c r="C289"/>
  <c r="O288"/>
  <c r="N288"/>
  <c r="M288"/>
  <c r="D288"/>
  <c r="C288"/>
  <c r="O287"/>
  <c r="N287"/>
  <c r="M287"/>
  <c r="D287"/>
  <c r="C287"/>
  <c r="O286"/>
  <c r="N286"/>
  <c r="M286"/>
  <c r="D286"/>
  <c r="C286"/>
  <c r="O285"/>
  <c r="N285"/>
  <c r="M285"/>
  <c r="D285"/>
  <c r="C285"/>
  <c r="O284"/>
  <c r="N284"/>
  <c r="M284"/>
  <c r="D284"/>
  <c r="C284"/>
  <c r="O283"/>
  <c r="N283"/>
  <c r="M283"/>
  <c r="D283"/>
  <c r="C283"/>
  <c r="O282"/>
  <c r="N282"/>
  <c r="M282"/>
  <c r="D282"/>
  <c r="C282"/>
  <c r="O281"/>
  <c r="N281"/>
  <c r="M281"/>
  <c r="D281"/>
  <c r="C281"/>
  <c r="O280"/>
  <c r="N280"/>
  <c r="M280"/>
  <c r="D280"/>
  <c r="C280"/>
  <c r="O279"/>
  <c r="N279"/>
  <c r="M279"/>
  <c r="D279"/>
  <c r="C279"/>
  <c r="O278"/>
  <c r="N278"/>
  <c r="M278"/>
  <c r="D278"/>
  <c r="C278"/>
  <c r="O277"/>
  <c r="N277"/>
  <c r="M277"/>
  <c r="D277"/>
  <c r="C277"/>
  <c r="O276"/>
  <c r="N276"/>
  <c r="M276"/>
  <c r="D276"/>
  <c r="C276"/>
  <c r="O275"/>
  <c r="N275"/>
  <c r="M275"/>
  <c r="D275"/>
  <c r="C275"/>
  <c r="O274"/>
  <c r="N274"/>
  <c r="M274"/>
  <c r="D274"/>
  <c r="C274"/>
  <c r="O273"/>
  <c r="N273"/>
  <c r="M273"/>
  <c r="D273"/>
  <c r="C273"/>
  <c r="O272"/>
  <c r="N272"/>
  <c r="M272"/>
  <c r="D272"/>
  <c r="C272"/>
  <c r="O271"/>
  <c r="N271"/>
  <c r="M271"/>
  <c r="D271"/>
  <c r="C271"/>
  <c r="O270"/>
  <c r="N270"/>
  <c r="M270"/>
  <c r="D270"/>
  <c r="C270"/>
  <c r="O269"/>
  <c r="N269"/>
  <c r="M269"/>
  <c r="D269"/>
  <c r="C269"/>
  <c r="O268"/>
  <c r="N268"/>
  <c r="M268"/>
  <c r="D268"/>
  <c r="C268"/>
  <c r="O267"/>
  <c r="N267"/>
  <c r="M267"/>
  <c r="D267"/>
  <c r="C267"/>
  <c r="O266"/>
  <c r="N266"/>
  <c r="M266"/>
  <c r="D266"/>
  <c r="C266"/>
  <c r="O265"/>
  <c r="N265"/>
  <c r="M265"/>
  <c r="D265"/>
  <c r="C265"/>
  <c r="O264"/>
  <c r="N264"/>
  <c r="M264"/>
  <c r="D264"/>
  <c r="C264"/>
  <c r="O263"/>
  <c r="N263"/>
  <c r="M263"/>
  <c r="D263"/>
  <c r="C263"/>
  <c r="O262"/>
  <c r="N262"/>
  <c r="M262"/>
  <c r="D262"/>
  <c r="C262"/>
  <c r="O261"/>
  <c r="N261"/>
  <c r="M261"/>
  <c r="D261"/>
  <c r="C261"/>
  <c r="O260"/>
  <c r="N260"/>
  <c r="M260"/>
  <c r="D260"/>
  <c r="C260"/>
  <c r="O259"/>
  <c r="N259"/>
  <c r="M259"/>
  <c r="D259"/>
  <c r="C259"/>
  <c r="O258"/>
  <c r="N258"/>
  <c r="M258"/>
  <c r="D258"/>
  <c r="C258"/>
  <c r="O257"/>
  <c r="N257"/>
  <c r="M257"/>
  <c r="D257"/>
  <c r="C257"/>
  <c r="O256"/>
  <c r="N256"/>
  <c r="M256"/>
  <c r="D256"/>
  <c r="C256"/>
  <c r="O255"/>
  <c r="N255"/>
  <c r="M255"/>
  <c r="D255"/>
  <c r="C255"/>
  <c r="O254"/>
  <c r="N254"/>
  <c r="M254"/>
  <c r="D254"/>
  <c r="C254"/>
  <c r="O253"/>
  <c r="N253"/>
  <c r="M253"/>
  <c r="D253"/>
  <c r="C253"/>
  <c r="O252"/>
  <c r="N252"/>
  <c r="M252"/>
  <c r="D252"/>
  <c r="C252"/>
  <c r="O251"/>
  <c r="N251"/>
  <c r="M251"/>
  <c r="D251"/>
  <c r="C251"/>
  <c r="O250"/>
  <c r="N250"/>
  <c r="M250"/>
  <c r="D250"/>
  <c r="C250"/>
  <c r="O249"/>
  <c r="N249"/>
  <c r="M249"/>
  <c r="D249"/>
  <c r="C249"/>
  <c r="O248"/>
  <c r="N248"/>
  <c r="M248"/>
  <c r="D248"/>
  <c r="C248"/>
  <c r="O247"/>
  <c r="N247"/>
  <c r="M247"/>
  <c r="D247"/>
  <c r="C247"/>
  <c r="O246"/>
  <c r="N246"/>
  <c r="M246"/>
  <c r="D246"/>
  <c r="C246"/>
  <c r="O245"/>
  <c r="N245"/>
  <c r="M245"/>
  <c r="D245"/>
  <c r="C245"/>
  <c r="O244"/>
  <c r="N244"/>
  <c r="M244"/>
  <c r="D244"/>
  <c r="C244"/>
  <c r="O243"/>
  <c r="N243"/>
  <c r="M243"/>
  <c r="D243"/>
  <c r="C243"/>
  <c r="O242"/>
  <c r="N242"/>
  <c r="M242"/>
  <c r="D242"/>
  <c r="C242"/>
  <c r="O241"/>
  <c r="N241"/>
  <c r="M241"/>
  <c r="D241"/>
  <c r="C241"/>
  <c r="O240"/>
  <c r="N240"/>
  <c r="M240"/>
  <c r="D240"/>
  <c r="C240"/>
  <c r="O239"/>
  <c r="N239"/>
  <c r="M239"/>
  <c r="D239"/>
  <c r="C239"/>
  <c r="O238"/>
  <c r="N238"/>
  <c r="M238"/>
  <c r="D238"/>
  <c r="C238"/>
  <c r="O237"/>
  <c r="N237"/>
  <c r="M237"/>
  <c r="D237"/>
  <c r="C237"/>
  <c r="O236"/>
  <c r="N236"/>
  <c r="M236"/>
  <c r="D236"/>
  <c r="C236"/>
  <c r="O235"/>
  <c r="N235"/>
  <c r="M235"/>
  <c r="D235"/>
  <c r="C235"/>
  <c r="O234"/>
  <c r="N234"/>
  <c r="M234"/>
  <c r="D234"/>
  <c r="C234"/>
  <c r="O233"/>
  <c r="N233"/>
  <c r="M233"/>
  <c r="D233"/>
  <c r="C233"/>
  <c r="O232"/>
  <c r="N232"/>
  <c r="M232"/>
  <c r="D232"/>
  <c r="C232"/>
  <c r="O231"/>
  <c r="N231"/>
  <c r="M231"/>
  <c r="D231"/>
  <c r="C231"/>
  <c r="O230"/>
  <c r="N230"/>
  <c r="M230"/>
  <c r="D230"/>
  <c r="C230"/>
  <c r="O229"/>
  <c r="N229"/>
  <c r="M229"/>
  <c r="D229"/>
  <c r="C229"/>
  <c r="O228"/>
  <c r="N228"/>
  <c r="M228"/>
  <c r="D228"/>
  <c r="C228"/>
  <c r="O227"/>
  <c r="N227"/>
  <c r="M227"/>
  <c r="D227"/>
  <c r="C227"/>
  <c r="O226"/>
  <c r="N226"/>
  <c r="M226"/>
  <c r="D226"/>
  <c r="C226"/>
  <c r="O225"/>
  <c r="N225"/>
  <c r="M225"/>
  <c r="D225"/>
  <c r="C225"/>
  <c r="O224"/>
  <c r="N224"/>
  <c r="M224"/>
  <c r="D224"/>
  <c r="C224"/>
  <c r="O223"/>
  <c r="N223"/>
  <c r="M223"/>
  <c r="D223"/>
  <c r="C223"/>
  <c r="O222"/>
  <c r="N222"/>
  <c r="M222"/>
  <c r="D222"/>
  <c r="C222"/>
  <c r="O221"/>
  <c r="N221"/>
  <c r="M221"/>
  <c r="D221"/>
  <c r="C221"/>
  <c r="O220"/>
  <c r="N220"/>
  <c r="M220"/>
  <c r="D220"/>
  <c r="C220"/>
  <c r="O219"/>
  <c r="N219"/>
  <c r="M219"/>
  <c r="D219"/>
  <c r="C219"/>
  <c r="O218"/>
  <c r="N218"/>
  <c r="M218"/>
  <c r="D218"/>
  <c r="C218"/>
  <c r="O217"/>
  <c r="N217"/>
  <c r="M217"/>
  <c r="D217"/>
  <c r="C217"/>
  <c r="O216"/>
  <c r="N216"/>
  <c r="M216"/>
  <c r="D216"/>
  <c r="C216"/>
  <c r="O215"/>
  <c r="N215"/>
  <c r="M215"/>
  <c r="D215"/>
  <c r="C215"/>
  <c r="O214"/>
  <c r="N214"/>
  <c r="M214"/>
  <c r="D214"/>
  <c r="C214"/>
  <c r="O213"/>
  <c r="N213"/>
  <c r="M213"/>
  <c r="D213"/>
  <c r="C213"/>
  <c r="O212"/>
  <c r="N212"/>
  <c r="M212"/>
  <c r="D212"/>
  <c r="C212"/>
  <c r="O211"/>
  <c r="N211"/>
  <c r="M211"/>
  <c r="D211"/>
  <c r="C211"/>
  <c r="O210"/>
  <c r="N210"/>
  <c r="M210"/>
  <c r="D210"/>
  <c r="C210"/>
  <c r="O209"/>
  <c r="N209"/>
  <c r="M209"/>
  <c r="D209"/>
  <c r="C209"/>
  <c r="O208"/>
  <c r="N208"/>
  <c r="M208"/>
  <c r="D208"/>
  <c r="C208"/>
  <c r="O207"/>
  <c r="N207"/>
  <c r="M207"/>
  <c r="D207"/>
  <c r="C207"/>
  <c r="O206"/>
  <c r="N206"/>
  <c r="M206"/>
  <c r="D206"/>
  <c r="C206"/>
  <c r="O205"/>
  <c r="N205"/>
  <c r="M205"/>
  <c r="D205"/>
  <c r="C205"/>
  <c r="O204"/>
  <c r="N204"/>
  <c r="M204"/>
  <c r="D204"/>
  <c r="C204"/>
  <c r="O203"/>
  <c r="N203"/>
  <c r="M203"/>
  <c r="D203"/>
  <c r="C203"/>
  <c r="O202"/>
  <c r="N202"/>
  <c r="M202"/>
  <c r="D202"/>
  <c r="C202"/>
  <c r="O201"/>
  <c r="N201"/>
  <c r="M201"/>
  <c r="D201"/>
  <c r="C201"/>
  <c r="O200"/>
  <c r="N200"/>
  <c r="M200"/>
  <c r="D200"/>
  <c r="C200"/>
  <c r="O199"/>
  <c r="N199"/>
  <c r="M199"/>
  <c r="D199"/>
  <c r="C199"/>
  <c r="O198"/>
  <c r="N198"/>
  <c r="M198"/>
  <c r="D198"/>
  <c r="C198"/>
  <c r="O197"/>
  <c r="N197"/>
  <c r="M197"/>
  <c r="D197"/>
  <c r="C197"/>
  <c r="O196"/>
  <c r="N196"/>
  <c r="M196"/>
  <c r="D196"/>
  <c r="C196"/>
  <c r="O195"/>
  <c r="N195"/>
  <c r="M195"/>
  <c r="D195"/>
  <c r="C195"/>
  <c r="O194"/>
  <c r="N194"/>
  <c r="M194"/>
  <c r="D194"/>
  <c r="C194"/>
  <c r="O193"/>
  <c r="N193"/>
  <c r="M193"/>
  <c r="D193"/>
  <c r="C193"/>
  <c r="O192"/>
  <c r="N192"/>
  <c r="M192"/>
  <c r="D192"/>
  <c r="C192"/>
  <c r="O191"/>
  <c r="N191"/>
  <c r="M191"/>
  <c r="D191"/>
  <c r="C191"/>
  <c r="O190"/>
  <c r="N190"/>
  <c r="M190"/>
  <c r="D190"/>
  <c r="C190"/>
  <c r="O189"/>
  <c r="N189"/>
  <c r="M189"/>
  <c r="D189"/>
  <c r="C189"/>
  <c r="O188"/>
  <c r="N188"/>
  <c r="M188"/>
  <c r="D188"/>
  <c r="C188"/>
  <c r="O187"/>
  <c r="N187"/>
  <c r="M187"/>
  <c r="D187"/>
  <c r="C187"/>
  <c r="O186"/>
  <c r="N186"/>
  <c r="M186"/>
  <c r="D186"/>
  <c r="C186"/>
  <c r="O185"/>
  <c r="N185"/>
  <c r="M185"/>
  <c r="D185"/>
  <c r="C185"/>
  <c r="O184"/>
  <c r="N184"/>
  <c r="M184"/>
  <c r="D184"/>
  <c r="C184"/>
  <c r="O183"/>
  <c r="N183"/>
  <c r="M183"/>
  <c r="D183"/>
  <c r="C183"/>
  <c r="O182"/>
  <c r="N182"/>
  <c r="M182"/>
  <c r="D182"/>
  <c r="C182"/>
  <c r="O181"/>
  <c r="N181"/>
  <c r="M181"/>
  <c r="D181"/>
  <c r="C181"/>
  <c r="O180"/>
  <c r="N180"/>
  <c r="M180"/>
  <c r="D180"/>
  <c r="C180"/>
  <c r="O179"/>
  <c r="N179"/>
  <c r="M179"/>
  <c r="D179"/>
  <c r="C179"/>
  <c r="O178"/>
  <c r="N178"/>
  <c r="M178"/>
  <c r="D178"/>
  <c r="C178"/>
  <c r="O177"/>
  <c r="N177"/>
  <c r="M177"/>
  <c r="D177"/>
  <c r="C177"/>
  <c r="O176"/>
  <c r="N176"/>
  <c r="M176"/>
  <c r="D176"/>
  <c r="C176"/>
  <c r="O175"/>
  <c r="N175"/>
  <c r="M175"/>
  <c r="D175"/>
  <c r="C175"/>
  <c r="O174"/>
  <c r="N174"/>
  <c r="M174"/>
  <c r="D174"/>
  <c r="C174"/>
  <c r="O173"/>
  <c r="N173"/>
  <c r="M173"/>
  <c r="D173"/>
  <c r="C173"/>
  <c r="O172"/>
  <c r="N172"/>
  <c r="M172"/>
  <c r="D172"/>
  <c r="C172"/>
  <c r="O171"/>
  <c r="N171"/>
  <c r="M171"/>
  <c r="D171"/>
  <c r="C171"/>
  <c r="O170"/>
  <c r="N170"/>
  <c r="M170"/>
  <c r="D170"/>
  <c r="C170"/>
  <c r="O169"/>
  <c r="N169"/>
  <c r="M169"/>
  <c r="D169"/>
  <c r="C169"/>
  <c r="O168"/>
  <c r="N168"/>
  <c r="M168"/>
  <c r="D168"/>
  <c r="C168"/>
  <c r="O167"/>
  <c r="N167"/>
  <c r="M167"/>
  <c r="D167"/>
  <c r="C167"/>
  <c r="O166"/>
  <c r="N166"/>
  <c r="M166"/>
  <c r="D166"/>
  <c r="C166"/>
  <c r="O165"/>
  <c r="N165"/>
  <c r="M165"/>
  <c r="D165"/>
  <c r="C165"/>
  <c r="O164"/>
  <c r="N164"/>
  <c r="M164"/>
  <c r="D164"/>
  <c r="C164"/>
  <c r="O163"/>
  <c r="N163"/>
  <c r="M163"/>
  <c r="D163"/>
  <c r="C163"/>
  <c r="O162"/>
  <c r="N162"/>
  <c r="M162"/>
  <c r="D162"/>
  <c r="C162"/>
  <c r="O161"/>
  <c r="N161"/>
  <c r="M161"/>
  <c r="D161"/>
  <c r="C161"/>
  <c r="O160"/>
  <c r="N160"/>
  <c r="M160"/>
  <c r="D160"/>
  <c r="C160"/>
  <c r="O159"/>
  <c r="N159"/>
  <c r="M159"/>
  <c r="D159"/>
  <c r="C159"/>
  <c r="O158"/>
  <c r="N158"/>
  <c r="M158"/>
  <c r="D158"/>
  <c r="C158"/>
  <c r="O157"/>
  <c r="N157"/>
  <c r="M157"/>
  <c r="D157"/>
  <c r="C157"/>
  <c r="O156"/>
  <c r="N156"/>
  <c r="M156"/>
  <c r="D156"/>
  <c r="C156"/>
  <c r="O155"/>
  <c r="N155"/>
  <c r="M155"/>
  <c r="D155"/>
  <c r="C155"/>
  <c r="O154"/>
  <c r="N154"/>
  <c r="M154"/>
  <c r="D154"/>
  <c r="C154"/>
  <c r="O153"/>
  <c r="N153"/>
  <c r="M153"/>
  <c r="D153"/>
  <c r="C153"/>
  <c r="O152"/>
  <c r="N152"/>
  <c r="M152"/>
  <c r="D152"/>
  <c r="C152"/>
  <c r="O151"/>
  <c r="N151"/>
  <c r="M151"/>
  <c r="D151"/>
  <c r="C151"/>
  <c r="O150"/>
  <c r="N150"/>
  <c r="M150"/>
  <c r="D150"/>
  <c r="C150"/>
  <c r="O149"/>
  <c r="N149"/>
  <c r="M149"/>
  <c r="D149"/>
  <c r="C149"/>
  <c r="O148"/>
  <c r="N148"/>
  <c r="M148"/>
  <c r="D148"/>
  <c r="C148"/>
  <c r="O147"/>
  <c r="N147"/>
  <c r="M147"/>
  <c r="D147"/>
  <c r="C147"/>
  <c r="O146"/>
  <c r="N146"/>
  <c r="M146"/>
  <c r="D146"/>
  <c r="C146"/>
  <c r="O145"/>
  <c r="N145"/>
  <c r="M145"/>
  <c r="D145"/>
  <c r="C145"/>
  <c r="O144"/>
  <c r="N144"/>
  <c r="M144"/>
  <c r="D144"/>
  <c r="C144"/>
  <c r="O143"/>
  <c r="N143"/>
  <c r="M143"/>
  <c r="D143"/>
  <c r="C143"/>
  <c r="O142"/>
  <c r="N142"/>
  <c r="M142"/>
  <c r="D142"/>
  <c r="C142"/>
  <c r="O141"/>
  <c r="N141"/>
  <c r="M141"/>
  <c r="D141"/>
  <c r="C141"/>
  <c r="O140"/>
  <c r="N140"/>
  <c r="M140"/>
  <c r="D140"/>
  <c r="C140"/>
  <c r="O139"/>
  <c r="N139"/>
  <c r="M139"/>
  <c r="D139"/>
  <c r="C139"/>
  <c r="O138"/>
  <c r="N138"/>
  <c r="M138"/>
  <c r="D138"/>
  <c r="C138"/>
  <c r="O137"/>
  <c r="N137"/>
  <c r="M137"/>
  <c r="D137"/>
  <c r="C137"/>
  <c r="O136"/>
  <c r="N136"/>
  <c r="M136"/>
  <c r="D136"/>
  <c r="C136"/>
  <c r="O135"/>
  <c r="N135"/>
  <c r="M135"/>
  <c r="D135"/>
  <c r="C135"/>
  <c r="O134"/>
  <c r="N134"/>
  <c r="M134"/>
  <c r="D134"/>
  <c r="C134"/>
  <c r="O133"/>
  <c r="N133"/>
  <c r="M133"/>
  <c r="D133"/>
  <c r="C133"/>
  <c r="O132"/>
  <c r="N132"/>
  <c r="M132"/>
  <c r="D132"/>
  <c r="C132"/>
  <c r="O131"/>
  <c r="N131"/>
  <c r="M131"/>
  <c r="D131"/>
  <c r="C131"/>
  <c r="O130"/>
  <c r="N130"/>
  <c r="M130"/>
  <c r="D130"/>
  <c r="C130"/>
  <c r="O129"/>
  <c r="N129"/>
  <c r="M129"/>
  <c r="D129"/>
  <c r="C129"/>
  <c r="O128"/>
  <c r="N128"/>
  <c r="M128"/>
  <c r="D128"/>
  <c r="C128"/>
  <c r="O127"/>
  <c r="N127"/>
  <c r="M127"/>
  <c r="D127"/>
  <c r="C127"/>
  <c r="O126"/>
  <c r="N126"/>
  <c r="M126"/>
  <c r="D126"/>
  <c r="C126"/>
  <c r="O125"/>
  <c r="N125"/>
  <c r="M125"/>
  <c r="D125"/>
  <c r="C125"/>
  <c r="O124"/>
  <c r="N124"/>
  <c r="M124"/>
  <c r="D124"/>
  <c r="C124"/>
  <c r="O123"/>
  <c r="N123"/>
  <c r="M123"/>
  <c r="D123"/>
  <c r="C123"/>
  <c r="O122"/>
  <c r="N122"/>
  <c r="M122"/>
  <c r="D122"/>
  <c r="C122"/>
  <c r="O121"/>
  <c r="N121"/>
  <c r="M121"/>
  <c r="D121"/>
  <c r="C121"/>
  <c r="O120"/>
  <c r="N120"/>
  <c r="M120"/>
  <c r="D120"/>
  <c r="C120"/>
  <c r="O119"/>
  <c r="N119"/>
  <c r="M119"/>
  <c r="D119"/>
  <c r="C119"/>
  <c r="O118"/>
  <c r="N118"/>
  <c r="M118"/>
  <c r="D118"/>
  <c r="C118"/>
  <c r="O117"/>
  <c r="N117"/>
  <c r="M117"/>
  <c r="D117"/>
  <c r="C117"/>
  <c r="O116"/>
  <c r="N116"/>
  <c r="M116"/>
  <c r="D116"/>
  <c r="C116"/>
  <c r="O115"/>
  <c r="N115"/>
  <c r="M115"/>
  <c r="D115"/>
  <c r="C115"/>
  <c r="O114"/>
  <c r="N114"/>
  <c r="M114"/>
  <c r="D114"/>
  <c r="C114"/>
  <c r="O113"/>
  <c r="N113"/>
  <c r="M113"/>
  <c r="D113"/>
  <c r="C113"/>
  <c r="O112"/>
  <c r="N112"/>
  <c r="M112"/>
  <c r="D112"/>
  <c r="C112"/>
  <c r="O111"/>
  <c r="N111"/>
  <c r="M111"/>
  <c r="D111"/>
  <c r="C111"/>
  <c r="O110"/>
  <c r="N110"/>
  <c r="M110"/>
  <c r="D110"/>
  <c r="C110"/>
  <c r="O109"/>
  <c r="N109"/>
  <c r="M109"/>
  <c r="D109"/>
  <c r="C109"/>
  <c r="O108"/>
  <c r="N108"/>
  <c r="M108"/>
  <c r="D108"/>
  <c r="C108"/>
  <c r="O107"/>
  <c r="N107"/>
  <c r="M107"/>
  <c r="D107"/>
  <c r="C107"/>
  <c r="O106"/>
  <c r="N106"/>
  <c r="M106"/>
  <c r="D106"/>
  <c r="C106"/>
  <c r="O105"/>
  <c r="N105"/>
  <c r="M105"/>
  <c r="D105"/>
  <c r="C105"/>
  <c r="O104"/>
  <c r="N104"/>
  <c r="M104"/>
  <c r="D104"/>
  <c r="C104"/>
  <c r="O103"/>
  <c r="N103"/>
  <c r="M103"/>
  <c r="D103"/>
  <c r="C103"/>
  <c r="O102"/>
  <c r="N102"/>
  <c r="M102"/>
  <c r="D102"/>
  <c r="C102"/>
  <c r="O101"/>
  <c r="N101"/>
  <c r="M101"/>
  <c r="D101"/>
  <c r="C101"/>
  <c r="O100"/>
  <c r="N100"/>
  <c r="M100"/>
  <c r="D100"/>
  <c r="C100"/>
  <c r="O99"/>
  <c r="N99"/>
  <c r="M99"/>
  <c r="D99"/>
  <c r="C99"/>
  <c r="O98"/>
  <c r="N98"/>
  <c r="M98"/>
  <c r="D98"/>
  <c r="C98"/>
  <c r="O97"/>
  <c r="N97"/>
  <c r="M97"/>
  <c r="D97"/>
  <c r="C97"/>
  <c r="O96"/>
  <c r="N96"/>
  <c r="M96"/>
  <c r="D96"/>
  <c r="C96"/>
  <c r="O95"/>
  <c r="N95"/>
  <c r="M95"/>
  <c r="D95"/>
  <c r="C95"/>
  <c r="O94"/>
  <c r="N94"/>
  <c r="M94"/>
  <c r="D94"/>
  <c r="C94"/>
  <c r="O93"/>
  <c r="N93"/>
  <c r="M93"/>
  <c r="D93"/>
  <c r="C93"/>
  <c r="O92"/>
  <c r="N92"/>
  <c r="M92"/>
  <c r="D92"/>
  <c r="C92"/>
  <c r="O91"/>
  <c r="N91"/>
  <c r="M91"/>
  <c r="D91"/>
  <c r="C91"/>
  <c r="O90"/>
  <c r="N90"/>
  <c r="M90"/>
  <c r="D90"/>
  <c r="C90"/>
  <c r="O89"/>
  <c r="N89"/>
  <c r="M89"/>
  <c r="D89"/>
  <c r="C89"/>
  <c r="O88"/>
  <c r="N88"/>
  <c r="M88"/>
  <c r="D88"/>
  <c r="C88"/>
  <c r="O87"/>
  <c r="N87"/>
  <c r="M87"/>
  <c r="D87"/>
  <c r="C87"/>
  <c r="O86"/>
  <c r="N86"/>
  <c r="M86"/>
  <c r="D86"/>
  <c r="C86"/>
  <c r="O85"/>
  <c r="N85"/>
  <c r="M85"/>
  <c r="D85"/>
  <c r="C85"/>
  <c r="O84"/>
  <c r="N84"/>
  <c r="M84"/>
  <c r="D84"/>
  <c r="C84"/>
  <c r="O83"/>
  <c r="N83"/>
  <c r="M83"/>
  <c r="D83"/>
  <c r="C83"/>
  <c r="O82"/>
  <c r="N82"/>
  <c r="M82"/>
  <c r="D82"/>
  <c r="C82"/>
  <c r="O81"/>
  <c r="N81"/>
  <c r="M81"/>
  <c r="D81"/>
  <c r="C81"/>
  <c r="O80"/>
  <c r="N80"/>
  <c r="M80"/>
  <c r="D80"/>
  <c r="C80"/>
  <c r="O79"/>
  <c r="N79"/>
  <c r="M79"/>
  <c r="D79"/>
  <c r="C79"/>
  <c r="O78"/>
  <c r="N78"/>
  <c r="M78"/>
  <c r="D78"/>
  <c r="C78"/>
  <c r="O77"/>
  <c r="N77"/>
  <c r="M77"/>
  <c r="D77"/>
  <c r="C77"/>
  <c r="O76"/>
  <c r="N76"/>
  <c r="M76"/>
  <c r="D76"/>
  <c r="C76"/>
  <c r="O75"/>
  <c r="N75"/>
  <c r="M75"/>
  <c r="D75"/>
  <c r="C75"/>
  <c r="O74"/>
  <c r="N74"/>
  <c r="M74"/>
  <c r="D74"/>
  <c r="C74"/>
  <c r="O73"/>
  <c r="N73"/>
  <c r="M73"/>
  <c r="D73"/>
  <c r="C73"/>
  <c r="O72"/>
  <c r="N72"/>
  <c r="M72"/>
  <c r="D72"/>
  <c r="C72"/>
  <c r="O71"/>
  <c r="N71"/>
  <c r="M71"/>
  <c r="D71"/>
  <c r="C71"/>
  <c r="O70"/>
  <c r="N70"/>
  <c r="M70"/>
  <c r="D70"/>
  <c r="C70"/>
  <c r="O69"/>
  <c r="N69"/>
  <c r="M69"/>
  <c r="D69"/>
  <c r="C69"/>
  <c r="O68"/>
  <c r="N68"/>
  <c r="M68"/>
  <c r="D68"/>
  <c r="C68"/>
  <c r="O67"/>
  <c r="N67"/>
  <c r="M67"/>
  <c r="D67"/>
  <c r="C67"/>
  <c r="O66"/>
  <c r="N66"/>
  <c r="M66"/>
  <c r="D66"/>
  <c r="C66"/>
  <c r="O65"/>
  <c r="N65"/>
  <c r="M65"/>
  <c r="D65"/>
  <c r="C65"/>
  <c r="O64"/>
  <c r="N64"/>
  <c r="M64"/>
  <c r="D64"/>
  <c r="C64"/>
  <c r="O63"/>
  <c r="N63"/>
  <c r="M63"/>
  <c r="D63"/>
  <c r="C63"/>
  <c r="O62"/>
  <c r="N62"/>
  <c r="M62"/>
  <c r="D62"/>
  <c r="C62"/>
  <c r="O61"/>
  <c r="N61"/>
  <c r="M61"/>
  <c r="D61"/>
  <c r="C61"/>
  <c r="O60"/>
  <c r="N60"/>
  <c r="M60"/>
  <c r="D60"/>
  <c r="C60"/>
  <c r="O59"/>
  <c r="N59"/>
  <c r="M59"/>
  <c r="D59"/>
  <c r="C59"/>
  <c r="O58"/>
  <c r="N58"/>
  <c r="M58"/>
  <c r="D58"/>
  <c r="C58"/>
  <c r="O57"/>
  <c r="N57"/>
  <c r="M57"/>
  <c r="D57"/>
  <c r="C57"/>
  <c r="O56"/>
  <c r="N56"/>
  <c r="M56"/>
  <c r="D56"/>
  <c r="C56"/>
  <c r="O55"/>
  <c r="N55"/>
  <c r="M55"/>
  <c r="D55"/>
  <c r="C55"/>
  <c r="O54"/>
  <c r="N54"/>
  <c r="M54"/>
  <c r="D54"/>
  <c r="C54"/>
  <c r="O53"/>
  <c r="N53"/>
  <c r="M53"/>
  <c r="D53"/>
  <c r="C53"/>
  <c r="O52"/>
  <c r="N52"/>
  <c r="M52"/>
  <c r="D52"/>
  <c r="C52"/>
  <c r="O51"/>
  <c r="N51"/>
  <c r="M51"/>
  <c r="D51"/>
  <c r="C51"/>
  <c r="O50"/>
  <c r="N50"/>
  <c r="M50"/>
  <c r="D50"/>
  <c r="C50"/>
  <c r="O49"/>
  <c r="N49"/>
  <c r="M49"/>
  <c r="D49"/>
  <c r="C49"/>
  <c r="O48"/>
  <c r="N48"/>
  <c r="M48"/>
  <c r="D48"/>
  <c r="C48"/>
  <c r="O47"/>
  <c r="N47"/>
  <c r="M47"/>
  <c r="D47"/>
  <c r="C47"/>
  <c r="O46"/>
  <c r="N46"/>
  <c r="M46"/>
  <c r="D46"/>
  <c r="C46"/>
  <c r="O45"/>
  <c r="N45"/>
  <c r="M45"/>
  <c r="D45"/>
  <c r="C45"/>
  <c r="O44"/>
  <c r="N44"/>
  <c r="M44"/>
  <c r="D44"/>
  <c r="C44"/>
  <c r="O43"/>
  <c r="N43"/>
  <c r="M43"/>
  <c r="D43"/>
  <c r="C43"/>
  <c r="O42"/>
  <c r="N42"/>
  <c r="M42"/>
  <c r="D42"/>
  <c r="C42"/>
  <c r="O41"/>
  <c r="N41"/>
  <c r="M41"/>
  <c r="D41"/>
  <c r="C41"/>
  <c r="O40"/>
  <c r="N40"/>
  <c r="M40"/>
  <c r="D40"/>
  <c r="C40"/>
  <c r="O39"/>
  <c r="N39"/>
  <c r="M39"/>
  <c r="D39"/>
  <c r="C39"/>
  <c r="O38"/>
  <c r="N38"/>
  <c r="M38"/>
  <c r="D38"/>
  <c r="C38"/>
  <c r="O37"/>
  <c r="N37"/>
  <c r="M37"/>
  <c r="D37"/>
  <c r="C37"/>
  <c r="O36"/>
  <c r="N36"/>
  <c r="M36"/>
  <c r="D36"/>
  <c r="C36"/>
  <c r="O35"/>
  <c r="N35"/>
  <c r="M35"/>
  <c r="D35"/>
  <c r="C35"/>
  <c r="O34"/>
  <c r="N34"/>
  <c r="M34"/>
  <c r="D34"/>
  <c r="C34"/>
  <c r="O33"/>
  <c r="N33"/>
  <c r="M33"/>
  <c r="D33"/>
  <c r="C33"/>
  <c r="O32"/>
  <c r="N32"/>
  <c r="M32"/>
  <c r="D32"/>
  <c r="C32"/>
  <c r="O31"/>
  <c r="N31"/>
  <c r="M31"/>
  <c r="D31"/>
  <c r="C31"/>
  <c r="O30"/>
  <c r="N30"/>
  <c r="M30"/>
  <c r="D30"/>
  <c r="C30"/>
  <c r="O29"/>
  <c r="N29"/>
  <c r="M29"/>
  <c r="D29"/>
  <c r="C29"/>
  <c r="O28"/>
  <c r="N28"/>
  <c r="M28"/>
  <c r="D28"/>
  <c r="C28"/>
  <c r="O27"/>
  <c r="N27"/>
  <c r="M27"/>
  <c r="D27"/>
  <c r="C27"/>
  <c r="O26"/>
  <c r="N26"/>
  <c r="M26"/>
  <c r="D26"/>
  <c r="C26"/>
  <c r="O25"/>
  <c r="N25"/>
  <c r="M25"/>
  <c r="D25"/>
  <c r="C25"/>
  <c r="O24"/>
  <c r="N24"/>
  <c r="M24"/>
  <c r="D24"/>
  <c r="C24"/>
  <c r="O23"/>
  <c r="N23"/>
  <c r="M23"/>
  <c r="D23"/>
  <c r="C23"/>
  <c r="O22"/>
  <c r="N22"/>
  <c r="M22"/>
  <c r="D22"/>
  <c r="C22"/>
  <c r="O21"/>
  <c r="N21"/>
  <c r="M21"/>
  <c r="D21"/>
  <c r="C21"/>
  <c r="O20"/>
  <c r="N20"/>
  <c r="M20"/>
  <c r="D20"/>
  <c r="C20"/>
  <c r="O19"/>
  <c r="N19"/>
  <c r="M19"/>
  <c r="D19"/>
  <c r="C19"/>
  <c r="O18"/>
  <c r="N18"/>
  <c r="M18"/>
  <c r="D18"/>
  <c r="C18"/>
  <c r="O17"/>
  <c r="N17"/>
  <c r="M17"/>
  <c r="D17"/>
  <c r="C17"/>
  <c r="O16"/>
  <c r="N16"/>
  <c r="M16"/>
  <c r="D16"/>
  <c r="C16"/>
  <c r="O15"/>
  <c r="N15"/>
  <c r="M15"/>
  <c r="D15"/>
  <c r="C15"/>
  <c r="O14"/>
  <c r="N14"/>
  <c r="M14"/>
  <c r="D14"/>
  <c r="C14"/>
  <c r="O13"/>
  <c r="N13"/>
  <c r="M13"/>
  <c r="D13"/>
  <c r="C13"/>
  <c r="O12"/>
  <c r="N12"/>
  <c r="M12"/>
  <c r="D12"/>
  <c r="C12"/>
  <c r="O11"/>
  <c r="N11"/>
  <c r="M11"/>
  <c r="D11"/>
  <c r="C11"/>
  <c r="O10"/>
  <c r="N10"/>
  <c r="M10"/>
  <c r="D10"/>
  <c r="C10"/>
  <c r="O9"/>
  <c r="N9"/>
  <c r="M9"/>
  <c r="D9"/>
  <c r="C9"/>
  <c r="O8"/>
  <c r="N8"/>
  <c r="M8"/>
  <c r="D8"/>
  <c r="C8"/>
  <c r="O7"/>
  <c r="N7"/>
  <c r="M7"/>
  <c r="D7"/>
  <c r="C7"/>
  <c r="O6"/>
  <c r="N6"/>
  <c r="M6"/>
  <c r="D6"/>
  <c r="C6"/>
  <c r="L5"/>
  <c r="A308" i="2"/>
  <c r="B308"/>
  <c r="C308"/>
  <c r="A307"/>
  <c r="B307"/>
  <c r="C307"/>
  <c r="A306"/>
  <c r="B306"/>
  <c r="C306"/>
  <c r="A305"/>
  <c r="B305"/>
  <c r="C305"/>
  <c r="A304"/>
  <c r="B304"/>
  <c r="C304"/>
  <c r="A303"/>
  <c r="B303"/>
  <c r="C303"/>
  <c r="A302"/>
  <c r="B302"/>
  <c r="C302"/>
  <c r="A301"/>
  <c r="B301"/>
  <c r="C301"/>
  <c r="A300"/>
  <c r="B300"/>
  <c r="C300"/>
  <c r="A299"/>
  <c r="B299"/>
  <c r="C299"/>
  <c r="A298"/>
  <c r="B298"/>
  <c r="C298"/>
  <c r="A297"/>
  <c r="B297"/>
  <c r="C297"/>
  <c r="A296"/>
  <c r="B296"/>
  <c r="C296"/>
  <c r="A295"/>
  <c r="B295"/>
  <c r="C295"/>
  <c r="A294"/>
  <c r="B294"/>
  <c r="C294"/>
  <c r="A293"/>
  <c r="B293"/>
  <c r="C293"/>
  <c r="A292"/>
  <c r="B292"/>
  <c r="C292"/>
  <c r="A291"/>
  <c r="B291"/>
  <c r="C291"/>
  <c r="A290"/>
  <c r="B290"/>
  <c r="C290"/>
  <c r="A289"/>
  <c r="B289"/>
  <c r="C289"/>
  <c r="A288"/>
  <c r="B288"/>
  <c r="C288"/>
  <c r="A287"/>
  <c r="B287"/>
  <c r="C287"/>
  <c r="A286"/>
  <c r="B286"/>
  <c r="C286"/>
  <c r="A285"/>
  <c r="B285"/>
  <c r="C285"/>
  <c r="A284"/>
  <c r="B284"/>
  <c r="C284"/>
  <c r="A283"/>
  <c r="B283"/>
  <c r="C283"/>
  <c r="A282"/>
  <c r="B282"/>
  <c r="C282"/>
  <c r="A281"/>
  <c r="B281"/>
  <c r="C281"/>
  <c r="A280"/>
  <c r="B280"/>
  <c r="C280"/>
  <c r="A279"/>
  <c r="B279"/>
  <c r="C279"/>
  <c r="A278"/>
  <c r="B278"/>
  <c r="C278"/>
  <c r="A277"/>
  <c r="B277"/>
  <c r="C277"/>
  <c r="A276"/>
  <c r="B276"/>
  <c r="C276"/>
  <c r="A275"/>
  <c r="B275"/>
  <c r="C275"/>
  <c r="A274"/>
  <c r="B274"/>
  <c r="C274"/>
  <c r="A273"/>
  <c r="B273"/>
  <c r="C273"/>
  <c r="A272"/>
  <c r="B272"/>
  <c r="C272"/>
  <c r="A271"/>
  <c r="B271"/>
  <c r="C271"/>
  <c r="A270"/>
  <c r="B270"/>
  <c r="C270"/>
  <c r="A269"/>
  <c r="B269"/>
  <c r="C269"/>
  <c r="A268"/>
  <c r="B268"/>
  <c r="C268"/>
  <c r="A267"/>
  <c r="B267"/>
  <c r="C267"/>
  <c r="A266"/>
  <c r="B266"/>
  <c r="C266"/>
  <c r="A265"/>
  <c r="B265"/>
  <c r="C265"/>
  <c r="A264"/>
  <c r="B264"/>
  <c r="C264"/>
  <c r="A263"/>
  <c r="B263"/>
  <c r="C263"/>
  <c r="A262"/>
  <c r="B262"/>
  <c r="C262"/>
  <c r="A261"/>
  <c r="B261"/>
  <c r="C261"/>
  <c r="A260"/>
  <c r="B260"/>
  <c r="C260"/>
  <c r="A259"/>
  <c r="B259"/>
  <c r="C259"/>
  <c r="A258"/>
  <c r="B258"/>
  <c r="C258"/>
  <c r="A257"/>
  <c r="B257"/>
  <c r="C257"/>
  <c r="A256"/>
  <c r="B256"/>
  <c r="C256"/>
  <c r="A255"/>
  <c r="B255"/>
  <c r="C255"/>
  <c r="A254"/>
  <c r="B254"/>
  <c r="C254"/>
  <c r="A253"/>
  <c r="B253"/>
  <c r="C253"/>
  <c r="A252"/>
  <c r="B252"/>
  <c r="C252"/>
  <c r="A251"/>
  <c r="B251"/>
  <c r="C251"/>
  <c r="A250"/>
  <c r="B250"/>
  <c r="C250"/>
  <c r="A249"/>
  <c r="B249"/>
  <c r="C249"/>
  <c r="A248"/>
  <c r="B248"/>
  <c r="C248"/>
  <c r="A247"/>
  <c r="B247"/>
  <c r="C247"/>
  <c r="A246"/>
  <c r="B246"/>
  <c r="C246"/>
  <c r="A245"/>
  <c r="B245"/>
  <c r="C245"/>
  <c r="A244"/>
  <c r="B244"/>
  <c r="C244"/>
  <c r="A243"/>
  <c r="B243"/>
  <c r="C243"/>
  <c r="A242"/>
  <c r="B242"/>
  <c r="C242"/>
  <c r="A241"/>
  <c r="B241"/>
  <c r="C241"/>
  <c r="A240"/>
  <c r="B240"/>
  <c r="C240"/>
  <c r="A239"/>
  <c r="B239"/>
  <c r="C239"/>
  <c r="A238"/>
  <c r="B238"/>
  <c r="C238"/>
  <c r="A237"/>
  <c r="B237"/>
  <c r="C237"/>
  <c r="A236"/>
  <c r="B236"/>
  <c r="C236"/>
  <c r="A235"/>
  <c r="B235"/>
  <c r="C235"/>
  <c r="A234"/>
  <c r="B234"/>
  <c r="C234"/>
  <c r="A233"/>
  <c r="B233"/>
  <c r="C233"/>
  <c r="A232"/>
  <c r="B232"/>
  <c r="C232"/>
  <c r="A231"/>
  <c r="B231"/>
  <c r="C231"/>
  <c r="A230"/>
  <c r="B230"/>
  <c r="C230"/>
  <c r="A229"/>
  <c r="B229"/>
  <c r="C229"/>
  <c r="A228"/>
  <c r="B228"/>
  <c r="C228"/>
  <c r="A227"/>
  <c r="B227"/>
  <c r="C227"/>
  <c r="A226"/>
  <c r="B226"/>
  <c r="C226"/>
  <c r="A225"/>
  <c r="B225"/>
  <c r="C225"/>
  <c r="A224"/>
  <c r="B224"/>
  <c r="C224"/>
  <c r="A223"/>
  <c r="B223"/>
  <c r="C223"/>
  <c r="A222"/>
  <c r="B222"/>
  <c r="C222"/>
  <c r="A221"/>
  <c r="B221"/>
  <c r="C221"/>
  <c r="A220"/>
  <c r="B220"/>
  <c r="C220"/>
  <c r="A219"/>
  <c r="B219"/>
  <c r="C219"/>
  <c r="A218"/>
  <c r="B218"/>
  <c r="C218"/>
  <c r="A217"/>
  <c r="B217"/>
  <c r="C217"/>
  <c r="A216"/>
  <c r="B216"/>
  <c r="C216"/>
  <c r="A215"/>
  <c r="B215"/>
  <c r="C215"/>
  <c r="A214"/>
  <c r="B214"/>
  <c r="C214"/>
  <c r="A213"/>
  <c r="B213"/>
  <c r="C213"/>
  <c r="A212"/>
  <c r="B212"/>
  <c r="C212"/>
  <c r="A211"/>
  <c r="B211"/>
  <c r="C211"/>
  <c r="A210"/>
  <c r="B210"/>
  <c r="C210"/>
  <c r="A209"/>
  <c r="B209"/>
  <c r="C209"/>
  <c r="A208"/>
  <c r="B208"/>
  <c r="C208"/>
  <c r="A207"/>
  <c r="B207"/>
  <c r="C207"/>
  <c r="A206"/>
  <c r="B206"/>
  <c r="C206"/>
  <c r="A205"/>
  <c r="B205"/>
  <c r="C205"/>
  <c r="A204"/>
  <c r="B204"/>
  <c r="C204"/>
  <c r="A203"/>
  <c r="B203"/>
  <c r="C203"/>
  <c r="A202"/>
  <c r="B202"/>
  <c r="C202"/>
  <c r="A201"/>
  <c r="B201"/>
  <c r="C201"/>
  <c r="A200"/>
  <c r="B200"/>
  <c r="C200"/>
  <c r="A199"/>
  <c r="B199"/>
  <c r="C199"/>
  <c r="A198"/>
  <c r="B198"/>
  <c r="C198"/>
  <c r="A197"/>
  <c r="B197"/>
  <c r="C197"/>
  <c r="A196"/>
  <c r="B196"/>
  <c r="C196"/>
  <c r="A195"/>
  <c r="B195"/>
  <c r="C195"/>
  <c r="A194"/>
  <c r="B194"/>
  <c r="C194"/>
  <c r="A193"/>
  <c r="B193"/>
  <c r="C193"/>
  <c r="A192"/>
  <c r="B192"/>
  <c r="C192"/>
  <c r="A191"/>
  <c r="B191"/>
  <c r="C191"/>
  <c r="A190"/>
  <c r="B190"/>
  <c r="C190"/>
  <c r="A189"/>
  <c r="B189"/>
  <c r="C189"/>
  <c r="A188"/>
  <c r="B188"/>
  <c r="C188"/>
  <c r="A187"/>
  <c r="B187"/>
  <c r="C187"/>
  <c r="A186"/>
  <c r="B186"/>
  <c r="C186"/>
  <c r="A185"/>
  <c r="B185"/>
  <c r="C185"/>
  <c r="A184"/>
  <c r="B184"/>
  <c r="C184"/>
  <c r="A183"/>
  <c r="B183"/>
  <c r="C183"/>
  <c r="A182"/>
  <c r="B182"/>
  <c r="C182"/>
  <c r="A181"/>
  <c r="B181"/>
  <c r="C181"/>
  <c r="A180"/>
  <c r="B180"/>
  <c r="C180"/>
  <c r="A179"/>
  <c r="B179"/>
  <c r="C179"/>
  <c r="A178"/>
  <c r="B178"/>
  <c r="C178"/>
  <c r="A177"/>
  <c r="B177"/>
  <c r="C177"/>
  <c r="A176"/>
  <c r="B176"/>
  <c r="C176"/>
  <c r="A175"/>
  <c r="B175"/>
  <c r="C175"/>
  <c r="A174"/>
  <c r="B174"/>
  <c r="C174"/>
  <c r="A173"/>
  <c r="B173"/>
  <c r="C173"/>
  <c r="A172"/>
  <c r="B172"/>
  <c r="C172"/>
  <c r="A171"/>
  <c r="B171"/>
  <c r="C171"/>
  <c r="A170"/>
  <c r="B170"/>
  <c r="C170"/>
  <c r="A169"/>
  <c r="B169"/>
  <c r="C169"/>
  <c r="A168"/>
  <c r="B168"/>
  <c r="C168"/>
  <c r="A167"/>
  <c r="B167"/>
  <c r="C167"/>
  <c r="A166"/>
  <c r="B166"/>
  <c r="C166"/>
  <c r="A165"/>
  <c r="B165"/>
  <c r="C165"/>
  <c r="A164"/>
  <c r="B164"/>
  <c r="C164"/>
  <c r="A163"/>
  <c r="B163"/>
  <c r="C163"/>
  <c r="A162"/>
  <c r="B162"/>
  <c r="C162"/>
  <c r="A161"/>
  <c r="B161"/>
  <c r="C161"/>
  <c r="A160"/>
  <c r="B160"/>
  <c r="C160"/>
  <c r="A159"/>
  <c r="B159"/>
  <c r="C159"/>
  <c r="A158"/>
  <c r="B158"/>
  <c r="C158"/>
  <c r="A157"/>
  <c r="B157"/>
  <c r="C157"/>
  <c r="A156"/>
  <c r="B156"/>
  <c r="C156"/>
  <c r="A155"/>
  <c r="B155"/>
  <c r="C155"/>
  <c r="A154"/>
  <c r="B154"/>
  <c r="C154"/>
  <c r="A153"/>
  <c r="B153"/>
  <c r="C153"/>
  <c r="A152"/>
  <c r="B152"/>
  <c r="C152"/>
  <c r="A151"/>
  <c r="B151"/>
  <c r="C151"/>
  <c r="A150"/>
  <c r="B150"/>
  <c r="C150"/>
  <c r="A149"/>
  <c r="B149"/>
  <c r="C149"/>
  <c r="A148"/>
  <c r="B148"/>
  <c r="C148"/>
  <c r="A147"/>
  <c r="B147"/>
  <c r="C147"/>
  <c r="A146"/>
  <c r="B146"/>
  <c r="C146"/>
  <c r="A145"/>
  <c r="B145"/>
  <c r="C145"/>
  <c r="A144"/>
  <c r="B144"/>
  <c r="C144"/>
  <c r="A143"/>
  <c r="B143"/>
  <c r="C143"/>
  <c r="A142"/>
  <c r="B142"/>
  <c r="C142"/>
  <c r="A141"/>
  <c r="B141"/>
  <c r="C141"/>
  <c r="A140"/>
  <c r="B140"/>
  <c r="C140"/>
  <c r="A139"/>
  <c r="B139"/>
  <c r="C139"/>
  <c r="A138"/>
  <c r="B138"/>
  <c r="C138"/>
  <c r="A137"/>
  <c r="B137"/>
  <c r="C137"/>
  <c r="A136"/>
  <c r="B136"/>
  <c r="C136"/>
  <c r="A135"/>
  <c r="B135"/>
  <c r="C135"/>
  <c r="A134"/>
  <c r="B134"/>
  <c r="C134"/>
  <c r="A133"/>
  <c r="B133"/>
  <c r="C133"/>
  <c r="A132"/>
  <c r="B132"/>
  <c r="C132"/>
  <c r="A131"/>
  <c r="B131"/>
  <c r="C131"/>
  <c r="A130"/>
  <c r="B130"/>
  <c r="C130"/>
  <c r="A129"/>
  <c r="B129"/>
  <c r="C129"/>
  <c r="A128"/>
  <c r="B128"/>
  <c r="C128"/>
  <c r="A127"/>
  <c r="B127"/>
  <c r="C127"/>
  <c r="A126"/>
  <c r="B126"/>
  <c r="C126"/>
  <c r="A125"/>
  <c r="B125"/>
  <c r="C125"/>
  <c r="A124"/>
  <c r="B124"/>
  <c r="C124"/>
  <c r="A123"/>
  <c r="B123"/>
  <c r="C123"/>
  <c r="A122"/>
  <c r="B122"/>
  <c r="C122"/>
  <c r="A121"/>
  <c r="B121"/>
  <c r="C121"/>
  <c r="A120"/>
  <c r="B120"/>
  <c r="C120"/>
  <c r="A119"/>
  <c r="B119"/>
  <c r="C119"/>
  <c r="A118"/>
  <c r="B118"/>
  <c r="C118"/>
  <c r="A117"/>
  <c r="B117"/>
  <c r="C117"/>
  <c r="A116"/>
  <c r="B116"/>
  <c r="C116"/>
  <c r="A115"/>
  <c r="B115"/>
  <c r="C115"/>
  <c r="A114"/>
  <c r="B114"/>
  <c r="C114"/>
  <c r="A113"/>
  <c r="B113"/>
  <c r="C113"/>
  <c r="A112"/>
  <c r="B112"/>
  <c r="C112"/>
  <c r="A111"/>
  <c r="B111"/>
  <c r="C111"/>
  <c r="A110"/>
  <c r="B110"/>
  <c r="C110"/>
  <c r="A109"/>
  <c r="B109"/>
  <c r="C109"/>
  <c r="A108"/>
  <c r="B108"/>
  <c r="C108"/>
  <c r="A107"/>
  <c r="B107"/>
  <c r="C107"/>
  <c r="A106"/>
  <c r="B106"/>
  <c r="C106"/>
  <c r="A105"/>
  <c r="B105"/>
  <c r="C105"/>
  <c r="A104"/>
  <c r="B104"/>
  <c r="C104"/>
  <c r="A103"/>
  <c r="B103"/>
  <c r="C103"/>
  <c r="A102"/>
  <c r="B102"/>
  <c r="C102"/>
  <c r="A101"/>
  <c r="B101"/>
  <c r="C101"/>
  <c r="A100"/>
  <c r="B100"/>
  <c r="C100"/>
  <c r="A99"/>
  <c r="B99"/>
  <c r="C99"/>
  <c r="A98"/>
  <c r="B98"/>
  <c r="C98"/>
  <c r="A97"/>
  <c r="B97"/>
  <c r="C97"/>
  <c r="A96"/>
  <c r="B96"/>
  <c r="C96"/>
  <c r="A95"/>
  <c r="B95"/>
  <c r="C95"/>
  <c r="A94"/>
  <c r="B94"/>
  <c r="C94"/>
  <c r="A93"/>
  <c r="B93"/>
  <c r="C93"/>
  <c r="A92"/>
  <c r="B92"/>
  <c r="C92"/>
  <c r="A91"/>
  <c r="B91"/>
  <c r="C91"/>
  <c r="A90"/>
  <c r="B90"/>
  <c r="C90"/>
  <c r="A89"/>
  <c r="B89"/>
  <c r="C89"/>
  <c r="A88"/>
  <c r="B88"/>
  <c r="C88"/>
  <c r="A87"/>
  <c r="B87"/>
  <c r="C87"/>
  <c r="A86"/>
  <c r="B86"/>
  <c r="C86"/>
  <c r="A85"/>
  <c r="B85"/>
  <c r="C85"/>
  <c r="A84"/>
  <c r="B84"/>
  <c r="C84"/>
  <c r="A83"/>
  <c r="B83"/>
  <c r="C83"/>
  <c r="A82"/>
  <c r="B82"/>
  <c r="C82"/>
  <c r="A81"/>
  <c r="B81"/>
  <c r="C81"/>
  <c r="A80"/>
  <c r="B80"/>
  <c r="C80"/>
  <c r="A79"/>
  <c r="B79"/>
  <c r="C79"/>
  <c r="A78"/>
  <c r="B78"/>
  <c r="C78"/>
  <c r="A77"/>
  <c r="B77"/>
  <c r="C77"/>
  <c r="A76"/>
  <c r="B76"/>
  <c r="C76"/>
  <c r="A75"/>
  <c r="B75"/>
  <c r="C75"/>
  <c r="A74"/>
  <c r="B74"/>
  <c r="C74"/>
  <c r="A73"/>
  <c r="B73"/>
  <c r="C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66"/>
  <c r="B66"/>
  <c r="C66"/>
  <c r="A65"/>
  <c r="B65"/>
  <c r="C65"/>
  <c r="A64"/>
  <c r="B64"/>
  <c r="C64"/>
  <c r="A63"/>
  <c r="B63"/>
  <c r="C63"/>
  <c r="A62"/>
  <c r="B62"/>
  <c r="C62"/>
  <c r="A61"/>
  <c r="B61"/>
  <c r="C61"/>
  <c r="A60"/>
  <c r="B60"/>
  <c r="C60"/>
  <c r="A59"/>
  <c r="B59"/>
  <c r="C59"/>
  <c r="A58"/>
  <c r="B58"/>
  <c r="C58"/>
  <c r="A57"/>
  <c r="B57"/>
  <c r="C57"/>
  <c r="A56"/>
  <c r="B56"/>
  <c r="C56"/>
  <c r="A55"/>
  <c r="B55"/>
  <c r="C55"/>
  <c r="A54"/>
  <c r="B54"/>
  <c r="C54"/>
  <c r="A53"/>
  <c r="B53"/>
  <c r="C53"/>
  <c r="A52"/>
  <c r="B52"/>
  <c r="C52"/>
  <c r="A51"/>
  <c r="B51"/>
  <c r="C51"/>
  <c r="A50"/>
  <c r="B50"/>
  <c r="C50"/>
  <c r="A49"/>
  <c r="B49"/>
  <c r="C49"/>
  <c r="A48"/>
  <c r="B48"/>
  <c r="C48"/>
  <c r="A47"/>
  <c r="B47"/>
  <c r="C47"/>
  <c r="A46"/>
  <c r="B46"/>
  <c r="C46"/>
  <c r="A45"/>
  <c r="B45"/>
  <c r="C45"/>
  <c r="A44"/>
  <c r="B44"/>
  <c r="C44"/>
  <c r="A43"/>
  <c r="B43"/>
  <c r="C43"/>
  <c r="A42"/>
  <c r="B42"/>
  <c r="C42"/>
  <c r="A41"/>
  <c r="B41"/>
  <c r="C41"/>
  <c r="A40"/>
  <c r="B40"/>
  <c r="C40"/>
  <c r="A39"/>
  <c r="B39"/>
  <c r="C39"/>
  <c r="R2603" i="1"/>
  <c r="R2765"/>
  <c r="R2927"/>
  <c r="R3089"/>
  <c r="R3251"/>
  <c r="R3413"/>
  <c r="R3575"/>
  <c r="R3737"/>
  <c r="R3899"/>
  <c r="R4061"/>
  <c r="R4223"/>
  <c r="R4385"/>
  <c r="R4547"/>
  <c r="R329"/>
  <c r="R491"/>
  <c r="R653"/>
  <c r="R815"/>
  <c r="R977"/>
  <c r="R1139"/>
  <c r="R1301"/>
  <c r="R1463"/>
  <c r="R1625"/>
  <c r="R1787"/>
  <c r="R1949"/>
  <c r="R2111"/>
  <c r="R2273"/>
  <c r="J4547"/>
  <c r="I4547"/>
  <c r="H4547"/>
  <c r="G4547"/>
  <c r="D4547"/>
  <c r="C4547"/>
  <c r="B4547"/>
  <c r="A4547"/>
  <c r="R2602"/>
  <c r="R2764"/>
  <c r="R2926"/>
  <c r="R3088"/>
  <c r="R3250"/>
  <c r="R3412"/>
  <c r="R3574"/>
  <c r="R3736"/>
  <c r="R3898"/>
  <c r="R4060"/>
  <c r="R4222"/>
  <c r="R4384"/>
  <c r="R4546"/>
  <c r="R328"/>
  <c r="R490"/>
  <c r="R652"/>
  <c r="R814"/>
  <c r="R976"/>
  <c r="R1138"/>
  <c r="R1300"/>
  <c r="R1462"/>
  <c r="R1624"/>
  <c r="R1786"/>
  <c r="R1948"/>
  <c r="R2110"/>
  <c r="R2272"/>
  <c r="J4546"/>
  <c r="I4546"/>
  <c r="H4546"/>
  <c r="G4546"/>
  <c r="D4546"/>
  <c r="C4546"/>
  <c r="B4546"/>
  <c r="A4546"/>
  <c r="R2601"/>
  <c r="R2763"/>
  <c r="R2925"/>
  <c r="R3087"/>
  <c r="R3249"/>
  <c r="R3411"/>
  <c r="R3573"/>
  <c r="R3735"/>
  <c r="R3897"/>
  <c r="R4059"/>
  <c r="R4221"/>
  <c r="R4383"/>
  <c r="R4545"/>
  <c r="R327"/>
  <c r="R489"/>
  <c r="R651"/>
  <c r="R813"/>
  <c r="R975"/>
  <c r="R1137"/>
  <c r="R1299"/>
  <c r="R1461"/>
  <c r="R1623"/>
  <c r="R1785"/>
  <c r="R1947"/>
  <c r="R2109"/>
  <c r="R2271"/>
  <c r="J4545"/>
  <c r="I4545"/>
  <c r="H4545"/>
  <c r="G4545"/>
  <c r="D4545"/>
  <c r="C4545"/>
  <c r="B4545"/>
  <c r="A4545"/>
  <c r="R2600"/>
  <c r="R2762"/>
  <c r="R2924"/>
  <c r="R3086"/>
  <c r="R3248"/>
  <c r="R3410"/>
  <c r="R3572"/>
  <c r="R3734"/>
  <c r="R3896"/>
  <c r="R4058"/>
  <c r="R4220"/>
  <c r="R4382"/>
  <c r="R4544"/>
  <c r="R326"/>
  <c r="R488"/>
  <c r="R650"/>
  <c r="R812"/>
  <c r="R974"/>
  <c r="R1136"/>
  <c r="R1298"/>
  <c r="R1460"/>
  <c r="R1622"/>
  <c r="R1784"/>
  <c r="R1946"/>
  <c r="R2108"/>
  <c r="R2270"/>
  <c r="J4544"/>
  <c r="I4544"/>
  <c r="H4544"/>
  <c r="G4544"/>
  <c r="D4544"/>
  <c r="C4544"/>
  <c r="B4544"/>
  <c r="A4544"/>
  <c r="R2599"/>
  <c r="R2761"/>
  <c r="R2923"/>
  <c r="R3085"/>
  <c r="R3247"/>
  <c r="R3409"/>
  <c r="R3571"/>
  <c r="R3733"/>
  <c r="R3895"/>
  <c r="R4057"/>
  <c r="R4219"/>
  <c r="R4381"/>
  <c r="R4543"/>
  <c r="R325"/>
  <c r="R487"/>
  <c r="R649"/>
  <c r="R811"/>
  <c r="R973"/>
  <c r="R1135"/>
  <c r="R1297"/>
  <c r="R1459"/>
  <c r="R1621"/>
  <c r="R1783"/>
  <c r="R1945"/>
  <c r="R2107"/>
  <c r="R2269"/>
  <c r="J4543"/>
  <c r="I4543"/>
  <c r="H4543"/>
  <c r="G4543"/>
  <c r="D4543"/>
  <c r="C4543"/>
  <c r="B4543"/>
  <c r="A4543"/>
  <c r="R2598"/>
  <c r="R2760"/>
  <c r="R2922"/>
  <c r="R3084"/>
  <c r="R3246"/>
  <c r="R3408"/>
  <c r="R3570"/>
  <c r="R3732"/>
  <c r="R3894"/>
  <c r="R4056"/>
  <c r="R4218"/>
  <c r="R4380"/>
  <c r="R4542"/>
  <c r="R324"/>
  <c r="R486"/>
  <c r="R648"/>
  <c r="R810"/>
  <c r="R972"/>
  <c r="R1134"/>
  <c r="R1296"/>
  <c r="R1458"/>
  <c r="R1620"/>
  <c r="R1782"/>
  <c r="R1944"/>
  <c r="R2106"/>
  <c r="R2268"/>
  <c r="J4542"/>
  <c r="I4542"/>
  <c r="H4542"/>
  <c r="G4542"/>
  <c r="D4542"/>
  <c r="C4542"/>
  <c r="B4542"/>
  <c r="A4542"/>
  <c r="R2597"/>
  <c r="R2759"/>
  <c r="R2921"/>
  <c r="R3083"/>
  <c r="R3245"/>
  <c r="R3407"/>
  <c r="R3569"/>
  <c r="R3731"/>
  <c r="R3893"/>
  <c r="R4055"/>
  <c r="R4217"/>
  <c r="R4379"/>
  <c r="R4541"/>
  <c r="R323"/>
  <c r="R485"/>
  <c r="R647"/>
  <c r="R809"/>
  <c r="R971"/>
  <c r="R1133"/>
  <c r="R1295"/>
  <c r="R1457"/>
  <c r="R1619"/>
  <c r="R1781"/>
  <c r="R1943"/>
  <c r="R2105"/>
  <c r="R2267"/>
  <c r="J4541"/>
  <c r="I4541"/>
  <c r="H4541"/>
  <c r="G4541"/>
  <c r="D4541"/>
  <c r="C4541"/>
  <c r="B4541"/>
  <c r="A4541"/>
  <c r="R2596"/>
  <c r="R2758"/>
  <c r="R2920"/>
  <c r="R3082"/>
  <c r="R3244"/>
  <c r="R3406"/>
  <c r="R3568"/>
  <c r="R3730"/>
  <c r="R3892"/>
  <c r="R4054"/>
  <c r="R4216"/>
  <c r="R4378"/>
  <c r="R4540"/>
  <c r="R322"/>
  <c r="R484"/>
  <c r="R646"/>
  <c r="R808"/>
  <c r="R970"/>
  <c r="R1132"/>
  <c r="R1294"/>
  <c r="R1456"/>
  <c r="R1618"/>
  <c r="R1780"/>
  <c r="R1942"/>
  <c r="R2104"/>
  <c r="R2266"/>
  <c r="J4540"/>
  <c r="I4540"/>
  <c r="H4540"/>
  <c r="G4540"/>
  <c r="D4540"/>
  <c r="C4540"/>
  <c r="B4540"/>
  <c r="A4540"/>
  <c r="R2595"/>
  <c r="R2757"/>
  <c r="R2919"/>
  <c r="R3081"/>
  <c r="R3243"/>
  <c r="R3405"/>
  <c r="R3567"/>
  <c r="R3729"/>
  <c r="R3891"/>
  <c r="R4053"/>
  <c r="R4215"/>
  <c r="R4377"/>
  <c r="R4539"/>
  <c r="R321"/>
  <c r="R483"/>
  <c r="R645"/>
  <c r="R807"/>
  <c r="R969"/>
  <c r="R1131"/>
  <c r="R1293"/>
  <c r="R1455"/>
  <c r="R1617"/>
  <c r="R1779"/>
  <c r="R1941"/>
  <c r="R2103"/>
  <c r="R2265"/>
  <c r="J4539"/>
  <c r="I4539"/>
  <c r="H4539"/>
  <c r="G4539"/>
  <c r="D4539"/>
  <c r="C4539"/>
  <c r="B4539"/>
  <c r="A4539"/>
  <c r="R2594"/>
  <c r="R2756"/>
  <c r="R2918"/>
  <c r="R3080"/>
  <c r="R3242"/>
  <c r="R3404"/>
  <c r="R3566"/>
  <c r="R3728"/>
  <c r="R3890"/>
  <c r="R4052"/>
  <c r="R4214"/>
  <c r="R4376"/>
  <c r="R4538"/>
  <c r="R320"/>
  <c r="R482"/>
  <c r="R644"/>
  <c r="R806"/>
  <c r="R968"/>
  <c r="R1130"/>
  <c r="R1292"/>
  <c r="R1454"/>
  <c r="R1616"/>
  <c r="R1778"/>
  <c r="R1940"/>
  <c r="R2102"/>
  <c r="R2264"/>
  <c r="J4538"/>
  <c r="I4538"/>
  <c r="H4538"/>
  <c r="G4538"/>
  <c r="D4538"/>
  <c r="C4538"/>
  <c r="B4538"/>
  <c r="A4538"/>
  <c r="R2593"/>
  <c r="R2755"/>
  <c r="R2917"/>
  <c r="R3079"/>
  <c r="R3241"/>
  <c r="R3403"/>
  <c r="R3565"/>
  <c r="R3727"/>
  <c r="R3889"/>
  <c r="R4051"/>
  <c r="R4213"/>
  <c r="R4375"/>
  <c r="R4537"/>
  <c r="R319"/>
  <c r="R481"/>
  <c r="R643"/>
  <c r="R805"/>
  <c r="R967"/>
  <c r="R1129"/>
  <c r="R1291"/>
  <c r="R1453"/>
  <c r="R1615"/>
  <c r="R1777"/>
  <c r="R1939"/>
  <c r="R2101"/>
  <c r="R2263"/>
  <c r="J4537"/>
  <c r="I4537"/>
  <c r="H4537"/>
  <c r="G4537"/>
  <c r="D4537"/>
  <c r="C4537"/>
  <c r="B4537"/>
  <c r="A4537"/>
  <c r="R2592"/>
  <c r="R2754"/>
  <c r="R2916"/>
  <c r="R3078"/>
  <c r="R3240"/>
  <c r="R3402"/>
  <c r="R3564"/>
  <c r="R3726"/>
  <c r="R3888"/>
  <c r="R4050"/>
  <c r="R4212"/>
  <c r="R4374"/>
  <c r="R4536"/>
  <c r="R318"/>
  <c r="R480"/>
  <c r="R642"/>
  <c r="R804"/>
  <c r="R966"/>
  <c r="R1128"/>
  <c r="R1290"/>
  <c r="R1452"/>
  <c r="R1614"/>
  <c r="R1776"/>
  <c r="R1938"/>
  <c r="R2100"/>
  <c r="R2262"/>
  <c r="J4536"/>
  <c r="I4536"/>
  <c r="H4536"/>
  <c r="G4536"/>
  <c r="D4536"/>
  <c r="C4536"/>
  <c r="B4536"/>
  <c r="A4536"/>
  <c r="R2591"/>
  <c r="R2753"/>
  <c r="R2915"/>
  <c r="R3077"/>
  <c r="R3239"/>
  <c r="R3401"/>
  <c r="R3563"/>
  <c r="R3725"/>
  <c r="R3887"/>
  <c r="R4049"/>
  <c r="R4211"/>
  <c r="R4373"/>
  <c r="R4535"/>
  <c r="R317"/>
  <c r="R479"/>
  <c r="R641"/>
  <c r="R803"/>
  <c r="R965"/>
  <c r="R1127"/>
  <c r="R1289"/>
  <c r="R1451"/>
  <c r="R1613"/>
  <c r="R1775"/>
  <c r="R1937"/>
  <c r="R2099"/>
  <c r="R2261"/>
  <c r="J4535"/>
  <c r="I4535"/>
  <c r="H4535"/>
  <c r="G4535"/>
  <c r="D4535"/>
  <c r="C4535"/>
  <c r="B4535"/>
  <c r="A4535"/>
  <c r="R2590"/>
  <c r="R2752"/>
  <c r="R2914"/>
  <c r="R3076"/>
  <c r="R3238"/>
  <c r="R3400"/>
  <c r="R3562"/>
  <c r="R3724"/>
  <c r="R3886"/>
  <c r="R4048"/>
  <c r="R4210"/>
  <c r="R4372"/>
  <c r="R4534"/>
  <c r="R316"/>
  <c r="R478"/>
  <c r="R640"/>
  <c r="R802"/>
  <c r="R964"/>
  <c r="R1126"/>
  <c r="R1288"/>
  <c r="R1450"/>
  <c r="R1612"/>
  <c r="R1774"/>
  <c r="R1936"/>
  <c r="R2098"/>
  <c r="R2260"/>
  <c r="J4534"/>
  <c r="I4534"/>
  <c r="H4534"/>
  <c r="G4534"/>
  <c r="D4534"/>
  <c r="C4534"/>
  <c r="B4534"/>
  <c r="A4534"/>
  <c r="R2589"/>
  <c r="R2751"/>
  <c r="R2913"/>
  <c r="R3075"/>
  <c r="R3237"/>
  <c r="R3399"/>
  <c r="R3561"/>
  <c r="R3723"/>
  <c r="R3885"/>
  <c r="R4047"/>
  <c r="R4209"/>
  <c r="R4371"/>
  <c r="R4533"/>
  <c r="R315"/>
  <c r="R477"/>
  <c r="R639"/>
  <c r="R801"/>
  <c r="R963"/>
  <c r="R1125"/>
  <c r="R1287"/>
  <c r="R1449"/>
  <c r="R1611"/>
  <c r="R1773"/>
  <c r="R1935"/>
  <c r="R2097"/>
  <c r="R2259"/>
  <c r="J4533"/>
  <c r="I4533"/>
  <c r="H4533"/>
  <c r="G4533"/>
  <c r="D4533"/>
  <c r="C4533"/>
  <c r="B4533"/>
  <c r="A4533"/>
  <c r="R2588"/>
  <c r="R2750"/>
  <c r="R2912"/>
  <c r="R3074"/>
  <c r="R3236"/>
  <c r="R3398"/>
  <c r="R3560"/>
  <c r="R3722"/>
  <c r="R3884"/>
  <c r="R4046"/>
  <c r="R4208"/>
  <c r="R4370"/>
  <c r="R4532"/>
  <c r="R314"/>
  <c r="R476"/>
  <c r="R638"/>
  <c r="R800"/>
  <c r="R962"/>
  <c r="R1124"/>
  <c r="R1286"/>
  <c r="R1448"/>
  <c r="R1610"/>
  <c r="R1772"/>
  <c r="R1934"/>
  <c r="R2096"/>
  <c r="R2258"/>
  <c r="J4532"/>
  <c r="I4532"/>
  <c r="H4532"/>
  <c r="G4532"/>
  <c r="D4532"/>
  <c r="C4532"/>
  <c r="B4532"/>
  <c r="A4532"/>
  <c r="R2587"/>
  <c r="R2749"/>
  <c r="R2911"/>
  <c r="R3073"/>
  <c r="R3235"/>
  <c r="R3397"/>
  <c r="R3559"/>
  <c r="R3721"/>
  <c r="R3883"/>
  <c r="R4045"/>
  <c r="R4207"/>
  <c r="R4369"/>
  <c r="R4531"/>
  <c r="R313"/>
  <c r="R475"/>
  <c r="R637"/>
  <c r="R799"/>
  <c r="R961"/>
  <c r="R1123"/>
  <c r="R1285"/>
  <c r="R1447"/>
  <c r="R1609"/>
  <c r="R1771"/>
  <c r="R1933"/>
  <c r="R2095"/>
  <c r="R2257"/>
  <c r="J4531"/>
  <c r="I4531"/>
  <c r="H4531"/>
  <c r="G4531"/>
  <c r="D4531"/>
  <c r="C4531"/>
  <c r="B4531"/>
  <c r="A4531"/>
  <c r="R2586"/>
  <c r="R2748"/>
  <c r="R2910"/>
  <c r="R3072"/>
  <c r="R3234"/>
  <c r="R3396"/>
  <c r="R3558"/>
  <c r="R3720"/>
  <c r="R3882"/>
  <c r="R4044"/>
  <c r="R4206"/>
  <c r="R4368"/>
  <c r="R4530"/>
  <c r="R312"/>
  <c r="R474"/>
  <c r="R636"/>
  <c r="R798"/>
  <c r="R960"/>
  <c r="R1122"/>
  <c r="R1284"/>
  <c r="R1446"/>
  <c r="R1608"/>
  <c r="R1770"/>
  <c r="R1932"/>
  <c r="R2094"/>
  <c r="R2256"/>
  <c r="J4530"/>
  <c r="I4530"/>
  <c r="H4530"/>
  <c r="G4530"/>
  <c r="D4530"/>
  <c r="C4530"/>
  <c r="B4530"/>
  <c r="A4530"/>
  <c r="R2585"/>
  <c r="R2747"/>
  <c r="R2909"/>
  <c r="R3071"/>
  <c r="R3233"/>
  <c r="R3395"/>
  <c r="R3557"/>
  <c r="R3719"/>
  <c r="R3881"/>
  <c r="R4043"/>
  <c r="R4205"/>
  <c r="R4367"/>
  <c r="R4529"/>
  <c r="R311"/>
  <c r="R473"/>
  <c r="R635"/>
  <c r="R797"/>
  <c r="R959"/>
  <c r="R1121"/>
  <c r="R1283"/>
  <c r="R1445"/>
  <c r="R1607"/>
  <c r="R1769"/>
  <c r="R1931"/>
  <c r="R2093"/>
  <c r="R2255"/>
  <c r="J4529"/>
  <c r="I4529"/>
  <c r="H4529"/>
  <c r="G4529"/>
  <c r="D4529"/>
  <c r="C4529"/>
  <c r="B4529"/>
  <c r="A4529"/>
  <c r="R2584"/>
  <c r="R2746"/>
  <c r="R2908"/>
  <c r="R3070"/>
  <c r="R3232"/>
  <c r="R3394"/>
  <c r="R3556"/>
  <c r="R3718"/>
  <c r="R3880"/>
  <c r="R4042"/>
  <c r="R4204"/>
  <c r="R4366"/>
  <c r="R4528"/>
  <c r="R310"/>
  <c r="R472"/>
  <c r="R634"/>
  <c r="R796"/>
  <c r="R958"/>
  <c r="R1120"/>
  <c r="R1282"/>
  <c r="R1444"/>
  <c r="R1606"/>
  <c r="R1768"/>
  <c r="R1930"/>
  <c r="R2092"/>
  <c r="R2254"/>
  <c r="J4528"/>
  <c r="I4528"/>
  <c r="H4528"/>
  <c r="G4528"/>
  <c r="D4528"/>
  <c r="C4528"/>
  <c r="B4528"/>
  <c r="A4528"/>
  <c r="R2583"/>
  <c r="R2745"/>
  <c r="R2907"/>
  <c r="R3069"/>
  <c r="R3231"/>
  <c r="R3393"/>
  <c r="R3555"/>
  <c r="R3717"/>
  <c r="R3879"/>
  <c r="R4041"/>
  <c r="R4203"/>
  <c r="R4365"/>
  <c r="R4527"/>
  <c r="R309"/>
  <c r="R471"/>
  <c r="R633"/>
  <c r="R795"/>
  <c r="R957"/>
  <c r="R1119"/>
  <c r="R1281"/>
  <c r="R1443"/>
  <c r="R1605"/>
  <c r="R1767"/>
  <c r="R1929"/>
  <c r="R2091"/>
  <c r="R2253"/>
  <c r="J4527"/>
  <c r="I4527"/>
  <c r="H4527"/>
  <c r="G4527"/>
  <c r="D4527"/>
  <c r="C4527"/>
  <c r="B4527"/>
  <c r="A4527"/>
  <c r="R2582"/>
  <c r="R2744"/>
  <c r="R2906"/>
  <c r="R3068"/>
  <c r="R3230"/>
  <c r="R3392"/>
  <c r="R3554"/>
  <c r="R3716"/>
  <c r="R3878"/>
  <c r="R4040"/>
  <c r="R4202"/>
  <c r="R4364"/>
  <c r="R4526"/>
  <c r="R308"/>
  <c r="R470"/>
  <c r="R632"/>
  <c r="R794"/>
  <c r="R956"/>
  <c r="R1118"/>
  <c r="R1280"/>
  <c r="R1442"/>
  <c r="R1604"/>
  <c r="R1766"/>
  <c r="R1928"/>
  <c r="R2090"/>
  <c r="R2252"/>
  <c r="J4526"/>
  <c r="I4526"/>
  <c r="H4526"/>
  <c r="G4526"/>
  <c r="D4526"/>
  <c r="C4526"/>
  <c r="B4526"/>
  <c r="A4526"/>
  <c r="R2581"/>
  <c r="R2743"/>
  <c r="R2905"/>
  <c r="R3067"/>
  <c r="R3229"/>
  <c r="R3391"/>
  <c r="R3553"/>
  <c r="R3715"/>
  <c r="R3877"/>
  <c r="R4039"/>
  <c r="R4201"/>
  <c r="R4363"/>
  <c r="R4525"/>
  <c r="R307"/>
  <c r="R469"/>
  <c r="R631"/>
  <c r="R793"/>
  <c r="R955"/>
  <c r="R1117"/>
  <c r="R1279"/>
  <c r="R1441"/>
  <c r="R1603"/>
  <c r="R1765"/>
  <c r="R1927"/>
  <c r="R2089"/>
  <c r="R2251"/>
  <c r="J4525"/>
  <c r="I4525"/>
  <c r="H4525"/>
  <c r="G4525"/>
  <c r="D4525"/>
  <c r="C4525"/>
  <c r="B4525"/>
  <c r="A4525"/>
  <c r="R2580"/>
  <c r="R2742"/>
  <c r="R2904"/>
  <c r="R3066"/>
  <c r="R3228"/>
  <c r="R3390"/>
  <c r="R3552"/>
  <c r="R3714"/>
  <c r="R3876"/>
  <c r="R4038"/>
  <c r="R4200"/>
  <c r="R4362"/>
  <c r="R4524"/>
  <c r="R306"/>
  <c r="R468"/>
  <c r="R630"/>
  <c r="R792"/>
  <c r="R954"/>
  <c r="R1116"/>
  <c r="R1278"/>
  <c r="R1440"/>
  <c r="R1602"/>
  <c r="R1764"/>
  <c r="R1926"/>
  <c r="R2088"/>
  <c r="R2250"/>
  <c r="J4524"/>
  <c r="I4524"/>
  <c r="H4524"/>
  <c r="G4524"/>
  <c r="D4524"/>
  <c r="C4524"/>
  <c r="B4524"/>
  <c r="A4524"/>
  <c r="R2579"/>
  <c r="R2741"/>
  <c r="R2903"/>
  <c r="R3065"/>
  <c r="R3227"/>
  <c r="R3389"/>
  <c r="R3551"/>
  <c r="R3713"/>
  <c r="R3875"/>
  <c r="R4037"/>
  <c r="R4199"/>
  <c r="R4361"/>
  <c r="R4523"/>
  <c r="R305"/>
  <c r="R467"/>
  <c r="R629"/>
  <c r="R791"/>
  <c r="R953"/>
  <c r="R1115"/>
  <c r="R1277"/>
  <c r="R1439"/>
  <c r="R1601"/>
  <c r="R1763"/>
  <c r="R1925"/>
  <c r="R2087"/>
  <c r="R2249"/>
  <c r="J4523"/>
  <c r="I4523"/>
  <c r="H4523"/>
  <c r="G4523"/>
  <c r="D4523"/>
  <c r="C4523"/>
  <c r="B4523"/>
  <c r="A4523"/>
  <c r="R2578"/>
  <c r="R2740"/>
  <c r="R2902"/>
  <c r="R3064"/>
  <c r="R3226"/>
  <c r="R3388"/>
  <c r="R3550"/>
  <c r="R3712"/>
  <c r="R3874"/>
  <c r="R4036"/>
  <c r="R4198"/>
  <c r="R4360"/>
  <c r="R4522"/>
  <c r="R304"/>
  <c r="R466"/>
  <c r="R628"/>
  <c r="R790"/>
  <c r="R952"/>
  <c r="R1114"/>
  <c r="R1276"/>
  <c r="R1438"/>
  <c r="R1600"/>
  <c r="R1762"/>
  <c r="R1924"/>
  <c r="R2086"/>
  <c r="R2248"/>
  <c r="J4522"/>
  <c r="I4522"/>
  <c r="H4522"/>
  <c r="G4522"/>
  <c r="D4522"/>
  <c r="C4522"/>
  <c r="B4522"/>
  <c r="A4522"/>
  <c r="R2577"/>
  <c r="R2739"/>
  <c r="R2901"/>
  <c r="R3063"/>
  <c r="R3225"/>
  <c r="R3387"/>
  <c r="R3549"/>
  <c r="R3711"/>
  <c r="R3873"/>
  <c r="R4035"/>
  <c r="R4197"/>
  <c r="R4359"/>
  <c r="R4521"/>
  <c r="R303"/>
  <c r="R465"/>
  <c r="R627"/>
  <c r="R789"/>
  <c r="R951"/>
  <c r="R1113"/>
  <c r="R1275"/>
  <c r="R1437"/>
  <c r="R1599"/>
  <c r="R1761"/>
  <c r="R1923"/>
  <c r="R2085"/>
  <c r="R2247"/>
  <c r="J4521"/>
  <c r="I4521"/>
  <c r="H4521"/>
  <c r="G4521"/>
  <c r="D4521"/>
  <c r="C4521"/>
  <c r="B4521"/>
  <c r="A4521"/>
  <c r="R2576"/>
  <c r="R2738"/>
  <c r="R2900"/>
  <c r="R3062"/>
  <c r="R3224"/>
  <c r="R3386"/>
  <c r="R3548"/>
  <c r="R3710"/>
  <c r="R3872"/>
  <c r="R4034"/>
  <c r="R4196"/>
  <c r="R4358"/>
  <c r="R4520"/>
  <c r="R302"/>
  <c r="R464"/>
  <c r="R626"/>
  <c r="R788"/>
  <c r="R950"/>
  <c r="R1112"/>
  <c r="R1274"/>
  <c r="R1436"/>
  <c r="R1598"/>
  <c r="R1760"/>
  <c r="R1922"/>
  <c r="R2084"/>
  <c r="R2246"/>
  <c r="J4520"/>
  <c r="I4520"/>
  <c r="H4520"/>
  <c r="G4520"/>
  <c r="D4520"/>
  <c r="C4520"/>
  <c r="B4520"/>
  <c r="A4520"/>
  <c r="R2575"/>
  <c r="R2737"/>
  <c r="R2899"/>
  <c r="R3061"/>
  <c r="R3223"/>
  <c r="R3385"/>
  <c r="R3547"/>
  <c r="R3709"/>
  <c r="R3871"/>
  <c r="R4033"/>
  <c r="R4195"/>
  <c r="R4357"/>
  <c r="R4519"/>
  <c r="R301"/>
  <c r="R463"/>
  <c r="R625"/>
  <c r="R787"/>
  <c r="R949"/>
  <c r="R1111"/>
  <c r="R1273"/>
  <c r="R1435"/>
  <c r="R1597"/>
  <c r="R1759"/>
  <c r="R1921"/>
  <c r="R2083"/>
  <c r="R2245"/>
  <c r="J4519"/>
  <c r="I4519"/>
  <c r="H4519"/>
  <c r="G4519"/>
  <c r="D4519"/>
  <c r="C4519"/>
  <c r="B4519"/>
  <c r="A4519"/>
  <c r="R2574"/>
  <c r="R2736"/>
  <c r="R2898"/>
  <c r="R3060"/>
  <c r="R3222"/>
  <c r="R3384"/>
  <c r="R3546"/>
  <c r="R3708"/>
  <c r="R3870"/>
  <c r="R4032"/>
  <c r="R4194"/>
  <c r="R4356"/>
  <c r="R4518"/>
  <c r="R300"/>
  <c r="R462"/>
  <c r="R624"/>
  <c r="R786"/>
  <c r="R948"/>
  <c r="R1110"/>
  <c r="R1272"/>
  <c r="R1434"/>
  <c r="R1596"/>
  <c r="R1758"/>
  <c r="R1920"/>
  <c r="R2082"/>
  <c r="R2244"/>
  <c r="J4518"/>
  <c r="I4518"/>
  <c r="H4518"/>
  <c r="G4518"/>
  <c r="D4518"/>
  <c r="C4518"/>
  <c r="B4518"/>
  <c r="A4518"/>
  <c r="R2573"/>
  <c r="R2735"/>
  <c r="R2897"/>
  <c r="R3059"/>
  <c r="R3221"/>
  <c r="R3383"/>
  <c r="R3545"/>
  <c r="R3707"/>
  <c r="R3869"/>
  <c r="R4031"/>
  <c r="R4193"/>
  <c r="R4355"/>
  <c r="R4517"/>
  <c r="R299"/>
  <c r="R461"/>
  <c r="R623"/>
  <c r="R785"/>
  <c r="R947"/>
  <c r="R1109"/>
  <c r="R1271"/>
  <c r="R1433"/>
  <c r="R1595"/>
  <c r="R1757"/>
  <c r="R1919"/>
  <c r="R2081"/>
  <c r="R2243"/>
  <c r="J4517"/>
  <c r="I4517"/>
  <c r="H4517"/>
  <c r="G4517"/>
  <c r="D4517"/>
  <c r="C4517"/>
  <c r="B4517"/>
  <c r="A4517"/>
  <c r="R2572"/>
  <c r="R2734"/>
  <c r="R2896"/>
  <c r="R3058"/>
  <c r="R3220"/>
  <c r="R3382"/>
  <c r="R3544"/>
  <c r="R3706"/>
  <c r="R3868"/>
  <c r="R4030"/>
  <c r="R4192"/>
  <c r="R4354"/>
  <c r="R4516"/>
  <c r="R298"/>
  <c r="R460"/>
  <c r="R622"/>
  <c r="R784"/>
  <c r="R946"/>
  <c r="R1108"/>
  <c r="R1270"/>
  <c r="R1432"/>
  <c r="R1594"/>
  <c r="R1756"/>
  <c r="R1918"/>
  <c r="R2080"/>
  <c r="R2242"/>
  <c r="J4516"/>
  <c r="I4516"/>
  <c r="H4516"/>
  <c r="G4516"/>
  <c r="D4516"/>
  <c r="C4516"/>
  <c r="B4516"/>
  <c r="A4516"/>
  <c r="R2571"/>
  <c r="R2733"/>
  <c r="R2895"/>
  <c r="R3057"/>
  <c r="R3219"/>
  <c r="R3381"/>
  <c r="R3543"/>
  <c r="R3705"/>
  <c r="R3867"/>
  <c r="R4029"/>
  <c r="R4191"/>
  <c r="R4353"/>
  <c r="R4515"/>
  <c r="R297"/>
  <c r="R459"/>
  <c r="R621"/>
  <c r="R783"/>
  <c r="R945"/>
  <c r="R1107"/>
  <c r="R1269"/>
  <c r="R1431"/>
  <c r="R1593"/>
  <c r="R1755"/>
  <c r="R1917"/>
  <c r="R2079"/>
  <c r="R2241"/>
  <c r="J4515"/>
  <c r="I4515"/>
  <c r="H4515"/>
  <c r="G4515"/>
  <c r="D4515"/>
  <c r="C4515"/>
  <c r="B4515"/>
  <c r="A4515"/>
  <c r="R2570"/>
  <c r="R2732"/>
  <c r="R2894"/>
  <c r="R3056"/>
  <c r="R3218"/>
  <c r="R3380"/>
  <c r="R3542"/>
  <c r="R3704"/>
  <c r="R3866"/>
  <c r="R4028"/>
  <c r="R4190"/>
  <c r="R4352"/>
  <c r="R4514"/>
  <c r="R296"/>
  <c r="R458"/>
  <c r="R620"/>
  <c r="R782"/>
  <c r="R944"/>
  <c r="R1106"/>
  <c r="R1268"/>
  <c r="R1430"/>
  <c r="R1592"/>
  <c r="R1754"/>
  <c r="R1916"/>
  <c r="R2078"/>
  <c r="R2240"/>
  <c r="J4514"/>
  <c r="I4514"/>
  <c r="H4514"/>
  <c r="G4514"/>
  <c r="D4514"/>
  <c r="C4514"/>
  <c r="B4514"/>
  <c r="A4514"/>
  <c r="R2569"/>
  <c r="R2731"/>
  <c r="R2893"/>
  <c r="R3055"/>
  <c r="R3217"/>
  <c r="R3379"/>
  <c r="R3541"/>
  <c r="R3703"/>
  <c r="R3865"/>
  <c r="R4027"/>
  <c r="R4189"/>
  <c r="R4351"/>
  <c r="R4513"/>
  <c r="R295"/>
  <c r="R457"/>
  <c r="R619"/>
  <c r="R781"/>
  <c r="R943"/>
  <c r="R1105"/>
  <c r="R1267"/>
  <c r="R1429"/>
  <c r="R1591"/>
  <c r="R1753"/>
  <c r="R1915"/>
  <c r="R2077"/>
  <c r="R2239"/>
  <c r="J4513"/>
  <c r="I4513"/>
  <c r="H4513"/>
  <c r="G4513"/>
  <c r="D4513"/>
  <c r="C4513"/>
  <c r="B4513"/>
  <c r="A4513"/>
  <c r="R2568"/>
  <c r="R2730"/>
  <c r="R2892"/>
  <c r="R3054"/>
  <c r="R3216"/>
  <c r="R3378"/>
  <c r="R3540"/>
  <c r="R3702"/>
  <c r="R3864"/>
  <c r="R4026"/>
  <c r="R4188"/>
  <c r="R4350"/>
  <c r="R4512"/>
  <c r="R294"/>
  <c r="R456"/>
  <c r="R618"/>
  <c r="R780"/>
  <c r="R942"/>
  <c r="R1104"/>
  <c r="R1266"/>
  <c r="R1428"/>
  <c r="R1590"/>
  <c r="R1752"/>
  <c r="R1914"/>
  <c r="R2076"/>
  <c r="R2238"/>
  <c r="J4512"/>
  <c r="I4512"/>
  <c r="H4512"/>
  <c r="G4512"/>
  <c r="D4512"/>
  <c r="C4512"/>
  <c r="B4512"/>
  <c r="A4512"/>
  <c r="R2567"/>
  <c r="R2729"/>
  <c r="R2891"/>
  <c r="R3053"/>
  <c r="R3215"/>
  <c r="R3377"/>
  <c r="R3539"/>
  <c r="R3701"/>
  <c r="R3863"/>
  <c r="R4025"/>
  <c r="R4187"/>
  <c r="R4349"/>
  <c r="R4511"/>
  <c r="R293"/>
  <c r="R455"/>
  <c r="R617"/>
  <c r="R779"/>
  <c r="R941"/>
  <c r="R1103"/>
  <c r="R1265"/>
  <c r="R1427"/>
  <c r="R1589"/>
  <c r="R1751"/>
  <c r="R1913"/>
  <c r="R2075"/>
  <c r="R2237"/>
  <c r="J4511"/>
  <c r="I4511"/>
  <c r="H4511"/>
  <c r="G4511"/>
  <c r="D4511"/>
  <c r="C4511"/>
  <c r="B4511"/>
  <c r="A4511"/>
  <c r="R2566"/>
  <c r="R2728"/>
  <c r="R2890"/>
  <c r="R3052"/>
  <c r="R3214"/>
  <c r="R3376"/>
  <c r="R3538"/>
  <c r="R3700"/>
  <c r="R3862"/>
  <c r="R4024"/>
  <c r="R4186"/>
  <c r="R4348"/>
  <c r="R4510"/>
  <c r="R292"/>
  <c r="R454"/>
  <c r="R616"/>
  <c r="R778"/>
  <c r="R940"/>
  <c r="R1102"/>
  <c r="R1264"/>
  <c r="R1426"/>
  <c r="R1588"/>
  <c r="R1750"/>
  <c r="R1912"/>
  <c r="R2074"/>
  <c r="R2236"/>
  <c r="J4510"/>
  <c r="I4510"/>
  <c r="H4510"/>
  <c r="G4510"/>
  <c r="D4510"/>
  <c r="C4510"/>
  <c r="B4510"/>
  <c r="A4510"/>
  <c r="R2565"/>
  <c r="R2727"/>
  <c r="R2889"/>
  <c r="R3051"/>
  <c r="R3213"/>
  <c r="R3375"/>
  <c r="R3537"/>
  <c r="R3699"/>
  <c r="R3861"/>
  <c r="R4023"/>
  <c r="R4185"/>
  <c r="R4347"/>
  <c r="R4509"/>
  <c r="R291"/>
  <c r="R453"/>
  <c r="R615"/>
  <c r="R777"/>
  <c r="R939"/>
  <c r="R1101"/>
  <c r="R1263"/>
  <c r="R1425"/>
  <c r="R1587"/>
  <c r="R1749"/>
  <c r="R1911"/>
  <c r="R2073"/>
  <c r="R2235"/>
  <c r="J4509"/>
  <c r="I4509"/>
  <c r="H4509"/>
  <c r="G4509"/>
  <c r="D4509"/>
  <c r="C4509"/>
  <c r="B4509"/>
  <c r="A4509"/>
  <c r="R2564"/>
  <c r="R2726"/>
  <c r="R2888"/>
  <c r="R3050"/>
  <c r="R3212"/>
  <c r="R3374"/>
  <c r="R3536"/>
  <c r="R3698"/>
  <c r="R3860"/>
  <c r="R4022"/>
  <c r="R4184"/>
  <c r="R4346"/>
  <c r="R4508"/>
  <c r="R290"/>
  <c r="R452"/>
  <c r="R614"/>
  <c r="R776"/>
  <c r="R938"/>
  <c r="R1100"/>
  <c r="R1262"/>
  <c r="R1424"/>
  <c r="R1586"/>
  <c r="R1748"/>
  <c r="R1910"/>
  <c r="R2072"/>
  <c r="R2234"/>
  <c r="J4508"/>
  <c r="I4508"/>
  <c r="H4508"/>
  <c r="G4508"/>
  <c r="D4508"/>
  <c r="C4508"/>
  <c r="B4508"/>
  <c r="A4508"/>
  <c r="R2563"/>
  <c r="R2725"/>
  <c r="R2887"/>
  <c r="R3049"/>
  <c r="R3211"/>
  <c r="R3373"/>
  <c r="R3535"/>
  <c r="R3697"/>
  <c r="R3859"/>
  <c r="R4021"/>
  <c r="R4183"/>
  <c r="R4345"/>
  <c r="R4507"/>
  <c r="R289"/>
  <c r="R451"/>
  <c r="R613"/>
  <c r="R775"/>
  <c r="R937"/>
  <c r="R1099"/>
  <c r="R1261"/>
  <c r="R1423"/>
  <c r="R1585"/>
  <c r="R1747"/>
  <c r="R1909"/>
  <c r="R2071"/>
  <c r="R2233"/>
  <c r="J4507"/>
  <c r="I4507"/>
  <c r="H4507"/>
  <c r="G4507"/>
  <c r="D4507"/>
  <c r="C4507"/>
  <c r="B4507"/>
  <c r="A4507"/>
  <c r="R2562"/>
  <c r="R2724"/>
  <c r="R2886"/>
  <c r="R3048"/>
  <c r="R3210"/>
  <c r="R3372"/>
  <c r="R3534"/>
  <c r="R3696"/>
  <c r="R3858"/>
  <c r="R4020"/>
  <c r="R4182"/>
  <c r="R4344"/>
  <c r="R4506"/>
  <c r="R288"/>
  <c r="R450"/>
  <c r="R612"/>
  <c r="R774"/>
  <c r="R936"/>
  <c r="R1098"/>
  <c r="R1260"/>
  <c r="R1422"/>
  <c r="R1584"/>
  <c r="R1746"/>
  <c r="R1908"/>
  <c r="R2070"/>
  <c r="R2232"/>
  <c r="J4506"/>
  <c r="I4506"/>
  <c r="H4506"/>
  <c r="G4506"/>
  <c r="D4506"/>
  <c r="C4506"/>
  <c r="B4506"/>
  <c r="A4506"/>
  <c r="R2561"/>
  <c r="R2723"/>
  <c r="R2885"/>
  <c r="R3047"/>
  <c r="R3209"/>
  <c r="R3371"/>
  <c r="R3533"/>
  <c r="R3695"/>
  <c r="R3857"/>
  <c r="R4019"/>
  <c r="R4181"/>
  <c r="R4343"/>
  <c r="R4505"/>
  <c r="R287"/>
  <c r="R449"/>
  <c r="R611"/>
  <c r="R773"/>
  <c r="R935"/>
  <c r="R1097"/>
  <c r="R1259"/>
  <c r="R1421"/>
  <c r="R1583"/>
  <c r="R1745"/>
  <c r="R1907"/>
  <c r="R2069"/>
  <c r="R2231"/>
  <c r="J4505"/>
  <c r="I4505"/>
  <c r="H4505"/>
  <c r="G4505"/>
  <c r="D4505"/>
  <c r="C4505"/>
  <c r="B4505"/>
  <c r="A4505"/>
  <c r="R2560"/>
  <c r="R2722"/>
  <c r="R2884"/>
  <c r="R3046"/>
  <c r="R3208"/>
  <c r="R3370"/>
  <c r="R3532"/>
  <c r="R3694"/>
  <c r="R3856"/>
  <c r="R4018"/>
  <c r="R4180"/>
  <c r="R4342"/>
  <c r="R4504"/>
  <c r="R286"/>
  <c r="R448"/>
  <c r="R610"/>
  <c r="R772"/>
  <c r="R934"/>
  <c r="R1096"/>
  <c r="R1258"/>
  <c r="R1420"/>
  <c r="R1582"/>
  <c r="R1744"/>
  <c r="R1906"/>
  <c r="R2068"/>
  <c r="R2230"/>
  <c r="J4504"/>
  <c r="I4504"/>
  <c r="H4504"/>
  <c r="G4504"/>
  <c r="D4504"/>
  <c r="C4504"/>
  <c r="B4504"/>
  <c r="A4504"/>
  <c r="R2559"/>
  <c r="R2721"/>
  <c r="R2883"/>
  <c r="R3045"/>
  <c r="R3207"/>
  <c r="R3369"/>
  <c r="R3531"/>
  <c r="R3693"/>
  <c r="R3855"/>
  <c r="R4017"/>
  <c r="R4179"/>
  <c r="R4341"/>
  <c r="R4503"/>
  <c r="R285"/>
  <c r="R447"/>
  <c r="R609"/>
  <c r="R771"/>
  <c r="R933"/>
  <c r="R1095"/>
  <c r="R1257"/>
  <c r="R1419"/>
  <c r="R1581"/>
  <c r="R1743"/>
  <c r="R1905"/>
  <c r="R2067"/>
  <c r="R2229"/>
  <c r="J4503"/>
  <c r="I4503"/>
  <c r="H4503"/>
  <c r="G4503"/>
  <c r="D4503"/>
  <c r="C4503"/>
  <c r="B4503"/>
  <c r="A4503"/>
  <c r="R2558"/>
  <c r="R2720"/>
  <c r="R2882"/>
  <c r="R3044"/>
  <c r="R3206"/>
  <c r="R3368"/>
  <c r="R3530"/>
  <c r="R3692"/>
  <c r="R3854"/>
  <c r="R4016"/>
  <c r="R4178"/>
  <c r="R4340"/>
  <c r="R4502"/>
  <c r="R284"/>
  <c r="R446"/>
  <c r="R608"/>
  <c r="R770"/>
  <c r="R932"/>
  <c r="R1094"/>
  <c r="R1256"/>
  <c r="R1418"/>
  <c r="R1580"/>
  <c r="R1742"/>
  <c r="R1904"/>
  <c r="R2066"/>
  <c r="R2228"/>
  <c r="J4502"/>
  <c r="I4502"/>
  <c r="H4502"/>
  <c r="G4502"/>
  <c r="D4502"/>
  <c r="C4502"/>
  <c r="B4502"/>
  <c r="A4502"/>
  <c r="R2557"/>
  <c r="R2719"/>
  <c r="R2881"/>
  <c r="R3043"/>
  <c r="R3205"/>
  <c r="R3367"/>
  <c r="R3529"/>
  <c r="R3691"/>
  <c r="R3853"/>
  <c r="R4015"/>
  <c r="R4177"/>
  <c r="R4339"/>
  <c r="R4501"/>
  <c r="R283"/>
  <c r="R445"/>
  <c r="R607"/>
  <c r="R769"/>
  <c r="R931"/>
  <c r="R1093"/>
  <c r="R1255"/>
  <c r="R1417"/>
  <c r="R1579"/>
  <c r="R1741"/>
  <c r="R1903"/>
  <c r="R2065"/>
  <c r="R2227"/>
  <c r="J4501"/>
  <c r="I4501"/>
  <c r="H4501"/>
  <c r="G4501"/>
  <c r="D4501"/>
  <c r="C4501"/>
  <c r="B4501"/>
  <c r="A4501"/>
  <c r="R2556"/>
  <c r="R2718"/>
  <c r="R2880"/>
  <c r="R3042"/>
  <c r="R3204"/>
  <c r="R3366"/>
  <c r="R3528"/>
  <c r="R3690"/>
  <c r="R3852"/>
  <c r="R4014"/>
  <c r="R4176"/>
  <c r="R4338"/>
  <c r="R4500"/>
  <c r="R282"/>
  <c r="R444"/>
  <c r="R606"/>
  <c r="R768"/>
  <c r="R930"/>
  <c r="R1092"/>
  <c r="R1254"/>
  <c r="R1416"/>
  <c r="R1578"/>
  <c r="R1740"/>
  <c r="R1902"/>
  <c r="R2064"/>
  <c r="R2226"/>
  <c r="J4500"/>
  <c r="I4500"/>
  <c r="H4500"/>
  <c r="G4500"/>
  <c r="D4500"/>
  <c r="C4500"/>
  <c r="B4500"/>
  <c r="A4500"/>
  <c r="R2555"/>
  <c r="R2717"/>
  <c r="R2879"/>
  <c r="R3041"/>
  <c r="R3203"/>
  <c r="R3365"/>
  <c r="R3527"/>
  <c r="R3689"/>
  <c r="R3851"/>
  <c r="R4013"/>
  <c r="R4175"/>
  <c r="R4337"/>
  <c r="R4499"/>
  <c r="R281"/>
  <c r="R443"/>
  <c r="R605"/>
  <c r="R767"/>
  <c r="R929"/>
  <c r="R1091"/>
  <c r="R1253"/>
  <c r="R1415"/>
  <c r="R1577"/>
  <c r="R1739"/>
  <c r="R1901"/>
  <c r="R2063"/>
  <c r="R2225"/>
  <c r="J4499"/>
  <c r="I4499"/>
  <c r="H4499"/>
  <c r="G4499"/>
  <c r="D4499"/>
  <c r="C4499"/>
  <c r="B4499"/>
  <c r="A4499"/>
  <c r="R2554"/>
  <c r="R2716"/>
  <c r="R2878"/>
  <c r="R3040"/>
  <c r="R3202"/>
  <c r="R3364"/>
  <c r="R3526"/>
  <c r="R3688"/>
  <c r="R3850"/>
  <c r="R4012"/>
  <c r="R4174"/>
  <c r="R4336"/>
  <c r="R4498"/>
  <c r="R280"/>
  <c r="R442"/>
  <c r="R604"/>
  <c r="R766"/>
  <c r="R928"/>
  <c r="R1090"/>
  <c r="R1252"/>
  <c r="R1414"/>
  <c r="R1576"/>
  <c r="R1738"/>
  <c r="R1900"/>
  <c r="R2062"/>
  <c r="R2224"/>
  <c r="J4498"/>
  <c r="I4498"/>
  <c r="H4498"/>
  <c r="G4498"/>
  <c r="D4498"/>
  <c r="C4498"/>
  <c r="B4498"/>
  <c r="A4498"/>
  <c r="R2553"/>
  <c r="R2715"/>
  <c r="R2877"/>
  <c r="R3039"/>
  <c r="R3201"/>
  <c r="R3363"/>
  <c r="R3525"/>
  <c r="R3687"/>
  <c r="R3849"/>
  <c r="R4011"/>
  <c r="R4173"/>
  <c r="R4335"/>
  <c r="R4497"/>
  <c r="R279"/>
  <c r="R441"/>
  <c r="R603"/>
  <c r="R765"/>
  <c r="R927"/>
  <c r="R1089"/>
  <c r="R1251"/>
  <c r="R1413"/>
  <c r="R1575"/>
  <c r="R1737"/>
  <c r="R1899"/>
  <c r="R2061"/>
  <c r="R2223"/>
  <c r="J4497"/>
  <c r="I4497"/>
  <c r="H4497"/>
  <c r="G4497"/>
  <c r="D4497"/>
  <c r="C4497"/>
  <c r="B4497"/>
  <c r="A4497"/>
  <c r="R2552"/>
  <c r="R2714"/>
  <c r="R2876"/>
  <c r="R3038"/>
  <c r="R3200"/>
  <c r="R3362"/>
  <c r="R3524"/>
  <c r="R3686"/>
  <c r="R3848"/>
  <c r="R4010"/>
  <c r="R4172"/>
  <c r="R4334"/>
  <c r="R4496"/>
  <c r="R278"/>
  <c r="R440"/>
  <c r="R602"/>
  <c r="R764"/>
  <c r="R926"/>
  <c r="R1088"/>
  <c r="R1250"/>
  <c r="R1412"/>
  <c r="R1574"/>
  <c r="R1736"/>
  <c r="R1898"/>
  <c r="R2060"/>
  <c r="R2222"/>
  <c r="J4496"/>
  <c r="I4496"/>
  <c r="H4496"/>
  <c r="G4496"/>
  <c r="D4496"/>
  <c r="C4496"/>
  <c r="B4496"/>
  <c r="A4496"/>
  <c r="R2551"/>
  <c r="R2713"/>
  <c r="R2875"/>
  <c r="R3037"/>
  <c r="R3199"/>
  <c r="R3361"/>
  <c r="R3523"/>
  <c r="R3685"/>
  <c r="R3847"/>
  <c r="R4009"/>
  <c r="R4171"/>
  <c r="R4333"/>
  <c r="R4495"/>
  <c r="R277"/>
  <c r="R439"/>
  <c r="R601"/>
  <c r="R763"/>
  <c r="R925"/>
  <c r="R1087"/>
  <c r="R1249"/>
  <c r="R1411"/>
  <c r="R1573"/>
  <c r="R1735"/>
  <c r="R1897"/>
  <c r="R2059"/>
  <c r="R2221"/>
  <c r="J4495"/>
  <c r="I4495"/>
  <c r="H4495"/>
  <c r="G4495"/>
  <c r="D4495"/>
  <c r="C4495"/>
  <c r="B4495"/>
  <c r="A4495"/>
  <c r="R2550"/>
  <c r="R2712"/>
  <c r="R2874"/>
  <c r="R3036"/>
  <c r="R3198"/>
  <c r="R3360"/>
  <c r="R3522"/>
  <c r="R3684"/>
  <c r="R3846"/>
  <c r="R4008"/>
  <c r="R4170"/>
  <c r="R4332"/>
  <c r="R4494"/>
  <c r="R276"/>
  <c r="R438"/>
  <c r="R600"/>
  <c r="R762"/>
  <c r="R924"/>
  <c r="R1086"/>
  <c r="R1248"/>
  <c r="R1410"/>
  <c r="R1572"/>
  <c r="R1734"/>
  <c r="R1896"/>
  <c r="R2058"/>
  <c r="R2220"/>
  <c r="J4494"/>
  <c r="I4494"/>
  <c r="H4494"/>
  <c r="G4494"/>
  <c r="D4494"/>
  <c r="C4494"/>
  <c r="B4494"/>
  <c r="A4494"/>
  <c r="R2549"/>
  <c r="R2711"/>
  <c r="R2873"/>
  <c r="R3035"/>
  <c r="R3197"/>
  <c r="R3359"/>
  <c r="R3521"/>
  <c r="R3683"/>
  <c r="R3845"/>
  <c r="R4007"/>
  <c r="R4169"/>
  <c r="R4331"/>
  <c r="R4493"/>
  <c r="R275"/>
  <c r="R437"/>
  <c r="R599"/>
  <c r="R761"/>
  <c r="R923"/>
  <c r="R1085"/>
  <c r="R1247"/>
  <c r="R1409"/>
  <c r="R1571"/>
  <c r="R1733"/>
  <c r="R1895"/>
  <c r="R2057"/>
  <c r="R2219"/>
  <c r="J4493"/>
  <c r="I4493"/>
  <c r="H4493"/>
  <c r="G4493"/>
  <c r="D4493"/>
  <c r="C4493"/>
  <c r="B4493"/>
  <c r="A4493"/>
  <c r="R2548"/>
  <c r="R2710"/>
  <c r="R2872"/>
  <c r="R3034"/>
  <c r="R3196"/>
  <c r="R3358"/>
  <c r="R3520"/>
  <c r="R3682"/>
  <c r="R3844"/>
  <c r="R4006"/>
  <c r="R4168"/>
  <c r="R4330"/>
  <c r="R4492"/>
  <c r="R274"/>
  <c r="R436"/>
  <c r="R598"/>
  <c r="R760"/>
  <c r="R922"/>
  <c r="R1084"/>
  <c r="R1246"/>
  <c r="R1408"/>
  <c r="R1570"/>
  <c r="R1732"/>
  <c r="R1894"/>
  <c r="R2056"/>
  <c r="R2218"/>
  <c r="J4492"/>
  <c r="I4492"/>
  <c r="H4492"/>
  <c r="G4492"/>
  <c r="D4492"/>
  <c r="C4492"/>
  <c r="B4492"/>
  <c r="A4492"/>
  <c r="R2547"/>
  <c r="R2709"/>
  <c r="R2871"/>
  <c r="R3033"/>
  <c r="R3195"/>
  <c r="R3357"/>
  <c r="R3519"/>
  <c r="R3681"/>
  <c r="R3843"/>
  <c r="R4005"/>
  <c r="R4167"/>
  <c r="R4329"/>
  <c r="R4491"/>
  <c r="R273"/>
  <c r="R435"/>
  <c r="R597"/>
  <c r="R759"/>
  <c r="R921"/>
  <c r="R1083"/>
  <c r="R1245"/>
  <c r="R1407"/>
  <c r="R1569"/>
  <c r="R1731"/>
  <c r="R1893"/>
  <c r="R2055"/>
  <c r="R2217"/>
  <c r="J4491"/>
  <c r="I4491"/>
  <c r="H4491"/>
  <c r="G4491"/>
  <c r="D4491"/>
  <c r="C4491"/>
  <c r="B4491"/>
  <c r="A4491"/>
  <c r="R2546"/>
  <c r="R2708"/>
  <c r="R2870"/>
  <c r="R3032"/>
  <c r="R3194"/>
  <c r="R3356"/>
  <c r="R3518"/>
  <c r="R3680"/>
  <c r="R3842"/>
  <c r="R4004"/>
  <c r="R4166"/>
  <c r="R4328"/>
  <c r="R4490"/>
  <c r="R272"/>
  <c r="R434"/>
  <c r="R596"/>
  <c r="R758"/>
  <c r="R920"/>
  <c r="R1082"/>
  <c r="R1244"/>
  <c r="R1406"/>
  <c r="R1568"/>
  <c r="R1730"/>
  <c r="R1892"/>
  <c r="R2054"/>
  <c r="R2216"/>
  <c r="J4490"/>
  <c r="I4490"/>
  <c r="H4490"/>
  <c r="G4490"/>
  <c r="D4490"/>
  <c r="C4490"/>
  <c r="B4490"/>
  <c r="A4490"/>
  <c r="R2545"/>
  <c r="R2707"/>
  <c r="R2869"/>
  <c r="R3031"/>
  <c r="R3193"/>
  <c r="R3355"/>
  <c r="R3517"/>
  <c r="R3679"/>
  <c r="R3841"/>
  <c r="R4003"/>
  <c r="R4165"/>
  <c r="R4327"/>
  <c r="R4489"/>
  <c r="R271"/>
  <c r="R433"/>
  <c r="R595"/>
  <c r="R757"/>
  <c r="R919"/>
  <c r="R1081"/>
  <c r="R1243"/>
  <c r="R1405"/>
  <c r="R1567"/>
  <c r="R1729"/>
  <c r="R1891"/>
  <c r="R2053"/>
  <c r="R2215"/>
  <c r="J4489"/>
  <c r="I4489"/>
  <c r="H4489"/>
  <c r="G4489"/>
  <c r="D4489"/>
  <c r="C4489"/>
  <c r="B4489"/>
  <c r="A4489"/>
  <c r="R2544"/>
  <c r="R2706"/>
  <c r="R2868"/>
  <c r="R3030"/>
  <c r="R3192"/>
  <c r="R3354"/>
  <c r="R3516"/>
  <c r="R3678"/>
  <c r="R3840"/>
  <c r="R4002"/>
  <c r="R4164"/>
  <c r="R4326"/>
  <c r="R4488"/>
  <c r="R270"/>
  <c r="R432"/>
  <c r="R594"/>
  <c r="R756"/>
  <c r="R918"/>
  <c r="R1080"/>
  <c r="R1242"/>
  <c r="R1404"/>
  <c r="R1566"/>
  <c r="R1728"/>
  <c r="R1890"/>
  <c r="R2052"/>
  <c r="R2214"/>
  <c r="J4488"/>
  <c r="I4488"/>
  <c r="H4488"/>
  <c r="G4488"/>
  <c r="D4488"/>
  <c r="C4488"/>
  <c r="B4488"/>
  <c r="A4488"/>
  <c r="R2543"/>
  <c r="R2705"/>
  <c r="R2867"/>
  <c r="R3029"/>
  <c r="R3191"/>
  <c r="R3353"/>
  <c r="R3515"/>
  <c r="R3677"/>
  <c r="R3839"/>
  <c r="R4001"/>
  <c r="R4163"/>
  <c r="R4325"/>
  <c r="R4487"/>
  <c r="R269"/>
  <c r="R431"/>
  <c r="R593"/>
  <c r="R755"/>
  <c r="R917"/>
  <c r="R1079"/>
  <c r="R1241"/>
  <c r="R1403"/>
  <c r="R1565"/>
  <c r="R1727"/>
  <c r="R1889"/>
  <c r="R2051"/>
  <c r="R2213"/>
  <c r="J4487"/>
  <c r="I4487"/>
  <c r="H4487"/>
  <c r="G4487"/>
  <c r="D4487"/>
  <c r="C4487"/>
  <c r="B4487"/>
  <c r="A4487"/>
  <c r="R2542"/>
  <c r="R2704"/>
  <c r="R2866"/>
  <c r="R3028"/>
  <c r="R3190"/>
  <c r="R3352"/>
  <c r="R3514"/>
  <c r="R3676"/>
  <c r="R3838"/>
  <c r="R4000"/>
  <c r="R4162"/>
  <c r="R4324"/>
  <c r="R4486"/>
  <c r="R268"/>
  <c r="R430"/>
  <c r="R592"/>
  <c r="R754"/>
  <c r="R916"/>
  <c r="R1078"/>
  <c r="R1240"/>
  <c r="R1402"/>
  <c r="R1564"/>
  <c r="R1726"/>
  <c r="R1888"/>
  <c r="R2050"/>
  <c r="R2212"/>
  <c r="J4486"/>
  <c r="I4486"/>
  <c r="H4486"/>
  <c r="G4486"/>
  <c r="D4486"/>
  <c r="C4486"/>
  <c r="B4486"/>
  <c r="A4486"/>
  <c r="R2541"/>
  <c r="R2703"/>
  <c r="R2865"/>
  <c r="R3027"/>
  <c r="R3189"/>
  <c r="R3351"/>
  <c r="R3513"/>
  <c r="R3675"/>
  <c r="R3837"/>
  <c r="R3999"/>
  <c r="R4161"/>
  <c r="R4323"/>
  <c r="R4485"/>
  <c r="R267"/>
  <c r="R429"/>
  <c r="R591"/>
  <c r="R753"/>
  <c r="R915"/>
  <c r="R1077"/>
  <c r="R1239"/>
  <c r="R1401"/>
  <c r="R1563"/>
  <c r="R1725"/>
  <c r="R1887"/>
  <c r="R2049"/>
  <c r="R2211"/>
  <c r="J4485"/>
  <c r="I4485"/>
  <c r="H4485"/>
  <c r="G4485"/>
  <c r="D4485"/>
  <c r="C4485"/>
  <c r="B4485"/>
  <c r="A4485"/>
  <c r="R2540"/>
  <c r="R2702"/>
  <c r="R2864"/>
  <c r="R3026"/>
  <c r="R3188"/>
  <c r="R3350"/>
  <c r="R3512"/>
  <c r="R3674"/>
  <c r="R3836"/>
  <c r="R3998"/>
  <c r="R4160"/>
  <c r="R4322"/>
  <c r="R4484"/>
  <c r="R266"/>
  <c r="R428"/>
  <c r="R590"/>
  <c r="R752"/>
  <c r="R914"/>
  <c r="R1076"/>
  <c r="R1238"/>
  <c r="R1400"/>
  <c r="R1562"/>
  <c r="R1724"/>
  <c r="R1886"/>
  <c r="R2048"/>
  <c r="R2210"/>
  <c r="J4484"/>
  <c r="I4484"/>
  <c r="H4484"/>
  <c r="G4484"/>
  <c r="D4484"/>
  <c r="C4484"/>
  <c r="B4484"/>
  <c r="A4484"/>
  <c r="R2539"/>
  <c r="R2701"/>
  <c r="R2863"/>
  <c r="R3025"/>
  <c r="R3187"/>
  <c r="R3349"/>
  <c r="R3511"/>
  <c r="R3673"/>
  <c r="R3835"/>
  <c r="R3997"/>
  <c r="R4159"/>
  <c r="R4321"/>
  <c r="R4483"/>
  <c r="R265"/>
  <c r="R427"/>
  <c r="R589"/>
  <c r="R751"/>
  <c r="R913"/>
  <c r="R1075"/>
  <c r="R1237"/>
  <c r="R1399"/>
  <c r="R1561"/>
  <c r="R1723"/>
  <c r="R1885"/>
  <c r="R2047"/>
  <c r="R2209"/>
  <c r="J4483"/>
  <c r="I4483"/>
  <c r="H4483"/>
  <c r="G4483"/>
  <c r="D4483"/>
  <c r="C4483"/>
  <c r="B4483"/>
  <c r="A4483"/>
  <c r="R2538"/>
  <c r="R2700"/>
  <c r="R2862"/>
  <c r="R3024"/>
  <c r="R3186"/>
  <c r="R3348"/>
  <c r="R3510"/>
  <c r="R3672"/>
  <c r="R3834"/>
  <c r="R3996"/>
  <c r="R4158"/>
  <c r="R4320"/>
  <c r="R4482"/>
  <c r="R264"/>
  <c r="R426"/>
  <c r="R588"/>
  <c r="R750"/>
  <c r="R912"/>
  <c r="R1074"/>
  <c r="R1236"/>
  <c r="R1398"/>
  <c r="R1560"/>
  <c r="R1722"/>
  <c r="R1884"/>
  <c r="R2046"/>
  <c r="R2208"/>
  <c r="J4482"/>
  <c r="I4482"/>
  <c r="H4482"/>
  <c r="G4482"/>
  <c r="D4482"/>
  <c r="C4482"/>
  <c r="B4482"/>
  <c r="A4482"/>
  <c r="R2537"/>
  <c r="R2699"/>
  <c r="R2861"/>
  <c r="R3023"/>
  <c r="R3185"/>
  <c r="R3347"/>
  <c r="R3509"/>
  <c r="R3671"/>
  <c r="R3833"/>
  <c r="R3995"/>
  <c r="R4157"/>
  <c r="R4319"/>
  <c r="R4481"/>
  <c r="R263"/>
  <c r="R425"/>
  <c r="R587"/>
  <c r="R749"/>
  <c r="R911"/>
  <c r="R1073"/>
  <c r="R1235"/>
  <c r="R1397"/>
  <c r="R1559"/>
  <c r="R1721"/>
  <c r="R1883"/>
  <c r="R2045"/>
  <c r="R2207"/>
  <c r="J4481"/>
  <c r="I4481"/>
  <c r="H4481"/>
  <c r="G4481"/>
  <c r="D4481"/>
  <c r="C4481"/>
  <c r="B4481"/>
  <c r="A4481"/>
  <c r="R2536"/>
  <c r="R2698"/>
  <c r="R2860"/>
  <c r="R3022"/>
  <c r="R3184"/>
  <c r="R3346"/>
  <c r="R3508"/>
  <c r="R3670"/>
  <c r="R3832"/>
  <c r="R3994"/>
  <c r="R4156"/>
  <c r="R4318"/>
  <c r="R4480"/>
  <c r="R262"/>
  <c r="R424"/>
  <c r="R586"/>
  <c r="R748"/>
  <c r="R910"/>
  <c r="R1072"/>
  <c r="R1234"/>
  <c r="R1396"/>
  <c r="R1558"/>
  <c r="R1720"/>
  <c r="R1882"/>
  <c r="R2044"/>
  <c r="R2206"/>
  <c r="J4480"/>
  <c r="I4480"/>
  <c r="H4480"/>
  <c r="G4480"/>
  <c r="D4480"/>
  <c r="C4480"/>
  <c r="B4480"/>
  <c r="A4480"/>
  <c r="R2535"/>
  <c r="R2697"/>
  <c r="R2859"/>
  <c r="R3021"/>
  <c r="R3183"/>
  <c r="R3345"/>
  <c r="R3507"/>
  <c r="R3669"/>
  <c r="R3831"/>
  <c r="R3993"/>
  <c r="R4155"/>
  <c r="R4317"/>
  <c r="R4479"/>
  <c r="R261"/>
  <c r="R423"/>
  <c r="R585"/>
  <c r="R747"/>
  <c r="R909"/>
  <c r="R1071"/>
  <c r="R1233"/>
  <c r="R1395"/>
  <c r="R1557"/>
  <c r="R1719"/>
  <c r="R1881"/>
  <c r="R2043"/>
  <c r="R2205"/>
  <c r="J4479"/>
  <c r="I4479"/>
  <c r="H4479"/>
  <c r="G4479"/>
  <c r="D4479"/>
  <c r="C4479"/>
  <c r="B4479"/>
  <c r="A4479"/>
  <c r="R2534"/>
  <c r="R2696"/>
  <c r="R2858"/>
  <c r="R3020"/>
  <c r="R3182"/>
  <c r="R3344"/>
  <c r="R3506"/>
  <c r="R3668"/>
  <c r="R3830"/>
  <c r="R3992"/>
  <c r="R4154"/>
  <c r="R4316"/>
  <c r="R4478"/>
  <c r="R260"/>
  <c r="R422"/>
  <c r="R584"/>
  <c r="R746"/>
  <c r="R908"/>
  <c r="R1070"/>
  <c r="R1232"/>
  <c r="R1394"/>
  <c r="R1556"/>
  <c r="R1718"/>
  <c r="R1880"/>
  <c r="R2042"/>
  <c r="R2204"/>
  <c r="J4478"/>
  <c r="I4478"/>
  <c r="H4478"/>
  <c r="G4478"/>
  <c r="D4478"/>
  <c r="C4478"/>
  <c r="B4478"/>
  <c r="A4478"/>
  <c r="R2533"/>
  <c r="R2695"/>
  <c r="R2857"/>
  <c r="R3019"/>
  <c r="R3181"/>
  <c r="R3343"/>
  <c r="R3505"/>
  <c r="R3667"/>
  <c r="R3829"/>
  <c r="R3991"/>
  <c r="R4153"/>
  <c r="R4315"/>
  <c r="R4477"/>
  <c r="R259"/>
  <c r="R421"/>
  <c r="R583"/>
  <c r="R745"/>
  <c r="R907"/>
  <c r="R1069"/>
  <c r="R1231"/>
  <c r="R1393"/>
  <c r="R1555"/>
  <c r="R1717"/>
  <c r="R1879"/>
  <c r="R2041"/>
  <c r="R2203"/>
  <c r="J4477"/>
  <c r="I4477"/>
  <c r="H4477"/>
  <c r="G4477"/>
  <c r="D4477"/>
  <c r="C4477"/>
  <c r="B4477"/>
  <c r="A4477"/>
  <c r="R2532"/>
  <c r="R2694"/>
  <c r="R2856"/>
  <c r="R3018"/>
  <c r="R3180"/>
  <c r="R3342"/>
  <c r="R3504"/>
  <c r="R3666"/>
  <c r="R3828"/>
  <c r="R3990"/>
  <c r="R4152"/>
  <c r="R4314"/>
  <c r="R4476"/>
  <c r="R258"/>
  <c r="R420"/>
  <c r="R582"/>
  <c r="R744"/>
  <c r="R906"/>
  <c r="R1068"/>
  <c r="R1230"/>
  <c r="R1392"/>
  <c r="R1554"/>
  <c r="R1716"/>
  <c r="R1878"/>
  <c r="R2040"/>
  <c r="R2202"/>
  <c r="J4476"/>
  <c r="I4476"/>
  <c r="H4476"/>
  <c r="G4476"/>
  <c r="D4476"/>
  <c r="C4476"/>
  <c r="B4476"/>
  <c r="A4476"/>
  <c r="R2531"/>
  <c r="R2693"/>
  <c r="R2855"/>
  <c r="R3017"/>
  <c r="R3179"/>
  <c r="R3341"/>
  <c r="R3503"/>
  <c r="R3665"/>
  <c r="R3827"/>
  <c r="R3989"/>
  <c r="R4151"/>
  <c r="R4313"/>
  <c r="R4475"/>
  <c r="R257"/>
  <c r="R419"/>
  <c r="R581"/>
  <c r="R743"/>
  <c r="R905"/>
  <c r="R1067"/>
  <c r="R1229"/>
  <c r="R1391"/>
  <c r="R1553"/>
  <c r="R1715"/>
  <c r="R1877"/>
  <c r="R2039"/>
  <c r="R2201"/>
  <c r="J4475"/>
  <c r="I4475"/>
  <c r="H4475"/>
  <c r="G4475"/>
  <c r="D4475"/>
  <c r="C4475"/>
  <c r="B4475"/>
  <c r="A4475"/>
  <c r="R2530"/>
  <c r="R2692"/>
  <c r="R2854"/>
  <c r="R3016"/>
  <c r="R3178"/>
  <c r="R3340"/>
  <c r="R3502"/>
  <c r="R3664"/>
  <c r="R3826"/>
  <c r="R3988"/>
  <c r="R4150"/>
  <c r="R4312"/>
  <c r="R4474"/>
  <c r="R256"/>
  <c r="R418"/>
  <c r="R580"/>
  <c r="R742"/>
  <c r="R904"/>
  <c r="R1066"/>
  <c r="R1228"/>
  <c r="R1390"/>
  <c r="R1552"/>
  <c r="R1714"/>
  <c r="R1876"/>
  <c r="R2038"/>
  <c r="R2200"/>
  <c r="J4474"/>
  <c r="I4474"/>
  <c r="H4474"/>
  <c r="G4474"/>
  <c r="D4474"/>
  <c r="C4474"/>
  <c r="B4474"/>
  <c r="A4474"/>
  <c r="R2529"/>
  <c r="R2691"/>
  <c r="R2853"/>
  <c r="R3015"/>
  <c r="R3177"/>
  <c r="R3339"/>
  <c r="R3501"/>
  <c r="R3663"/>
  <c r="R3825"/>
  <c r="R3987"/>
  <c r="R4149"/>
  <c r="R4311"/>
  <c r="R4473"/>
  <c r="R255"/>
  <c r="R417"/>
  <c r="R579"/>
  <c r="R741"/>
  <c r="R903"/>
  <c r="R1065"/>
  <c r="R1227"/>
  <c r="R1389"/>
  <c r="R1551"/>
  <c r="R1713"/>
  <c r="R1875"/>
  <c r="R2037"/>
  <c r="R2199"/>
  <c r="J4473"/>
  <c r="I4473"/>
  <c r="H4473"/>
  <c r="G4473"/>
  <c r="D4473"/>
  <c r="C4473"/>
  <c r="B4473"/>
  <c r="A4473"/>
  <c r="R2528"/>
  <c r="R2690"/>
  <c r="R2852"/>
  <c r="R3014"/>
  <c r="R3176"/>
  <c r="R3338"/>
  <c r="R3500"/>
  <c r="R3662"/>
  <c r="R3824"/>
  <c r="R3986"/>
  <c r="R4148"/>
  <c r="R4310"/>
  <c r="R4472"/>
  <c r="R254"/>
  <c r="R416"/>
  <c r="R578"/>
  <c r="R740"/>
  <c r="R902"/>
  <c r="R1064"/>
  <c r="R1226"/>
  <c r="R1388"/>
  <c r="R1550"/>
  <c r="R1712"/>
  <c r="R1874"/>
  <c r="R2036"/>
  <c r="R2198"/>
  <c r="J4472"/>
  <c r="I4472"/>
  <c r="H4472"/>
  <c r="G4472"/>
  <c r="D4472"/>
  <c r="C4472"/>
  <c r="B4472"/>
  <c r="A4472"/>
  <c r="R2527"/>
  <c r="R2689"/>
  <c r="R2851"/>
  <c r="R3013"/>
  <c r="R3175"/>
  <c r="R3337"/>
  <c r="R3499"/>
  <c r="R3661"/>
  <c r="R3823"/>
  <c r="R3985"/>
  <c r="R4147"/>
  <c r="R4309"/>
  <c r="R4471"/>
  <c r="R253"/>
  <c r="R415"/>
  <c r="R577"/>
  <c r="R739"/>
  <c r="R901"/>
  <c r="R1063"/>
  <c r="R1225"/>
  <c r="R1387"/>
  <c r="R1549"/>
  <c r="R1711"/>
  <c r="R1873"/>
  <c r="R2035"/>
  <c r="R2197"/>
  <c r="J4471"/>
  <c r="I4471"/>
  <c r="H4471"/>
  <c r="G4471"/>
  <c r="D4471"/>
  <c r="C4471"/>
  <c r="B4471"/>
  <c r="A4471"/>
  <c r="R2526"/>
  <c r="R2688"/>
  <c r="R2850"/>
  <c r="R3012"/>
  <c r="R3174"/>
  <c r="R3336"/>
  <c r="R3498"/>
  <c r="R3660"/>
  <c r="R3822"/>
  <c r="R3984"/>
  <c r="R4146"/>
  <c r="R4308"/>
  <c r="R4470"/>
  <c r="R252"/>
  <c r="R414"/>
  <c r="R576"/>
  <c r="R738"/>
  <c r="R900"/>
  <c r="R1062"/>
  <c r="R1224"/>
  <c r="R1386"/>
  <c r="R1548"/>
  <c r="R1710"/>
  <c r="R1872"/>
  <c r="R2034"/>
  <c r="R2196"/>
  <c r="J4470"/>
  <c r="I4470"/>
  <c r="H4470"/>
  <c r="G4470"/>
  <c r="D4470"/>
  <c r="C4470"/>
  <c r="B4470"/>
  <c r="A4470"/>
  <c r="R2525"/>
  <c r="R2687"/>
  <c r="R2849"/>
  <c r="R3011"/>
  <c r="R3173"/>
  <c r="R3335"/>
  <c r="R3497"/>
  <c r="R3659"/>
  <c r="R3821"/>
  <c r="R3983"/>
  <c r="R4145"/>
  <c r="R4307"/>
  <c r="R4469"/>
  <c r="R251"/>
  <c r="R413"/>
  <c r="R575"/>
  <c r="R737"/>
  <c r="R899"/>
  <c r="R1061"/>
  <c r="R1223"/>
  <c r="R1385"/>
  <c r="R1547"/>
  <c r="R1709"/>
  <c r="R1871"/>
  <c r="R2033"/>
  <c r="R2195"/>
  <c r="J4469"/>
  <c r="I4469"/>
  <c r="H4469"/>
  <c r="G4469"/>
  <c r="D4469"/>
  <c r="C4469"/>
  <c r="B4469"/>
  <c r="A4469"/>
  <c r="R2524"/>
  <c r="R2686"/>
  <c r="R2848"/>
  <c r="R3010"/>
  <c r="R3172"/>
  <c r="R3334"/>
  <c r="R3496"/>
  <c r="R3658"/>
  <c r="R3820"/>
  <c r="R3982"/>
  <c r="R4144"/>
  <c r="R4306"/>
  <c r="R4468"/>
  <c r="R250"/>
  <c r="R412"/>
  <c r="R574"/>
  <c r="R736"/>
  <c r="R898"/>
  <c r="R1060"/>
  <c r="R1222"/>
  <c r="R1384"/>
  <c r="R1546"/>
  <c r="R1708"/>
  <c r="R1870"/>
  <c r="R2032"/>
  <c r="R2194"/>
  <c r="J4468"/>
  <c r="I4468"/>
  <c r="H4468"/>
  <c r="G4468"/>
  <c r="D4468"/>
  <c r="C4468"/>
  <c r="B4468"/>
  <c r="A4468"/>
  <c r="R2523"/>
  <c r="R2685"/>
  <c r="R2847"/>
  <c r="R3009"/>
  <c r="R3171"/>
  <c r="R3333"/>
  <c r="R3495"/>
  <c r="R3657"/>
  <c r="R3819"/>
  <c r="R3981"/>
  <c r="R4143"/>
  <c r="R4305"/>
  <c r="R4467"/>
  <c r="R249"/>
  <c r="R411"/>
  <c r="R573"/>
  <c r="R735"/>
  <c r="R897"/>
  <c r="R1059"/>
  <c r="R1221"/>
  <c r="R1383"/>
  <c r="R1545"/>
  <c r="R1707"/>
  <c r="R1869"/>
  <c r="R2031"/>
  <c r="R2193"/>
  <c r="J4467"/>
  <c r="I4467"/>
  <c r="H4467"/>
  <c r="G4467"/>
  <c r="D4467"/>
  <c r="C4467"/>
  <c r="B4467"/>
  <c r="A4467"/>
  <c r="R2522"/>
  <c r="R2684"/>
  <c r="R2846"/>
  <c r="R3008"/>
  <c r="R3170"/>
  <c r="R3332"/>
  <c r="R3494"/>
  <c r="R3656"/>
  <c r="R3818"/>
  <c r="R3980"/>
  <c r="R4142"/>
  <c r="R4304"/>
  <c r="R4466"/>
  <c r="R248"/>
  <c r="R410"/>
  <c r="R572"/>
  <c r="R734"/>
  <c r="R896"/>
  <c r="R1058"/>
  <c r="R1220"/>
  <c r="R1382"/>
  <c r="R1544"/>
  <c r="R1706"/>
  <c r="R1868"/>
  <c r="R2030"/>
  <c r="R2192"/>
  <c r="J4466"/>
  <c r="I4466"/>
  <c r="H4466"/>
  <c r="G4466"/>
  <c r="D4466"/>
  <c r="C4466"/>
  <c r="B4466"/>
  <c r="A4466"/>
  <c r="R2521"/>
  <c r="R2683"/>
  <c r="R2845"/>
  <c r="R3007"/>
  <c r="R3169"/>
  <c r="R3331"/>
  <c r="R3493"/>
  <c r="R3655"/>
  <c r="R3817"/>
  <c r="R3979"/>
  <c r="R4141"/>
  <c r="R4303"/>
  <c r="R4465"/>
  <c r="R247"/>
  <c r="R409"/>
  <c r="R571"/>
  <c r="R733"/>
  <c r="R895"/>
  <c r="R1057"/>
  <c r="R1219"/>
  <c r="R1381"/>
  <c r="R1543"/>
  <c r="R1705"/>
  <c r="R1867"/>
  <c r="R2029"/>
  <c r="R2191"/>
  <c r="J4465"/>
  <c r="I4465"/>
  <c r="H4465"/>
  <c r="G4465"/>
  <c r="D4465"/>
  <c r="C4465"/>
  <c r="B4465"/>
  <c r="A4465"/>
  <c r="R2520"/>
  <c r="R2682"/>
  <c r="R2844"/>
  <c r="R3006"/>
  <c r="R3168"/>
  <c r="R3330"/>
  <c r="R3492"/>
  <c r="R3654"/>
  <c r="R3816"/>
  <c r="R3978"/>
  <c r="R4140"/>
  <c r="R4302"/>
  <c r="R4464"/>
  <c r="R246"/>
  <c r="R408"/>
  <c r="R570"/>
  <c r="R732"/>
  <c r="R894"/>
  <c r="R1056"/>
  <c r="R1218"/>
  <c r="R1380"/>
  <c r="R1542"/>
  <c r="R1704"/>
  <c r="R1866"/>
  <c r="R2028"/>
  <c r="R2190"/>
  <c r="J4464"/>
  <c r="I4464"/>
  <c r="H4464"/>
  <c r="G4464"/>
  <c r="D4464"/>
  <c r="C4464"/>
  <c r="B4464"/>
  <c r="A4464"/>
  <c r="R2519"/>
  <c r="R2681"/>
  <c r="R2843"/>
  <c r="R3005"/>
  <c r="R3167"/>
  <c r="R3329"/>
  <c r="R3491"/>
  <c r="R3653"/>
  <c r="R3815"/>
  <c r="R3977"/>
  <c r="R4139"/>
  <c r="R4301"/>
  <c r="R4463"/>
  <c r="R245"/>
  <c r="R407"/>
  <c r="R569"/>
  <c r="R731"/>
  <c r="R893"/>
  <c r="R1055"/>
  <c r="R1217"/>
  <c r="R1379"/>
  <c r="R1541"/>
  <c r="R1703"/>
  <c r="R1865"/>
  <c r="R2027"/>
  <c r="R2189"/>
  <c r="J4463"/>
  <c r="I4463"/>
  <c r="H4463"/>
  <c r="G4463"/>
  <c r="D4463"/>
  <c r="C4463"/>
  <c r="B4463"/>
  <c r="A4463"/>
  <c r="R2518"/>
  <c r="R2680"/>
  <c r="R2842"/>
  <c r="R3004"/>
  <c r="R3166"/>
  <c r="R3328"/>
  <c r="R3490"/>
  <c r="R3652"/>
  <c r="R3814"/>
  <c r="R3976"/>
  <c r="R4138"/>
  <c r="R4300"/>
  <c r="R4462"/>
  <c r="R244"/>
  <c r="R406"/>
  <c r="R568"/>
  <c r="R730"/>
  <c r="R892"/>
  <c r="R1054"/>
  <c r="R1216"/>
  <c r="R1378"/>
  <c r="R1540"/>
  <c r="R1702"/>
  <c r="R1864"/>
  <c r="R2026"/>
  <c r="R2188"/>
  <c r="J4462"/>
  <c r="I4462"/>
  <c r="H4462"/>
  <c r="G4462"/>
  <c r="D4462"/>
  <c r="C4462"/>
  <c r="B4462"/>
  <c r="A4462"/>
  <c r="R2517"/>
  <c r="R2679"/>
  <c r="R2841"/>
  <c r="R3003"/>
  <c r="R3165"/>
  <c r="R3327"/>
  <c r="R3489"/>
  <c r="R3651"/>
  <c r="R3813"/>
  <c r="R3975"/>
  <c r="R4137"/>
  <c r="R4299"/>
  <c r="R4461"/>
  <c r="R243"/>
  <c r="R405"/>
  <c r="R567"/>
  <c r="R729"/>
  <c r="R891"/>
  <c r="R1053"/>
  <c r="R1215"/>
  <c r="R1377"/>
  <c r="R1539"/>
  <c r="R1701"/>
  <c r="R1863"/>
  <c r="R2025"/>
  <c r="R2187"/>
  <c r="J4461"/>
  <c r="I4461"/>
  <c r="H4461"/>
  <c r="G4461"/>
  <c r="D4461"/>
  <c r="C4461"/>
  <c r="B4461"/>
  <c r="A4461"/>
  <c r="R2516"/>
  <c r="R2678"/>
  <c r="R2840"/>
  <c r="R3002"/>
  <c r="R3164"/>
  <c r="R3326"/>
  <c r="R3488"/>
  <c r="R3650"/>
  <c r="R3812"/>
  <c r="R3974"/>
  <c r="R4136"/>
  <c r="R4298"/>
  <c r="R4460"/>
  <c r="R242"/>
  <c r="R404"/>
  <c r="R566"/>
  <c r="R728"/>
  <c r="R890"/>
  <c r="R1052"/>
  <c r="R1214"/>
  <c r="R1376"/>
  <c r="R1538"/>
  <c r="R1700"/>
  <c r="R1862"/>
  <c r="R2024"/>
  <c r="R2186"/>
  <c r="J4460"/>
  <c r="I4460"/>
  <c r="H4460"/>
  <c r="G4460"/>
  <c r="D4460"/>
  <c r="C4460"/>
  <c r="B4460"/>
  <c r="A4460"/>
  <c r="R2515"/>
  <c r="R2677"/>
  <c r="R2839"/>
  <c r="R3001"/>
  <c r="R3163"/>
  <c r="R3325"/>
  <c r="R3487"/>
  <c r="R3649"/>
  <c r="R3811"/>
  <c r="R3973"/>
  <c r="R4135"/>
  <c r="R4297"/>
  <c r="R4459"/>
  <c r="R241"/>
  <c r="R403"/>
  <c r="R565"/>
  <c r="R727"/>
  <c r="R889"/>
  <c r="R1051"/>
  <c r="R1213"/>
  <c r="R1375"/>
  <c r="R1537"/>
  <c r="R1699"/>
  <c r="R1861"/>
  <c r="R2023"/>
  <c r="R2185"/>
  <c r="J4459"/>
  <c r="I4459"/>
  <c r="H4459"/>
  <c r="G4459"/>
  <c r="D4459"/>
  <c r="C4459"/>
  <c r="B4459"/>
  <c r="A4459"/>
  <c r="R2514"/>
  <c r="R2676"/>
  <c r="R2838"/>
  <c r="R3000"/>
  <c r="R3162"/>
  <c r="R3324"/>
  <c r="R3486"/>
  <c r="R3648"/>
  <c r="R3810"/>
  <c r="R3972"/>
  <c r="R4134"/>
  <c r="R4296"/>
  <c r="R4458"/>
  <c r="R240"/>
  <c r="R402"/>
  <c r="R564"/>
  <c r="R726"/>
  <c r="R888"/>
  <c r="R1050"/>
  <c r="R1212"/>
  <c r="R1374"/>
  <c r="R1536"/>
  <c r="R1698"/>
  <c r="R1860"/>
  <c r="R2022"/>
  <c r="R2184"/>
  <c r="J4458"/>
  <c r="I4458"/>
  <c r="H4458"/>
  <c r="G4458"/>
  <c r="D4458"/>
  <c r="C4458"/>
  <c r="B4458"/>
  <c r="A4458"/>
  <c r="R2513"/>
  <c r="R2675"/>
  <c r="R2837"/>
  <c r="R2999"/>
  <c r="R3161"/>
  <c r="R3323"/>
  <c r="R3485"/>
  <c r="R3647"/>
  <c r="R3809"/>
  <c r="R3971"/>
  <c r="R4133"/>
  <c r="R4295"/>
  <c r="R4457"/>
  <c r="R239"/>
  <c r="R401"/>
  <c r="R563"/>
  <c r="R725"/>
  <c r="R887"/>
  <c r="R1049"/>
  <c r="R1211"/>
  <c r="R1373"/>
  <c r="R1535"/>
  <c r="R1697"/>
  <c r="R1859"/>
  <c r="R2021"/>
  <c r="R2183"/>
  <c r="J4457"/>
  <c r="I4457"/>
  <c r="H4457"/>
  <c r="G4457"/>
  <c r="D4457"/>
  <c r="C4457"/>
  <c r="B4457"/>
  <c r="A4457"/>
  <c r="R2512"/>
  <c r="R2674"/>
  <c r="R2836"/>
  <c r="R2998"/>
  <c r="R3160"/>
  <c r="R3322"/>
  <c r="R3484"/>
  <c r="R3646"/>
  <c r="R3808"/>
  <c r="R3970"/>
  <c r="R4132"/>
  <c r="R4294"/>
  <c r="R4456"/>
  <c r="R238"/>
  <c r="R400"/>
  <c r="R562"/>
  <c r="R724"/>
  <c r="R886"/>
  <c r="R1048"/>
  <c r="R1210"/>
  <c r="R1372"/>
  <c r="R1534"/>
  <c r="R1696"/>
  <c r="R1858"/>
  <c r="R2020"/>
  <c r="R2182"/>
  <c r="J4456"/>
  <c r="I4456"/>
  <c r="H4456"/>
  <c r="G4456"/>
  <c r="D4456"/>
  <c r="C4456"/>
  <c r="B4456"/>
  <c r="A4456"/>
  <c r="R2511"/>
  <c r="R2673"/>
  <c r="R2835"/>
  <c r="R2997"/>
  <c r="R3159"/>
  <c r="R3321"/>
  <c r="R3483"/>
  <c r="R3645"/>
  <c r="R3807"/>
  <c r="R3969"/>
  <c r="R4131"/>
  <c r="R4293"/>
  <c r="R4455"/>
  <c r="R237"/>
  <c r="R399"/>
  <c r="R561"/>
  <c r="R723"/>
  <c r="R885"/>
  <c r="R1047"/>
  <c r="R1209"/>
  <c r="R1371"/>
  <c r="R1533"/>
  <c r="R1695"/>
  <c r="R1857"/>
  <c r="R2019"/>
  <c r="R2181"/>
  <c r="J4455"/>
  <c r="I4455"/>
  <c r="H4455"/>
  <c r="G4455"/>
  <c r="D4455"/>
  <c r="C4455"/>
  <c r="B4455"/>
  <c r="A4455"/>
  <c r="R2510"/>
  <c r="R2672"/>
  <c r="R2834"/>
  <c r="R2996"/>
  <c r="R3158"/>
  <c r="R3320"/>
  <c r="R3482"/>
  <c r="R3644"/>
  <c r="R3806"/>
  <c r="R3968"/>
  <c r="R4130"/>
  <c r="R4292"/>
  <c r="R4454"/>
  <c r="R236"/>
  <c r="R398"/>
  <c r="R560"/>
  <c r="R722"/>
  <c r="R884"/>
  <c r="R1046"/>
  <c r="R1208"/>
  <c r="R1370"/>
  <c r="R1532"/>
  <c r="R1694"/>
  <c r="R1856"/>
  <c r="R2018"/>
  <c r="R2180"/>
  <c r="J4454"/>
  <c r="I4454"/>
  <c r="H4454"/>
  <c r="G4454"/>
  <c r="D4454"/>
  <c r="C4454"/>
  <c r="B4454"/>
  <c r="A4454"/>
  <c r="R2509"/>
  <c r="R2671"/>
  <c r="R2833"/>
  <c r="R2995"/>
  <c r="R3157"/>
  <c r="R3319"/>
  <c r="R3481"/>
  <c r="R3643"/>
  <c r="R3805"/>
  <c r="R3967"/>
  <c r="R4129"/>
  <c r="R4291"/>
  <c r="R4453"/>
  <c r="R235"/>
  <c r="R397"/>
  <c r="R559"/>
  <c r="R721"/>
  <c r="R883"/>
  <c r="R1045"/>
  <c r="R1207"/>
  <c r="R1369"/>
  <c r="R1531"/>
  <c r="R1693"/>
  <c r="R1855"/>
  <c r="R2017"/>
  <c r="R2179"/>
  <c r="J4453"/>
  <c r="I4453"/>
  <c r="H4453"/>
  <c r="G4453"/>
  <c r="D4453"/>
  <c r="C4453"/>
  <c r="B4453"/>
  <c r="A4453"/>
  <c r="R2508"/>
  <c r="R2670"/>
  <c r="R2832"/>
  <c r="R2994"/>
  <c r="R3156"/>
  <c r="R3318"/>
  <c r="R3480"/>
  <c r="R3642"/>
  <c r="R3804"/>
  <c r="R3966"/>
  <c r="R4128"/>
  <c r="R4290"/>
  <c r="R4452"/>
  <c r="R234"/>
  <c r="R396"/>
  <c r="R558"/>
  <c r="R720"/>
  <c r="R882"/>
  <c r="R1044"/>
  <c r="R1206"/>
  <c r="R1368"/>
  <c r="R1530"/>
  <c r="R1692"/>
  <c r="R1854"/>
  <c r="R2016"/>
  <c r="R2178"/>
  <c r="J4452"/>
  <c r="I4452"/>
  <c r="H4452"/>
  <c r="G4452"/>
  <c r="D4452"/>
  <c r="C4452"/>
  <c r="B4452"/>
  <c r="A4452"/>
  <c r="R2507"/>
  <c r="R2669"/>
  <c r="R2831"/>
  <c r="R2993"/>
  <c r="R3155"/>
  <c r="R3317"/>
  <c r="R3479"/>
  <c r="R3641"/>
  <c r="R3803"/>
  <c r="R3965"/>
  <c r="R4127"/>
  <c r="R4289"/>
  <c r="R4451"/>
  <c r="R233"/>
  <c r="R395"/>
  <c r="R557"/>
  <c r="R719"/>
  <c r="R881"/>
  <c r="R1043"/>
  <c r="R1205"/>
  <c r="R1367"/>
  <c r="R1529"/>
  <c r="R1691"/>
  <c r="R1853"/>
  <c r="R2015"/>
  <c r="R2177"/>
  <c r="J4451"/>
  <c r="I4451"/>
  <c r="H4451"/>
  <c r="G4451"/>
  <c r="D4451"/>
  <c r="C4451"/>
  <c r="B4451"/>
  <c r="A4451"/>
  <c r="R2506"/>
  <c r="R2668"/>
  <c r="R2830"/>
  <c r="R2992"/>
  <c r="R3154"/>
  <c r="R3316"/>
  <c r="R3478"/>
  <c r="R3640"/>
  <c r="R3802"/>
  <c r="R3964"/>
  <c r="R4126"/>
  <c r="R4288"/>
  <c r="R4450"/>
  <c r="R232"/>
  <c r="R394"/>
  <c r="R556"/>
  <c r="R718"/>
  <c r="R880"/>
  <c r="R1042"/>
  <c r="R1204"/>
  <c r="R1366"/>
  <c r="R1528"/>
  <c r="R1690"/>
  <c r="R1852"/>
  <c r="R2014"/>
  <c r="R2176"/>
  <c r="J4450"/>
  <c r="I4450"/>
  <c r="H4450"/>
  <c r="G4450"/>
  <c r="D4450"/>
  <c r="C4450"/>
  <c r="B4450"/>
  <c r="A4450"/>
  <c r="R2505"/>
  <c r="R2667"/>
  <c r="R2829"/>
  <c r="R2991"/>
  <c r="R3153"/>
  <c r="R3315"/>
  <c r="R3477"/>
  <c r="R3639"/>
  <c r="R3801"/>
  <c r="R3963"/>
  <c r="R4125"/>
  <c r="R4287"/>
  <c r="R4449"/>
  <c r="R231"/>
  <c r="R393"/>
  <c r="R555"/>
  <c r="R717"/>
  <c r="R879"/>
  <c r="R1041"/>
  <c r="R1203"/>
  <c r="R1365"/>
  <c r="R1527"/>
  <c r="R1689"/>
  <c r="R1851"/>
  <c r="R2013"/>
  <c r="R2175"/>
  <c r="J4449"/>
  <c r="I4449"/>
  <c r="H4449"/>
  <c r="G4449"/>
  <c r="D4449"/>
  <c r="C4449"/>
  <c r="B4449"/>
  <c r="A4449"/>
  <c r="R2504"/>
  <c r="R2666"/>
  <c r="R2828"/>
  <c r="R2990"/>
  <c r="R3152"/>
  <c r="R3314"/>
  <c r="R3476"/>
  <c r="R3638"/>
  <c r="R3800"/>
  <c r="R3962"/>
  <c r="R4124"/>
  <c r="R4286"/>
  <c r="R4448"/>
  <c r="R230"/>
  <c r="R392"/>
  <c r="R554"/>
  <c r="R716"/>
  <c r="R878"/>
  <c r="R1040"/>
  <c r="R1202"/>
  <c r="R1364"/>
  <c r="R1526"/>
  <c r="R1688"/>
  <c r="R1850"/>
  <c r="R2012"/>
  <c r="R2174"/>
  <c r="J4448"/>
  <c r="I4448"/>
  <c r="H4448"/>
  <c r="G4448"/>
  <c r="D4448"/>
  <c r="C4448"/>
  <c r="B4448"/>
  <c r="A4448"/>
  <c r="R2503"/>
  <c r="R2665"/>
  <c r="R2827"/>
  <c r="R2989"/>
  <c r="R3151"/>
  <c r="R3313"/>
  <c r="R3475"/>
  <c r="R3637"/>
  <c r="R3799"/>
  <c r="R3961"/>
  <c r="R4123"/>
  <c r="R4285"/>
  <c r="R4447"/>
  <c r="R229"/>
  <c r="R391"/>
  <c r="R553"/>
  <c r="R715"/>
  <c r="R877"/>
  <c r="R1039"/>
  <c r="R1201"/>
  <c r="R1363"/>
  <c r="R1525"/>
  <c r="R1687"/>
  <c r="R1849"/>
  <c r="R2011"/>
  <c r="R2173"/>
  <c r="J4447"/>
  <c r="I4447"/>
  <c r="H4447"/>
  <c r="G4447"/>
  <c r="D4447"/>
  <c r="C4447"/>
  <c r="B4447"/>
  <c r="A4447"/>
  <c r="R2502"/>
  <c r="R2664"/>
  <c r="R2826"/>
  <c r="R2988"/>
  <c r="R3150"/>
  <c r="R3312"/>
  <c r="R3474"/>
  <c r="R3636"/>
  <c r="R3798"/>
  <c r="R3960"/>
  <c r="R4122"/>
  <c r="R4284"/>
  <c r="R4446"/>
  <c r="R228"/>
  <c r="R390"/>
  <c r="R552"/>
  <c r="R714"/>
  <c r="R876"/>
  <c r="R1038"/>
  <c r="R1200"/>
  <c r="R1362"/>
  <c r="R1524"/>
  <c r="R1686"/>
  <c r="R1848"/>
  <c r="R2010"/>
  <c r="R2172"/>
  <c r="J4446"/>
  <c r="I4446"/>
  <c r="H4446"/>
  <c r="G4446"/>
  <c r="D4446"/>
  <c r="C4446"/>
  <c r="B4446"/>
  <c r="A4446"/>
  <c r="R2501"/>
  <c r="R2663"/>
  <c r="R2825"/>
  <c r="R2987"/>
  <c r="R3149"/>
  <c r="R3311"/>
  <c r="R3473"/>
  <c r="R3635"/>
  <c r="R3797"/>
  <c r="R3959"/>
  <c r="R4121"/>
  <c r="R4283"/>
  <c r="R4445"/>
  <c r="R227"/>
  <c r="R389"/>
  <c r="R551"/>
  <c r="R713"/>
  <c r="R875"/>
  <c r="R1037"/>
  <c r="R1199"/>
  <c r="R1361"/>
  <c r="R1523"/>
  <c r="R1685"/>
  <c r="R1847"/>
  <c r="R2009"/>
  <c r="R2171"/>
  <c r="J4445"/>
  <c r="I4445"/>
  <c r="H4445"/>
  <c r="G4445"/>
  <c r="D4445"/>
  <c r="C4445"/>
  <c r="B4445"/>
  <c r="A4445"/>
  <c r="R2500"/>
  <c r="R2662"/>
  <c r="R2824"/>
  <c r="R2986"/>
  <c r="R3148"/>
  <c r="R3310"/>
  <c r="R3472"/>
  <c r="R3634"/>
  <c r="R3796"/>
  <c r="R3958"/>
  <c r="R4120"/>
  <c r="R4282"/>
  <c r="R4444"/>
  <c r="R226"/>
  <c r="R388"/>
  <c r="R550"/>
  <c r="R712"/>
  <c r="R874"/>
  <c r="R1036"/>
  <c r="R1198"/>
  <c r="R1360"/>
  <c r="R1522"/>
  <c r="R1684"/>
  <c r="R1846"/>
  <c r="R2008"/>
  <c r="R2170"/>
  <c r="J4444"/>
  <c r="I4444"/>
  <c r="H4444"/>
  <c r="G4444"/>
  <c r="D4444"/>
  <c r="C4444"/>
  <c r="B4444"/>
  <c r="A4444"/>
  <c r="R2499"/>
  <c r="R2661"/>
  <c r="R2823"/>
  <c r="R2985"/>
  <c r="R3147"/>
  <c r="R3309"/>
  <c r="R3471"/>
  <c r="R3633"/>
  <c r="R3795"/>
  <c r="R3957"/>
  <c r="R4119"/>
  <c r="R4281"/>
  <c r="R4443"/>
  <c r="R225"/>
  <c r="R387"/>
  <c r="R549"/>
  <c r="R711"/>
  <c r="R873"/>
  <c r="R1035"/>
  <c r="R1197"/>
  <c r="R1359"/>
  <c r="R1521"/>
  <c r="R1683"/>
  <c r="R1845"/>
  <c r="R2007"/>
  <c r="R2169"/>
  <c r="J4443"/>
  <c r="I4443"/>
  <c r="H4443"/>
  <c r="G4443"/>
  <c r="D4443"/>
  <c r="C4443"/>
  <c r="B4443"/>
  <c r="A4443"/>
  <c r="R2498"/>
  <c r="R2660"/>
  <c r="R2822"/>
  <c r="R2984"/>
  <c r="R3146"/>
  <c r="R3308"/>
  <c r="R3470"/>
  <c r="R3632"/>
  <c r="R3794"/>
  <c r="R3956"/>
  <c r="R4118"/>
  <c r="R4280"/>
  <c r="R4442"/>
  <c r="R224"/>
  <c r="R386"/>
  <c r="R548"/>
  <c r="R710"/>
  <c r="R872"/>
  <c r="R1034"/>
  <c r="R1196"/>
  <c r="R1358"/>
  <c r="R1520"/>
  <c r="R1682"/>
  <c r="R1844"/>
  <c r="R2006"/>
  <c r="R2168"/>
  <c r="J4442"/>
  <c r="I4442"/>
  <c r="H4442"/>
  <c r="G4442"/>
  <c r="D4442"/>
  <c r="C4442"/>
  <c r="B4442"/>
  <c r="A4442"/>
  <c r="R2497"/>
  <c r="R2659"/>
  <c r="R2821"/>
  <c r="R2983"/>
  <c r="R3145"/>
  <c r="R3307"/>
  <c r="R3469"/>
  <c r="R3631"/>
  <c r="R3793"/>
  <c r="R3955"/>
  <c r="R4117"/>
  <c r="R4279"/>
  <c r="R4441"/>
  <c r="R223"/>
  <c r="R385"/>
  <c r="R547"/>
  <c r="R709"/>
  <c r="R871"/>
  <c r="R1033"/>
  <c r="R1195"/>
  <c r="R1357"/>
  <c r="R1519"/>
  <c r="R1681"/>
  <c r="R1843"/>
  <c r="R2005"/>
  <c r="R2167"/>
  <c r="J4441"/>
  <c r="I4441"/>
  <c r="H4441"/>
  <c r="G4441"/>
  <c r="D4441"/>
  <c r="C4441"/>
  <c r="B4441"/>
  <c r="A4441"/>
  <c r="R2496"/>
  <c r="R2658"/>
  <c r="R2820"/>
  <c r="R2982"/>
  <c r="R3144"/>
  <c r="R3306"/>
  <c r="R3468"/>
  <c r="R3630"/>
  <c r="R3792"/>
  <c r="R3954"/>
  <c r="R4116"/>
  <c r="R4278"/>
  <c r="R4440"/>
  <c r="R222"/>
  <c r="R384"/>
  <c r="R546"/>
  <c r="R708"/>
  <c r="R870"/>
  <c r="R1032"/>
  <c r="R1194"/>
  <c r="R1356"/>
  <c r="R1518"/>
  <c r="R1680"/>
  <c r="R1842"/>
  <c r="R2004"/>
  <c r="R2166"/>
  <c r="J4440"/>
  <c r="I4440"/>
  <c r="H4440"/>
  <c r="G4440"/>
  <c r="D4440"/>
  <c r="C4440"/>
  <c r="B4440"/>
  <c r="A4440"/>
  <c r="R2495"/>
  <c r="R2657"/>
  <c r="R2819"/>
  <c r="R2981"/>
  <c r="R3143"/>
  <c r="R3305"/>
  <c r="R3467"/>
  <c r="R3629"/>
  <c r="R3791"/>
  <c r="R3953"/>
  <c r="R4115"/>
  <c r="R4277"/>
  <c r="R4439"/>
  <c r="R221"/>
  <c r="R383"/>
  <c r="R545"/>
  <c r="R707"/>
  <c r="R869"/>
  <c r="R1031"/>
  <c r="R1193"/>
  <c r="R1355"/>
  <c r="R1517"/>
  <c r="R1679"/>
  <c r="R1841"/>
  <c r="R2003"/>
  <c r="R2165"/>
  <c r="J4439"/>
  <c r="I4439"/>
  <c r="H4439"/>
  <c r="G4439"/>
  <c r="D4439"/>
  <c r="C4439"/>
  <c r="B4439"/>
  <c r="A4439"/>
  <c r="R2494"/>
  <c r="R2656"/>
  <c r="R2818"/>
  <c r="R2980"/>
  <c r="R3142"/>
  <c r="R3304"/>
  <c r="R3466"/>
  <c r="R3628"/>
  <c r="R3790"/>
  <c r="R3952"/>
  <c r="R4114"/>
  <c r="R4276"/>
  <c r="R4438"/>
  <c r="R220"/>
  <c r="R382"/>
  <c r="R544"/>
  <c r="R706"/>
  <c r="R868"/>
  <c r="R1030"/>
  <c r="R1192"/>
  <c r="R1354"/>
  <c r="R1516"/>
  <c r="R1678"/>
  <c r="R1840"/>
  <c r="R2002"/>
  <c r="R2164"/>
  <c r="J4438"/>
  <c r="I4438"/>
  <c r="H4438"/>
  <c r="G4438"/>
  <c r="D4438"/>
  <c r="C4438"/>
  <c r="B4438"/>
  <c r="A4438"/>
  <c r="R2493"/>
  <c r="R2655"/>
  <c r="R2817"/>
  <c r="R2979"/>
  <c r="R3141"/>
  <c r="R3303"/>
  <c r="R3465"/>
  <c r="R3627"/>
  <c r="R3789"/>
  <c r="R3951"/>
  <c r="R4113"/>
  <c r="R4275"/>
  <c r="R4437"/>
  <c r="R219"/>
  <c r="R381"/>
  <c r="R543"/>
  <c r="R705"/>
  <c r="R867"/>
  <c r="R1029"/>
  <c r="R1191"/>
  <c r="R1353"/>
  <c r="R1515"/>
  <c r="R1677"/>
  <c r="R1839"/>
  <c r="R2001"/>
  <c r="R2163"/>
  <c r="J4437"/>
  <c r="I4437"/>
  <c r="H4437"/>
  <c r="G4437"/>
  <c r="D4437"/>
  <c r="C4437"/>
  <c r="B4437"/>
  <c r="A4437"/>
  <c r="R2492"/>
  <c r="R2654"/>
  <c r="R2816"/>
  <c r="R2978"/>
  <c r="R3140"/>
  <c r="R3302"/>
  <c r="R3464"/>
  <c r="R3626"/>
  <c r="R3788"/>
  <c r="R3950"/>
  <c r="R4112"/>
  <c r="R4274"/>
  <c r="R4436"/>
  <c r="R218"/>
  <c r="R380"/>
  <c r="R542"/>
  <c r="R704"/>
  <c r="R866"/>
  <c r="R1028"/>
  <c r="R1190"/>
  <c r="R1352"/>
  <c r="R1514"/>
  <c r="R1676"/>
  <c r="R1838"/>
  <c r="R2000"/>
  <c r="R2162"/>
  <c r="J4436"/>
  <c r="I4436"/>
  <c r="H4436"/>
  <c r="G4436"/>
  <c r="D4436"/>
  <c r="C4436"/>
  <c r="B4436"/>
  <c r="A4436"/>
  <c r="R2491"/>
  <c r="R2653"/>
  <c r="R2815"/>
  <c r="R2977"/>
  <c r="R3139"/>
  <c r="R3301"/>
  <c r="R3463"/>
  <c r="R3625"/>
  <c r="R3787"/>
  <c r="R3949"/>
  <c r="R4111"/>
  <c r="R4273"/>
  <c r="R4435"/>
  <c r="R217"/>
  <c r="R379"/>
  <c r="R541"/>
  <c r="R703"/>
  <c r="R865"/>
  <c r="R1027"/>
  <c r="R1189"/>
  <c r="R1351"/>
  <c r="R1513"/>
  <c r="R1675"/>
  <c r="R1837"/>
  <c r="R1999"/>
  <c r="R2161"/>
  <c r="J4435"/>
  <c r="I4435"/>
  <c r="H4435"/>
  <c r="G4435"/>
  <c r="D4435"/>
  <c r="C4435"/>
  <c r="B4435"/>
  <c r="A4435"/>
  <c r="R2490"/>
  <c r="R2652"/>
  <c r="R2814"/>
  <c r="R2976"/>
  <c r="R3138"/>
  <c r="R3300"/>
  <c r="R3462"/>
  <c r="R3624"/>
  <c r="R3786"/>
  <c r="R3948"/>
  <c r="R4110"/>
  <c r="R4272"/>
  <c r="R4434"/>
  <c r="R216"/>
  <c r="R378"/>
  <c r="R540"/>
  <c r="R702"/>
  <c r="R864"/>
  <c r="R1026"/>
  <c r="R1188"/>
  <c r="R1350"/>
  <c r="R1512"/>
  <c r="R1674"/>
  <c r="R1836"/>
  <c r="R1998"/>
  <c r="R2160"/>
  <c r="J4434"/>
  <c r="I4434"/>
  <c r="H4434"/>
  <c r="G4434"/>
  <c r="D4434"/>
  <c r="C4434"/>
  <c r="B4434"/>
  <c r="A4434"/>
  <c r="R2489"/>
  <c r="R2651"/>
  <c r="R2813"/>
  <c r="R2975"/>
  <c r="R3137"/>
  <c r="R3299"/>
  <c r="R3461"/>
  <c r="R3623"/>
  <c r="R3785"/>
  <c r="R3947"/>
  <c r="R4109"/>
  <c r="R4271"/>
  <c r="R4433"/>
  <c r="R215"/>
  <c r="R377"/>
  <c r="R539"/>
  <c r="R701"/>
  <c r="R863"/>
  <c r="R1025"/>
  <c r="R1187"/>
  <c r="R1349"/>
  <c r="R1511"/>
  <c r="R1673"/>
  <c r="R1835"/>
  <c r="R1997"/>
  <c r="R2159"/>
  <c r="J4433"/>
  <c r="I4433"/>
  <c r="H4433"/>
  <c r="G4433"/>
  <c r="D4433"/>
  <c r="C4433"/>
  <c r="B4433"/>
  <c r="A4433"/>
  <c r="R2488"/>
  <c r="R2650"/>
  <c r="R2812"/>
  <c r="R2974"/>
  <c r="R3136"/>
  <c r="R3298"/>
  <c r="R3460"/>
  <c r="R3622"/>
  <c r="R3784"/>
  <c r="R3946"/>
  <c r="R4108"/>
  <c r="R4270"/>
  <c r="R4432"/>
  <c r="R214"/>
  <c r="R376"/>
  <c r="R538"/>
  <c r="R700"/>
  <c r="R862"/>
  <c r="R1024"/>
  <c r="R1186"/>
  <c r="R1348"/>
  <c r="R1510"/>
  <c r="R1672"/>
  <c r="R1834"/>
  <c r="R1996"/>
  <c r="R2158"/>
  <c r="J4432"/>
  <c r="I4432"/>
  <c r="H4432"/>
  <c r="G4432"/>
  <c r="D4432"/>
  <c r="C4432"/>
  <c r="B4432"/>
  <c r="A4432"/>
  <c r="R2487"/>
  <c r="R2649"/>
  <c r="R2811"/>
  <c r="R2973"/>
  <c r="R3135"/>
  <c r="R3297"/>
  <c r="R3459"/>
  <c r="R3621"/>
  <c r="R3783"/>
  <c r="R3945"/>
  <c r="R4107"/>
  <c r="R4269"/>
  <c r="R4431"/>
  <c r="R213"/>
  <c r="R375"/>
  <c r="R537"/>
  <c r="R699"/>
  <c r="R861"/>
  <c r="R1023"/>
  <c r="R1185"/>
  <c r="R1347"/>
  <c r="R1509"/>
  <c r="R1671"/>
  <c r="R1833"/>
  <c r="R1995"/>
  <c r="R2157"/>
  <c r="J4431"/>
  <c r="I4431"/>
  <c r="H4431"/>
  <c r="G4431"/>
  <c r="D4431"/>
  <c r="C4431"/>
  <c r="B4431"/>
  <c r="A4431"/>
  <c r="R2486"/>
  <c r="R2648"/>
  <c r="R2810"/>
  <c r="R2972"/>
  <c r="R3134"/>
  <c r="R3296"/>
  <c r="R3458"/>
  <c r="R3620"/>
  <c r="R3782"/>
  <c r="R3944"/>
  <c r="R4106"/>
  <c r="R4268"/>
  <c r="R4430"/>
  <c r="R212"/>
  <c r="R374"/>
  <c r="R536"/>
  <c r="R698"/>
  <c r="R860"/>
  <c r="R1022"/>
  <c r="R1184"/>
  <c r="R1346"/>
  <c r="R1508"/>
  <c r="R1670"/>
  <c r="R1832"/>
  <c r="R1994"/>
  <c r="R2156"/>
  <c r="J4430"/>
  <c r="I4430"/>
  <c r="H4430"/>
  <c r="G4430"/>
  <c r="D4430"/>
  <c r="C4430"/>
  <c r="B4430"/>
  <c r="A4430"/>
  <c r="R2485"/>
  <c r="R2647"/>
  <c r="R2809"/>
  <c r="R2971"/>
  <c r="R3133"/>
  <c r="R3295"/>
  <c r="R3457"/>
  <c r="R3619"/>
  <c r="R3781"/>
  <c r="R3943"/>
  <c r="R4105"/>
  <c r="R4267"/>
  <c r="R4429"/>
  <c r="R211"/>
  <c r="R373"/>
  <c r="R535"/>
  <c r="R697"/>
  <c r="R859"/>
  <c r="R1021"/>
  <c r="R1183"/>
  <c r="R1345"/>
  <c r="R1507"/>
  <c r="R1669"/>
  <c r="R1831"/>
  <c r="R1993"/>
  <c r="R2155"/>
  <c r="J4429"/>
  <c r="I4429"/>
  <c r="H4429"/>
  <c r="G4429"/>
  <c r="D4429"/>
  <c r="C4429"/>
  <c r="B4429"/>
  <c r="A4429"/>
  <c r="R2484"/>
  <c r="R2646"/>
  <c r="R2808"/>
  <c r="R2970"/>
  <c r="R3132"/>
  <c r="R3294"/>
  <c r="R3456"/>
  <c r="R3618"/>
  <c r="R3780"/>
  <c r="R3942"/>
  <c r="R4104"/>
  <c r="R4266"/>
  <c r="R4428"/>
  <c r="R210"/>
  <c r="R372"/>
  <c r="R534"/>
  <c r="R696"/>
  <c r="R858"/>
  <c r="R1020"/>
  <c r="R1182"/>
  <c r="R1344"/>
  <c r="R1506"/>
  <c r="R1668"/>
  <c r="R1830"/>
  <c r="R1992"/>
  <c r="R2154"/>
  <c r="J4428"/>
  <c r="I4428"/>
  <c r="H4428"/>
  <c r="G4428"/>
  <c r="D4428"/>
  <c r="C4428"/>
  <c r="B4428"/>
  <c r="A4428"/>
  <c r="R2483"/>
  <c r="R2645"/>
  <c r="R2807"/>
  <c r="R2969"/>
  <c r="R3131"/>
  <c r="R3293"/>
  <c r="R3455"/>
  <c r="R3617"/>
  <c r="R3779"/>
  <c r="R3941"/>
  <c r="R4103"/>
  <c r="R4265"/>
  <c r="R4427"/>
  <c r="R209"/>
  <c r="R371"/>
  <c r="R533"/>
  <c r="R695"/>
  <c r="R857"/>
  <c r="R1019"/>
  <c r="R1181"/>
  <c r="R1343"/>
  <c r="R1505"/>
  <c r="R1667"/>
  <c r="R1829"/>
  <c r="R1991"/>
  <c r="R2153"/>
  <c r="J4427"/>
  <c r="I4427"/>
  <c r="H4427"/>
  <c r="G4427"/>
  <c r="D4427"/>
  <c r="C4427"/>
  <c r="B4427"/>
  <c r="A4427"/>
  <c r="R2482"/>
  <c r="R2644"/>
  <c r="R2806"/>
  <c r="R2968"/>
  <c r="R3130"/>
  <c r="R3292"/>
  <c r="R3454"/>
  <c r="R3616"/>
  <c r="R3778"/>
  <c r="R3940"/>
  <c r="R4102"/>
  <c r="R4264"/>
  <c r="R4426"/>
  <c r="R208"/>
  <c r="R370"/>
  <c r="R532"/>
  <c r="R694"/>
  <c r="R856"/>
  <c r="R1018"/>
  <c r="R1180"/>
  <c r="R1342"/>
  <c r="R1504"/>
  <c r="R1666"/>
  <c r="R1828"/>
  <c r="R1990"/>
  <c r="R2152"/>
  <c r="J4426"/>
  <c r="I4426"/>
  <c r="H4426"/>
  <c r="G4426"/>
  <c r="D4426"/>
  <c r="C4426"/>
  <c r="B4426"/>
  <c r="A4426"/>
  <c r="R2481"/>
  <c r="R2643"/>
  <c r="R2805"/>
  <c r="R2967"/>
  <c r="R3129"/>
  <c r="R3291"/>
  <c r="R3453"/>
  <c r="R3615"/>
  <c r="R3777"/>
  <c r="R3939"/>
  <c r="R4101"/>
  <c r="R4263"/>
  <c r="R4425"/>
  <c r="R207"/>
  <c r="R369"/>
  <c r="R531"/>
  <c r="R693"/>
  <c r="R855"/>
  <c r="R1017"/>
  <c r="R1179"/>
  <c r="R1341"/>
  <c r="R1503"/>
  <c r="R1665"/>
  <c r="R1827"/>
  <c r="R1989"/>
  <c r="R2151"/>
  <c r="J4425"/>
  <c r="I4425"/>
  <c r="H4425"/>
  <c r="G4425"/>
  <c r="D4425"/>
  <c r="C4425"/>
  <c r="B4425"/>
  <c r="A4425"/>
  <c r="R2480"/>
  <c r="R2642"/>
  <c r="R2804"/>
  <c r="R2966"/>
  <c r="R3128"/>
  <c r="R3290"/>
  <c r="R3452"/>
  <c r="R3614"/>
  <c r="R3776"/>
  <c r="R3938"/>
  <c r="R4100"/>
  <c r="R4262"/>
  <c r="R4424"/>
  <c r="R206"/>
  <c r="R368"/>
  <c r="R530"/>
  <c r="R692"/>
  <c r="R854"/>
  <c r="R1016"/>
  <c r="R1178"/>
  <c r="R1340"/>
  <c r="R1502"/>
  <c r="R1664"/>
  <c r="R1826"/>
  <c r="R1988"/>
  <c r="R2150"/>
  <c r="J4424"/>
  <c r="I4424"/>
  <c r="H4424"/>
  <c r="G4424"/>
  <c r="D4424"/>
  <c r="C4424"/>
  <c r="B4424"/>
  <c r="A4424"/>
  <c r="R2479"/>
  <c r="R2641"/>
  <c r="R2803"/>
  <c r="R2965"/>
  <c r="R3127"/>
  <c r="R3289"/>
  <c r="R3451"/>
  <c r="R3613"/>
  <c r="R3775"/>
  <c r="R3937"/>
  <c r="R4099"/>
  <c r="R4261"/>
  <c r="R4423"/>
  <c r="R205"/>
  <c r="R367"/>
  <c r="R529"/>
  <c r="R691"/>
  <c r="R853"/>
  <c r="R1015"/>
  <c r="R1177"/>
  <c r="R1339"/>
  <c r="R1501"/>
  <c r="R1663"/>
  <c r="R1825"/>
  <c r="R1987"/>
  <c r="R2149"/>
  <c r="J4423"/>
  <c r="I4423"/>
  <c r="H4423"/>
  <c r="G4423"/>
  <c r="D4423"/>
  <c r="C4423"/>
  <c r="B4423"/>
  <c r="A4423"/>
  <c r="R2478"/>
  <c r="R2640"/>
  <c r="R2802"/>
  <c r="R2964"/>
  <c r="R3126"/>
  <c r="R3288"/>
  <c r="R3450"/>
  <c r="R3612"/>
  <c r="R3774"/>
  <c r="R3936"/>
  <c r="R4098"/>
  <c r="R4260"/>
  <c r="R4422"/>
  <c r="R204"/>
  <c r="R366"/>
  <c r="R528"/>
  <c r="R690"/>
  <c r="R852"/>
  <c r="R1014"/>
  <c r="R1176"/>
  <c r="R1338"/>
  <c r="R1500"/>
  <c r="R1662"/>
  <c r="R1824"/>
  <c r="R1986"/>
  <c r="R2148"/>
  <c r="J4422"/>
  <c r="I4422"/>
  <c r="H4422"/>
  <c r="G4422"/>
  <c r="D4422"/>
  <c r="C4422"/>
  <c r="B4422"/>
  <c r="A4422"/>
  <c r="R2477"/>
  <c r="R2639"/>
  <c r="R2801"/>
  <c r="R2963"/>
  <c r="R3125"/>
  <c r="R3287"/>
  <c r="R3449"/>
  <c r="R3611"/>
  <c r="R3773"/>
  <c r="R3935"/>
  <c r="R4097"/>
  <c r="R4259"/>
  <c r="R4421"/>
  <c r="R203"/>
  <c r="R365"/>
  <c r="R527"/>
  <c r="R689"/>
  <c r="R851"/>
  <c r="R1013"/>
  <c r="R1175"/>
  <c r="R1337"/>
  <c r="R1499"/>
  <c r="R1661"/>
  <c r="R1823"/>
  <c r="R1985"/>
  <c r="R2147"/>
  <c r="J4421"/>
  <c r="I4421"/>
  <c r="H4421"/>
  <c r="G4421"/>
  <c r="D4421"/>
  <c r="C4421"/>
  <c r="B4421"/>
  <c r="A4421"/>
  <c r="R2476"/>
  <c r="R2638"/>
  <c r="R2800"/>
  <c r="R2962"/>
  <c r="R3124"/>
  <c r="R3286"/>
  <c r="R3448"/>
  <c r="R3610"/>
  <c r="R3772"/>
  <c r="R3934"/>
  <c r="R4096"/>
  <c r="R4258"/>
  <c r="R4420"/>
  <c r="R202"/>
  <c r="R364"/>
  <c r="R526"/>
  <c r="R688"/>
  <c r="R850"/>
  <c r="R1012"/>
  <c r="R1174"/>
  <c r="R1336"/>
  <c r="R1498"/>
  <c r="R1660"/>
  <c r="R1822"/>
  <c r="R1984"/>
  <c r="R2146"/>
  <c r="J4420"/>
  <c r="I4420"/>
  <c r="H4420"/>
  <c r="G4420"/>
  <c r="D4420"/>
  <c r="C4420"/>
  <c r="B4420"/>
  <c r="A4420"/>
  <c r="R2475"/>
  <c r="R2637"/>
  <c r="R2799"/>
  <c r="R2961"/>
  <c r="R3123"/>
  <c r="R3285"/>
  <c r="R3447"/>
  <c r="R3609"/>
  <c r="R3771"/>
  <c r="R3933"/>
  <c r="R4095"/>
  <c r="R4257"/>
  <c r="R4419"/>
  <c r="R201"/>
  <c r="R363"/>
  <c r="R525"/>
  <c r="R687"/>
  <c r="R849"/>
  <c r="R1011"/>
  <c r="R1173"/>
  <c r="R1335"/>
  <c r="R1497"/>
  <c r="R1659"/>
  <c r="R1821"/>
  <c r="R1983"/>
  <c r="R2145"/>
  <c r="J4419"/>
  <c r="I4419"/>
  <c r="H4419"/>
  <c r="G4419"/>
  <c r="D4419"/>
  <c r="C4419"/>
  <c r="B4419"/>
  <c r="A4419"/>
  <c r="R2474"/>
  <c r="R2636"/>
  <c r="R2798"/>
  <c r="R2960"/>
  <c r="R3122"/>
  <c r="R3284"/>
  <c r="R3446"/>
  <c r="R3608"/>
  <c r="R3770"/>
  <c r="R3932"/>
  <c r="R4094"/>
  <c r="R4256"/>
  <c r="R4418"/>
  <c r="R200"/>
  <c r="R362"/>
  <c r="R524"/>
  <c r="R686"/>
  <c r="R848"/>
  <c r="R1010"/>
  <c r="R1172"/>
  <c r="R1334"/>
  <c r="R1496"/>
  <c r="R1658"/>
  <c r="R1820"/>
  <c r="R1982"/>
  <c r="R2144"/>
  <c r="J4418"/>
  <c r="I4418"/>
  <c r="H4418"/>
  <c r="G4418"/>
  <c r="D4418"/>
  <c r="C4418"/>
  <c r="B4418"/>
  <c r="A4418"/>
  <c r="R2473"/>
  <c r="R2635"/>
  <c r="R2797"/>
  <c r="R2959"/>
  <c r="R3121"/>
  <c r="R3283"/>
  <c r="R3445"/>
  <c r="R3607"/>
  <c r="R3769"/>
  <c r="R3931"/>
  <c r="R4093"/>
  <c r="R4255"/>
  <c r="R4417"/>
  <c r="R199"/>
  <c r="R361"/>
  <c r="R523"/>
  <c r="R685"/>
  <c r="R847"/>
  <c r="R1009"/>
  <c r="R1171"/>
  <c r="R1333"/>
  <c r="R1495"/>
  <c r="R1657"/>
  <c r="R1819"/>
  <c r="R1981"/>
  <c r="R2143"/>
  <c r="J4417"/>
  <c r="I4417"/>
  <c r="H4417"/>
  <c r="G4417"/>
  <c r="D4417"/>
  <c r="C4417"/>
  <c r="B4417"/>
  <c r="A4417"/>
  <c r="R2472"/>
  <c r="R2634"/>
  <c r="R2796"/>
  <c r="R2958"/>
  <c r="R3120"/>
  <c r="R3282"/>
  <c r="R3444"/>
  <c r="R3606"/>
  <c r="R3768"/>
  <c r="R3930"/>
  <c r="R4092"/>
  <c r="R4254"/>
  <c r="R4416"/>
  <c r="R198"/>
  <c r="R360"/>
  <c r="R522"/>
  <c r="R684"/>
  <c r="R846"/>
  <c r="R1008"/>
  <c r="R1170"/>
  <c r="R1332"/>
  <c r="R1494"/>
  <c r="R1656"/>
  <c r="R1818"/>
  <c r="R1980"/>
  <c r="R2142"/>
  <c r="J4416"/>
  <c r="I4416"/>
  <c r="H4416"/>
  <c r="G4416"/>
  <c r="D4416"/>
  <c r="C4416"/>
  <c r="B4416"/>
  <c r="A4416"/>
  <c r="R2471"/>
  <c r="R2633"/>
  <c r="R2795"/>
  <c r="R2957"/>
  <c r="R3119"/>
  <c r="R3281"/>
  <c r="R3443"/>
  <c r="R3605"/>
  <c r="R3767"/>
  <c r="R3929"/>
  <c r="R4091"/>
  <c r="R4253"/>
  <c r="R4415"/>
  <c r="R197"/>
  <c r="R359"/>
  <c r="R521"/>
  <c r="R683"/>
  <c r="R845"/>
  <c r="R1007"/>
  <c r="R1169"/>
  <c r="R1331"/>
  <c r="R1493"/>
  <c r="R1655"/>
  <c r="R1817"/>
  <c r="R1979"/>
  <c r="R2141"/>
  <c r="J4415"/>
  <c r="I4415"/>
  <c r="H4415"/>
  <c r="G4415"/>
  <c r="D4415"/>
  <c r="C4415"/>
  <c r="B4415"/>
  <c r="A4415"/>
  <c r="R2470"/>
  <c r="R2632"/>
  <c r="R2794"/>
  <c r="R2956"/>
  <c r="R3118"/>
  <c r="R3280"/>
  <c r="R3442"/>
  <c r="R3604"/>
  <c r="R3766"/>
  <c r="R3928"/>
  <c r="R4090"/>
  <c r="R4252"/>
  <c r="R4414"/>
  <c r="R196"/>
  <c r="R358"/>
  <c r="R520"/>
  <c r="R682"/>
  <c r="R844"/>
  <c r="R1006"/>
  <c r="R1168"/>
  <c r="R1330"/>
  <c r="R1492"/>
  <c r="R1654"/>
  <c r="R1816"/>
  <c r="R1978"/>
  <c r="R2140"/>
  <c r="J4414"/>
  <c r="I4414"/>
  <c r="H4414"/>
  <c r="G4414"/>
  <c r="D4414"/>
  <c r="C4414"/>
  <c r="B4414"/>
  <c r="A4414"/>
  <c r="R2469"/>
  <c r="R2631"/>
  <c r="R2793"/>
  <c r="R2955"/>
  <c r="R3117"/>
  <c r="R3279"/>
  <c r="R3441"/>
  <c r="R3603"/>
  <c r="R3765"/>
  <c r="R3927"/>
  <c r="R4089"/>
  <c r="R4251"/>
  <c r="R4413"/>
  <c r="R195"/>
  <c r="R357"/>
  <c r="R519"/>
  <c r="R681"/>
  <c r="R843"/>
  <c r="R1005"/>
  <c r="R1167"/>
  <c r="R1329"/>
  <c r="R1491"/>
  <c r="R1653"/>
  <c r="R1815"/>
  <c r="R1977"/>
  <c r="R2139"/>
  <c r="J4413"/>
  <c r="I4413"/>
  <c r="H4413"/>
  <c r="G4413"/>
  <c r="D4413"/>
  <c r="C4413"/>
  <c r="B4413"/>
  <c r="A4413"/>
  <c r="R2468"/>
  <c r="R2630"/>
  <c r="R2792"/>
  <c r="R2954"/>
  <c r="R3116"/>
  <c r="R3278"/>
  <c r="R3440"/>
  <c r="R3602"/>
  <c r="R3764"/>
  <c r="R3926"/>
  <c r="R4088"/>
  <c r="R4250"/>
  <c r="R4412"/>
  <c r="R194"/>
  <c r="R356"/>
  <c r="R518"/>
  <c r="R680"/>
  <c r="R842"/>
  <c r="R1004"/>
  <c r="R1166"/>
  <c r="R1328"/>
  <c r="R1490"/>
  <c r="R1652"/>
  <c r="R1814"/>
  <c r="R1976"/>
  <c r="R2138"/>
  <c r="J4412"/>
  <c r="I4412"/>
  <c r="H4412"/>
  <c r="G4412"/>
  <c r="D4412"/>
  <c r="C4412"/>
  <c r="B4412"/>
  <c r="A4412"/>
  <c r="R2467"/>
  <c r="R2629"/>
  <c r="R2791"/>
  <c r="R2953"/>
  <c r="R3115"/>
  <c r="R3277"/>
  <c r="R3439"/>
  <c r="R3601"/>
  <c r="R3763"/>
  <c r="R3925"/>
  <c r="R4087"/>
  <c r="R4249"/>
  <c r="R4411"/>
  <c r="R193"/>
  <c r="R355"/>
  <c r="R517"/>
  <c r="R679"/>
  <c r="R841"/>
  <c r="R1003"/>
  <c r="R1165"/>
  <c r="R1327"/>
  <c r="R1489"/>
  <c r="R1651"/>
  <c r="R1813"/>
  <c r="R1975"/>
  <c r="R2137"/>
  <c r="J4411"/>
  <c r="I4411"/>
  <c r="H4411"/>
  <c r="G4411"/>
  <c r="D4411"/>
  <c r="C4411"/>
  <c r="B4411"/>
  <c r="A4411"/>
  <c r="R2466"/>
  <c r="R2628"/>
  <c r="R2790"/>
  <c r="R2952"/>
  <c r="R3114"/>
  <c r="R3276"/>
  <c r="R3438"/>
  <c r="R3600"/>
  <c r="R3762"/>
  <c r="R3924"/>
  <c r="R4086"/>
  <c r="R4248"/>
  <c r="R4410"/>
  <c r="R192"/>
  <c r="R354"/>
  <c r="R516"/>
  <c r="R678"/>
  <c r="R840"/>
  <c r="R1002"/>
  <c r="R1164"/>
  <c r="R1326"/>
  <c r="R1488"/>
  <c r="R1650"/>
  <c r="R1812"/>
  <c r="R1974"/>
  <c r="R2136"/>
  <c r="J4410"/>
  <c r="I4410"/>
  <c r="H4410"/>
  <c r="G4410"/>
  <c r="D4410"/>
  <c r="C4410"/>
  <c r="B4410"/>
  <c r="A4410"/>
  <c r="R2465"/>
  <c r="R2627"/>
  <c r="R2789"/>
  <c r="R2951"/>
  <c r="R3113"/>
  <c r="R3275"/>
  <c r="R3437"/>
  <c r="R3599"/>
  <c r="R3761"/>
  <c r="R3923"/>
  <c r="R4085"/>
  <c r="R4247"/>
  <c r="R4409"/>
  <c r="R191"/>
  <c r="R353"/>
  <c r="R515"/>
  <c r="R677"/>
  <c r="R839"/>
  <c r="R1001"/>
  <c r="R1163"/>
  <c r="R1325"/>
  <c r="R1487"/>
  <c r="R1649"/>
  <c r="R1811"/>
  <c r="R1973"/>
  <c r="R2135"/>
  <c r="J4409"/>
  <c r="I4409"/>
  <c r="H4409"/>
  <c r="G4409"/>
  <c r="D4409"/>
  <c r="C4409"/>
  <c r="B4409"/>
  <c r="A4409"/>
  <c r="R2464"/>
  <c r="R2626"/>
  <c r="R2788"/>
  <c r="R2950"/>
  <c r="R3112"/>
  <c r="R3274"/>
  <c r="R3436"/>
  <c r="R3598"/>
  <c r="R3760"/>
  <c r="R3922"/>
  <c r="R4084"/>
  <c r="R4246"/>
  <c r="R4408"/>
  <c r="R190"/>
  <c r="R352"/>
  <c r="R514"/>
  <c r="R676"/>
  <c r="R838"/>
  <c r="R1000"/>
  <c r="R1162"/>
  <c r="R1324"/>
  <c r="R1486"/>
  <c r="R1648"/>
  <c r="R1810"/>
  <c r="R1972"/>
  <c r="R2134"/>
  <c r="J4408"/>
  <c r="I4408"/>
  <c r="H4408"/>
  <c r="G4408"/>
  <c r="D4408"/>
  <c r="C4408"/>
  <c r="B4408"/>
  <c r="A4408"/>
  <c r="R2463"/>
  <c r="R2625"/>
  <c r="R2787"/>
  <c r="R2949"/>
  <c r="R3111"/>
  <c r="R3273"/>
  <c r="R3435"/>
  <c r="R3597"/>
  <c r="R3759"/>
  <c r="R3921"/>
  <c r="R4083"/>
  <c r="R4245"/>
  <c r="R4407"/>
  <c r="R189"/>
  <c r="R351"/>
  <c r="R513"/>
  <c r="R675"/>
  <c r="R837"/>
  <c r="R999"/>
  <c r="R1161"/>
  <c r="R1323"/>
  <c r="R1485"/>
  <c r="R1647"/>
  <c r="R1809"/>
  <c r="R1971"/>
  <c r="R2133"/>
  <c r="J4407"/>
  <c r="I4407"/>
  <c r="H4407"/>
  <c r="G4407"/>
  <c r="D4407"/>
  <c r="C4407"/>
  <c r="B4407"/>
  <c r="A4407"/>
  <c r="R2462"/>
  <c r="R2624"/>
  <c r="R2786"/>
  <c r="R2948"/>
  <c r="R3110"/>
  <c r="R3272"/>
  <c r="R3434"/>
  <c r="R3596"/>
  <c r="R3758"/>
  <c r="R3920"/>
  <c r="R4082"/>
  <c r="R4244"/>
  <c r="R4406"/>
  <c r="R188"/>
  <c r="R350"/>
  <c r="R512"/>
  <c r="R674"/>
  <c r="R836"/>
  <c r="R998"/>
  <c r="R1160"/>
  <c r="R1322"/>
  <c r="R1484"/>
  <c r="R1646"/>
  <c r="R1808"/>
  <c r="R1970"/>
  <c r="R2132"/>
  <c r="J4406"/>
  <c r="I4406"/>
  <c r="H4406"/>
  <c r="G4406"/>
  <c r="D4406"/>
  <c r="C4406"/>
  <c r="B4406"/>
  <c r="A4406"/>
  <c r="R2461"/>
  <c r="R2623"/>
  <c r="R2785"/>
  <c r="R2947"/>
  <c r="R3109"/>
  <c r="R3271"/>
  <c r="R3433"/>
  <c r="R3595"/>
  <c r="R3757"/>
  <c r="R3919"/>
  <c r="R4081"/>
  <c r="R4243"/>
  <c r="R4405"/>
  <c r="R187"/>
  <c r="R349"/>
  <c r="R511"/>
  <c r="R673"/>
  <c r="R835"/>
  <c r="R997"/>
  <c r="R1159"/>
  <c r="R1321"/>
  <c r="R1483"/>
  <c r="R1645"/>
  <c r="R1807"/>
  <c r="R1969"/>
  <c r="R2131"/>
  <c r="J4405"/>
  <c r="I4405"/>
  <c r="H4405"/>
  <c r="G4405"/>
  <c r="D4405"/>
  <c r="C4405"/>
  <c r="B4405"/>
  <c r="A4405"/>
  <c r="R2460"/>
  <c r="R2622"/>
  <c r="R2784"/>
  <c r="R2946"/>
  <c r="R3108"/>
  <c r="R3270"/>
  <c r="R3432"/>
  <c r="R3594"/>
  <c r="R3756"/>
  <c r="R3918"/>
  <c r="R4080"/>
  <c r="R4242"/>
  <c r="R4404"/>
  <c r="R186"/>
  <c r="R348"/>
  <c r="R510"/>
  <c r="R672"/>
  <c r="R834"/>
  <c r="R996"/>
  <c r="R1158"/>
  <c r="R1320"/>
  <c r="R1482"/>
  <c r="R1644"/>
  <c r="R1806"/>
  <c r="R1968"/>
  <c r="R2130"/>
  <c r="J4404"/>
  <c r="I4404"/>
  <c r="H4404"/>
  <c r="G4404"/>
  <c r="D4404"/>
  <c r="C4404"/>
  <c r="B4404"/>
  <c r="A4404"/>
  <c r="R2459"/>
  <c r="R2621"/>
  <c r="R2783"/>
  <c r="R2945"/>
  <c r="R3107"/>
  <c r="R3269"/>
  <c r="R3431"/>
  <c r="R3593"/>
  <c r="R3755"/>
  <c r="R3917"/>
  <c r="R4079"/>
  <c r="R4241"/>
  <c r="R4403"/>
  <c r="R185"/>
  <c r="R347"/>
  <c r="R509"/>
  <c r="R671"/>
  <c r="R833"/>
  <c r="R995"/>
  <c r="R1157"/>
  <c r="R1319"/>
  <c r="R1481"/>
  <c r="R1643"/>
  <c r="R1805"/>
  <c r="R1967"/>
  <c r="R2129"/>
  <c r="J4403"/>
  <c r="I4403"/>
  <c r="H4403"/>
  <c r="G4403"/>
  <c r="D4403"/>
  <c r="C4403"/>
  <c r="B4403"/>
  <c r="A4403"/>
  <c r="R2458"/>
  <c r="R2620"/>
  <c r="R2782"/>
  <c r="R2944"/>
  <c r="R3106"/>
  <c r="R3268"/>
  <c r="R3430"/>
  <c r="R3592"/>
  <c r="R3754"/>
  <c r="R3916"/>
  <c r="R4078"/>
  <c r="R4240"/>
  <c r="R4402"/>
  <c r="R184"/>
  <c r="R346"/>
  <c r="R508"/>
  <c r="R670"/>
  <c r="R832"/>
  <c r="R994"/>
  <c r="R1156"/>
  <c r="R1318"/>
  <c r="R1480"/>
  <c r="R1642"/>
  <c r="R1804"/>
  <c r="R1966"/>
  <c r="R2128"/>
  <c r="J4402"/>
  <c r="I4402"/>
  <c r="H4402"/>
  <c r="G4402"/>
  <c r="D4402"/>
  <c r="C4402"/>
  <c r="B4402"/>
  <c r="A4402"/>
  <c r="R2457"/>
  <c r="R2619"/>
  <c r="R2781"/>
  <c r="R2943"/>
  <c r="R3105"/>
  <c r="R3267"/>
  <c r="R3429"/>
  <c r="R3591"/>
  <c r="R3753"/>
  <c r="R3915"/>
  <c r="R4077"/>
  <c r="R4239"/>
  <c r="R4401"/>
  <c r="R183"/>
  <c r="R345"/>
  <c r="R507"/>
  <c r="R669"/>
  <c r="R831"/>
  <c r="R993"/>
  <c r="R1155"/>
  <c r="R1317"/>
  <c r="R1479"/>
  <c r="R1641"/>
  <c r="R1803"/>
  <c r="R1965"/>
  <c r="R2127"/>
  <c r="J4401"/>
  <c r="I4401"/>
  <c r="H4401"/>
  <c r="G4401"/>
  <c r="D4401"/>
  <c r="C4401"/>
  <c r="B4401"/>
  <c r="A4401"/>
  <c r="R2456"/>
  <c r="R2618"/>
  <c r="R2780"/>
  <c r="R2942"/>
  <c r="R3104"/>
  <c r="R3266"/>
  <c r="R3428"/>
  <c r="R3590"/>
  <c r="R3752"/>
  <c r="R3914"/>
  <c r="R4076"/>
  <c r="R4238"/>
  <c r="R4400"/>
  <c r="R182"/>
  <c r="R344"/>
  <c r="R506"/>
  <c r="R668"/>
  <c r="R830"/>
  <c r="R992"/>
  <c r="R1154"/>
  <c r="R1316"/>
  <c r="R1478"/>
  <c r="R1640"/>
  <c r="R1802"/>
  <c r="R1964"/>
  <c r="R2126"/>
  <c r="J4400"/>
  <c r="I4400"/>
  <c r="H4400"/>
  <c r="G4400"/>
  <c r="D4400"/>
  <c r="C4400"/>
  <c r="B4400"/>
  <c r="A4400"/>
  <c r="R2455"/>
  <c r="R2617"/>
  <c r="R2779"/>
  <c r="R2941"/>
  <c r="R3103"/>
  <c r="R3265"/>
  <c r="R3427"/>
  <c r="R3589"/>
  <c r="R3751"/>
  <c r="R3913"/>
  <c r="R4075"/>
  <c r="R4237"/>
  <c r="R4399"/>
  <c r="R181"/>
  <c r="R343"/>
  <c r="R505"/>
  <c r="R667"/>
  <c r="R829"/>
  <c r="R991"/>
  <c r="R1153"/>
  <c r="R1315"/>
  <c r="R1477"/>
  <c r="R1639"/>
  <c r="R1801"/>
  <c r="R1963"/>
  <c r="R2125"/>
  <c r="J4399"/>
  <c r="I4399"/>
  <c r="H4399"/>
  <c r="G4399"/>
  <c r="D4399"/>
  <c r="C4399"/>
  <c r="B4399"/>
  <c r="A4399"/>
  <c r="R2454"/>
  <c r="R2616"/>
  <c r="R2778"/>
  <c r="R2940"/>
  <c r="R3102"/>
  <c r="R3264"/>
  <c r="R3426"/>
  <c r="R3588"/>
  <c r="R3750"/>
  <c r="R3912"/>
  <c r="R4074"/>
  <c r="R4236"/>
  <c r="R4398"/>
  <c r="R180"/>
  <c r="R342"/>
  <c r="R504"/>
  <c r="R666"/>
  <c r="R828"/>
  <c r="R990"/>
  <c r="R1152"/>
  <c r="R1314"/>
  <c r="R1476"/>
  <c r="R1638"/>
  <c r="R1800"/>
  <c r="R1962"/>
  <c r="R2124"/>
  <c r="J4398"/>
  <c r="I4398"/>
  <c r="H4398"/>
  <c r="G4398"/>
  <c r="D4398"/>
  <c r="C4398"/>
  <c r="B4398"/>
  <c r="A4398"/>
  <c r="R2453"/>
  <c r="R2615"/>
  <c r="R2777"/>
  <c r="R2939"/>
  <c r="R3101"/>
  <c r="R3263"/>
  <c r="R3425"/>
  <c r="R3587"/>
  <c r="R3749"/>
  <c r="R3911"/>
  <c r="R4073"/>
  <c r="R4235"/>
  <c r="R4397"/>
  <c r="R179"/>
  <c r="R341"/>
  <c r="R503"/>
  <c r="R665"/>
  <c r="R827"/>
  <c r="R989"/>
  <c r="R1151"/>
  <c r="R1313"/>
  <c r="R1475"/>
  <c r="R1637"/>
  <c r="R1799"/>
  <c r="R1961"/>
  <c r="R2123"/>
  <c r="J4397"/>
  <c r="I4397"/>
  <c r="H4397"/>
  <c r="G4397"/>
  <c r="D4397"/>
  <c r="C4397"/>
  <c r="B4397"/>
  <c r="A4397"/>
  <c r="R2452"/>
  <c r="R2614"/>
  <c r="R2776"/>
  <c r="R2938"/>
  <c r="R3100"/>
  <c r="R3262"/>
  <c r="R3424"/>
  <c r="R3586"/>
  <c r="R3748"/>
  <c r="R3910"/>
  <c r="R4072"/>
  <c r="R4234"/>
  <c r="R4396"/>
  <c r="R178"/>
  <c r="R340"/>
  <c r="R502"/>
  <c r="R664"/>
  <c r="R826"/>
  <c r="R988"/>
  <c r="R1150"/>
  <c r="R1312"/>
  <c r="R1474"/>
  <c r="R1636"/>
  <c r="R1798"/>
  <c r="R1960"/>
  <c r="R2122"/>
  <c r="J4396"/>
  <c r="I4396"/>
  <c r="H4396"/>
  <c r="G4396"/>
  <c r="D4396"/>
  <c r="C4396"/>
  <c r="B4396"/>
  <c r="A4396"/>
  <c r="R2451"/>
  <c r="R2613"/>
  <c r="R2775"/>
  <c r="R2937"/>
  <c r="R3099"/>
  <c r="R3261"/>
  <c r="R3423"/>
  <c r="R3585"/>
  <c r="R3747"/>
  <c r="R3909"/>
  <c r="R4071"/>
  <c r="R4233"/>
  <c r="R4395"/>
  <c r="R177"/>
  <c r="R339"/>
  <c r="R501"/>
  <c r="R663"/>
  <c r="R825"/>
  <c r="R987"/>
  <c r="R1149"/>
  <c r="R1311"/>
  <c r="R1473"/>
  <c r="R1635"/>
  <c r="R1797"/>
  <c r="R1959"/>
  <c r="R2121"/>
  <c r="J4395"/>
  <c r="I4395"/>
  <c r="H4395"/>
  <c r="G4395"/>
  <c r="D4395"/>
  <c r="C4395"/>
  <c r="B4395"/>
  <c r="A4395"/>
  <c r="R2450"/>
  <c r="R2612"/>
  <c r="R2774"/>
  <c r="R2936"/>
  <c r="R3098"/>
  <c r="R3260"/>
  <c r="R3422"/>
  <c r="R3584"/>
  <c r="R3746"/>
  <c r="R3908"/>
  <c r="R4070"/>
  <c r="R4232"/>
  <c r="R4394"/>
  <c r="R176"/>
  <c r="R338"/>
  <c r="R500"/>
  <c r="R662"/>
  <c r="R824"/>
  <c r="R986"/>
  <c r="R1148"/>
  <c r="R1310"/>
  <c r="R1472"/>
  <c r="R1634"/>
  <c r="R1796"/>
  <c r="R1958"/>
  <c r="R2120"/>
  <c r="J4394"/>
  <c r="I4394"/>
  <c r="H4394"/>
  <c r="G4394"/>
  <c r="D4394"/>
  <c r="C4394"/>
  <c r="B4394"/>
  <c r="A4394"/>
  <c r="R2449"/>
  <c r="R2611"/>
  <c r="R2773"/>
  <c r="R2935"/>
  <c r="R3097"/>
  <c r="R3259"/>
  <c r="R3421"/>
  <c r="R3583"/>
  <c r="R3745"/>
  <c r="R3907"/>
  <c r="R4069"/>
  <c r="R4231"/>
  <c r="R4393"/>
  <c r="R175"/>
  <c r="R337"/>
  <c r="R499"/>
  <c r="R661"/>
  <c r="R823"/>
  <c r="R985"/>
  <c r="R1147"/>
  <c r="R1309"/>
  <c r="R1471"/>
  <c r="R1633"/>
  <c r="R1795"/>
  <c r="R1957"/>
  <c r="R2119"/>
  <c r="J4393"/>
  <c r="I4393"/>
  <c r="H4393"/>
  <c r="G4393"/>
  <c r="D4393"/>
  <c r="C4393"/>
  <c r="B4393"/>
  <c r="A4393"/>
  <c r="R2448"/>
  <c r="R2610"/>
  <c r="R2772"/>
  <c r="R2934"/>
  <c r="R3096"/>
  <c r="R3258"/>
  <c r="R3420"/>
  <c r="R3582"/>
  <c r="R3744"/>
  <c r="R3906"/>
  <c r="R4068"/>
  <c r="R4230"/>
  <c r="R4392"/>
  <c r="R174"/>
  <c r="R336"/>
  <c r="R498"/>
  <c r="R660"/>
  <c r="R822"/>
  <c r="R984"/>
  <c r="R1146"/>
  <c r="R1308"/>
  <c r="R1470"/>
  <c r="R1632"/>
  <c r="R1794"/>
  <c r="R1956"/>
  <c r="R2118"/>
  <c r="J4392"/>
  <c r="I4392"/>
  <c r="H4392"/>
  <c r="G4392"/>
  <c r="D4392"/>
  <c r="C4392"/>
  <c r="B4392"/>
  <c r="A4392"/>
  <c r="R2447"/>
  <c r="R2609"/>
  <c r="R2771"/>
  <c r="R2933"/>
  <c r="R3095"/>
  <c r="R3257"/>
  <c r="R3419"/>
  <c r="R3581"/>
  <c r="R3743"/>
  <c r="R3905"/>
  <c r="R4067"/>
  <c r="R4229"/>
  <c r="R4391"/>
  <c r="R173"/>
  <c r="R335"/>
  <c r="R497"/>
  <c r="R659"/>
  <c r="R821"/>
  <c r="R983"/>
  <c r="R1145"/>
  <c r="R1307"/>
  <c r="R1469"/>
  <c r="R1631"/>
  <c r="R1793"/>
  <c r="R1955"/>
  <c r="R2117"/>
  <c r="J4391"/>
  <c r="I4391"/>
  <c r="H4391"/>
  <c r="G4391"/>
  <c r="D4391"/>
  <c r="C4391"/>
  <c r="B4391"/>
  <c r="A4391"/>
  <c r="R2446"/>
  <c r="R2608"/>
  <c r="R2770"/>
  <c r="R2932"/>
  <c r="R3094"/>
  <c r="R3256"/>
  <c r="R3418"/>
  <c r="R3580"/>
  <c r="R3742"/>
  <c r="R3904"/>
  <c r="R4066"/>
  <c r="R4228"/>
  <c r="R4390"/>
  <c r="R172"/>
  <c r="R334"/>
  <c r="R496"/>
  <c r="R658"/>
  <c r="R820"/>
  <c r="R982"/>
  <c r="R1144"/>
  <c r="R1306"/>
  <c r="R1468"/>
  <c r="R1630"/>
  <c r="R1792"/>
  <c r="R1954"/>
  <c r="R2116"/>
  <c r="J4390"/>
  <c r="I4390"/>
  <c r="H4390"/>
  <c r="G4390"/>
  <c r="D4390"/>
  <c r="C4390"/>
  <c r="B4390"/>
  <c r="A4390"/>
  <c r="R2445"/>
  <c r="R2607"/>
  <c r="R2769"/>
  <c r="R2931"/>
  <c r="R3093"/>
  <c r="R3255"/>
  <c r="R3417"/>
  <c r="R3579"/>
  <c r="R3741"/>
  <c r="R3903"/>
  <c r="R4065"/>
  <c r="R4227"/>
  <c r="R4389"/>
  <c r="R171"/>
  <c r="R333"/>
  <c r="R495"/>
  <c r="R657"/>
  <c r="R819"/>
  <c r="R981"/>
  <c r="R1143"/>
  <c r="R1305"/>
  <c r="R1467"/>
  <c r="R1629"/>
  <c r="R1791"/>
  <c r="R1953"/>
  <c r="R2115"/>
  <c r="J4389"/>
  <c r="I4389"/>
  <c r="H4389"/>
  <c r="G4389"/>
  <c r="D4389"/>
  <c r="C4389"/>
  <c r="B4389"/>
  <c r="A4389"/>
  <c r="R2444"/>
  <c r="R2606"/>
  <c r="R2768"/>
  <c r="R2930"/>
  <c r="R3092"/>
  <c r="R3254"/>
  <c r="R3416"/>
  <c r="R3578"/>
  <c r="R3740"/>
  <c r="R3902"/>
  <c r="R4064"/>
  <c r="R4226"/>
  <c r="R4388"/>
  <c r="R170"/>
  <c r="R332"/>
  <c r="R494"/>
  <c r="R656"/>
  <c r="R818"/>
  <c r="R980"/>
  <c r="R1142"/>
  <c r="R1304"/>
  <c r="R1466"/>
  <c r="R1628"/>
  <c r="R1790"/>
  <c r="R1952"/>
  <c r="R2114"/>
  <c r="J4388"/>
  <c r="I4388"/>
  <c r="H4388"/>
  <c r="G4388"/>
  <c r="D4388"/>
  <c r="C4388"/>
  <c r="B4388"/>
  <c r="A4388"/>
  <c r="R2443"/>
  <c r="R2605"/>
  <c r="R2767"/>
  <c r="R2929"/>
  <c r="R3091"/>
  <c r="R3253"/>
  <c r="R3415"/>
  <c r="R3577"/>
  <c r="R3739"/>
  <c r="R3901"/>
  <c r="R4063"/>
  <c r="R4225"/>
  <c r="R4387"/>
  <c r="R169"/>
  <c r="R331"/>
  <c r="R493"/>
  <c r="R655"/>
  <c r="R817"/>
  <c r="R979"/>
  <c r="R1141"/>
  <c r="R1303"/>
  <c r="R1465"/>
  <c r="R1627"/>
  <c r="R1789"/>
  <c r="R1951"/>
  <c r="R2113"/>
  <c r="J4387"/>
  <c r="I4387"/>
  <c r="H4387"/>
  <c r="G4387"/>
  <c r="D4387"/>
  <c r="C4387"/>
  <c r="B4387"/>
  <c r="A4387"/>
  <c r="R2442"/>
  <c r="R2604"/>
  <c r="R2766"/>
  <c r="R2928"/>
  <c r="R3090"/>
  <c r="R3252"/>
  <c r="R3414"/>
  <c r="R3576"/>
  <c r="R3738"/>
  <c r="R3900"/>
  <c r="R4062"/>
  <c r="R4224"/>
  <c r="R4386"/>
  <c r="R168"/>
  <c r="R330"/>
  <c r="R492"/>
  <c r="R654"/>
  <c r="R816"/>
  <c r="R978"/>
  <c r="R1140"/>
  <c r="R1302"/>
  <c r="R1464"/>
  <c r="R1626"/>
  <c r="R1788"/>
  <c r="R1950"/>
  <c r="R2112"/>
  <c r="J4386"/>
  <c r="I4386"/>
  <c r="H4386"/>
  <c r="G4386"/>
  <c r="D4386"/>
  <c r="C4386"/>
  <c r="B4386"/>
  <c r="A4386"/>
  <c r="J4385"/>
  <c r="I4385"/>
  <c r="H4385"/>
  <c r="G4385"/>
  <c r="D4385"/>
  <c r="C4385"/>
  <c r="B4385"/>
  <c r="A4385"/>
  <c r="J4384"/>
  <c r="I4384"/>
  <c r="H4384"/>
  <c r="G4384"/>
  <c r="D4384"/>
  <c r="C4384"/>
  <c r="B4384"/>
  <c r="A4384"/>
  <c r="J4383"/>
  <c r="I4383"/>
  <c r="H4383"/>
  <c r="G4383"/>
  <c r="D4383"/>
  <c r="C4383"/>
  <c r="B4383"/>
  <c r="A4383"/>
  <c r="J4382"/>
  <c r="I4382"/>
  <c r="H4382"/>
  <c r="G4382"/>
  <c r="D4382"/>
  <c r="C4382"/>
  <c r="B4382"/>
  <c r="A4382"/>
  <c r="J4381"/>
  <c r="I4381"/>
  <c r="H4381"/>
  <c r="G4381"/>
  <c r="D4381"/>
  <c r="C4381"/>
  <c r="B4381"/>
  <c r="A4381"/>
  <c r="J4380"/>
  <c r="I4380"/>
  <c r="H4380"/>
  <c r="G4380"/>
  <c r="D4380"/>
  <c r="C4380"/>
  <c r="B4380"/>
  <c r="A4380"/>
  <c r="J4379"/>
  <c r="I4379"/>
  <c r="H4379"/>
  <c r="G4379"/>
  <c r="D4379"/>
  <c r="C4379"/>
  <c r="B4379"/>
  <c r="A4379"/>
  <c r="J4378"/>
  <c r="I4378"/>
  <c r="H4378"/>
  <c r="G4378"/>
  <c r="D4378"/>
  <c r="C4378"/>
  <c r="B4378"/>
  <c r="A4378"/>
  <c r="J4377"/>
  <c r="I4377"/>
  <c r="H4377"/>
  <c r="G4377"/>
  <c r="D4377"/>
  <c r="C4377"/>
  <c r="B4377"/>
  <c r="A4377"/>
  <c r="J4376"/>
  <c r="I4376"/>
  <c r="H4376"/>
  <c r="G4376"/>
  <c r="D4376"/>
  <c r="C4376"/>
  <c r="B4376"/>
  <c r="A4376"/>
  <c r="J4375"/>
  <c r="I4375"/>
  <c r="H4375"/>
  <c r="G4375"/>
  <c r="D4375"/>
  <c r="C4375"/>
  <c r="B4375"/>
  <c r="A4375"/>
  <c r="J4374"/>
  <c r="I4374"/>
  <c r="H4374"/>
  <c r="G4374"/>
  <c r="D4374"/>
  <c r="C4374"/>
  <c r="B4374"/>
  <c r="A4374"/>
  <c r="J4373"/>
  <c r="I4373"/>
  <c r="H4373"/>
  <c r="G4373"/>
  <c r="D4373"/>
  <c r="C4373"/>
  <c r="B4373"/>
  <c r="A4373"/>
  <c r="J4372"/>
  <c r="I4372"/>
  <c r="H4372"/>
  <c r="G4372"/>
  <c r="D4372"/>
  <c r="C4372"/>
  <c r="B4372"/>
  <c r="A4372"/>
  <c r="J4371"/>
  <c r="I4371"/>
  <c r="H4371"/>
  <c r="G4371"/>
  <c r="D4371"/>
  <c r="C4371"/>
  <c r="B4371"/>
  <c r="A4371"/>
  <c r="J4370"/>
  <c r="I4370"/>
  <c r="H4370"/>
  <c r="G4370"/>
  <c r="D4370"/>
  <c r="C4370"/>
  <c r="B4370"/>
  <c r="A4370"/>
  <c r="J4369"/>
  <c r="I4369"/>
  <c r="H4369"/>
  <c r="G4369"/>
  <c r="D4369"/>
  <c r="C4369"/>
  <c r="B4369"/>
  <c r="A4369"/>
  <c r="J4368"/>
  <c r="I4368"/>
  <c r="H4368"/>
  <c r="G4368"/>
  <c r="D4368"/>
  <c r="C4368"/>
  <c r="B4368"/>
  <c r="A4368"/>
  <c r="J4367"/>
  <c r="I4367"/>
  <c r="H4367"/>
  <c r="G4367"/>
  <c r="D4367"/>
  <c r="C4367"/>
  <c r="B4367"/>
  <c r="A4367"/>
  <c r="J4366"/>
  <c r="I4366"/>
  <c r="H4366"/>
  <c r="G4366"/>
  <c r="D4366"/>
  <c r="C4366"/>
  <c r="B4366"/>
  <c r="A4366"/>
  <c r="J4365"/>
  <c r="I4365"/>
  <c r="H4365"/>
  <c r="G4365"/>
  <c r="D4365"/>
  <c r="C4365"/>
  <c r="B4365"/>
  <c r="A4365"/>
  <c r="J4364"/>
  <c r="I4364"/>
  <c r="H4364"/>
  <c r="G4364"/>
  <c r="D4364"/>
  <c r="C4364"/>
  <c r="B4364"/>
  <c r="A4364"/>
  <c r="J4363"/>
  <c r="I4363"/>
  <c r="H4363"/>
  <c r="G4363"/>
  <c r="D4363"/>
  <c r="C4363"/>
  <c r="B4363"/>
  <c r="A4363"/>
  <c r="J4362"/>
  <c r="I4362"/>
  <c r="H4362"/>
  <c r="G4362"/>
  <c r="D4362"/>
  <c r="C4362"/>
  <c r="B4362"/>
  <c r="A4362"/>
  <c r="J4361"/>
  <c r="I4361"/>
  <c r="H4361"/>
  <c r="G4361"/>
  <c r="D4361"/>
  <c r="C4361"/>
  <c r="B4361"/>
  <c r="A4361"/>
  <c r="J4360"/>
  <c r="I4360"/>
  <c r="H4360"/>
  <c r="G4360"/>
  <c r="D4360"/>
  <c r="C4360"/>
  <c r="B4360"/>
  <c r="A4360"/>
  <c r="J4359"/>
  <c r="I4359"/>
  <c r="H4359"/>
  <c r="G4359"/>
  <c r="D4359"/>
  <c r="C4359"/>
  <c r="B4359"/>
  <c r="A4359"/>
  <c r="J4358"/>
  <c r="I4358"/>
  <c r="H4358"/>
  <c r="G4358"/>
  <c r="D4358"/>
  <c r="C4358"/>
  <c r="B4358"/>
  <c r="A4358"/>
  <c r="J4357"/>
  <c r="I4357"/>
  <c r="H4357"/>
  <c r="G4357"/>
  <c r="D4357"/>
  <c r="C4357"/>
  <c r="B4357"/>
  <c r="A4357"/>
  <c r="J4356"/>
  <c r="I4356"/>
  <c r="H4356"/>
  <c r="G4356"/>
  <c r="D4356"/>
  <c r="C4356"/>
  <c r="B4356"/>
  <c r="A4356"/>
  <c r="J4355"/>
  <c r="I4355"/>
  <c r="H4355"/>
  <c r="G4355"/>
  <c r="D4355"/>
  <c r="C4355"/>
  <c r="B4355"/>
  <c r="A4355"/>
  <c r="J4354"/>
  <c r="I4354"/>
  <c r="H4354"/>
  <c r="G4354"/>
  <c r="D4354"/>
  <c r="C4354"/>
  <c r="B4354"/>
  <c r="A4354"/>
  <c r="J4353"/>
  <c r="I4353"/>
  <c r="H4353"/>
  <c r="G4353"/>
  <c r="D4353"/>
  <c r="C4353"/>
  <c r="B4353"/>
  <c r="A4353"/>
  <c r="J4352"/>
  <c r="I4352"/>
  <c r="H4352"/>
  <c r="G4352"/>
  <c r="D4352"/>
  <c r="C4352"/>
  <c r="B4352"/>
  <c r="A4352"/>
  <c r="J4351"/>
  <c r="I4351"/>
  <c r="H4351"/>
  <c r="G4351"/>
  <c r="D4351"/>
  <c r="C4351"/>
  <c r="B4351"/>
  <c r="A4351"/>
  <c r="J4350"/>
  <c r="I4350"/>
  <c r="H4350"/>
  <c r="G4350"/>
  <c r="D4350"/>
  <c r="C4350"/>
  <c r="B4350"/>
  <c r="A4350"/>
  <c r="J4349"/>
  <c r="I4349"/>
  <c r="H4349"/>
  <c r="G4349"/>
  <c r="D4349"/>
  <c r="C4349"/>
  <c r="B4349"/>
  <c r="A4349"/>
  <c r="J4348"/>
  <c r="I4348"/>
  <c r="H4348"/>
  <c r="G4348"/>
  <c r="D4348"/>
  <c r="C4348"/>
  <c r="B4348"/>
  <c r="A4348"/>
  <c r="J4347"/>
  <c r="I4347"/>
  <c r="H4347"/>
  <c r="G4347"/>
  <c r="D4347"/>
  <c r="C4347"/>
  <c r="B4347"/>
  <c r="A4347"/>
  <c r="J4346"/>
  <c r="I4346"/>
  <c r="H4346"/>
  <c r="G4346"/>
  <c r="D4346"/>
  <c r="C4346"/>
  <c r="B4346"/>
  <c r="A4346"/>
  <c r="J4345"/>
  <c r="I4345"/>
  <c r="H4345"/>
  <c r="G4345"/>
  <c r="D4345"/>
  <c r="C4345"/>
  <c r="B4345"/>
  <c r="A4345"/>
  <c r="J4344"/>
  <c r="I4344"/>
  <c r="H4344"/>
  <c r="G4344"/>
  <c r="D4344"/>
  <c r="C4344"/>
  <c r="B4344"/>
  <c r="A4344"/>
  <c r="J4343"/>
  <c r="I4343"/>
  <c r="H4343"/>
  <c r="G4343"/>
  <c r="D4343"/>
  <c r="C4343"/>
  <c r="B4343"/>
  <c r="A4343"/>
  <c r="J4342"/>
  <c r="I4342"/>
  <c r="H4342"/>
  <c r="G4342"/>
  <c r="D4342"/>
  <c r="C4342"/>
  <c r="B4342"/>
  <c r="A4342"/>
  <c r="J4341"/>
  <c r="I4341"/>
  <c r="H4341"/>
  <c r="G4341"/>
  <c r="D4341"/>
  <c r="C4341"/>
  <c r="B4341"/>
  <c r="A4341"/>
  <c r="J4340"/>
  <c r="I4340"/>
  <c r="H4340"/>
  <c r="G4340"/>
  <c r="D4340"/>
  <c r="C4340"/>
  <c r="B4340"/>
  <c r="A4340"/>
  <c r="J4339"/>
  <c r="I4339"/>
  <c r="H4339"/>
  <c r="G4339"/>
  <c r="D4339"/>
  <c r="C4339"/>
  <c r="B4339"/>
  <c r="A4339"/>
  <c r="J4338"/>
  <c r="I4338"/>
  <c r="H4338"/>
  <c r="G4338"/>
  <c r="D4338"/>
  <c r="C4338"/>
  <c r="B4338"/>
  <c r="A4338"/>
  <c r="J4337"/>
  <c r="I4337"/>
  <c r="H4337"/>
  <c r="G4337"/>
  <c r="D4337"/>
  <c r="C4337"/>
  <c r="B4337"/>
  <c r="A4337"/>
  <c r="J4336"/>
  <c r="I4336"/>
  <c r="H4336"/>
  <c r="G4336"/>
  <c r="D4336"/>
  <c r="C4336"/>
  <c r="B4336"/>
  <c r="A4336"/>
  <c r="J4335"/>
  <c r="I4335"/>
  <c r="H4335"/>
  <c r="G4335"/>
  <c r="D4335"/>
  <c r="C4335"/>
  <c r="B4335"/>
  <c r="A4335"/>
  <c r="J4334"/>
  <c r="I4334"/>
  <c r="H4334"/>
  <c r="G4334"/>
  <c r="D4334"/>
  <c r="C4334"/>
  <c r="B4334"/>
  <c r="A4334"/>
  <c r="J4333"/>
  <c r="I4333"/>
  <c r="H4333"/>
  <c r="G4333"/>
  <c r="D4333"/>
  <c r="C4333"/>
  <c r="B4333"/>
  <c r="A4333"/>
  <c r="J4332"/>
  <c r="I4332"/>
  <c r="H4332"/>
  <c r="G4332"/>
  <c r="D4332"/>
  <c r="C4332"/>
  <c r="B4332"/>
  <c r="A4332"/>
  <c r="J4331"/>
  <c r="I4331"/>
  <c r="H4331"/>
  <c r="G4331"/>
  <c r="D4331"/>
  <c r="C4331"/>
  <c r="B4331"/>
  <c r="A4331"/>
  <c r="J4330"/>
  <c r="I4330"/>
  <c r="H4330"/>
  <c r="G4330"/>
  <c r="D4330"/>
  <c r="C4330"/>
  <c r="B4330"/>
  <c r="A4330"/>
  <c r="J4329"/>
  <c r="I4329"/>
  <c r="H4329"/>
  <c r="G4329"/>
  <c r="D4329"/>
  <c r="C4329"/>
  <c r="B4329"/>
  <c r="A4329"/>
  <c r="J4328"/>
  <c r="I4328"/>
  <c r="H4328"/>
  <c r="G4328"/>
  <c r="D4328"/>
  <c r="C4328"/>
  <c r="B4328"/>
  <c r="A4328"/>
  <c r="J4327"/>
  <c r="I4327"/>
  <c r="H4327"/>
  <c r="G4327"/>
  <c r="D4327"/>
  <c r="C4327"/>
  <c r="B4327"/>
  <c r="A4327"/>
  <c r="J4326"/>
  <c r="I4326"/>
  <c r="H4326"/>
  <c r="G4326"/>
  <c r="D4326"/>
  <c r="C4326"/>
  <c r="B4326"/>
  <c r="A4326"/>
  <c r="J4325"/>
  <c r="I4325"/>
  <c r="H4325"/>
  <c r="G4325"/>
  <c r="D4325"/>
  <c r="C4325"/>
  <c r="B4325"/>
  <c r="A4325"/>
  <c r="J4324"/>
  <c r="I4324"/>
  <c r="H4324"/>
  <c r="G4324"/>
  <c r="D4324"/>
  <c r="C4324"/>
  <c r="B4324"/>
  <c r="A4324"/>
  <c r="J4323"/>
  <c r="I4323"/>
  <c r="H4323"/>
  <c r="G4323"/>
  <c r="D4323"/>
  <c r="C4323"/>
  <c r="B4323"/>
  <c r="A4323"/>
  <c r="J4322"/>
  <c r="I4322"/>
  <c r="H4322"/>
  <c r="G4322"/>
  <c r="D4322"/>
  <c r="C4322"/>
  <c r="B4322"/>
  <c r="A4322"/>
  <c r="J4321"/>
  <c r="I4321"/>
  <c r="H4321"/>
  <c r="G4321"/>
  <c r="D4321"/>
  <c r="C4321"/>
  <c r="B4321"/>
  <c r="A4321"/>
  <c r="J4320"/>
  <c r="I4320"/>
  <c r="H4320"/>
  <c r="G4320"/>
  <c r="D4320"/>
  <c r="C4320"/>
  <c r="B4320"/>
  <c r="A4320"/>
  <c r="J4319"/>
  <c r="I4319"/>
  <c r="H4319"/>
  <c r="G4319"/>
  <c r="D4319"/>
  <c r="C4319"/>
  <c r="B4319"/>
  <c r="A4319"/>
  <c r="J4318"/>
  <c r="I4318"/>
  <c r="H4318"/>
  <c r="G4318"/>
  <c r="D4318"/>
  <c r="C4318"/>
  <c r="B4318"/>
  <c r="A4318"/>
  <c r="J4317"/>
  <c r="I4317"/>
  <c r="H4317"/>
  <c r="G4317"/>
  <c r="D4317"/>
  <c r="C4317"/>
  <c r="B4317"/>
  <c r="A4317"/>
  <c r="J4316"/>
  <c r="I4316"/>
  <c r="H4316"/>
  <c r="G4316"/>
  <c r="D4316"/>
  <c r="C4316"/>
  <c r="B4316"/>
  <c r="A4316"/>
  <c r="J4315"/>
  <c r="I4315"/>
  <c r="H4315"/>
  <c r="G4315"/>
  <c r="D4315"/>
  <c r="C4315"/>
  <c r="B4315"/>
  <c r="A4315"/>
  <c r="J4314"/>
  <c r="I4314"/>
  <c r="H4314"/>
  <c r="G4314"/>
  <c r="D4314"/>
  <c r="C4314"/>
  <c r="B4314"/>
  <c r="A4314"/>
  <c r="J4313"/>
  <c r="I4313"/>
  <c r="H4313"/>
  <c r="G4313"/>
  <c r="D4313"/>
  <c r="C4313"/>
  <c r="B4313"/>
  <c r="A4313"/>
  <c r="J4312"/>
  <c r="I4312"/>
  <c r="H4312"/>
  <c r="G4312"/>
  <c r="D4312"/>
  <c r="C4312"/>
  <c r="B4312"/>
  <c r="A4312"/>
  <c r="J4311"/>
  <c r="I4311"/>
  <c r="H4311"/>
  <c r="G4311"/>
  <c r="D4311"/>
  <c r="C4311"/>
  <c r="B4311"/>
  <c r="A4311"/>
  <c r="J4310"/>
  <c r="I4310"/>
  <c r="H4310"/>
  <c r="G4310"/>
  <c r="D4310"/>
  <c r="C4310"/>
  <c r="B4310"/>
  <c r="A4310"/>
  <c r="J4309"/>
  <c r="I4309"/>
  <c r="H4309"/>
  <c r="G4309"/>
  <c r="D4309"/>
  <c r="C4309"/>
  <c r="B4309"/>
  <c r="A4309"/>
  <c r="J4308"/>
  <c r="I4308"/>
  <c r="H4308"/>
  <c r="G4308"/>
  <c r="D4308"/>
  <c r="C4308"/>
  <c r="B4308"/>
  <c r="A4308"/>
  <c r="J4307"/>
  <c r="I4307"/>
  <c r="H4307"/>
  <c r="G4307"/>
  <c r="D4307"/>
  <c r="C4307"/>
  <c r="B4307"/>
  <c r="A4307"/>
  <c r="J4306"/>
  <c r="I4306"/>
  <c r="H4306"/>
  <c r="G4306"/>
  <c r="D4306"/>
  <c r="C4306"/>
  <c r="B4306"/>
  <c r="A4306"/>
  <c r="J4305"/>
  <c r="I4305"/>
  <c r="H4305"/>
  <c r="G4305"/>
  <c r="D4305"/>
  <c r="C4305"/>
  <c r="B4305"/>
  <c r="A4305"/>
  <c r="J4304"/>
  <c r="I4304"/>
  <c r="H4304"/>
  <c r="G4304"/>
  <c r="D4304"/>
  <c r="C4304"/>
  <c r="B4304"/>
  <c r="A4304"/>
  <c r="J4303"/>
  <c r="I4303"/>
  <c r="H4303"/>
  <c r="G4303"/>
  <c r="D4303"/>
  <c r="C4303"/>
  <c r="B4303"/>
  <c r="A4303"/>
  <c r="J4302"/>
  <c r="I4302"/>
  <c r="H4302"/>
  <c r="G4302"/>
  <c r="D4302"/>
  <c r="C4302"/>
  <c r="B4302"/>
  <c r="A4302"/>
  <c r="J4301"/>
  <c r="I4301"/>
  <c r="H4301"/>
  <c r="G4301"/>
  <c r="D4301"/>
  <c r="C4301"/>
  <c r="B4301"/>
  <c r="A4301"/>
  <c r="J4300"/>
  <c r="I4300"/>
  <c r="H4300"/>
  <c r="G4300"/>
  <c r="D4300"/>
  <c r="C4300"/>
  <c r="B4300"/>
  <c r="A4300"/>
  <c r="J4299"/>
  <c r="I4299"/>
  <c r="H4299"/>
  <c r="G4299"/>
  <c r="D4299"/>
  <c r="C4299"/>
  <c r="B4299"/>
  <c r="A4299"/>
  <c r="J4298"/>
  <c r="I4298"/>
  <c r="H4298"/>
  <c r="G4298"/>
  <c r="D4298"/>
  <c r="C4298"/>
  <c r="B4298"/>
  <c r="A4298"/>
  <c r="J4297"/>
  <c r="I4297"/>
  <c r="H4297"/>
  <c r="G4297"/>
  <c r="D4297"/>
  <c r="C4297"/>
  <c r="B4297"/>
  <c r="A4297"/>
  <c r="J4296"/>
  <c r="I4296"/>
  <c r="H4296"/>
  <c r="G4296"/>
  <c r="D4296"/>
  <c r="C4296"/>
  <c r="B4296"/>
  <c r="A4296"/>
  <c r="J4295"/>
  <c r="I4295"/>
  <c r="H4295"/>
  <c r="G4295"/>
  <c r="D4295"/>
  <c r="C4295"/>
  <c r="B4295"/>
  <c r="A4295"/>
  <c r="J4294"/>
  <c r="I4294"/>
  <c r="H4294"/>
  <c r="G4294"/>
  <c r="D4294"/>
  <c r="C4294"/>
  <c r="B4294"/>
  <c r="A4294"/>
  <c r="J4293"/>
  <c r="I4293"/>
  <c r="H4293"/>
  <c r="G4293"/>
  <c r="D4293"/>
  <c r="C4293"/>
  <c r="B4293"/>
  <c r="A4293"/>
  <c r="J4292"/>
  <c r="I4292"/>
  <c r="H4292"/>
  <c r="G4292"/>
  <c r="D4292"/>
  <c r="C4292"/>
  <c r="B4292"/>
  <c r="A4292"/>
  <c r="J4291"/>
  <c r="I4291"/>
  <c r="H4291"/>
  <c r="G4291"/>
  <c r="D4291"/>
  <c r="C4291"/>
  <c r="B4291"/>
  <c r="A4291"/>
  <c r="J4290"/>
  <c r="I4290"/>
  <c r="H4290"/>
  <c r="G4290"/>
  <c r="D4290"/>
  <c r="C4290"/>
  <c r="B4290"/>
  <c r="A4290"/>
  <c r="J4289"/>
  <c r="I4289"/>
  <c r="H4289"/>
  <c r="G4289"/>
  <c r="D4289"/>
  <c r="C4289"/>
  <c r="B4289"/>
  <c r="A4289"/>
  <c r="J4288"/>
  <c r="I4288"/>
  <c r="H4288"/>
  <c r="G4288"/>
  <c r="D4288"/>
  <c r="C4288"/>
  <c r="B4288"/>
  <c r="A4288"/>
  <c r="J4287"/>
  <c r="I4287"/>
  <c r="H4287"/>
  <c r="G4287"/>
  <c r="D4287"/>
  <c r="C4287"/>
  <c r="B4287"/>
  <c r="A4287"/>
  <c r="J4286"/>
  <c r="I4286"/>
  <c r="H4286"/>
  <c r="G4286"/>
  <c r="D4286"/>
  <c r="C4286"/>
  <c r="B4286"/>
  <c r="A4286"/>
  <c r="J4285"/>
  <c r="I4285"/>
  <c r="H4285"/>
  <c r="G4285"/>
  <c r="D4285"/>
  <c r="C4285"/>
  <c r="B4285"/>
  <c r="A4285"/>
  <c r="J4284"/>
  <c r="I4284"/>
  <c r="H4284"/>
  <c r="G4284"/>
  <c r="D4284"/>
  <c r="C4284"/>
  <c r="B4284"/>
  <c r="A4284"/>
  <c r="J4283"/>
  <c r="I4283"/>
  <c r="H4283"/>
  <c r="G4283"/>
  <c r="D4283"/>
  <c r="C4283"/>
  <c r="B4283"/>
  <c r="A4283"/>
  <c r="J4282"/>
  <c r="I4282"/>
  <c r="H4282"/>
  <c r="G4282"/>
  <c r="D4282"/>
  <c r="C4282"/>
  <c r="B4282"/>
  <c r="A4282"/>
  <c r="J4281"/>
  <c r="I4281"/>
  <c r="H4281"/>
  <c r="G4281"/>
  <c r="D4281"/>
  <c r="C4281"/>
  <c r="B4281"/>
  <c r="A4281"/>
  <c r="J4280"/>
  <c r="I4280"/>
  <c r="H4280"/>
  <c r="G4280"/>
  <c r="D4280"/>
  <c r="C4280"/>
  <c r="B4280"/>
  <c r="A4280"/>
  <c r="J4279"/>
  <c r="I4279"/>
  <c r="H4279"/>
  <c r="G4279"/>
  <c r="D4279"/>
  <c r="C4279"/>
  <c r="B4279"/>
  <c r="A4279"/>
  <c r="J4278"/>
  <c r="I4278"/>
  <c r="H4278"/>
  <c r="G4278"/>
  <c r="D4278"/>
  <c r="C4278"/>
  <c r="B4278"/>
  <c r="A4278"/>
  <c r="J4277"/>
  <c r="I4277"/>
  <c r="H4277"/>
  <c r="G4277"/>
  <c r="D4277"/>
  <c r="C4277"/>
  <c r="B4277"/>
  <c r="A4277"/>
  <c r="J4276"/>
  <c r="I4276"/>
  <c r="H4276"/>
  <c r="G4276"/>
  <c r="D4276"/>
  <c r="C4276"/>
  <c r="B4276"/>
  <c r="A4276"/>
  <c r="J4275"/>
  <c r="I4275"/>
  <c r="H4275"/>
  <c r="G4275"/>
  <c r="D4275"/>
  <c r="C4275"/>
  <c r="B4275"/>
  <c r="A4275"/>
  <c r="J4274"/>
  <c r="I4274"/>
  <c r="H4274"/>
  <c r="G4274"/>
  <c r="D4274"/>
  <c r="C4274"/>
  <c r="B4274"/>
  <c r="A4274"/>
  <c r="J4273"/>
  <c r="I4273"/>
  <c r="H4273"/>
  <c r="G4273"/>
  <c r="D4273"/>
  <c r="C4273"/>
  <c r="B4273"/>
  <c r="A4273"/>
  <c r="J4272"/>
  <c r="I4272"/>
  <c r="H4272"/>
  <c r="G4272"/>
  <c r="D4272"/>
  <c r="C4272"/>
  <c r="B4272"/>
  <c r="A4272"/>
  <c r="J4271"/>
  <c r="I4271"/>
  <c r="H4271"/>
  <c r="G4271"/>
  <c r="D4271"/>
  <c r="C4271"/>
  <c r="B4271"/>
  <c r="A4271"/>
  <c r="J4270"/>
  <c r="I4270"/>
  <c r="H4270"/>
  <c r="G4270"/>
  <c r="D4270"/>
  <c r="C4270"/>
  <c r="B4270"/>
  <c r="A4270"/>
  <c r="J4269"/>
  <c r="I4269"/>
  <c r="H4269"/>
  <c r="G4269"/>
  <c r="D4269"/>
  <c r="C4269"/>
  <c r="B4269"/>
  <c r="A4269"/>
  <c r="J4268"/>
  <c r="I4268"/>
  <c r="H4268"/>
  <c r="G4268"/>
  <c r="D4268"/>
  <c r="C4268"/>
  <c r="B4268"/>
  <c r="A4268"/>
  <c r="J4267"/>
  <c r="I4267"/>
  <c r="H4267"/>
  <c r="G4267"/>
  <c r="D4267"/>
  <c r="C4267"/>
  <c r="B4267"/>
  <c r="A4267"/>
  <c r="J4266"/>
  <c r="I4266"/>
  <c r="H4266"/>
  <c r="G4266"/>
  <c r="D4266"/>
  <c r="C4266"/>
  <c r="B4266"/>
  <c r="A4266"/>
  <c r="J4265"/>
  <c r="I4265"/>
  <c r="H4265"/>
  <c r="G4265"/>
  <c r="D4265"/>
  <c r="C4265"/>
  <c r="B4265"/>
  <c r="A4265"/>
  <c r="J4264"/>
  <c r="I4264"/>
  <c r="H4264"/>
  <c r="G4264"/>
  <c r="D4264"/>
  <c r="C4264"/>
  <c r="B4264"/>
  <c r="A4264"/>
  <c r="J4263"/>
  <c r="I4263"/>
  <c r="H4263"/>
  <c r="G4263"/>
  <c r="D4263"/>
  <c r="C4263"/>
  <c r="B4263"/>
  <c r="A4263"/>
  <c r="J4262"/>
  <c r="I4262"/>
  <c r="H4262"/>
  <c r="G4262"/>
  <c r="D4262"/>
  <c r="C4262"/>
  <c r="B4262"/>
  <c r="A4262"/>
  <c r="J4261"/>
  <c r="I4261"/>
  <c r="H4261"/>
  <c r="G4261"/>
  <c r="D4261"/>
  <c r="C4261"/>
  <c r="B4261"/>
  <c r="A4261"/>
  <c r="J4260"/>
  <c r="I4260"/>
  <c r="H4260"/>
  <c r="G4260"/>
  <c r="D4260"/>
  <c r="C4260"/>
  <c r="B4260"/>
  <c r="A4260"/>
  <c r="J4259"/>
  <c r="I4259"/>
  <c r="H4259"/>
  <c r="G4259"/>
  <c r="D4259"/>
  <c r="C4259"/>
  <c r="B4259"/>
  <c r="A4259"/>
  <c r="J4258"/>
  <c r="I4258"/>
  <c r="H4258"/>
  <c r="G4258"/>
  <c r="D4258"/>
  <c r="C4258"/>
  <c r="B4258"/>
  <c r="A4258"/>
  <c r="J4257"/>
  <c r="I4257"/>
  <c r="H4257"/>
  <c r="G4257"/>
  <c r="D4257"/>
  <c r="C4257"/>
  <c r="B4257"/>
  <c r="A4257"/>
  <c r="J4256"/>
  <c r="I4256"/>
  <c r="H4256"/>
  <c r="G4256"/>
  <c r="D4256"/>
  <c r="C4256"/>
  <c r="B4256"/>
  <c r="A4256"/>
  <c r="J4255"/>
  <c r="I4255"/>
  <c r="H4255"/>
  <c r="G4255"/>
  <c r="D4255"/>
  <c r="C4255"/>
  <c r="B4255"/>
  <c r="A4255"/>
  <c r="J4254"/>
  <c r="I4254"/>
  <c r="H4254"/>
  <c r="G4254"/>
  <c r="D4254"/>
  <c r="C4254"/>
  <c r="B4254"/>
  <c r="A4254"/>
  <c r="J4253"/>
  <c r="I4253"/>
  <c r="H4253"/>
  <c r="G4253"/>
  <c r="D4253"/>
  <c r="C4253"/>
  <c r="B4253"/>
  <c r="A4253"/>
  <c r="J4252"/>
  <c r="I4252"/>
  <c r="H4252"/>
  <c r="G4252"/>
  <c r="D4252"/>
  <c r="C4252"/>
  <c r="B4252"/>
  <c r="A4252"/>
  <c r="J4251"/>
  <c r="I4251"/>
  <c r="H4251"/>
  <c r="G4251"/>
  <c r="D4251"/>
  <c r="C4251"/>
  <c r="B4251"/>
  <c r="A4251"/>
  <c r="J4250"/>
  <c r="I4250"/>
  <c r="H4250"/>
  <c r="G4250"/>
  <c r="D4250"/>
  <c r="C4250"/>
  <c r="B4250"/>
  <c r="A4250"/>
  <c r="J4249"/>
  <c r="I4249"/>
  <c r="H4249"/>
  <c r="G4249"/>
  <c r="D4249"/>
  <c r="C4249"/>
  <c r="B4249"/>
  <c r="A4249"/>
  <c r="J4248"/>
  <c r="I4248"/>
  <c r="H4248"/>
  <c r="G4248"/>
  <c r="D4248"/>
  <c r="C4248"/>
  <c r="B4248"/>
  <c r="A4248"/>
  <c r="J4247"/>
  <c r="I4247"/>
  <c r="H4247"/>
  <c r="G4247"/>
  <c r="D4247"/>
  <c r="C4247"/>
  <c r="B4247"/>
  <c r="A4247"/>
  <c r="J4246"/>
  <c r="I4246"/>
  <c r="H4246"/>
  <c r="G4246"/>
  <c r="D4246"/>
  <c r="C4246"/>
  <c r="B4246"/>
  <c r="A4246"/>
  <c r="J4245"/>
  <c r="I4245"/>
  <c r="H4245"/>
  <c r="G4245"/>
  <c r="D4245"/>
  <c r="C4245"/>
  <c r="B4245"/>
  <c r="A4245"/>
  <c r="J4244"/>
  <c r="I4244"/>
  <c r="H4244"/>
  <c r="G4244"/>
  <c r="D4244"/>
  <c r="C4244"/>
  <c r="B4244"/>
  <c r="A4244"/>
  <c r="J4243"/>
  <c r="I4243"/>
  <c r="H4243"/>
  <c r="G4243"/>
  <c r="D4243"/>
  <c r="C4243"/>
  <c r="B4243"/>
  <c r="A4243"/>
  <c r="J4242"/>
  <c r="I4242"/>
  <c r="H4242"/>
  <c r="G4242"/>
  <c r="D4242"/>
  <c r="C4242"/>
  <c r="B4242"/>
  <c r="A4242"/>
  <c r="J4241"/>
  <c r="I4241"/>
  <c r="H4241"/>
  <c r="G4241"/>
  <c r="D4241"/>
  <c r="C4241"/>
  <c r="B4241"/>
  <c r="A4241"/>
  <c r="J4240"/>
  <c r="I4240"/>
  <c r="H4240"/>
  <c r="G4240"/>
  <c r="D4240"/>
  <c r="C4240"/>
  <c r="B4240"/>
  <c r="A4240"/>
  <c r="J4239"/>
  <c r="I4239"/>
  <c r="H4239"/>
  <c r="G4239"/>
  <c r="D4239"/>
  <c r="C4239"/>
  <c r="B4239"/>
  <c r="A4239"/>
  <c r="J4238"/>
  <c r="I4238"/>
  <c r="H4238"/>
  <c r="G4238"/>
  <c r="D4238"/>
  <c r="C4238"/>
  <c r="B4238"/>
  <c r="A4238"/>
  <c r="J4237"/>
  <c r="I4237"/>
  <c r="H4237"/>
  <c r="G4237"/>
  <c r="D4237"/>
  <c r="C4237"/>
  <c r="B4237"/>
  <c r="A4237"/>
  <c r="J4236"/>
  <c r="I4236"/>
  <c r="H4236"/>
  <c r="G4236"/>
  <c r="D4236"/>
  <c r="C4236"/>
  <c r="B4236"/>
  <c r="A4236"/>
  <c r="J4235"/>
  <c r="I4235"/>
  <c r="H4235"/>
  <c r="G4235"/>
  <c r="D4235"/>
  <c r="C4235"/>
  <c r="B4235"/>
  <c r="A4235"/>
  <c r="J4234"/>
  <c r="I4234"/>
  <c r="H4234"/>
  <c r="G4234"/>
  <c r="D4234"/>
  <c r="C4234"/>
  <c r="B4234"/>
  <c r="A4234"/>
  <c r="J4233"/>
  <c r="I4233"/>
  <c r="H4233"/>
  <c r="G4233"/>
  <c r="D4233"/>
  <c r="C4233"/>
  <c r="B4233"/>
  <c r="A4233"/>
  <c r="J4232"/>
  <c r="I4232"/>
  <c r="H4232"/>
  <c r="G4232"/>
  <c r="D4232"/>
  <c r="C4232"/>
  <c r="B4232"/>
  <c r="A4232"/>
  <c r="J4231"/>
  <c r="I4231"/>
  <c r="H4231"/>
  <c r="G4231"/>
  <c r="D4231"/>
  <c r="C4231"/>
  <c r="B4231"/>
  <c r="A4231"/>
  <c r="J4230"/>
  <c r="I4230"/>
  <c r="H4230"/>
  <c r="G4230"/>
  <c r="D4230"/>
  <c r="C4230"/>
  <c r="B4230"/>
  <c r="A4230"/>
  <c r="J4229"/>
  <c r="I4229"/>
  <c r="H4229"/>
  <c r="G4229"/>
  <c r="D4229"/>
  <c r="C4229"/>
  <c r="B4229"/>
  <c r="A4229"/>
  <c r="J4228"/>
  <c r="I4228"/>
  <c r="H4228"/>
  <c r="G4228"/>
  <c r="D4228"/>
  <c r="C4228"/>
  <c r="B4228"/>
  <c r="A4228"/>
  <c r="J4227"/>
  <c r="I4227"/>
  <c r="H4227"/>
  <c r="G4227"/>
  <c r="D4227"/>
  <c r="C4227"/>
  <c r="B4227"/>
  <c r="A4227"/>
  <c r="J4226"/>
  <c r="I4226"/>
  <c r="H4226"/>
  <c r="G4226"/>
  <c r="D4226"/>
  <c r="C4226"/>
  <c r="B4226"/>
  <c r="A4226"/>
  <c r="J4225"/>
  <c r="I4225"/>
  <c r="H4225"/>
  <c r="G4225"/>
  <c r="D4225"/>
  <c r="C4225"/>
  <c r="B4225"/>
  <c r="A4225"/>
  <c r="J4224"/>
  <c r="I4224"/>
  <c r="H4224"/>
  <c r="G4224"/>
  <c r="D4224"/>
  <c r="C4224"/>
  <c r="B4224"/>
  <c r="A4224"/>
  <c r="J4223"/>
  <c r="I4223"/>
  <c r="H4223"/>
  <c r="G4223"/>
  <c r="D4223"/>
  <c r="C4223"/>
  <c r="B4223"/>
  <c r="A4223"/>
  <c r="J4222"/>
  <c r="I4222"/>
  <c r="H4222"/>
  <c r="G4222"/>
  <c r="D4222"/>
  <c r="C4222"/>
  <c r="B4222"/>
  <c r="A4222"/>
  <c r="J4221"/>
  <c r="I4221"/>
  <c r="H4221"/>
  <c r="G4221"/>
  <c r="D4221"/>
  <c r="C4221"/>
  <c r="B4221"/>
  <c r="A4221"/>
  <c r="J4220"/>
  <c r="I4220"/>
  <c r="H4220"/>
  <c r="G4220"/>
  <c r="D4220"/>
  <c r="C4220"/>
  <c r="B4220"/>
  <c r="A4220"/>
  <c r="J4219"/>
  <c r="I4219"/>
  <c r="H4219"/>
  <c r="G4219"/>
  <c r="D4219"/>
  <c r="C4219"/>
  <c r="B4219"/>
  <c r="A4219"/>
  <c r="J4218"/>
  <c r="I4218"/>
  <c r="H4218"/>
  <c r="G4218"/>
  <c r="D4218"/>
  <c r="C4218"/>
  <c r="B4218"/>
  <c r="A4218"/>
  <c r="J4217"/>
  <c r="I4217"/>
  <c r="H4217"/>
  <c r="G4217"/>
  <c r="D4217"/>
  <c r="C4217"/>
  <c r="B4217"/>
  <c r="A4217"/>
  <c r="J4216"/>
  <c r="I4216"/>
  <c r="H4216"/>
  <c r="G4216"/>
  <c r="D4216"/>
  <c r="C4216"/>
  <c r="B4216"/>
  <c r="A4216"/>
  <c r="J4215"/>
  <c r="I4215"/>
  <c r="H4215"/>
  <c r="G4215"/>
  <c r="D4215"/>
  <c r="C4215"/>
  <c r="B4215"/>
  <c r="A4215"/>
  <c r="J4214"/>
  <c r="I4214"/>
  <c r="H4214"/>
  <c r="G4214"/>
  <c r="D4214"/>
  <c r="C4214"/>
  <c r="B4214"/>
  <c r="A4214"/>
  <c r="J4213"/>
  <c r="I4213"/>
  <c r="H4213"/>
  <c r="G4213"/>
  <c r="D4213"/>
  <c r="C4213"/>
  <c r="B4213"/>
  <c r="A4213"/>
  <c r="J4212"/>
  <c r="I4212"/>
  <c r="H4212"/>
  <c r="G4212"/>
  <c r="D4212"/>
  <c r="C4212"/>
  <c r="B4212"/>
  <c r="A4212"/>
  <c r="J4211"/>
  <c r="I4211"/>
  <c r="H4211"/>
  <c r="G4211"/>
  <c r="D4211"/>
  <c r="C4211"/>
  <c r="B4211"/>
  <c r="A4211"/>
  <c r="J4210"/>
  <c r="I4210"/>
  <c r="H4210"/>
  <c r="G4210"/>
  <c r="D4210"/>
  <c r="C4210"/>
  <c r="B4210"/>
  <c r="A4210"/>
  <c r="J4209"/>
  <c r="I4209"/>
  <c r="H4209"/>
  <c r="G4209"/>
  <c r="D4209"/>
  <c r="C4209"/>
  <c r="B4209"/>
  <c r="A4209"/>
  <c r="J4208"/>
  <c r="I4208"/>
  <c r="H4208"/>
  <c r="G4208"/>
  <c r="D4208"/>
  <c r="C4208"/>
  <c r="B4208"/>
  <c r="A4208"/>
  <c r="J4207"/>
  <c r="I4207"/>
  <c r="H4207"/>
  <c r="G4207"/>
  <c r="D4207"/>
  <c r="C4207"/>
  <c r="B4207"/>
  <c r="A4207"/>
  <c r="J4206"/>
  <c r="I4206"/>
  <c r="H4206"/>
  <c r="G4206"/>
  <c r="D4206"/>
  <c r="C4206"/>
  <c r="B4206"/>
  <c r="A4206"/>
  <c r="J4205"/>
  <c r="I4205"/>
  <c r="H4205"/>
  <c r="G4205"/>
  <c r="D4205"/>
  <c r="C4205"/>
  <c r="B4205"/>
  <c r="A4205"/>
  <c r="J4204"/>
  <c r="I4204"/>
  <c r="H4204"/>
  <c r="G4204"/>
  <c r="D4204"/>
  <c r="C4204"/>
  <c r="B4204"/>
  <c r="A4204"/>
  <c r="J4203"/>
  <c r="I4203"/>
  <c r="H4203"/>
  <c r="G4203"/>
  <c r="D4203"/>
  <c r="C4203"/>
  <c r="B4203"/>
  <c r="A4203"/>
  <c r="J4202"/>
  <c r="I4202"/>
  <c r="H4202"/>
  <c r="G4202"/>
  <c r="D4202"/>
  <c r="C4202"/>
  <c r="B4202"/>
  <c r="A4202"/>
  <c r="J4201"/>
  <c r="I4201"/>
  <c r="H4201"/>
  <c r="G4201"/>
  <c r="D4201"/>
  <c r="C4201"/>
  <c r="B4201"/>
  <c r="A4201"/>
  <c r="J4200"/>
  <c r="I4200"/>
  <c r="H4200"/>
  <c r="G4200"/>
  <c r="D4200"/>
  <c r="C4200"/>
  <c r="B4200"/>
  <c r="A4200"/>
  <c r="J4199"/>
  <c r="I4199"/>
  <c r="H4199"/>
  <c r="G4199"/>
  <c r="D4199"/>
  <c r="C4199"/>
  <c r="B4199"/>
  <c r="A4199"/>
  <c r="J4198"/>
  <c r="I4198"/>
  <c r="H4198"/>
  <c r="G4198"/>
  <c r="D4198"/>
  <c r="C4198"/>
  <c r="B4198"/>
  <c r="A4198"/>
  <c r="J4197"/>
  <c r="I4197"/>
  <c r="H4197"/>
  <c r="G4197"/>
  <c r="D4197"/>
  <c r="C4197"/>
  <c r="B4197"/>
  <c r="A4197"/>
  <c r="J4196"/>
  <c r="I4196"/>
  <c r="H4196"/>
  <c r="G4196"/>
  <c r="D4196"/>
  <c r="C4196"/>
  <c r="B4196"/>
  <c r="A4196"/>
  <c r="J4195"/>
  <c r="I4195"/>
  <c r="H4195"/>
  <c r="G4195"/>
  <c r="D4195"/>
  <c r="C4195"/>
  <c r="B4195"/>
  <c r="A4195"/>
  <c r="J4194"/>
  <c r="I4194"/>
  <c r="H4194"/>
  <c r="G4194"/>
  <c r="D4194"/>
  <c r="C4194"/>
  <c r="B4194"/>
  <c r="A4194"/>
  <c r="J4193"/>
  <c r="I4193"/>
  <c r="H4193"/>
  <c r="G4193"/>
  <c r="D4193"/>
  <c r="C4193"/>
  <c r="B4193"/>
  <c r="A4193"/>
  <c r="J4192"/>
  <c r="I4192"/>
  <c r="H4192"/>
  <c r="G4192"/>
  <c r="D4192"/>
  <c r="C4192"/>
  <c r="B4192"/>
  <c r="A4192"/>
  <c r="J4191"/>
  <c r="I4191"/>
  <c r="H4191"/>
  <c r="G4191"/>
  <c r="D4191"/>
  <c r="C4191"/>
  <c r="B4191"/>
  <c r="A4191"/>
  <c r="J4190"/>
  <c r="I4190"/>
  <c r="H4190"/>
  <c r="G4190"/>
  <c r="D4190"/>
  <c r="C4190"/>
  <c r="B4190"/>
  <c r="A4190"/>
  <c r="J4189"/>
  <c r="I4189"/>
  <c r="H4189"/>
  <c r="G4189"/>
  <c r="D4189"/>
  <c r="C4189"/>
  <c r="B4189"/>
  <c r="A4189"/>
  <c r="J4188"/>
  <c r="I4188"/>
  <c r="H4188"/>
  <c r="G4188"/>
  <c r="D4188"/>
  <c r="C4188"/>
  <c r="B4188"/>
  <c r="A4188"/>
  <c r="J4187"/>
  <c r="I4187"/>
  <c r="H4187"/>
  <c r="G4187"/>
  <c r="D4187"/>
  <c r="C4187"/>
  <c r="B4187"/>
  <c r="A4187"/>
  <c r="J4186"/>
  <c r="I4186"/>
  <c r="H4186"/>
  <c r="G4186"/>
  <c r="D4186"/>
  <c r="C4186"/>
  <c r="B4186"/>
  <c r="A4186"/>
  <c r="J4185"/>
  <c r="I4185"/>
  <c r="H4185"/>
  <c r="G4185"/>
  <c r="D4185"/>
  <c r="C4185"/>
  <c r="B4185"/>
  <c r="A4185"/>
  <c r="J4184"/>
  <c r="I4184"/>
  <c r="H4184"/>
  <c r="G4184"/>
  <c r="D4184"/>
  <c r="C4184"/>
  <c r="B4184"/>
  <c r="A4184"/>
  <c r="J4183"/>
  <c r="I4183"/>
  <c r="H4183"/>
  <c r="G4183"/>
  <c r="D4183"/>
  <c r="C4183"/>
  <c r="B4183"/>
  <c r="A4183"/>
  <c r="J4182"/>
  <c r="I4182"/>
  <c r="H4182"/>
  <c r="G4182"/>
  <c r="D4182"/>
  <c r="C4182"/>
  <c r="B4182"/>
  <c r="A4182"/>
  <c r="J4181"/>
  <c r="I4181"/>
  <c r="H4181"/>
  <c r="G4181"/>
  <c r="D4181"/>
  <c r="C4181"/>
  <c r="B4181"/>
  <c r="A4181"/>
  <c r="J4180"/>
  <c r="I4180"/>
  <c r="H4180"/>
  <c r="G4180"/>
  <c r="D4180"/>
  <c r="C4180"/>
  <c r="B4180"/>
  <c r="A4180"/>
  <c r="J4179"/>
  <c r="I4179"/>
  <c r="H4179"/>
  <c r="G4179"/>
  <c r="D4179"/>
  <c r="C4179"/>
  <c r="B4179"/>
  <c r="A4179"/>
  <c r="J4178"/>
  <c r="I4178"/>
  <c r="H4178"/>
  <c r="G4178"/>
  <c r="D4178"/>
  <c r="C4178"/>
  <c r="B4178"/>
  <c r="A4178"/>
  <c r="J4177"/>
  <c r="I4177"/>
  <c r="H4177"/>
  <c r="G4177"/>
  <c r="D4177"/>
  <c r="C4177"/>
  <c r="B4177"/>
  <c r="A4177"/>
  <c r="J4176"/>
  <c r="I4176"/>
  <c r="H4176"/>
  <c r="G4176"/>
  <c r="D4176"/>
  <c r="C4176"/>
  <c r="B4176"/>
  <c r="A4176"/>
  <c r="J4175"/>
  <c r="I4175"/>
  <c r="H4175"/>
  <c r="G4175"/>
  <c r="D4175"/>
  <c r="C4175"/>
  <c r="B4175"/>
  <c r="A4175"/>
  <c r="J4174"/>
  <c r="I4174"/>
  <c r="H4174"/>
  <c r="G4174"/>
  <c r="D4174"/>
  <c r="C4174"/>
  <c r="B4174"/>
  <c r="A4174"/>
  <c r="J4173"/>
  <c r="I4173"/>
  <c r="H4173"/>
  <c r="G4173"/>
  <c r="D4173"/>
  <c r="C4173"/>
  <c r="B4173"/>
  <c r="A4173"/>
  <c r="J4172"/>
  <c r="I4172"/>
  <c r="H4172"/>
  <c r="G4172"/>
  <c r="D4172"/>
  <c r="C4172"/>
  <c r="B4172"/>
  <c r="A4172"/>
  <c r="J4171"/>
  <c r="I4171"/>
  <c r="H4171"/>
  <c r="G4171"/>
  <c r="D4171"/>
  <c r="C4171"/>
  <c r="B4171"/>
  <c r="A4171"/>
  <c r="J4170"/>
  <c r="I4170"/>
  <c r="H4170"/>
  <c r="G4170"/>
  <c r="D4170"/>
  <c r="C4170"/>
  <c r="B4170"/>
  <c r="A4170"/>
  <c r="J4169"/>
  <c r="I4169"/>
  <c r="H4169"/>
  <c r="G4169"/>
  <c r="D4169"/>
  <c r="C4169"/>
  <c r="B4169"/>
  <c r="A4169"/>
  <c r="J4168"/>
  <c r="I4168"/>
  <c r="H4168"/>
  <c r="G4168"/>
  <c r="D4168"/>
  <c r="C4168"/>
  <c r="B4168"/>
  <c r="A4168"/>
  <c r="J4167"/>
  <c r="I4167"/>
  <c r="H4167"/>
  <c r="G4167"/>
  <c r="D4167"/>
  <c r="C4167"/>
  <c r="B4167"/>
  <c r="A4167"/>
  <c r="J4166"/>
  <c r="I4166"/>
  <c r="H4166"/>
  <c r="G4166"/>
  <c r="D4166"/>
  <c r="C4166"/>
  <c r="B4166"/>
  <c r="A4166"/>
  <c r="J4165"/>
  <c r="I4165"/>
  <c r="H4165"/>
  <c r="G4165"/>
  <c r="D4165"/>
  <c r="C4165"/>
  <c r="B4165"/>
  <c r="A4165"/>
  <c r="J4164"/>
  <c r="I4164"/>
  <c r="H4164"/>
  <c r="G4164"/>
  <c r="D4164"/>
  <c r="C4164"/>
  <c r="B4164"/>
  <c r="A4164"/>
  <c r="J4163"/>
  <c r="I4163"/>
  <c r="H4163"/>
  <c r="G4163"/>
  <c r="D4163"/>
  <c r="C4163"/>
  <c r="B4163"/>
  <c r="A4163"/>
  <c r="J4162"/>
  <c r="I4162"/>
  <c r="H4162"/>
  <c r="G4162"/>
  <c r="D4162"/>
  <c r="C4162"/>
  <c r="B4162"/>
  <c r="A4162"/>
  <c r="J4161"/>
  <c r="I4161"/>
  <c r="H4161"/>
  <c r="G4161"/>
  <c r="D4161"/>
  <c r="C4161"/>
  <c r="B4161"/>
  <c r="A4161"/>
  <c r="J4160"/>
  <c r="I4160"/>
  <c r="H4160"/>
  <c r="G4160"/>
  <c r="D4160"/>
  <c r="C4160"/>
  <c r="B4160"/>
  <c r="A4160"/>
  <c r="J4159"/>
  <c r="I4159"/>
  <c r="H4159"/>
  <c r="G4159"/>
  <c r="D4159"/>
  <c r="C4159"/>
  <c r="B4159"/>
  <c r="A4159"/>
  <c r="J4158"/>
  <c r="I4158"/>
  <c r="H4158"/>
  <c r="G4158"/>
  <c r="D4158"/>
  <c r="C4158"/>
  <c r="B4158"/>
  <c r="A4158"/>
  <c r="J4157"/>
  <c r="I4157"/>
  <c r="H4157"/>
  <c r="G4157"/>
  <c r="D4157"/>
  <c r="C4157"/>
  <c r="B4157"/>
  <c r="A4157"/>
  <c r="J4156"/>
  <c r="I4156"/>
  <c r="H4156"/>
  <c r="G4156"/>
  <c r="D4156"/>
  <c r="C4156"/>
  <c r="B4156"/>
  <c r="A4156"/>
  <c r="J4155"/>
  <c r="I4155"/>
  <c r="H4155"/>
  <c r="G4155"/>
  <c r="D4155"/>
  <c r="C4155"/>
  <c r="B4155"/>
  <c r="A4155"/>
  <c r="J4154"/>
  <c r="I4154"/>
  <c r="H4154"/>
  <c r="G4154"/>
  <c r="D4154"/>
  <c r="C4154"/>
  <c r="B4154"/>
  <c r="A4154"/>
  <c r="J4153"/>
  <c r="I4153"/>
  <c r="H4153"/>
  <c r="G4153"/>
  <c r="D4153"/>
  <c r="C4153"/>
  <c r="B4153"/>
  <c r="A4153"/>
  <c r="J4152"/>
  <c r="I4152"/>
  <c r="H4152"/>
  <c r="G4152"/>
  <c r="D4152"/>
  <c r="C4152"/>
  <c r="B4152"/>
  <c r="A4152"/>
  <c r="J4151"/>
  <c r="I4151"/>
  <c r="H4151"/>
  <c r="G4151"/>
  <c r="D4151"/>
  <c r="C4151"/>
  <c r="B4151"/>
  <c r="A4151"/>
  <c r="J4150"/>
  <c r="I4150"/>
  <c r="H4150"/>
  <c r="G4150"/>
  <c r="D4150"/>
  <c r="C4150"/>
  <c r="B4150"/>
  <c r="A4150"/>
  <c r="J4149"/>
  <c r="I4149"/>
  <c r="H4149"/>
  <c r="G4149"/>
  <c r="D4149"/>
  <c r="C4149"/>
  <c r="B4149"/>
  <c r="A4149"/>
  <c r="J4148"/>
  <c r="I4148"/>
  <c r="H4148"/>
  <c r="G4148"/>
  <c r="D4148"/>
  <c r="C4148"/>
  <c r="B4148"/>
  <c r="A4148"/>
  <c r="J4147"/>
  <c r="I4147"/>
  <c r="H4147"/>
  <c r="G4147"/>
  <c r="D4147"/>
  <c r="C4147"/>
  <c r="B4147"/>
  <c r="A4147"/>
  <c r="J4146"/>
  <c r="I4146"/>
  <c r="H4146"/>
  <c r="G4146"/>
  <c r="D4146"/>
  <c r="C4146"/>
  <c r="B4146"/>
  <c r="A4146"/>
  <c r="J4145"/>
  <c r="I4145"/>
  <c r="H4145"/>
  <c r="G4145"/>
  <c r="D4145"/>
  <c r="C4145"/>
  <c r="B4145"/>
  <c r="A4145"/>
  <c r="J4144"/>
  <c r="I4144"/>
  <c r="H4144"/>
  <c r="G4144"/>
  <c r="D4144"/>
  <c r="C4144"/>
  <c r="B4144"/>
  <c r="A4144"/>
  <c r="J4143"/>
  <c r="I4143"/>
  <c r="H4143"/>
  <c r="G4143"/>
  <c r="D4143"/>
  <c r="C4143"/>
  <c r="B4143"/>
  <c r="A4143"/>
  <c r="J4142"/>
  <c r="I4142"/>
  <c r="H4142"/>
  <c r="G4142"/>
  <c r="D4142"/>
  <c r="C4142"/>
  <c r="B4142"/>
  <c r="A4142"/>
  <c r="J4141"/>
  <c r="I4141"/>
  <c r="H4141"/>
  <c r="G4141"/>
  <c r="D4141"/>
  <c r="C4141"/>
  <c r="B4141"/>
  <c r="A4141"/>
  <c r="J4140"/>
  <c r="I4140"/>
  <c r="H4140"/>
  <c r="G4140"/>
  <c r="D4140"/>
  <c r="C4140"/>
  <c r="B4140"/>
  <c r="A4140"/>
  <c r="J4139"/>
  <c r="I4139"/>
  <c r="H4139"/>
  <c r="G4139"/>
  <c r="D4139"/>
  <c r="C4139"/>
  <c r="B4139"/>
  <c r="A4139"/>
  <c r="J4138"/>
  <c r="I4138"/>
  <c r="H4138"/>
  <c r="G4138"/>
  <c r="D4138"/>
  <c r="C4138"/>
  <c r="B4138"/>
  <c r="A4138"/>
  <c r="J4137"/>
  <c r="I4137"/>
  <c r="H4137"/>
  <c r="G4137"/>
  <c r="D4137"/>
  <c r="C4137"/>
  <c r="B4137"/>
  <c r="A4137"/>
  <c r="J4136"/>
  <c r="I4136"/>
  <c r="H4136"/>
  <c r="G4136"/>
  <c r="D4136"/>
  <c r="C4136"/>
  <c r="B4136"/>
  <c r="A4136"/>
  <c r="J4135"/>
  <c r="I4135"/>
  <c r="H4135"/>
  <c r="G4135"/>
  <c r="D4135"/>
  <c r="C4135"/>
  <c r="B4135"/>
  <c r="A4135"/>
  <c r="J4134"/>
  <c r="I4134"/>
  <c r="H4134"/>
  <c r="G4134"/>
  <c r="D4134"/>
  <c r="C4134"/>
  <c r="B4134"/>
  <c r="A4134"/>
  <c r="J4133"/>
  <c r="I4133"/>
  <c r="H4133"/>
  <c r="G4133"/>
  <c r="D4133"/>
  <c r="C4133"/>
  <c r="B4133"/>
  <c r="A4133"/>
  <c r="J4132"/>
  <c r="I4132"/>
  <c r="H4132"/>
  <c r="G4132"/>
  <c r="D4132"/>
  <c r="C4132"/>
  <c r="B4132"/>
  <c r="A4132"/>
  <c r="J4131"/>
  <c r="I4131"/>
  <c r="H4131"/>
  <c r="G4131"/>
  <c r="D4131"/>
  <c r="C4131"/>
  <c r="B4131"/>
  <c r="A4131"/>
  <c r="J4130"/>
  <c r="I4130"/>
  <c r="H4130"/>
  <c r="G4130"/>
  <c r="D4130"/>
  <c r="C4130"/>
  <c r="B4130"/>
  <c r="A4130"/>
  <c r="J4129"/>
  <c r="I4129"/>
  <c r="H4129"/>
  <c r="G4129"/>
  <c r="D4129"/>
  <c r="C4129"/>
  <c r="B4129"/>
  <c r="A4129"/>
  <c r="J4128"/>
  <c r="I4128"/>
  <c r="H4128"/>
  <c r="G4128"/>
  <c r="D4128"/>
  <c r="C4128"/>
  <c r="B4128"/>
  <c r="A4128"/>
  <c r="J4127"/>
  <c r="I4127"/>
  <c r="H4127"/>
  <c r="G4127"/>
  <c r="D4127"/>
  <c r="C4127"/>
  <c r="B4127"/>
  <c r="A4127"/>
  <c r="J4126"/>
  <c r="I4126"/>
  <c r="H4126"/>
  <c r="G4126"/>
  <c r="D4126"/>
  <c r="C4126"/>
  <c r="B4126"/>
  <c r="A4126"/>
  <c r="J4125"/>
  <c r="I4125"/>
  <c r="H4125"/>
  <c r="G4125"/>
  <c r="D4125"/>
  <c r="C4125"/>
  <c r="B4125"/>
  <c r="A4125"/>
  <c r="J4124"/>
  <c r="I4124"/>
  <c r="H4124"/>
  <c r="G4124"/>
  <c r="D4124"/>
  <c r="C4124"/>
  <c r="B4124"/>
  <c r="A4124"/>
  <c r="J4123"/>
  <c r="I4123"/>
  <c r="H4123"/>
  <c r="G4123"/>
  <c r="D4123"/>
  <c r="C4123"/>
  <c r="B4123"/>
  <c r="A4123"/>
  <c r="J4122"/>
  <c r="I4122"/>
  <c r="H4122"/>
  <c r="G4122"/>
  <c r="D4122"/>
  <c r="C4122"/>
  <c r="B4122"/>
  <c r="A4122"/>
  <c r="J4121"/>
  <c r="I4121"/>
  <c r="H4121"/>
  <c r="G4121"/>
  <c r="D4121"/>
  <c r="C4121"/>
  <c r="B4121"/>
  <c r="A4121"/>
  <c r="J4120"/>
  <c r="I4120"/>
  <c r="H4120"/>
  <c r="G4120"/>
  <c r="D4120"/>
  <c r="C4120"/>
  <c r="B4120"/>
  <c r="A4120"/>
  <c r="J4119"/>
  <c r="I4119"/>
  <c r="H4119"/>
  <c r="G4119"/>
  <c r="D4119"/>
  <c r="C4119"/>
  <c r="B4119"/>
  <c r="A4119"/>
  <c r="J4118"/>
  <c r="I4118"/>
  <c r="H4118"/>
  <c r="G4118"/>
  <c r="D4118"/>
  <c r="C4118"/>
  <c r="B4118"/>
  <c r="A4118"/>
  <c r="J4117"/>
  <c r="I4117"/>
  <c r="H4117"/>
  <c r="G4117"/>
  <c r="D4117"/>
  <c r="C4117"/>
  <c r="B4117"/>
  <c r="A4117"/>
  <c r="J4116"/>
  <c r="I4116"/>
  <c r="H4116"/>
  <c r="G4116"/>
  <c r="D4116"/>
  <c r="C4116"/>
  <c r="B4116"/>
  <c r="A4116"/>
  <c r="J4115"/>
  <c r="I4115"/>
  <c r="H4115"/>
  <c r="G4115"/>
  <c r="D4115"/>
  <c r="C4115"/>
  <c r="B4115"/>
  <c r="A4115"/>
  <c r="J4114"/>
  <c r="I4114"/>
  <c r="H4114"/>
  <c r="G4114"/>
  <c r="D4114"/>
  <c r="C4114"/>
  <c r="B4114"/>
  <c r="A4114"/>
  <c r="J4113"/>
  <c r="I4113"/>
  <c r="H4113"/>
  <c r="G4113"/>
  <c r="D4113"/>
  <c r="C4113"/>
  <c r="B4113"/>
  <c r="A4113"/>
  <c r="J4112"/>
  <c r="I4112"/>
  <c r="H4112"/>
  <c r="G4112"/>
  <c r="D4112"/>
  <c r="C4112"/>
  <c r="B4112"/>
  <c r="A4112"/>
  <c r="J4111"/>
  <c r="I4111"/>
  <c r="H4111"/>
  <c r="G4111"/>
  <c r="D4111"/>
  <c r="C4111"/>
  <c r="B4111"/>
  <c r="A4111"/>
  <c r="J4110"/>
  <c r="I4110"/>
  <c r="H4110"/>
  <c r="G4110"/>
  <c r="D4110"/>
  <c r="C4110"/>
  <c r="B4110"/>
  <c r="A4110"/>
  <c r="J4109"/>
  <c r="I4109"/>
  <c r="H4109"/>
  <c r="G4109"/>
  <c r="D4109"/>
  <c r="C4109"/>
  <c r="B4109"/>
  <c r="A4109"/>
  <c r="J4108"/>
  <c r="I4108"/>
  <c r="H4108"/>
  <c r="G4108"/>
  <c r="D4108"/>
  <c r="C4108"/>
  <c r="B4108"/>
  <c r="A4108"/>
  <c r="J4107"/>
  <c r="I4107"/>
  <c r="H4107"/>
  <c r="G4107"/>
  <c r="D4107"/>
  <c r="C4107"/>
  <c r="B4107"/>
  <c r="A4107"/>
  <c r="J4106"/>
  <c r="I4106"/>
  <c r="H4106"/>
  <c r="G4106"/>
  <c r="D4106"/>
  <c r="C4106"/>
  <c r="B4106"/>
  <c r="A4106"/>
  <c r="J4105"/>
  <c r="I4105"/>
  <c r="H4105"/>
  <c r="G4105"/>
  <c r="D4105"/>
  <c r="C4105"/>
  <c r="B4105"/>
  <c r="A4105"/>
  <c r="J4104"/>
  <c r="I4104"/>
  <c r="H4104"/>
  <c r="G4104"/>
  <c r="D4104"/>
  <c r="C4104"/>
  <c r="B4104"/>
  <c r="A4104"/>
  <c r="J4103"/>
  <c r="I4103"/>
  <c r="H4103"/>
  <c r="G4103"/>
  <c r="D4103"/>
  <c r="C4103"/>
  <c r="B4103"/>
  <c r="A4103"/>
  <c r="J4102"/>
  <c r="I4102"/>
  <c r="H4102"/>
  <c r="G4102"/>
  <c r="D4102"/>
  <c r="C4102"/>
  <c r="B4102"/>
  <c r="A4102"/>
  <c r="J4101"/>
  <c r="I4101"/>
  <c r="H4101"/>
  <c r="G4101"/>
  <c r="D4101"/>
  <c r="C4101"/>
  <c r="B4101"/>
  <c r="A4101"/>
  <c r="J4100"/>
  <c r="I4100"/>
  <c r="H4100"/>
  <c r="G4100"/>
  <c r="D4100"/>
  <c r="C4100"/>
  <c r="B4100"/>
  <c r="A4100"/>
  <c r="J4099"/>
  <c r="I4099"/>
  <c r="H4099"/>
  <c r="G4099"/>
  <c r="D4099"/>
  <c r="C4099"/>
  <c r="B4099"/>
  <c r="A4099"/>
  <c r="J4098"/>
  <c r="I4098"/>
  <c r="H4098"/>
  <c r="G4098"/>
  <c r="D4098"/>
  <c r="C4098"/>
  <c r="B4098"/>
  <c r="A4098"/>
  <c r="J4097"/>
  <c r="I4097"/>
  <c r="H4097"/>
  <c r="G4097"/>
  <c r="D4097"/>
  <c r="C4097"/>
  <c r="B4097"/>
  <c r="A4097"/>
  <c r="J4096"/>
  <c r="I4096"/>
  <c r="H4096"/>
  <c r="G4096"/>
  <c r="D4096"/>
  <c r="C4096"/>
  <c r="B4096"/>
  <c r="A4096"/>
  <c r="J4095"/>
  <c r="I4095"/>
  <c r="H4095"/>
  <c r="G4095"/>
  <c r="D4095"/>
  <c r="C4095"/>
  <c r="B4095"/>
  <c r="A4095"/>
  <c r="J4094"/>
  <c r="I4094"/>
  <c r="H4094"/>
  <c r="G4094"/>
  <c r="D4094"/>
  <c r="C4094"/>
  <c r="B4094"/>
  <c r="A4094"/>
  <c r="J4093"/>
  <c r="I4093"/>
  <c r="H4093"/>
  <c r="G4093"/>
  <c r="D4093"/>
  <c r="C4093"/>
  <c r="B4093"/>
  <c r="A4093"/>
  <c r="J4092"/>
  <c r="I4092"/>
  <c r="H4092"/>
  <c r="G4092"/>
  <c r="D4092"/>
  <c r="C4092"/>
  <c r="B4092"/>
  <c r="A4092"/>
  <c r="J4091"/>
  <c r="I4091"/>
  <c r="H4091"/>
  <c r="G4091"/>
  <c r="D4091"/>
  <c r="C4091"/>
  <c r="B4091"/>
  <c r="A4091"/>
  <c r="J4090"/>
  <c r="I4090"/>
  <c r="H4090"/>
  <c r="G4090"/>
  <c r="D4090"/>
  <c r="C4090"/>
  <c r="B4090"/>
  <c r="A4090"/>
  <c r="J4089"/>
  <c r="I4089"/>
  <c r="H4089"/>
  <c r="G4089"/>
  <c r="D4089"/>
  <c r="C4089"/>
  <c r="B4089"/>
  <c r="A4089"/>
  <c r="J4088"/>
  <c r="I4088"/>
  <c r="H4088"/>
  <c r="G4088"/>
  <c r="D4088"/>
  <c r="C4088"/>
  <c r="B4088"/>
  <c r="A4088"/>
  <c r="J4087"/>
  <c r="I4087"/>
  <c r="H4087"/>
  <c r="G4087"/>
  <c r="D4087"/>
  <c r="C4087"/>
  <c r="B4087"/>
  <c r="A4087"/>
  <c r="J4086"/>
  <c r="I4086"/>
  <c r="H4086"/>
  <c r="G4086"/>
  <c r="D4086"/>
  <c r="C4086"/>
  <c r="B4086"/>
  <c r="A4086"/>
  <c r="J4085"/>
  <c r="I4085"/>
  <c r="H4085"/>
  <c r="G4085"/>
  <c r="D4085"/>
  <c r="C4085"/>
  <c r="B4085"/>
  <c r="A4085"/>
  <c r="J4084"/>
  <c r="I4084"/>
  <c r="H4084"/>
  <c r="G4084"/>
  <c r="D4084"/>
  <c r="C4084"/>
  <c r="B4084"/>
  <c r="A4084"/>
  <c r="J4083"/>
  <c r="I4083"/>
  <c r="H4083"/>
  <c r="G4083"/>
  <c r="D4083"/>
  <c r="C4083"/>
  <c r="B4083"/>
  <c r="A4083"/>
  <c r="J4082"/>
  <c r="I4082"/>
  <c r="H4082"/>
  <c r="G4082"/>
  <c r="D4082"/>
  <c r="C4082"/>
  <c r="B4082"/>
  <c r="A4082"/>
  <c r="J4081"/>
  <c r="I4081"/>
  <c r="H4081"/>
  <c r="G4081"/>
  <c r="D4081"/>
  <c r="C4081"/>
  <c r="B4081"/>
  <c r="A4081"/>
  <c r="J4080"/>
  <c r="I4080"/>
  <c r="H4080"/>
  <c r="G4080"/>
  <c r="D4080"/>
  <c r="C4080"/>
  <c r="B4080"/>
  <c r="A4080"/>
  <c r="J4079"/>
  <c r="I4079"/>
  <c r="H4079"/>
  <c r="G4079"/>
  <c r="D4079"/>
  <c r="C4079"/>
  <c r="B4079"/>
  <c r="A4079"/>
  <c r="J4078"/>
  <c r="I4078"/>
  <c r="H4078"/>
  <c r="G4078"/>
  <c r="D4078"/>
  <c r="C4078"/>
  <c r="B4078"/>
  <c r="A4078"/>
  <c r="J4077"/>
  <c r="I4077"/>
  <c r="H4077"/>
  <c r="G4077"/>
  <c r="D4077"/>
  <c r="C4077"/>
  <c r="B4077"/>
  <c r="A4077"/>
  <c r="J4076"/>
  <c r="I4076"/>
  <c r="H4076"/>
  <c r="G4076"/>
  <c r="D4076"/>
  <c r="C4076"/>
  <c r="B4076"/>
  <c r="A4076"/>
  <c r="J4075"/>
  <c r="I4075"/>
  <c r="H4075"/>
  <c r="G4075"/>
  <c r="D4075"/>
  <c r="C4075"/>
  <c r="B4075"/>
  <c r="A4075"/>
  <c r="J4074"/>
  <c r="I4074"/>
  <c r="H4074"/>
  <c r="G4074"/>
  <c r="D4074"/>
  <c r="C4074"/>
  <c r="B4074"/>
  <c r="A4074"/>
  <c r="J4073"/>
  <c r="I4073"/>
  <c r="H4073"/>
  <c r="G4073"/>
  <c r="D4073"/>
  <c r="C4073"/>
  <c r="B4073"/>
  <c r="A4073"/>
  <c r="J4072"/>
  <c r="I4072"/>
  <c r="H4072"/>
  <c r="G4072"/>
  <c r="D4072"/>
  <c r="C4072"/>
  <c r="B4072"/>
  <c r="A4072"/>
  <c r="J4071"/>
  <c r="I4071"/>
  <c r="H4071"/>
  <c r="G4071"/>
  <c r="D4071"/>
  <c r="C4071"/>
  <c r="B4071"/>
  <c r="A4071"/>
  <c r="J4070"/>
  <c r="I4070"/>
  <c r="H4070"/>
  <c r="G4070"/>
  <c r="D4070"/>
  <c r="C4070"/>
  <c r="B4070"/>
  <c r="A4070"/>
  <c r="J4069"/>
  <c r="I4069"/>
  <c r="H4069"/>
  <c r="G4069"/>
  <c r="D4069"/>
  <c r="C4069"/>
  <c r="B4069"/>
  <c r="A4069"/>
  <c r="J4068"/>
  <c r="I4068"/>
  <c r="H4068"/>
  <c r="G4068"/>
  <c r="D4068"/>
  <c r="C4068"/>
  <c r="B4068"/>
  <c r="A4068"/>
  <c r="J4067"/>
  <c r="I4067"/>
  <c r="H4067"/>
  <c r="G4067"/>
  <c r="D4067"/>
  <c r="C4067"/>
  <c r="B4067"/>
  <c r="A4067"/>
  <c r="J4066"/>
  <c r="I4066"/>
  <c r="H4066"/>
  <c r="G4066"/>
  <c r="D4066"/>
  <c r="C4066"/>
  <c r="B4066"/>
  <c r="A4066"/>
  <c r="J4065"/>
  <c r="I4065"/>
  <c r="H4065"/>
  <c r="G4065"/>
  <c r="D4065"/>
  <c r="C4065"/>
  <c r="B4065"/>
  <c r="A4065"/>
  <c r="J4064"/>
  <c r="I4064"/>
  <c r="H4064"/>
  <c r="G4064"/>
  <c r="D4064"/>
  <c r="C4064"/>
  <c r="B4064"/>
  <c r="A4064"/>
  <c r="J4063"/>
  <c r="I4063"/>
  <c r="H4063"/>
  <c r="G4063"/>
  <c r="D4063"/>
  <c r="C4063"/>
  <c r="B4063"/>
  <c r="A4063"/>
  <c r="J4062"/>
  <c r="I4062"/>
  <c r="H4062"/>
  <c r="G4062"/>
  <c r="D4062"/>
  <c r="C4062"/>
  <c r="B4062"/>
  <c r="A4062"/>
  <c r="J4061"/>
  <c r="I4061"/>
  <c r="H4061"/>
  <c r="G4061"/>
  <c r="D4061"/>
  <c r="C4061"/>
  <c r="B4061"/>
  <c r="A4061"/>
  <c r="J4060"/>
  <c r="I4060"/>
  <c r="H4060"/>
  <c r="G4060"/>
  <c r="D4060"/>
  <c r="C4060"/>
  <c r="B4060"/>
  <c r="A4060"/>
  <c r="J4059"/>
  <c r="I4059"/>
  <c r="H4059"/>
  <c r="G4059"/>
  <c r="D4059"/>
  <c r="C4059"/>
  <c r="B4059"/>
  <c r="A4059"/>
  <c r="J4058"/>
  <c r="I4058"/>
  <c r="H4058"/>
  <c r="G4058"/>
  <c r="D4058"/>
  <c r="C4058"/>
  <c r="B4058"/>
  <c r="A4058"/>
  <c r="J4057"/>
  <c r="I4057"/>
  <c r="H4057"/>
  <c r="G4057"/>
  <c r="D4057"/>
  <c r="C4057"/>
  <c r="B4057"/>
  <c r="A4057"/>
  <c r="J4056"/>
  <c r="I4056"/>
  <c r="H4056"/>
  <c r="G4056"/>
  <c r="D4056"/>
  <c r="C4056"/>
  <c r="B4056"/>
  <c r="A4056"/>
  <c r="J4055"/>
  <c r="I4055"/>
  <c r="H4055"/>
  <c r="G4055"/>
  <c r="D4055"/>
  <c r="C4055"/>
  <c r="B4055"/>
  <c r="A4055"/>
  <c r="J4054"/>
  <c r="I4054"/>
  <c r="H4054"/>
  <c r="G4054"/>
  <c r="D4054"/>
  <c r="C4054"/>
  <c r="B4054"/>
  <c r="A4054"/>
  <c r="J4053"/>
  <c r="I4053"/>
  <c r="H4053"/>
  <c r="G4053"/>
  <c r="D4053"/>
  <c r="C4053"/>
  <c r="B4053"/>
  <c r="A4053"/>
  <c r="J4052"/>
  <c r="I4052"/>
  <c r="H4052"/>
  <c r="G4052"/>
  <c r="D4052"/>
  <c r="C4052"/>
  <c r="B4052"/>
  <c r="A4052"/>
  <c r="J4051"/>
  <c r="I4051"/>
  <c r="H4051"/>
  <c r="G4051"/>
  <c r="D4051"/>
  <c r="C4051"/>
  <c r="B4051"/>
  <c r="A4051"/>
  <c r="J4050"/>
  <c r="I4050"/>
  <c r="H4050"/>
  <c r="G4050"/>
  <c r="D4050"/>
  <c r="C4050"/>
  <c r="B4050"/>
  <c r="A4050"/>
  <c r="J4049"/>
  <c r="I4049"/>
  <c r="H4049"/>
  <c r="G4049"/>
  <c r="D4049"/>
  <c r="C4049"/>
  <c r="B4049"/>
  <c r="A4049"/>
  <c r="J4048"/>
  <c r="I4048"/>
  <c r="H4048"/>
  <c r="G4048"/>
  <c r="D4048"/>
  <c r="C4048"/>
  <c r="B4048"/>
  <c r="A4048"/>
  <c r="J4047"/>
  <c r="I4047"/>
  <c r="H4047"/>
  <c r="G4047"/>
  <c r="D4047"/>
  <c r="C4047"/>
  <c r="B4047"/>
  <c r="A4047"/>
  <c r="J4046"/>
  <c r="I4046"/>
  <c r="H4046"/>
  <c r="G4046"/>
  <c r="D4046"/>
  <c r="C4046"/>
  <c r="B4046"/>
  <c r="A4046"/>
  <c r="J4045"/>
  <c r="I4045"/>
  <c r="H4045"/>
  <c r="G4045"/>
  <c r="D4045"/>
  <c r="C4045"/>
  <c r="B4045"/>
  <c r="A4045"/>
  <c r="J4044"/>
  <c r="I4044"/>
  <c r="H4044"/>
  <c r="G4044"/>
  <c r="D4044"/>
  <c r="C4044"/>
  <c r="B4044"/>
  <c r="A4044"/>
  <c r="J4043"/>
  <c r="I4043"/>
  <c r="H4043"/>
  <c r="G4043"/>
  <c r="D4043"/>
  <c r="C4043"/>
  <c r="B4043"/>
  <c r="A4043"/>
  <c r="J4042"/>
  <c r="I4042"/>
  <c r="H4042"/>
  <c r="G4042"/>
  <c r="D4042"/>
  <c r="C4042"/>
  <c r="B4042"/>
  <c r="A4042"/>
  <c r="J4041"/>
  <c r="I4041"/>
  <c r="H4041"/>
  <c r="G4041"/>
  <c r="D4041"/>
  <c r="C4041"/>
  <c r="B4041"/>
  <c r="A4041"/>
  <c r="J4040"/>
  <c r="I4040"/>
  <c r="H4040"/>
  <c r="G4040"/>
  <c r="D4040"/>
  <c r="C4040"/>
  <c r="B4040"/>
  <c r="A4040"/>
  <c r="J4039"/>
  <c r="I4039"/>
  <c r="H4039"/>
  <c r="G4039"/>
  <c r="D4039"/>
  <c r="C4039"/>
  <c r="B4039"/>
  <c r="A4039"/>
  <c r="J4038"/>
  <c r="I4038"/>
  <c r="H4038"/>
  <c r="G4038"/>
  <c r="D4038"/>
  <c r="C4038"/>
  <c r="B4038"/>
  <c r="A4038"/>
  <c r="J4037"/>
  <c r="I4037"/>
  <c r="H4037"/>
  <c r="G4037"/>
  <c r="D4037"/>
  <c r="C4037"/>
  <c r="B4037"/>
  <c r="A4037"/>
  <c r="J4036"/>
  <c r="I4036"/>
  <c r="H4036"/>
  <c r="G4036"/>
  <c r="D4036"/>
  <c r="C4036"/>
  <c r="B4036"/>
  <c r="A4036"/>
  <c r="J4035"/>
  <c r="I4035"/>
  <c r="H4035"/>
  <c r="G4035"/>
  <c r="D4035"/>
  <c r="C4035"/>
  <c r="B4035"/>
  <c r="A4035"/>
  <c r="J4034"/>
  <c r="I4034"/>
  <c r="H4034"/>
  <c r="G4034"/>
  <c r="D4034"/>
  <c r="C4034"/>
  <c r="B4034"/>
  <c r="A4034"/>
  <c r="J4033"/>
  <c r="I4033"/>
  <c r="H4033"/>
  <c r="G4033"/>
  <c r="D4033"/>
  <c r="C4033"/>
  <c r="B4033"/>
  <c r="A4033"/>
  <c r="J4032"/>
  <c r="I4032"/>
  <c r="H4032"/>
  <c r="G4032"/>
  <c r="D4032"/>
  <c r="C4032"/>
  <c r="B4032"/>
  <c r="A4032"/>
  <c r="J4031"/>
  <c r="I4031"/>
  <c r="H4031"/>
  <c r="G4031"/>
  <c r="D4031"/>
  <c r="C4031"/>
  <c r="B4031"/>
  <c r="A4031"/>
  <c r="J4030"/>
  <c r="I4030"/>
  <c r="H4030"/>
  <c r="G4030"/>
  <c r="D4030"/>
  <c r="C4030"/>
  <c r="B4030"/>
  <c r="A4030"/>
  <c r="J4029"/>
  <c r="I4029"/>
  <c r="H4029"/>
  <c r="G4029"/>
  <c r="D4029"/>
  <c r="C4029"/>
  <c r="B4029"/>
  <c r="A4029"/>
  <c r="J4028"/>
  <c r="I4028"/>
  <c r="H4028"/>
  <c r="G4028"/>
  <c r="D4028"/>
  <c r="C4028"/>
  <c r="B4028"/>
  <c r="A4028"/>
  <c r="J4027"/>
  <c r="I4027"/>
  <c r="H4027"/>
  <c r="G4027"/>
  <c r="D4027"/>
  <c r="C4027"/>
  <c r="B4027"/>
  <c r="A4027"/>
  <c r="J4026"/>
  <c r="I4026"/>
  <c r="H4026"/>
  <c r="G4026"/>
  <c r="D4026"/>
  <c r="C4026"/>
  <c r="B4026"/>
  <c r="A4026"/>
  <c r="J4025"/>
  <c r="I4025"/>
  <c r="H4025"/>
  <c r="G4025"/>
  <c r="D4025"/>
  <c r="C4025"/>
  <c r="B4025"/>
  <c r="A4025"/>
  <c r="J4024"/>
  <c r="I4024"/>
  <c r="H4024"/>
  <c r="G4024"/>
  <c r="D4024"/>
  <c r="C4024"/>
  <c r="B4024"/>
  <c r="A4024"/>
  <c r="J4023"/>
  <c r="I4023"/>
  <c r="H4023"/>
  <c r="G4023"/>
  <c r="D4023"/>
  <c r="C4023"/>
  <c r="B4023"/>
  <c r="A4023"/>
  <c r="J4022"/>
  <c r="I4022"/>
  <c r="H4022"/>
  <c r="G4022"/>
  <c r="D4022"/>
  <c r="C4022"/>
  <c r="B4022"/>
  <c r="A4022"/>
  <c r="J4021"/>
  <c r="I4021"/>
  <c r="H4021"/>
  <c r="G4021"/>
  <c r="D4021"/>
  <c r="C4021"/>
  <c r="B4021"/>
  <c r="A4021"/>
  <c r="J4020"/>
  <c r="I4020"/>
  <c r="H4020"/>
  <c r="G4020"/>
  <c r="D4020"/>
  <c r="C4020"/>
  <c r="B4020"/>
  <c r="A4020"/>
  <c r="J4019"/>
  <c r="I4019"/>
  <c r="H4019"/>
  <c r="G4019"/>
  <c r="D4019"/>
  <c r="C4019"/>
  <c r="B4019"/>
  <c r="A4019"/>
  <c r="J4018"/>
  <c r="I4018"/>
  <c r="H4018"/>
  <c r="G4018"/>
  <c r="D4018"/>
  <c r="C4018"/>
  <c r="B4018"/>
  <c r="A4018"/>
  <c r="J4017"/>
  <c r="I4017"/>
  <c r="H4017"/>
  <c r="G4017"/>
  <c r="D4017"/>
  <c r="C4017"/>
  <c r="B4017"/>
  <c r="A4017"/>
  <c r="J4016"/>
  <c r="I4016"/>
  <c r="H4016"/>
  <c r="G4016"/>
  <c r="D4016"/>
  <c r="C4016"/>
  <c r="B4016"/>
  <c r="A4016"/>
  <c r="J4015"/>
  <c r="I4015"/>
  <c r="H4015"/>
  <c r="G4015"/>
  <c r="D4015"/>
  <c r="C4015"/>
  <c r="B4015"/>
  <c r="A4015"/>
  <c r="J4014"/>
  <c r="I4014"/>
  <c r="H4014"/>
  <c r="G4014"/>
  <c r="D4014"/>
  <c r="C4014"/>
  <c r="B4014"/>
  <c r="A4014"/>
  <c r="J4013"/>
  <c r="I4013"/>
  <c r="H4013"/>
  <c r="G4013"/>
  <c r="D4013"/>
  <c r="C4013"/>
  <c r="B4013"/>
  <c r="A4013"/>
  <c r="J4012"/>
  <c r="I4012"/>
  <c r="H4012"/>
  <c r="G4012"/>
  <c r="D4012"/>
  <c r="C4012"/>
  <c r="B4012"/>
  <c r="A4012"/>
  <c r="J4011"/>
  <c r="I4011"/>
  <c r="H4011"/>
  <c r="G4011"/>
  <c r="D4011"/>
  <c r="C4011"/>
  <c r="B4011"/>
  <c r="A4011"/>
  <c r="J4010"/>
  <c r="I4010"/>
  <c r="H4010"/>
  <c r="G4010"/>
  <c r="D4010"/>
  <c r="C4010"/>
  <c r="B4010"/>
  <c r="A4010"/>
  <c r="J4009"/>
  <c r="I4009"/>
  <c r="H4009"/>
  <c r="G4009"/>
  <c r="D4009"/>
  <c r="C4009"/>
  <c r="B4009"/>
  <c r="A4009"/>
  <c r="J4008"/>
  <c r="I4008"/>
  <c r="H4008"/>
  <c r="G4008"/>
  <c r="D4008"/>
  <c r="C4008"/>
  <c r="B4008"/>
  <c r="A4008"/>
  <c r="J4007"/>
  <c r="I4007"/>
  <c r="H4007"/>
  <c r="G4007"/>
  <c r="D4007"/>
  <c r="C4007"/>
  <c r="B4007"/>
  <c r="A4007"/>
  <c r="J4006"/>
  <c r="I4006"/>
  <c r="H4006"/>
  <c r="G4006"/>
  <c r="D4006"/>
  <c r="C4006"/>
  <c r="B4006"/>
  <c r="A4006"/>
  <c r="J4005"/>
  <c r="I4005"/>
  <c r="H4005"/>
  <c r="G4005"/>
  <c r="D4005"/>
  <c r="C4005"/>
  <c r="B4005"/>
  <c r="A4005"/>
  <c r="J4004"/>
  <c r="I4004"/>
  <c r="H4004"/>
  <c r="G4004"/>
  <c r="D4004"/>
  <c r="C4004"/>
  <c r="B4004"/>
  <c r="A4004"/>
  <c r="J4003"/>
  <c r="I4003"/>
  <c r="H4003"/>
  <c r="G4003"/>
  <c r="D4003"/>
  <c r="C4003"/>
  <c r="B4003"/>
  <c r="A4003"/>
  <c r="J4002"/>
  <c r="I4002"/>
  <c r="H4002"/>
  <c r="G4002"/>
  <c r="D4002"/>
  <c r="C4002"/>
  <c r="B4002"/>
  <c r="A4002"/>
  <c r="J4001"/>
  <c r="I4001"/>
  <c r="H4001"/>
  <c r="G4001"/>
  <c r="D4001"/>
  <c r="C4001"/>
  <c r="B4001"/>
  <c r="A4001"/>
  <c r="J4000"/>
  <c r="I4000"/>
  <c r="H4000"/>
  <c r="G4000"/>
  <c r="D4000"/>
  <c r="C4000"/>
  <c r="B4000"/>
  <c r="A4000"/>
  <c r="J3999"/>
  <c r="I3999"/>
  <c r="H3999"/>
  <c r="G3999"/>
  <c r="D3999"/>
  <c r="C3999"/>
  <c r="B3999"/>
  <c r="A3999"/>
  <c r="J3998"/>
  <c r="I3998"/>
  <c r="H3998"/>
  <c r="G3998"/>
  <c r="D3998"/>
  <c r="C3998"/>
  <c r="B3998"/>
  <c r="A3998"/>
  <c r="J3997"/>
  <c r="I3997"/>
  <c r="H3997"/>
  <c r="G3997"/>
  <c r="D3997"/>
  <c r="C3997"/>
  <c r="B3997"/>
  <c r="A3997"/>
  <c r="J3996"/>
  <c r="I3996"/>
  <c r="H3996"/>
  <c r="G3996"/>
  <c r="D3996"/>
  <c r="C3996"/>
  <c r="B3996"/>
  <c r="A3996"/>
  <c r="J3995"/>
  <c r="I3995"/>
  <c r="H3995"/>
  <c r="G3995"/>
  <c r="D3995"/>
  <c r="C3995"/>
  <c r="B3995"/>
  <c r="A3995"/>
  <c r="J3994"/>
  <c r="I3994"/>
  <c r="H3994"/>
  <c r="G3994"/>
  <c r="D3994"/>
  <c r="C3994"/>
  <c r="B3994"/>
  <c r="A3994"/>
  <c r="J3993"/>
  <c r="I3993"/>
  <c r="H3993"/>
  <c r="G3993"/>
  <c r="D3993"/>
  <c r="C3993"/>
  <c r="B3993"/>
  <c r="A3993"/>
  <c r="J3992"/>
  <c r="I3992"/>
  <c r="H3992"/>
  <c r="G3992"/>
  <c r="D3992"/>
  <c r="C3992"/>
  <c r="B3992"/>
  <c r="A3992"/>
  <c r="J3991"/>
  <c r="I3991"/>
  <c r="H3991"/>
  <c r="G3991"/>
  <c r="D3991"/>
  <c r="C3991"/>
  <c r="B3991"/>
  <c r="A3991"/>
  <c r="J3990"/>
  <c r="I3990"/>
  <c r="H3990"/>
  <c r="G3990"/>
  <c r="D3990"/>
  <c r="C3990"/>
  <c r="B3990"/>
  <c r="A3990"/>
  <c r="J3989"/>
  <c r="I3989"/>
  <c r="H3989"/>
  <c r="G3989"/>
  <c r="D3989"/>
  <c r="C3989"/>
  <c r="B3989"/>
  <c r="A3989"/>
  <c r="J3988"/>
  <c r="I3988"/>
  <c r="H3988"/>
  <c r="G3988"/>
  <c r="D3988"/>
  <c r="C3988"/>
  <c r="B3988"/>
  <c r="A3988"/>
  <c r="J3987"/>
  <c r="I3987"/>
  <c r="H3987"/>
  <c r="G3987"/>
  <c r="D3987"/>
  <c r="C3987"/>
  <c r="B3987"/>
  <c r="A3987"/>
  <c r="J3986"/>
  <c r="I3986"/>
  <c r="H3986"/>
  <c r="G3986"/>
  <c r="D3986"/>
  <c r="C3986"/>
  <c r="B3986"/>
  <c r="A3986"/>
  <c r="J3985"/>
  <c r="I3985"/>
  <c r="H3985"/>
  <c r="G3985"/>
  <c r="D3985"/>
  <c r="C3985"/>
  <c r="B3985"/>
  <c r="A3985"/>
  <c r="J3984"/>
  <c r="I3984"/>
  <c r="H3984"/>
  <c r="G3984"/>
  <c r="D3984"/>
  <c r="C3984"/>
  <c r="B3984"/>
  <c r="A3984"/>
  <c r="J3983"/>
  <c r="I3983"/>
  <c r="H3983"/>
  <c r="G3983"/>
  <c r="D3983"/>
  <c r="C3983"/>
  <c r="B3983"/>
  <c r="A3983"/>
  <c r="J3982"/>
  <c r="I3982"/>
  <c r="H3982"/>
  <c r="G3982"/>
  <c r="D3982"/>
  <c r="C3982"/>
  <c r="B3982"/>
  <c r="A3982"/>
  <c r="J3981"/>
  <c r="I3981"/>
  <c r="H3981"/>
  <c r="G3981"/>
  <c r="D3981"/>
  <c r="C3981"/>
  <c r="B3981"/>
  <c r="A3981"/>
  <c r="J3980"/>
  <c r="I3980"/>
  <c r="H3980"/>
  <c r="G3980"/>
  <c r="D3980"/>
  <c r="C3980"/>
  <c r="B3980"/>
  <c r="A3980"/>
  <c r="J3979"/>
  <c r="I3979"/>
  <c r="H3979"/>
  <c r="G3979"/>
  <c r="D3979"/>
  <c r="C3979"/>
  <c r="B3979"/>
  <c r="A3979"/>
  <c r="J3978"/>
  <c r="I3978"/>
  <c r="H3978"/>
  <c r="G3978"/>
  <c r="D3978"/>
  <c r="C3978"/>
  <c r="B3978"/>
  <c r="A3978"/>
  <c r="J3977"/>
  <c r="I3977"/>
  <c r="H3977"/>
  <c r="G3977"/>
  <c r="D3977"/>
  <c r="C3977"/>
  <c r="B3977"/>
  <c r="A3977"/>
  <c r="J3976"/>
  <c r="I3976"/>
  <c r="H3976"/>
  <c r="G3976"/>
  <c r="D3976"/>
  <c r="C3976"/>
  <c r="B3976"/>
  <c r="A3976"/>
  <c r="J3975"/>
  <c r="I3975"/>
  <c r="H3975"/>
  <c r="G3975"/>
  <c r="D3975"/>
  <c r="C3975"/>
  <c r="B3975"/>
  <c r="A3975"/>
  <c r="J3974"/>
  <c r="I3974"/>
  <c r="H3974"/>
  <c r="G3974"/>
  <c r="D3974"/>
  <c r="C3974"/>
  <c r="B3974"/>
  <c r="A3974"/>
  <c r="J3973"/>
  <c r="I3973"/>
  <c r="H3973"/>
  <c r="G3973"/>
  <c r="D3973"/>
  <c r="C3973"/>
  <c r="B3973"/>
  <c r="A3973"/>
  <c r="J3972"/>
  <c r="I3972"/>
  <c r="H3972"/>
  <c r="G3972"/>
  <c r="D3972"/>
  <c r="C3972"/>
  <c r="B3972"/>
  <c r="A3972"/>
  <c r="J3971"/>
  <c r="I3971"/>
  <c r="H3971"/>
  <c r="G3971"/>
  <c r="D3971"/>
  <c r="C3971"/>
  <c r="B3971"/>
  <c r="A3971"/>
  <c r="J3970"/>
  <c r="I3970"/>
  <c r="H3970"/>
  <c r="G3970"/>
  <c r="D3970"/>
  <c r="C3970"/>
  <c r="B3970"/>
  <c r="A3970"/>
  <c r="J3969"/>
  <c r="I3969"/>
  <c r="H3969"/>
  <c r="G3969"/>
  <c r="D3969"/>
  <c r="C3969"/>
  <c r="B3969"/>
  <c r="A3969"/>
  <c r="J3968"/>
  <c r="I3968"/>
  <c r="H3968"/>
  <c r="G3968"/>
  <c r="D3968"/>
  <c r="C3968"/>
  <c r="B3968"/>
  <c r="A3968"/>
  <c r="J3967"/>
  <c r="I3967"/>
  <c r="H3967"/>
  <c r="G3967"/>
  <c r="D3967"/>
  <c r="C3967"/>
  <c r="B3967"/>
  <c r="A3967"/>
  <c r="J3966"/>
  <c r="I3966"/>
  <c r="H3966"/>
  <c r="G3966"/>
  <c r="D3966"/>
  <c r="C3966"/>
  <c r="B3966"/>
  <c r="A3966"/>
  <c r="J3965"/>
  <c r="I3965"/>
  <c r="H3965"/>
  <c r="G3965"/>
  <c r="D3965"/>
  <c r="C3965"/>
  <c r="B3965"/>
  <c r="A3965"/>
  <c r="J3964"/>
  <c r="I3964"/>
  <c r="H3964"/>
  <c r="G3964"/>
  <c r="D3964"/>
  <c r="C3964"/>
  <c r="B3964"/>
  <c r="A3964"/>
  <c r="J3963"/>
  <c r="I3963"/>
  <c r="H3963"/>
  <c r="G3963"/>
  <c r="D3963"/>
  <c r="C3963"/>
  <c r="B3963"/>
  <c r="A3963"/>
  <c r="J3962"/>
  <c r="I3962"/>
  <c r="H3962"/>
  <c r="G3962"/>
  <c r="D3962"/>
  <c r="C3962"/>
  <c r="B3962"/>
  <c r="A3962"/>
  <c r="J3961"/>
  <c r="I3961"/>
  <c r="H3961"/>
  <c r="G3961"/>
  <c r="D3961"/>
  <c r="C3961"/>
  <c r="B3961"/>
  <c r="A3961"/>
  <c r="J3960"/>
  <c r="I3960"/>
  <c r="H3960"/>
  <c r="G3960"/>
  <c r="D3960"/>
  <c r="C3960"/>
  <c r="B3960"/>
  <c r="A3960"/>
  <c r="J3959"/>
  <c r="I3959"/>
  <c r="H3959"/>
  <c r="G3959"/>
  <c r="D3959"/>
  <c r="C3959"/>
  <c r="B3959"/>
  <c r="A3959"/>
  <c r="J3958"/>
  <c r="I3958"/>
  <c r="H3958"/>
  <c r="G3958"/>
  <c r="D3958"/>
  <c r="C3958"/>
  <c r="B3958"/>
  <c r="A3958"/>
  <c r="J3957"/>
  <c r="I3957"/>
  <c r="H3957"/>
  <c r="G3957"/>
  <c r="D3957"/>
  <c r="C3957"/>
  <c r="B3957"/>
  <c r="A3957"/>
  <c r="J3956"/>
  <c r="I3956"/>
  <c r="H3956"/>
  <c r="G3956"/>
  <c r="D3956"/>
  <c r="C3956"/>
  <c r="B3956"/>
  <c r="A3956"/>
  <c r="J3955"/>
  <c r="I3955"/>
  <c r="H3955"/>
  <c r="G3955"/>
  <c r="D3955"/>
  <c r="C3955"/>
  <c r="B3955"/>
  <c r="A3955"/>
  <c r="J3954"/>
  <c r="I3954"/>
  <c r="H3954"/>
  <c r="G3954"/>
  <c r="D3954"/>
  <c r="C3954"/>
  <c r="B3954"/>
  <c r="A3954"/>
  <c r="J3953"/>
  <c r="I3953"/>
  <c r="H3953"/>
  <c r="G3953"/>
  <c r="D3953"/>
  <c r="C3953"/>
  <c r="B3953"/>
  <c r="A3953"/>
  <c r="J3952"/>
  <c r="I3952"/>
  <c r="H3952"/>
  <c r="G3952"/>
  <c r="D3952"/>
  <c r="C3952"/>
  <c r="B3952"/>
  <c r="A3952"/>
  <c r="J3951"/>
  <c r="I3951"/>
  <c r="H3951"/>
  <c r="G3951"/>
  <c r="D3951"/>
  <c r="C3951"/>
  <c r="B3951"/>
  <c r="A3951"/>
  <c r="J3950"/>
  <c r="I3950"/>
  <c r="H3950"/>
  <c r="G3950"/>
  <c r="D3950"/>
  <c r="C3950"/>
  <c r="B3950"/>
  <c r="A3950"/>
  <c r="J3949"/>
  <c r="I3949"/>
  <c r="H3949"/>
  <c r="G3949"/>
  <c r="D3949"/>
  <c r="C3949"/>
  <c r="B3949"/>
  <c r="A3949"/>
  <c r="J3948"/>
  <c r="I3948"/>
  <c r="H3948"/>
  <c r="G3948"/>
  <c r="D3948"/>
  <c r="C3948"/>
  <c r="B3948"/>
  <c r="A3948"/>
  <c r="J3947"/>
  <c r="I3947"/>
  <c r="H3947"/>
  <c r="G3947"/>
  <c r="D3947"/>
  <c r="C3947"/>
  <c r="B3947"/>
  <c r="A3947"/>
  <c r="J3946"/>
  <c r="I3946"/>
  <c r="H3946"/>
  <c r="G3946"/>
  <c r="D3946"/>
  <c r="C3946"/>
  <c r="B3946"/>
  <c r="A3946"/>
  <c r="J3945"/>
  <c r="I3945"/>
  <c r="H3945"/>
  <c r="G3945"/>
  <c r="D3945"/>
  <c r="C3945"/>
  <c r="B3945"/>
  <c r="A3945"/>
  <c r="J3944"/>
  <c r="I3944"/>
  <c r="H3944"/>
  <c r="G3944"/>
  <c r="D3944"/>
  <c r="C3944"/>
  <c r="B3944"/>
  <c r="A3944"/>
  <c r="J3943"/>
  <c r="I3943"/>
  <c r="H3943"/>
  <c r="G3943"/>
  <c r="D3943"/>
  <c r="C3943"/>
  <c r="B3943"/>
  <c r="A3943"/>
  <c r="J3942"/>
  <c r="I3942"/>
  <c r="H3942"/>
  <c r="G3942"/>
  <c r="D3942"/>
  <c r="C3942"/>
  <c r="B3942"/>
  <c r="A3942"/>
  <c r="J3941"/>
  <c r="I3941"/>
  <c r="H3941"/>
  <c r="G3941"/>
  <c r="D3941"/>
  <c r="C3941"/>
  <c r="B3941"/>
  <c r="A3941"/>
  <c r="J3940"/>
  <c r="I3940"/>
  <c r="H3940"/>
  <c r="G3940"/>
  <c r="D3940"/>
  <c r="C3940"/>
  <c r="B3940"/>
  <c r="A3940"/>
  <c r="J3939"/>
  <c r="I3939"/>
  <c r="H3939"/>
  <c r="G3939"/>
  <c r="D3939"/>
  <c r="C3939"/>
  <c r="B3939"/>
  <c r="A3939"/>
  <c r="J3938"/>
  <c r="I3938"/>
  <c r="H3938"/>
  <c r="G3938"/>
  <c r="D3938"/>
  <c r="C3938"/>
  <c r="B3938"/>
  <c r="A3938"/>
  <c r="J3937"/>
  <c r="I3937"/>
  <c r="H3937"/>
  <c r="G3937"/>
  <c r="D3937"/>
  <c r="C3937"/>
  <c r="B3937"/>
  <c r="A3937"/>
  <c r="J3936"/>
  <c r="I3936"/>
  <c r="H3936"/>
  <c r="G3936"/>
  <c r="D3936"/>
  <c r="C3936"/>
  <c r="B3936"/>
  <c r="A3936"/>
  <c r="J3935"/>
  <c r="I3935"/>
  <c r="H3935"/>
  <c r="G3935"/>
  <c r="D3935"/>
  <c r="C3935"/>
  <c r="B3935"/>
  <c r="A3935"/>
  <c r="J3934"/>
  <c r="I3934"/>
  <c r="H3934"/>
  <c r="G3934"/>
  <c r="D3934"/>
  <c r="C3934"/>
  <c r="B3934"/>
  <c r="A3934"/>
  <c r="J3933"/>
  <c r="I3933"/>
  <c r="H3933"/>
  <c r="G3933"/>
  <c r="D3933"/>
  <c r="C3933"/>
  <c r="B3933"/>
  <c r="A3933"/>
  <c r="J3932"/>
  <c r="I3932"/>
  <c r="H3932"/>
  <c r="G3932"/>
  <c r="D3932"/>
  <c r="C3932"/>
  <c r="B3932"/>
  <c r="A3932"/>
  <c r="J3931"/>
  <c r="I3931"/>
  <c r="H3931"/>
  <c r="G3931"/>
  <c r="D3931"/>
  <c r="C3931"/>
  <c r="B3931"/>
  <c r="A3931"/>
  <c r="J3930"/>
  <c r="I3930"/>
  <c r="H3930"/>
  <c r="G3930"/>
  <c r="D3930"/>
  <c r="C3930"/>
  <c r="B3930"/>
  <c r="A3930"/>
  <c r="J3929"/>
  <c r="I3929"/>
  <c r="H3929"/>
  <c r="G3929"/>
  <c r="D3929"/>
  <c r="C3929"/>
  <c r="B3929"/>
  <c r="A3929"/>
  <c r="J3928"/>
  <c r="I3928"/>
  <c r="H3928"/>
  <c r="G3928"/>
  <c r="D3928"/>
  <c r="C3928"/>
  <c r="B3928"/>
  <c r="A3928"/>
  <c r="J3927"/>
  <c r="I3927"/>
  <c r="H3927"/>
  <c r="G3927"/>
  <c r="D3927"/>
  <c r="C3927"/>
  <c r="B3927"/>
  <c r="A3927"/>
  <c r="J3926"/>
  <c r="I3926"/>
  <c r="H3926"/>
  <c r="G3926"/>
  <c r="D3926"/>
  <c r="C3926"/>
  <c r="B3926"/>
  <c r="A3926"/>
  <c r="J3925"/>
  <c r="I3925"/>
  <c r="H3925"/>
  <c r="G3925"/>
  <c r="D3925"/>
  <c r="C3925"/>
  <c r="B3925"/>
  <c r="A3925"/>
  <c r="J3924"/>
  <c r="I3924"/>
  <c r="H3924"/>
  <c r="G3924"/>
  <c r="D3924"/>
  <c r="C3924"/>
  <c r="B3924"/>
  <c r="A3924"/>
  <c r="J3923"/>
  <c r="I3923"/>
  <c r="H3923"/>
  <c r="G3923"/>
  <c r="D3923"/>
  <c r="C3923"/>
  <c r="B3923"/>
  <c r="A3923"/>
  <c r="J3922"/>
  <c r="I3922"/>
  <c r="H3922"/>
  <c r="G3922"/>
  <c r="D3922"/>
  <c r="C3922"/>
  <c r="B3922"/>
  <c r="A3922"/>
  <c r="J3921"/>
  <c r="I3921"/>
  <c r="H3921"/>
  <c r="G3921"/>
  <c r="D3921"/>
  <c r="C3921"/>
  <c r="B3921"/>
  <c r="A3921"/>
  <c r="J3920"/>
  <c r="I3920"/>
  <c r="H3920"/>
  <c r="G3920"/>
  <c r="D3920"/>
  <c r="C3920"/>
  <c r="B3920"/>
  <c r="A3920"/>
  <c r="J3919"/>
  <c r="I3919"/>
  <c r="H3919"/>
  <c r="G3919"/>
  <c r="D3919"/>
  <c r="C3919"/>
  <c r="B3919"/>
  <c r="A3919"/>
  <c r="J3918"/>
  <c r="I3918"/>
  <c r="H3918"/>
  <c r="G3918"/>
  <c r="D3918"/>
  <c r="C3918"/>
  <c r="B3918"/>
  <c r="A3918"/>
  <c r="J3917"/>
  <c r="I3917"/>
  <c r="H3917"/>
  <c r="G3917"/>
  <c r="D3917"/>
  <c r="C3917"/>
  <c r="B3917"/>
  <c r="A3917"/>
  <c r="J3916"/>
  <c r="I3916"/>
  <c r="H3916"/>
  <c r="G3916"/>
  <c r="D3916"/>
  <c r="C3916"/>
  <c r="B3916"/>
  <c r="A3916"/>
  <c r="J3915"/>
  <c r="I3915"/>
  <c r="H3915"/>
  <c r="G3915"/>
  <c r="D3915"/>
  <c r="C3915"/>
  <c r="B3915"/>
  <c r="A3915"/>
  <c r="J3914"/>
  <c r="I3914"/>
  <c r="H3914"/>
  <c r="G3914"/>
  <c r="D3914"/>
  <c r="C3914"/>
  <c r="B3914"/>
  <c r="A3914"/>
  <c r="J3913"/>
  <c r="I3913"/>
  <c r="H3913"/>
  <c r="G3913"/>
  <c r="D3913"/>
  <c r="C3913"/>
  <c r="B3913"/>
  <c r="A3913"/>
  <c r="J3912"/>
  <c r="I3912"/>
  <c r="H3912"/>
  <c r="G3912"/>
  <c r="D3912"/>
  <c r="C3912"/>
  <c r="B3912"/>
  <c r="A3912"/>
  <c r="J3911"/>
  <c r="I3911"/>
  <c r="H3911"/>
  <c r="G3911"/>
  <c r="D3911"/>
  <c r="C3911"/>
  <c r="B3911"/>
  <c r="A3911"/>
  <c r="J3910"/>
  <c r="I3910"/>
  <c r="H3910"/>
  <c r="G3910"/>
  <c r="D3910"/>
  <c r="C3910"/>
  <c r="B3910"/>
  <c r="A3910"/>
  <c r="J3909"/>
  <c r="I3909"/>
  <c r="H3909"/>
  <c r="G3909"/>
  <c r="D3909"/>
  <c r="C3909"/>
  <c r="B3909"/>
  <c r="A3909"/>
  <c r="J3908"/>
  <c r="I3908"/>
  <c r="H3908"/>
  <c r="G3908"/>
  <c r="D3908"/>
  <c r="C3908"/>
  <c r="B3908"/>
  <c r="A3908"/>
  <c r="J3907"/>
  <c r="I3907"/>
  <c r="H3907"/>
  <c r="G3907"/>
  <c r="D3907"/>
  <c r="C3907"/>
  <c r="B3907"/>
  <c r="A3907"/>
  <c r="J3906"/>
  <c r="I3906"/>
  <c r="H3906"/>
  <c r="G3906"/>
  <c r="D3906"/>
  <c r="C3906"/>
  <c r="B3906"/>
  <c r="A3906"/>
  <c r="J3905"/>
  <c r="I3905"/>
  <c r="H3905"/>
  <c r="G3905"/>
  <c r="D3905"/>
  <c r="C3905"/>
  <c r="B3905"/>
  <c r="A3905"/>
  <c r="J3904"/>
  <c r="I3904"/>
  <c r="H3904"/>
  <c r="G3904"/>
  <c r="D3904"/>
  <c r="C3904"/>
  <c r="B3904"/>
  <c r="A3904"/>
  <c r="J3903"/>
  <c r="I3903"/>
  <c r="H3903"/>
  <c r="G3903"/>
  <c r="D3903"/>
  <c r="C3903"/>
  <c r="B3903"/>
  <c r="A3903"/>
  <c r="J3902"/>
  <c r="I3902"/>
  <c r="H3902"/>
  <c r="G3902"/>
  <c r="D3902"/>
  <c r="C3902"/>
  <c r="B3902"/>
  <c r="A3902"/>
  <c r="J3901"/>
  <c r="I3901"/>
  <c r="H3901"/>
  <c r="G3901"/>
  <c r="D3901"/>
  <c r="C3901"/>
  <c r="B3901"/>
  <c r="A3901"/>
  <c r="J3900"/>
  <c r="I3900"/>
  <c r="H3900"/>
  <c r="G3900"/>
  <c r="D3900"/>
  <c r="C3900"/>
  <c r="B3900"/>
  <c r="A3900"/>
  <c r="J3899"/>
  <c r="I3899"/>
  <c r="H3899"/>
  <c r="G3899"/>
  <c r="D3899"/>
  <c r="C3899"/>
  <c r="B3899"/>
  <c r="A3899"/>
  <c r="J3898"/>
  <c r="I3898"/>
  <c r="H3898"/>
  <c r="G3898"/>
  <c r="D3898"/>
  <c r="C3898"/>
  <c r="B3898"/>
  <c r="A3898"/>
  <c r="J3897"/>
  <c r="I3897"/>
  <c r="H3897"/>
  <c r="G3897"/>
  <c r="D3897"/>
  <c r="C3897"/>
  <c r="B3897"/>
  <c r="A3897"/>
  <c r="J3896"/>
  <c r="I3896"/>
  <c r="H3896"/>
  <c r="G3896"/>
  <c r="D3896"/>
  <c r="C3896"/>
  <c r="B3896"/>
  <c r="A3896"/>
  <c r="J3895"/>
  <c r="I3895"/>
  <c r="H3895"/>
  <c r="G3895"/>
  <c r="D3895"/>
  <c r="C3895"/>
  <c r="B3895"/>
  <c r="A3895"/>
  <c r="J3894"/>
  <c r="I3894"/>
  <c r="H3894"/>
  <c r="G3894"/>
  <c r="D3894"/>
  <c r="C3894"/>
  <c r="B3894"/>
  <c r="A3894"/>
  <c r="J3893"/>
  <c r="I3893"/>
  <c r="H3893"/>
  <c r="G3893"/>
  <c r="D3893"/>
  <c r="C3893"/>
  <c r="B3893"/>
  <c r="A3893"/>
  <c r="J3892"/>
  <c r="I3892"/>
  <c r="H3892"/>
  <c r="G3892"/>
  <c r="D3892"/>
  <c r="C3892"/>
  <c r="B3892"/>
  <c r="A3892"/>
  <c r="J3891"/>
  <c r="I3891"/>
  <c r="H3891"/>
  <c r="G3891"/>
  <c r="D3891"/>
  <c r="C3891"/>
  <c r="B3891"/>
  <c r="A3891"/>
  <c r="J3890"/>
  <c r="I3890"/>
  <c r="H3890"/>
  <c r="G3890"/>
  <c r="D3890"/>
  <c r="C3890"/>
  <c r="B3890"/>
  <c r="A3890"/>
  <c r="J3889"/>
  <c r="I3889"/>
  <c r="H3889"/>
  <c r="G3889"/>
  <c r="D3889"/>
  <c r="C3889"/>
  <c r="B3889"/>
  <c r="A3889"/>
  <c r="J3888"/>
  <c r="I3888"/>
  <c r="H3888"/>
  <c r="G3888"/>
  <c r="D3888"/>
  <c r="C3888"/>
  <c r="B3888"/>
  <c r="A3888"/>
  <c r="J3887"/>
  <c r="I3887"/>
  <c r="H3887"/>
  <c r="G3887"/>
  <c r="D3887"/>
  <c r="C3887"/>
  <c r="B3887"/>
  <c r="A3887"/>
  <c r="J3886"/>
  <c r="I3886"/>
  <c r="H3886"/>
  <c r="G3886"/>
  <c r="D3886"/>
  <c r="C3886"/>
  <c r="B3886"/>
  <c r="A3886"/>
  <c r="J3885"/>
  <c r="I3885"/>
  <c r="H3885"/>
  <c r="G3885"/>
  <c r="D3885"/>
  <c r="C3885"/>
  <c r="B3885"/>
  <c r="A3885"/>
  <c r="J3884"/>
  <c r="I3884"/>
  <c r="H3884"/>
  <c r="G3884"/>
  <c r="D3884"/>
  <c r="C3884"/>
  <c r="B3884"/>
  <c r="A3884"/>
  <c r="J3883"/>
  <c r="I3883"/>
  <c r="H3883"/>
  <c r="G3883"/>
  <c r="D3883"/>
  <c r="C3883"/>
  <c r="B3883"/>
  <c r="A3883"/>
  <c r="J3882"/>
  <c r="I3882"/>
  <c r="H3882"/>
  <c r="G3882"/>
  <c r="D3882"/>
  <c r="C3882"/>
  <c r="B3882"/>
  <c r="A3882"/>
  <c r="J3881"/>
  <c r="I3881"/>
  <c r="H3881"/>
  <c r="G3881"/>
  <c r="D3881"/>
  <c r="C3881"/>
  <c r="B3881"/>
  <c r="A3881"/>
  <c r="J3880"/>
  <c r="I3880"/>
  <c r="H3880"/>
  <c r="G3880"/>
  <c r="D3880"/>
  <c r="C3880"/>
  <c r="B3880"/>
  <c r="A3880"/>
  <c r="J3879"/>
  <c r="I3879"/>
  <c r="H3879"/>
  <c r="G3879"/>
  <c r="D3879"/>
  <c r="C3879"/>
  <c r="B3879"/>
  <c r="A3879"/>
  <c r="J3878"/>
  <c r="I3878"/>
  <c r="H3878"/>
  <c r="G3878"/>
  <c r="D3878"/>
  <c r="C3878"/>
  <c r="B3878"/>
  <c r="A3878"/>
  <c r="J3877"/>
  <c r="I3877"/>
  <c r="H3877"/>
  <c r="G3877"/>
  <c r="D3877"/>
  <c r="C3877"/>
  <c r="B3877"/>
  <c r="A3877"/>
  <c r="J3876"/>
  <c r="I3876"/>
  <c r="H3876"/>
  <c r="G3876"/>
  <c r="D3876"/>
  <c r="C3876"/>
  <c r="B3876"/>
  <c r="A3876"/>
  <c r="J3875"/>
  <c r="I3875"/>
  <c r="H3875"/>
  <c r="G3875"/>
  <c r="D3875"/>
  <c r="C3875"/>
  <c r="B3875"/>
  <c r="A3875"/>
  <c r="J3874"/>
  <c r="I3874"/>
  <c r="H3874"/>
  <c r="G3874"/>
  <c r="D3874"/>
  <c r="C3874"/>
  <c r="B3874"/>
  <c r="A3874"/>
  <c r="J3873"/>
  <c r="I3873"/>
  <c r="H3873"/>
  <c r="G3873"/>
  <c r="D3873"/>
  <c r="C3873"/>
  <c r="B3873"/>
  <c r="A3873"/>
  <c r="J3872"/>
  <c r="I3872"/>
  <c r="H3872"/>
  <c r="G3872"/>
  <c r="D3872"/>
  <c r="C3872"/>
  <c r="B3872"/>
  <c r="A3872"/>
  <c r="J3871"/>
  <c r="I3871"/>
  <c r="H3871"/>
  <c r="G3871"/>
  <c r="D3871"/>
  <c r="C3871"/>
  <c r="B3871"/>
  <c r="A3871"/>
  <c r="J3870"/>
  <c r="I3870"/>
  <c r="H3870"/>
  <c r="G3870"/>
  <c r="D3870"/>
  <c r="C3870"/>
  <c r="B3870"/>
  <c r="A3870"/>
  <c r="J3869"/>
  <c r="I3869"/>
  <c r="H3869"/>
  <c r="G3869"/>
  <c r="D3869"/>
  <c r="C3869"/>
  <c r="B3869"/>
  <c r="A3869"/>
  <c r="J3868"/>
  <c r="I3868"/>
  <c r="H3868"/>
  <c r="G3868"/>
  <c r="D3868"/>
  <c r="C3868"/>
  <c r="B3868"/>
  <c r="A3868"/>
  <c r="J3867"/>
  <c r="I3867"/>
  <c r="H3867"/>
  <c r="G3867"/>
  <c r="D3867"/>
  <c r="C3867"/>
  <c r="B3867"/>
  <c r="A3867"/>
  <c r="J3866"/>
  <c r="I3866"/>
  <c r="H3866"/>
  <c r="G3866"/>
  <c r="D3866"/>
  <c r="C3866"/>
  <c r="B3866"/>
  <c r="A3866"/>
  <c r="J3865"/>
  <c r="I3865"/>
  <c r="H3865"/>
  <c r="G3865"/>
  <c r="D3865"/>
  <c r="C3865"/>
  <c r="B3865"/>
  <c r="A3865"/>
  <c r="J3864"/>
  <c r="I3864"/>
  <c r="H3864"/>
  <c r="G3864"/>
  <c r="D3864"/>
  <c r="C3864"/>
  <c r="B3864"/>
  <c r="A3864"/>
  <c r="J3863"/>
  <c r="I3863"/>
  <c r="H3863"/>
  <c r="G3863"/>
  <c r="D3863"/>
  <c r="C3863"/>
  <c r="B3863"/>
  <c r="A3863"/>
  <c r="J3862"/>
  <c r="I3862"/>
  <c r="H3862"/>
  <c r="G3862"/>
  <c r="D3862"/>
  <c r="C3862"/>
  <c r="B3862"/>
  <c r="A3862"/>
  <c r="J3861"/>
  <c r="I3861"/>
  <c r="H3861"/>
  <c r="G3861"/>
  <c r="D3861"/>
  <c r="C3861"/>
  <c r="B3861"/>
  <c r="A3861"/>
  <c r="J3860"/>
  <c r="I3860"/>
  <c r="H3860"/>
  <c r="G3860"/>
  <c r="D3860"/>
  <c r="C3860"/>
  <c r="B3860"/>
  <c r="A3860"/>
  <c r="J3859"/>
  <c r="I3859"/>
  <c r="H3859"/>
  <c r="G3859"/>
  <c r="D3859"/>
  <c r="C3859"/>
  <c r="B3859"/>
  <c r="A3859"/>
  <c r="J3858"/>
  <c r="I3858"/>
  <c r="H3858"/>
  <c r="G3858"/>
  <c r="D3858"/>
  <c r="C3858"/>
  <c r="B3858"/>
  <c r="A3858"/>
  <c r="J3857"/>
  <c r="I3857"/>
  <c r="H3857"/>
  <c r="G3857"/>
  <c r="D3857"/>
  <c r="C3857"/>
  <c r="B3857"/>
  <c r="A3857"/>
  <c r="J3856"/>
  <c r="I3856"/>
  <c r="H3856"/>
  <c r="G3856"/>
  <c r="D3856"/>
  <c r="C3856"/>
  <c r="B3856"/>
  <c r="A3856"/>
  <c r="J3855"/>
  <c r="I3855"/>
  <c r="H3855"/>
  <c r="G3855"/>
  <c r="D3855"/>
  <c r="C3855"/>
  <c r="B3855"/>
  <c r="A3855"/>
  <c r="J3854"/>
  <c r="I3854"/>
  <c r="H3854"/>
  <c r="G3854"/>
  <c r="D3854"/>
  <c r="C3854"/>
  <c r="B3854"/>
  <c r="A3854"/>
  <c r="J3853"/>
  <c r="I3853"/>
  <c r="H3853"/>
  <c r="G3853"/>
  <c r="D3853"/>
  <c r="C3853"/>
  <c r="B3853"/>
  <c r="A3853"/>
  <c r="J3852"/>
  <c r="I3852"/>
  <c r="H3852"/>
  <c r="G3852"/>
  <c r="D3852"/>
  <c r="C3852"/>
  <c r="B3852"/>
  <c r="A3852"/>
  <c r="J3851"/>
  <c r="I3851"/>
  <c r="H3851"/>
  <c r="G3851"/>
  <c r="D3851"/>
  <c r="C3851"/>
  <c r="B3851"/>
  <c r="A3851"/>
  <c r="J3850"/>
  <c r="I3850"/>
  <c r="H3850"/>
  <c r="G3850"/>
  <c r="D3850"/>
  <c r="C3850"/>
  <c r="B3850"/>
  <c r="A3850"/>
  <c r="J3849"/>
  <c r="I3849"/>
  <c r="H3849"/>
  <c r="G3849"/>
  <c r="D3849"/>
  <c r="C3849"/>
  <c r="B3849"/>
  <c r="A3849"/>
  <c r="J3848"/>
  <c r="I3848"/>
  <c r="H3848"/>
  <c r="G3848"/>
  <c r="D3848"/>
  <c r="C3848"/>
  <c r="B3848"/>
  <c r="A3848"/>
  <c r="J3847"/>
  <c r="I3847"/>
  <c r="H3847"/>
  <c r="G3847"/>
  <c r="D3847"/>
  <c r="C3847"/>
  <c r="B3847"/>
  <c r="A3847"/>
  <c r="J3846"/>
  <c r="I3846"/>
  <c r="H3846"/>
  <c r="G3846"/>
  <c r="D3846"/>
  <c r="C3846"/>
  <c r="B3846"/>
  <c r="A3846"/>
  <c r="J3845"/>
  <c r="I3845"/>
  <c r="H3845"/>
  <c r="G3845"/>
  <c r="D3845"/>
  <c r="C3845"/>
  <c r="B3845"/>
  <c r="A3845"/>
  <c r="J3844"/>
  <c r="I3844"/>
  <c r="H3844"/>
  <c r="G3844"/>
  <c r="D3844"/>
  <c r="C3844"/>
  <c r="B3844"/>
  <c r="A3844"/>
  <c r="J3843"/>
  <c r="I3843"/>
  <c r="H3843"/>
  <c r="G3843"/>
  <c r="D3843"/>
  <c r="C3843"/>
  <c r="B3843"/>
  <c r="A3843"/>
  <c r="J3842"/>
  <c r="I3842"/>
  <c r="H3842"/>
  <c r="G3842"/>
  <c r="D3842"/>
  <c r="C3842"/>
  <c r="B3842"/>
  <c r="A3842"/>
  <c r="J3841"/>
  <c r="I3841"/>
  <c r="H3841"/>
  <c r="G3841"/>
  <c r="D3841"/>
  <c r="C3841"/>
  <c r="B3841"/>
  <c r="A3841"/>
  <c r="J3840"/>
  <c r="I3840"/>
  <c r="H3840"/>
  <c r="G3840"/>
  <c r="D3840"/>
  <c r="C3840"/>
  <c r="B3840"/>
  <c r="A3840"/>
  <c r="J3839"/>
  <c r="I3839"/>
  <c r="H3839"/>
  <c r="G3839"/>
  <c r="D3839"/>
  <c r="C3839"/>
  <c r="B3839"/>
  <c r="A3839"/>
  <c r="J3838"/>
  <c r="I3838"/>
  <c r="H3838"/>
  <c r="G3838"/>
  <c r="D3838"/>
  <c r="C3838"/>
  <c r="B3838"/>
  <c r="A3838"/>
  <c r="J3837"/>
  <c r="I3837"/>
  <c r="H3837"/>
  <c r="G3837"/>
  <c r="D3837"/>
  <c r="C3837"/>
  <c r="B3837"/>
  <c r="A3837"/>
  <c r="J3836"/>
  <c r="I3836"/>
  <c r="H3836"/>
  <c r="G3836"/>
  <c r="D3836"/>
  <c r="C3836"/>
  <c r="B3836"/>
  <c r="A3836"/>
  <c r="J3835"/>
  <c r="I3835"/>
  <c r="H3835"/>
  <c r="G3835"/>
  <c r="D3835"/>
  <c r="C3835"/>
  <c r="B3835"/>
  <c r="A3835"/>
  <c r="J3834"/>
  <c r="I3834"/>
  <c r="H3834"/>
  <c r="G3834"/>
  <c r="D3834"/>
  <c r="C3834"/>
  <c r="B3834"/>
  <c r="A3834"/>
  <c r="J3833"/>
  <c r="I3833"/>
  <c r="H3833"/>
  <c r="G3833"/>
  <c r="D3833"/>
  <c r="C3833"/>
  <c r="B3833"/>
  <c r="A3833"/>
  <c r="J3832"/>
  <c r="I3832"/>
  <c r="H3832"/>
  <c r="G3832"/>
  <c r="D3832"/>
  <c r="C3832"/>
  <c r="B3832"/>
  <c r="A3832"/>
  <c r="J3831"/>
  <c r="I3831"/>
  <c r="H3831"/>
  <c r="G3831"/>
  <c r="D3831"/>
  <c r="C3831"/>
  <c r="B3831"/>
  <c r="A3831"/>
  <c r="J3830"/>
  <c r="I3830"/>
  <c r="H3830"/>
  <c r="G3830"/>
  <c r="D3830"/>
  <c r="C3830"/>
  <c r="B3830"/>
  <c r="A3830"/>
  <c r="J3829"/>
  <c r="I3829"/>
  <c r="H3829"/>
  <c r="G3829"/>
  <c r="D3829"/>
  <c r="C3829"/>
  <c r="B3829"/>
  <c r="A3829"/>
  <c r="J3828"/>
  <c r="I3828"/>
  <c r="H3828"/>
  <c r="G3828"/>
  <c r="D3828"/>
  <c r="C3828"/>
  <c r="B3828"/>
  <c r="A3828"/>
  <c r="J3827"/>
  <c r="I3827"/>
  <c r="H3827"/>
  <c r="G3827"/>
  <c r="D3827"/>
  <c r="C3827"/>
  <c r="B3827"/>
  <c r="A3827"/>
  <c r="J3826"/>
  <c r="I3826"/>
  <c r="H3826"/>
  <c r="G3826"/>
  <c r="D3826"/>
  <c r="C3826"/>
  <c r="B3826"/>
  <c r="A3826"/>
  <c r="J3825"/>
  <c r="I3825"/>
  <c r="H3825"/>
  <c r="G3825"/>
  <c r="D3825"/>
  <c r="C3825"/>
  <c r="B3825"/>
  <c r="A3825"/>
  <c r="J3824"/>
  <c r="I3824"/>
  <c r="H3824"/>
  <c r="G3824"/>
  <c r="D3824"/>
  <c r="C3824"/>
  <c r="B3824"/>
  <c r="A3824"/>
  <c r="J3823"/>
  <c r="I3823"/>
  <c r="H3823"/>
  <c r="G3823"/>
  <c r="D3823"/>
  <c r="C3823"/>
  <c r="B3823"/>
  <c r="A3823"/>
  <c r="J3822"/>
  <c r="I3822"/>
  <c r="H3822"/>
  <c r="G3822"/>
  <c r="D3822"/>
  <c r="C3822"/>
  <c r="B3822"/>
  <c r="A3822"/>
  <c r="J3821"/>
  <c r="I3821"/>
  <c r="H3821"/>
  <c r="G3821"/>
  <c r="D3821"/>
  <c r="C3821"/>
  <c r="B3821"/>
  <c r="A3821"/>
  <c r="J3820"/>
  <c r="I3820"/>
  <c r="H3820"/>
  <c r="G3820"/>
  <c r="D3820"/>
  <c r="C3820"/>
  <c r="B3820"/>
  <c r="A3820"/>
  <c r="J3819"/>
  <c r="I3819"/>
  <c r="H3819"/>
  <c r="G3819"/>
  <c r="D3819"/>
  <c r="C3819"/>
  <c r="B3819"/>
  <c r="A3819"/>
  <c r="J3818"/>
  <c r="I3818"/>
  <c r="H3818"/>
  <c r="G3818"/>
  <c r="D3818"/>
  <c r="C3818"/>
  <c r="B3818"/>
  <c r="A3818"/>
  <c r="J3817"/>
  <c r="I3817"/>
  <c r="H3817"/>
  <c r="G3817"/>
  <c r="D3817"/>
  <c r="C3817"/>
  <c r="B3817"/>
  <c r="A3817"/>
  <c r="J3816"/>
  <c r="I3816"/>
  <c r="H3816"/>
  <c r="G3816"/>
  <c r="D3816"/>
  <c r="C3816"/>
  <c r="B3816"/>
  <c r="A3816"/>
  <c r="J3815"/>
  <c r="I3815"/>
  <c r="H3815"/>
  <c r="G3815"/>
  <c r="D3815"/>
  <c r="C3815"/>
  <c r="B3815"/>
  <c r="A3815"/>
  <c r="J3814"/>
  <c r="I3814"/>
  <c r="H3814"/>
  <c r="G3814"/>
  <c r="D3814"/>
  <c r="C3814"/>
  <c r="B3814"/>
  <c r="A3814"/>
  <c r="J3813"/>
  <c r="I3813"/>
  <c r="H3813"/>
  <c r="G3813"/>
  <c r="D3813"/>
  <c r="C3813"/>
  <c r="B3813"/>
  <c r="A3813"/>
  <c r="J3812"/>
  <c r="I3812"/>
  <c r="H3812"/>
  <c r="G3812"/>
  <c r="D3812"/>
  <c r="C3812"/>
  <c r="B3812"/>
  <c r="A3812"/>
  <c r="J3811"/>
  <c r="I3811"/>
  <c r="H3811"/>
  <c r="G3811"/>
  <c r="D3811"/>
  <c r="C3811"/>
  <c r="B3811"/>
  <c r="A3811"/>
  <c r="J3810"/>
  <c r="I3810"/>
  <c r="H3810"/>
  <c r="G3810"/>
  <c r="D3810"/>
  <c r="C3810"/>
  <c r="B3810"/>
  <c r="A3810"/>
  <c r="J3809"/>
  <c r="I3809"/>
  <c r="H3809"/>
  <c r="G3809"/>
  <c r="D3809"/>
  <c r="C3809"/>
  <c r="B3809"/>
  <c r="A3809"/>
  <c r="J3808"/>
  <c r="I3808"/>
  <c r="H3808"/>
  <c r="G3808"/>
  <c r="D3808"/>
  <c r="C3808"/>
  <c r="B3808"/>
  <c r="A3808"/>
  <c r="J3807"/>
  <c r="I3807"/>
  <c r="H3807"/>
  <c r="G3807"/>
  <c r="D3807"/>
  <c r="C3807"/>
  <c r="B3807"/>
  <c r="A3807"/>
  <c r="J3806"/>
  <c r="I3806"/>
  <c r="H3806"/>
  <c r="G3806"/>
  <c r="D3806"/>
  <c r="C3806"/>
  <c r="B3806"/>
  <c r="A3806"/>
  <c r="J3805"/>
  <c r="I3805"/>
  <c r="H3805"/>
  <c r="G3805"/>
  <c r="D3805"/>
  <c r="C3805"/>
  <c r="B3805"/>
  <c r="A3805"/>
  <c r="J3804"/>
  <c r="I3804"/>
  <c r="H3804"/>
  <c r="G3804"/>
  <c r="D3804"/>
  <c r="C3804"/>
  <c r="B3804"/>
  <c r="A3804"/>
  <c r="J3803"/>
  <c r="I3803"/>
  <c r="H3803"/>
  <c r="G3803"/>
  <c r="D3803"/>
  <c r="C3803"/>
  <c r="B3803"/>
  <c r="A3803"/>
  <c r="J3802"/>
  <c r="I3802"/>
  <c r="H3802"/>
  <c r="G3802"/>
  <c r="D3802"/>
  <c r="C3802"/>
  <c r="B3802"/>
  <c r="A3802"/>
  <c r="J3801"/>
  <c r="I3801"/>
  <c r="H3801"/>
  <c r="G3801"/>
  <c r="D3801"/>
  <c r="C3801"/>
  <c r="B3801"/>
  <c r="A3801"/>
  <c r="J3800"/>
  <c r="I3800"/>
  <c r="H3800"/>
  <c r="G3800"/>
  <c r="D3800"/>
  <c r="C3800"/>
  <c r="B3800"/>
  <c r="A3800"/>
  <c r="J3799"/>
  <c r="I3799"/>
  <c r="H3799"/>
  <c r="G3799"/>
  <c r="D3799"/>
  <c r="C3799"/>
  <c r="B3799"/>
  <c r="A3799"/>
  <c r="J3798"/>
  <c r="I3798"/>
  <c r="H3798"/>
  <c r="G3798"/>
  <c r="D3798"/>
  <c r="C3798"/>
  <c r="B3798"/>
  <c r="A3798"/>
  <c r="J3797"/>
  <c r="I3797"/>
  <c r="H3797"/>
  <c r="G3797"/>
  <c r="D3797"/>
  <c r="C3797"/>
  <c r="B3797"/>
  <c r="A3797"/>
  <c r="J3796"/>
  <c r="I3796"/>
  <c r="H3796"/>
  <c r="G3796"/>
  <c r="D3796"/>
  <c r="C3796"/>
  <c r="B3796"/>
  <c r="A3796"/>
  <c r="J3795"/>
  <c r="I3795"/>
  <c r="H3795"/>
  <c r="G3795"/>
  <c r="D3795"/>
  <c r="C3795"/>
  <c r="B3795"/>
  <c r="A3795"/>
  <c r="J3794"/>
  <c r="I3794"/>
  <c r="H3794"/>
  <c r="G3794"/>
  <c r="D3794"/>
  <c r="C3794"/>
  <c r="B3794"/>
  <c r="A3794"/>
  <c r="J3793"/>
  <c r="I3793"/>
  <c r="H3793"/>
  <c r="G3793"/>
  <c r="D3793"/>
  <c r="C3793"/>
  <c r="B3793"/>
  <c r="A3793"/>
  <c r="J3792"/>
  <c r="I3792"/>
  <c r="H3792"/>
  <c r="G3792"/>
  <c r="D3792"/>
  <c r="C3792"/>
  <c r="B3792"/>
  <c r="A3792"/>
  <c r="J3791"/>
  <c r="I3791"/>
  <c r="H3791"/>
  <c r="G3791"/>
  <c r="D3791"/>
  <c r="C3791"/>
  <c r="B3791"/>
  <c r="A3791"/>
  <c r="J3790"/>
  <c r="I3790"/>
  <c r="H3790"/>
  <c r="G3790"/>
  <c r="D3790"/>
  <c r="C3790"/>
  <c r="B3790"/>
  <c r="A3790"/>
  <c r="J3789"/>
  <c r="I3789"/>
  <c r="H3789"/>
  <c r="G3789"/>
  <c r="D3789"/>
  <c r="C3789"/>
  <c r="B3789"/>
  <c r="A3789"/>
  <c r="J3788"/>
  <c r="I3788"/>
  <c r="H3788"/>
  <c r="G3788"/>
  <c r="D3788"/>
  <c r="C3788"/>
  <c r="B3788"/>
  <c r="A3788"/>
  <c r="J3787"/>
  <c r="I3787"/>
  <c r="H3787"/>
  <c r="G3787"/>
  <c r="D3787"/>
  <c r="C3787"/>
  <c r="B3787"/>
  <c r="A3787"/>
  <c r="J3786"/>
  <c r="I3786"/>
  <c r="H3786"/>
  <c r="G3786"/>
  <c r="D3786"/>
  <c r="C3786"/>
  <c r="B3786"/>
  <c r="A3786"/>
  <c r="J3785"/>
  <c r="I3785"/>
  <c r="H3785"/>
  <c r="G3785"/>
  <c r="D3785"/>
  <c r="C3785"/>
  <c r="B3785"/>
  <c r="A3785"/>
  <c r="J3784"/>
  <c r="I3784"/>
  <c r="H3784"/>
  <c r="G3784"/>
  <c r="D3784"/>
  <c r="C3784"/>
  <c r="B3784"/>
  <c r="A3784"/>
  <c r="J3783"/>
  <c r="I3783"/>
  <c r="H3783"/>
  <c r="G3783"/>
  <c r="D3783"/>
  <c r="C3783"/>
  <c r="B3783"/>
  <c r="A3783"/>
  <c r="J3782"/>
  <c r="I3782"/>
  <c r="H3782"/>
  <c r="G3782"/>
  <c r="D3782"/>
  <c r="C3782"/>
  <c r="B3782"/>
  <c r="A3782"/>
  <c r="J3781"/>
  <c r="I3781"/>
  <c r="H3781"/>
  <c r="G3781"/>
  <c r="D3781"/>
  <c r="C3781"/>
  <c r="B3781"/>
  <c r="A3781"/>
  <c r="J3780"/>
  <c r="I3780"/>
  <c r="H3780"/>
  <c r="G3780"/>
  <c r="D3780"/>
  <c r="C3780"/>
  <c r="B3780"/>
  <c r="A3780"/>
  <c r="J3779"/>
  <c r="I3779"/>
  <c r="H3779"/>
  <c r="G3779"/>
  <c r="D3779"/>
  <c r="C3779"/>
  <c r="B3779"/>
  <c r="A3779"/>
  <c r="J3778"/>
  <c r="I3778"/>
  <c r="H3778"/>
  <c r="G3778"/>
  <c r="D3778"/>
  <c r="C3778"/>
  <c r="B3778"/>
  <c r="A3778"/>
  <c r="J3777"/>
  <c r="I3777"/>
  <c r="H3777"/>
  <c r="G3777"/>
  <c r="D3777"/>
  <c r="C3777"/>
  <c r="B3777"/>
  <c r="A3777"/>
  <c r="J3776"/>
  <c r="I3776"/>
  <c r="H3776"/>
  <c r="G3776"/>
  <c r="D3776"/>
  <c r="C3776"/>
  <c r="B3776"/>
  <c r="A3776"/>
  <c r="J3775"/>
  <c r="I3775"/>
  <c r="H3775"/>
  <c r="G3775"/>
  <c r="D3775"/>
  <c r="C3775"/>
  <c r="B3775"/>
  <c r="A3775"/>
  <c r="J3774"/>
  <c r="I3774"/>
  <c r="H3774"/>
  <c r="G3774"/>
  <c r="D3774"/>
  <c r="C3774"/>
  <c r="B3774"/>
  <c r="A3774"/>
  <c r="J3773"/>
  <c r="I3773"/>
  <c r="H3773"/>
  <c r="G3773"/>
  <c r="D3773"/>
  <c r="C3773"/>
  <c r="B3773"/>
  <c r="A3773"/>
  <c r="J3772"/>
  <c r="I3772"/>
  <c r="H3772"/>
  <c r="G3772"/>
  <c r="D3772"/>
  <c r="C3772"/>
  <c r="B3772"/>
  <c r="A3772"/>
  <c r="J3771"/>
  <c r="I3771"/>
  <c r="H3771"/>
  <c r="G3771"/>
  <c r="D3771"/>
  <c r="C3771"/>
  <c r="B3771"/>
  <c r="A3771"/>
  <c r="J3770"/>
  <c r="I3770"/>
  <c r="H3770"/>
  <c r="G3770"/>
  <c r="D3770"/>
  <c r="C3770"/>
  <c r="B3770"/>
  <c r="A3770"/>
  <c r="J3769"/>
  <c r="I3769"/>
  <c r="H3769"/>
  <c r="G3769"/>
  <c r="D3769"/>
  <c r="C3769"/>
  <c r="B3769"/>
  <c r="A3769"/>
  <c r="J3768"/>
  <c r="I3768"/>
  <c r="H3768"/>
  <c r="G3768"/>
  <c r="D3768"/>
  <c r="C3768"/>
  <c r="B3768"/>
  <c r="A3768"/>
  <c r="J3767"/>
  <c r="I3767"/>
  <c r="H3767"/>
  <c r="G3767"/>
  <c r="D3767"/>
  <c r="C3767"/>
  <c r="B3767"/>
  <c r="A3767"/>
  <c r="J3766"/>
  <c r="I3766"/>
  <c r="H3766"/>
  <c r="G3766"/>
  <c r="D3766"/>
  <c r="C3766"/>
  <c r="B3766"/>
  <c r="A3766"/>
  <c r="J3765"/>
  <c r="I3765"/>
  <c r="H3765"/>
  <c r="G3765"/>
  <c r="D3765"/>
  <c r="C3765"/>
  <c r="B3765"/>
  <c r="A3765"/>
  <c r="J3764"/>
  <c r="I3764"/>
  <c r="H3764"/>
  <c r="G3764"/>
  <c r="D3764"/>
  <c r="C3764"/>
  <c r="B3764"/>
  <c r="A3764"/>
  <c r="J3763"/>
  <c r="I3763"/>
  <c r="H3763"/>
  <c r="G3763"/>
  <c r="D3763"/>
  <c r="C3763"/>
  <c r="B3763"/>
  <c r="A3763"/>
  <c r="J3762"/>
  <c r="I3762"/>
  <c r="H3762"/>
  <c r="G3762"/>
  <c r="D3762"/>
  <c r="C3762"/>
  <c r="B3762"/>
  <c r="A3762"/>
  <c r="J3761"/>
  <c r="I3761"/>
  <c r="H3761"/>
  <c r="G3761"/>
  <c r="D3761"/>
  <c r="C3761"/>
  <c r="B3761"/>
  <c r="A3761"/>
  <c r="J3760"/>
  <c r="I3760"/>
  <c r="H3760"/>
  <c r="G3760"/>
  <c r="D3760"/>
  <c r="C3760"/>
  <c r="B3760"/>
  <c r="A3760"/>
  <c r="J3759"/>
  <c r="I3759"/>
  <c r="H3759"/>
  <c r="G3759"/>
  <c r="D3759"/>
  <c r="C3759"/>
  <c r="B3759"/>
  <c r="A3759"/>
  <c r="J3758"/>
  <c r="I3758"/>
  <c r="H3758"/>
  <c r="G3758"/>
  <c r="D3758"/>
  <c r="C3758"/>
  <c r="B3758"/>
  <c r="A3758"/>
  <c r="J3757"/>
  <c r="I3757"/>
  <c r="H3757"/>
  <c r="G3757"/>
  <c r="D3757"/>
  <c r="C3757"/>
  <c r="B3757"/>
  <c r="A3757"/>
  <c r="J3756"/>
  <c r="I3756"/>
  <c r="H3756"/>
  <c r="G3756"/>
  <c r="D3756"/>
  <c r="C3756"/>
  <c r="B3756"/>
  <c r="A3756"/>
  <c r="J3755"/>
  <c r="I3755"/>
  <c r="H3755"/>
  <c r="G3755"/>
  <c r="D3755"/>
  <c r="C3755"/>
  <c r="B3755"/>
  <c r="A3755"/>
  <c r="J3754"/>
  <c r="I3754"/>
  <c r="H3754"/>
  <c r="G3754"/>
  <c r="D3754"/>
  <c r="C3754"/>
  <c r="B3754"/>
  <c r="A3754"/>
  <c r="J3753"/>
  <c r="I3753"/>
  <c r="H3753"/>
  <c r="G3753"/>
  <c r="D3753"/>
  <c r="C3753"/>
  <c r="B3753"/>
  <c r="A3753"/>
  <c r="J3752"/>
  <c r="I3752"/>
  <c r="H3752"/>
  <c r="G3752"/>
  <c r="D3752"/>
  <c r="C3752"/>
  <c r="B3752"/>
  <c r="A3752"/>
  <c r="J3751"/>
  <c r="I3751"/>
  <c r="H3751"/>
  <c r="G3751"/>
  <c r="D3751"/>
  <c r="C3751"/>
  <c r="B3751"/>
  <c r="A3751"/>
  <c r="J3750"/>
  <c r="I3750"/>
  <c r="H3750"/>
  <c r="G3750"/>
  <c r="D3750"/>
  <c r="C3750"/>
  <c r="B3750"/>
  <c r="A3750"/>
  <c r="J3749"/>
  <c r="I3749"/>
  <c r="H3749"/>
  <c r="G3749"/>
  <c r="D3749"/>
  <c r="C3749"/>
  <c r="B3749"/>
  <c r="A3749"/>
  <c r="J3748"/>
  <c r="I3748"/>
  <c r="H3748"/>
  <c r="G3748"/>
  <c r="D3748"/>
  <c r="C3748"/>
  <c r="B3748"/>
  <c r="A3748"/>
  <c r="J3747"/>
  <c r="I3747"/>
  <c r="H3747"/>
  <c r="G3747"/>
  <c r="D3747"/>
  <c r="C3747"/>
  <c r="B3747"/>
  <c r="A3747"/>
  <c r="J3746"/>
  <c r="I3746"/>
  <c r="H3746"/>
  <c r="G3746"/>
  <c r="D3746"/>
  <c r="C3746"/>
  <c r="B3746"/>
  <c r="A3746"/>
  <c r="J3745"/>
  <c r="I3745"/>
  <c r="H3745"/>
  <c r="G3745"/>
  <c r="D3745"/>
  <c r="C3745"/>
  <c r="B3745"/>
  <c r="A3745"/>
  <c r="J3744"/>
  <c r="I3744"/>
  <c r="H3744"/>
  <c r="G3744"/>
  <c r="D3744"/>
  <c r="C3744"/>
  <c r="B3744"/>
  <c r="A3744"/>
  <c r="J3743"/>
  <c r="I3743"/>
  <c r="H3743"/>
  <c r="G3743"/>
  <c r="D3743"/>
  <c r="C3743"/>
  <c r="B3743"/>
  <c r="A3743"/>
  <c r="J3742"/>
  <c r="I3742"/>
  <c r="H3742"/>
  <c r="G3742"/>
  <c r="D3742"/>
  <c r="C3742"/>
  <c r="B3742"/>
  <c r="A3742"/>
  <c r="J3741"/>
  <c r="I3741"/>
  <c r="H3741"/>
  <c r="G3741"/>
  <c r="D3741"/>
  <c r="C3741"/>
  <c r="B3741"/>
  <c r="A3741"/>
  <c r="J3740"/>
  <c r="I3740"/>
  <c r="H3740"/>
  <c r="G3740"/>
  <c r="D3740"/>
  <c r="C3740"/>
  <c r="B3740"/>
  <c r="A3740"/>
  <c r="J3739"/>
  <c r="I3739"/>
  <c r="H3739"/>
  <c r="G3739"/>
  <c r="D3739"/>
  <c r="C3739"/>
  <c r="B3739"/>
  <c r="A3739"/>
  <c r="J3738"/>
  <c r="I3738"/>
  <c r="H3738"/>
  <c r="G3738"/>
  <c r="D3738"/>
  <c r="C3738"/>
  <c r="B3738"/>
  <c r="A3738"/>
  <c r="J3737"/>
  <c r="I3737"/>
  <c r="H3737"/>
  <c r="G3737"/>
  <c r="D3737"/>
  <c r="C3737"/>
  <c r="B3737"/>
  <c r="A3737"/>
  <c r="J3736"/>
  <c r="I3736"/>
  <c r="H3736"/>
  <c r="G3736"/>
  <c r="D3736"/>
  <c r="C3736"/>
  <c r="B3736"/>
  <c r="A3736"/>
  <c r="J3735"/>
  <c r="I3735"/>
  <c r="H3735"/>
  <c r="G3735"/>
  <c r="D3735"/>
  <c r="C3735"/>
  <c r="B3735"/>
  <c r="A3735"/>
  <c r="J3734"/>
  <c r="I3734"/>
  <c r="H3734"/>
  <c r="G3734"/>
  <c r="D3734"/>
  <c r="C3734"/>
  <c r="B3734"/>
  <c r="A3734"/>
  <c r="J3733"/>
  <c r="I3733"/>
  <c r="H3733"/>
  <c r="G3733"/>
  <c r="D3733"/>
  <c r="C3733"/>
  <c r="B3733"/>
  <c r="A3733"/>
  <c r="J3732"/>
  <c r="I3732"/>
  <c r="H3732"/>
  <c r="G3732"/>
  <c r="D3732"/>
  <c r="C3732"/>
  <c r="B3732"/>
  <c r="A3732"/>
  <c r="J3731"/>
  <c r="I3731"/>
  <c r="H3731"/>
  <c r="G3731"/>
  <c r="D3731"/>
  <c r="C3731"/>
  <c r="B3731"/>
  <c r="A3731"/>
  <c r="J3730"/>
  <c r="I3730"/>
  <c r="H3730"/>
  <c r="G3730"/>
  <c r="D3730"/>
  <c r="C3730"/>
  <c r="B3730"/>
  <c r="A3730"/>
  <c r="J3729"/>
  <c r="I3729"/>
  <c r="H3729"/>
  <c r="G3729"/>
  <c r="D3729"/>
  <c r="C3729"/>
  <c r="B3729"/>
  <c r="A3729"/>
  <c r="J3728"/>
  <c r="I3728"/>
  <c r="H3728"/>
  <c r="G3728"/>
  <c r="D3728"/>
  <c r="C3728"/>
  <c r="B3728"/>
  <c r="A3728"/>
  <c r="J3727"/>
  <c r="I3727"/>
  <c r="H3727"/>
  <c r="G3727"/>
  <c r="D3727"/>
  <c r="C3727"/>
  <c r="B3727"/>
  <c r="A3727"/>
  <c r="J3726"/>
  <c r="I3726"/>
  <c r="H3726"/>
  <c r="G3726"/>
  <c r="D3726"/>
  <c r="C3726"/>
  <c r="B3726"/>
  <c r="A3726"/>
  <c r="J3725"/>
  <c r="I3725"/>
  <c r="H3725"/>
  <c r="G3725"/>
  <c r="D3725"/>
  <c r="C3725"/>
  <c r="B3725"/>
  <c r="A3725"/>
  <c r="J3724"/>
  <c r="I3724"/>
  <c r="H3724"/>
  <c r="G3724"/>
  <c r="D3724"/>
  <c r="C3724"/>
  <c r="B3724"/>
  <c r="A3724"/>
  <c r="J3723"/>
  <c r="I3723"/>
  <c r="H3723"/>
  <c r="G3723"/>
  <c r="D3723"/>
  <c r="C3723"/>
  <c r="B3723"/>
  <c r="A3723"/>
  <c r="J3722"/>
  <c r="I3722"/>
  <c r="H3722"/>
  <c r="G3722"/>
  <c r="D3722"/>
  <c r="C3722"/>
  <c r="B3722"/>
  <c r="A3722"/>
  <c r="J3721"/>
  <c r="I3721"/>
  <c r="H3721"/>
  <c r="G3721"/>
  <c r="D3721"/>
  <c r="C3721"/>
  <c r="B3721"/>
  <c r="A3721"/>
  <c r="J3720"/>
  <c r="I3720"/>
  <c r="H3720"/>
  <c r="G3720"/>
  <c r="D3720"/>
  <c r="C3720"/>
  <c r="B3720"/>
  <c r="A3720"/>
  <c r="J3719"/>
  <c r="I3719"/>
  <c r="H3719"/>
  <c r="G3719"/>
  <c r="D3719"/>
  <c r="C3719"/>
  <c r="B3719"/>
  <c r="A3719"/>
  <c r="J3718"/>
  <c r="I3718"/>
  <c r="H3718"/>
  <c r="G3718"/>
  <c r="D3718"/>
  <c r="C3718"/>
  <c r="B3718"/>
  <c r="A3718"/>
  <c r="J3717"/>
  <c r="I3717"/>
  <c r="H3717"/>
  <c r="G3717"/>
  <c r="D3717"/>
  <c r="C3717"/>
  <c r="B3717"/>
  <c r="A3717"/>
  <c r="J3716"/>
  <c r="I3716"/>
  <c r="H3716"/>
  <c r="G3716"/>
  <c r="D3716"/>
  <c r="C3716"/>
  <c r="B3716"/>
  <c r="A3716"/>
  <c r="J3715"/>
  <c r="I3715"/>
  <c r="H3715"/>
  <c r="G3715"/>
  <c r="D3715"/>
  <c r="C3715"/>
  <c r="B3715"/>
  <c r="A3715"/>
  <c r="J3714"/>
  <c r="I3714"/>
  <c r="H3714"/>
  <c r="G3714"/>
  <c r="D3714"/>
  <c r="C3714"/>
  <c r="B3714"/>
  <c r="A3714"/>
  <c r="J3713"/>
  <c r="I3713"/>
  <c r="H3713"/>
  <c r="G3713"/>
  <c r="D3713"/>
  <c r="C3713"/>
  <c r="B3713"/>
  <c r="A3713"/>
  <c r="J3712"/>
  <c r="I3712"/>
  <c r="H3712"/>
  <c r="G3712"/>
  <c r="D3712"/>
  <c r="C3712"/>
  <c r="B3712"/>
  <c r="A3712"/>
  <c r="J3711"/>
  <c r="I3711"/>
  <c r="H3711"/>
  <c r="G3711"/>
  <c r="D3711"/>
  <c r="C3711"/>
  <c r="B3711"/>
  <c r="A3711"/>
  <c r="J3710"/>
  <c r="I3710"/>
  <c r="H3710"/>
  <c r="G3710"/>
  <c r="D3710"/>
  <c r="C3710"/>
  <c r="B3710"/>
  <c r="A3710"/>
  <c r="J3709"/>
  <c r="I3709"/>
  <c r="H3709"/>
  <c r="G3709"/>
  <c r="D3709"/>
  <c r="C3709"/>
  <c r="B3709"/>
  <c r="A3709"/>
  <c r="J3708"/>
  <c r="I3708"/>
  <c r="H3708"/>
  <c r="G3708"/>
  <c r="D3708"/>
  <c r="C3708"/>
  <c r="B3708"/>
  <c r="A3708"/>
  <c r="J3707"/>
  <c r="I3707"/>
  <c r="H3707"/>
  <c r="G3707"/>
  <c r="D3707"/>
  <c r="C3707"/>
  <c r="B3707"/>
  <c r="A3707"/>
  <c r="J3706"/>
  <c r="I3706"/>
  <c r="H3706"/>
  <c r="G3706"/>
  <c r="D3706"/>
  <c r="C3706"/>
  <c r="B3706"/>
  <c r="A3706"/>
  <c r="J3705"/>
  <c r="I3705"/>
  <c r="H3705"/>
  <c r="G3705"/>
  <c r="D3705"/>
  <c r="C3705"/>
  <c r="B3705"/>
  <c r="A3705"/>
  <c r="J3704"/>
  <c r="I3704"/>
  <c r="H3704"/>
  <c r="G3704"/>
  <c r="D3704"/>
  <c r="C3704"/>
  <c r="B3704"/>
  <c r="A3704"/>
  <c r="J3703"/>
  <c r="I3703"/>
  <c r="H3703"/>
  <c r="G3703"/>
  <c r="D3703"/>
  <c r="C3703"/>
  <c r="B3703"/>
  <c r="A3703"/>
  <c r="J3702"/>
  <c r="I3702"/>
  <c r="H3702"/>
  <c r="G3702"/>
  <c r="D3702"/>
  <c r="C3702"/>
  <c r="B3702"/>
  <c r="A3702"/>
  <c r="J3701"/>
  <c r="I3701"/>
  <c r="H3701"/>
  <c r="G3701"/>
  <c r="D3701"/>
  <c r="C3701"/>
  <c r="B3701"/>
  <c r="A3701"/>
  <c r="J3700"/>
  <c r="I3700"/>
  <c r="H3700"/>
  <c r="G3700"/>
  <c r="D3700"/>
  <c r="C3700"/>
  <c r="B3700"/>
  <c r="A3700"/>
  <c r="J3699"/>
  <c r="I3699"/>
  <c r="H3699"/>
  <c r="G3699"/>
  <c r="D3699"/>
  <c r="C3699"/>
  <c r="B3699"/>
  <c r="A3699"/>
  <c r="J3698"/>
  <c r="I3698"/>
  <c r="H3698"/>
  <c r="G3698"/>
  <c r="D3698"/>
  <c r="C3698"/>
  <c r="B3698"/>
  <c r="A3698"/>
  <c r="J3697"/>
  <c r="I3697"/>
  <c r="H3697"/>
  <c r="G3697"/>
  <c r="D3697"/>
  <c r="C3697"/>
  <c r="B3697"/>
  <c r="A3697"/>
  <c r="J3696"/>
  <c r="I3696"/>
  <c r="H3696"/>
  <c r="G3696"/>
  <c r="D3696"/>
  <c r="C3696"/>
  <c r="B3696"/>
  <c r="A3696"/>
  <c r="J3695"/>
  <c r="I3695"/>
  <c r="H3695"/>
  <c r="G3695"/>
  <c r="D3695"/>
  <c r="C3695"/>
  <c r="B3695"/>
  <c r="A3695"/>
  <c r="J3694"/>
  <c r="I3694"/>
  <c r="H3694"/>
  <c r="G3694"/>
  <c r="D3694"/>
  <c r="C3694"/>
  <c r="B3694"/>
  <c r="A3694"/>
  <c r="J3693"/>
  <c r="I3693"/>
  <c r="H3693"/>
  <c r="G3693"/>
  <c r="D3693"/>
  <c r="C3693"/>
  <c r="B3693"/>
  <c r="A3693"/>
  <c r="J3692"/>
  <c r="I3692"/>
  <c r="H3692"/>
  <c r="G3692"/>
  <c r="D3692"/>
  <c r="C3692"/>
  <c r="B3692"/>
  <c r="A3692"/>
  <c r="J3691"/>
  <c r="I3691"/>
  <c r="H3691"/>
  <c r="G3691"/>
  <c r="D3691"/>
  <c r="C3691"/>
  <c r="B3691"/>
  <c r="A3691"/>
  <c r="J3690"/>
  <c r="I3690"/>
  <c r="H3690"/>
  <c r="G3690"/>
  <c r="D3690"/>
  <c r="C3690"/>
  <c r="B3690"/>
  <c r="A3690"/>
  <c r="J3689"/>
  <c r="I3689"/>
  <c r="H3689"/>
  <c r="G3689"/>
  <c r="D3689"/>
  <c r="C3689"/>
  <c r="B3689"/>
  <c r="A3689"/>
  <c r="J3688"/>
  <c r="I3688"/>
  <c r="H3688"/>
  <c r="G3688"/>
  <c r="D3688"/>
  <c r="C3688"/>
  <c r="B3688"/>
  <c r="A3688"/>
  <c r="J3687"/>
  <c r="I3687"/>
  <c r="H3687"/>
  <c r="G3687"/>
  <c r="D3687"/>
  <c r="C3687"/>
  <c r="B3687"/>
  <c r="A3687"/>
  <c r="J3686"/>
  <c r="I3686"/>
  <c r="H3686"/>
  <c r="G3686"/>
  <c r="D3686"/>
  <c r="C3686"/>
  <c r="B3686"/>
  <c r="A3686"/>
  <c r="J3685"/>
  <c r="I3685"/>
  <c r="H3685"/>
  <c r="G3685"/>
  <c r="D3685"/>
  <c r="C3685"/>
  <c r="B3685"/>
  <c r="A3685"/>
  <c r="J3684"/>
  <c r="I3684"/>
  <c r="H3684"/>
  <c r="G3684"/>
  <c r="D3684"/>
  <c r="C3684"/>
  <c r="B3684"/>
  <c r="A3684"/>
  <c r="J3683"/>
  <c r="I3683"/>
  <c r="H3683"/>
  <c r="G3683"/>
  <c r="D3683"/>
  <c r="C3683"/>
  <c r="B3683"/>
  <c r="A3683"/>
  <c r="J3682"/>
  <c r="I3682"/>
  <c r="H3682"/>
  <c r="G3682"/>
  <c r="D3682"/>
  <c r="C3682"/>
  <c r="B3682"/>
  <c r="A3682"/>
  <c r="J3681"/>
  <c r="I3681"/>
  <c r="H3681"/>
  <c r="G3681"/>
  <c r="D3681"/>
  <c r="C3681"/>
  <c r="B3681"/>
  <c r="A3681"/>
  <c r="J3680"/>
  <c r="I3680"/>
  <c r="H3680"/>
  <c r="G3680"/>
  <c r="D3680"/>
  <c r="C3680"/>
  <c r="B3680"/>
  <c r="A3680"/>
  <c r="J3679"/>
  <c r="I3679"/>
  <c r="H3679"/>
  <c r="G3679"/>
  <c r="D3679"/>
  <c r="C3679"/>
  <c r="B3679"/>
  <c r="A3679"/>
  <c r="J3678"/>
  <c r="I3678"/>
  <c r="H3678"/>
  <c r="G3678"/>
  <c r="D3678"/>
  <c r="C3678"/>
  <c r="B3678"/>
  <c r="A3678"/>
  <c r="J3677"/>
  <c r="I3677"/>
  <c r="H3677"/>
  <c r="G3677"/>
  <c r="D3677"/>
  <c r="C3677"/>
  <c r="B3677"/>
  <c r="A3677"/>
  <c r="J3676"/>
  <c r="I3676"/>
  <c r="H3676"/>
  <c r="G3676"/>
  <c r="D3676"/>
  <c r="C3676"/>
  <c r="B3676"/>
  <c r="A3676"/>
  <c r="J3675"/>
  <c r="I3675"/>
  <c r="H3675"/>
  <c r="G3675"/>
  <c r="D3675"/>
  <c r="C3675"/>
  <c r="B3675"/>
  <c r="A3675"/>
  <c r="J3674"/>
  <c r="I3674"/>
  <c r="H3674"/>
  <c r="G3674"/>
  <c r="D3674"/>
  <c r="C3674"/>
  <c r="B3674"/>
  <c r="A3674"/>
  <c r="J3673"/>
  <c r="I3673"/>
  <c r="H3673"/>
  <c r="G3673"/>
  <c r="D3673"/>
  <c r="C3673"/>
  <c r="B3673"/>
  <c r="A3673"/>
  <c r="J3672"/>
  <c r="I3672"/>
  <c r="H3672"/>
  <c r="G3672"/>
  <c r="D3672"/>
  <c r="C3672"/>
  <c r="B3672"/>
  <c r="A3672"/>
  <c r="J3671"/>
  <c r="I3671"/>
  <c r="H3671"/>
  <c r="G3671"/>
  <c r="D3671"/>
  <c r="C3671"/>
  <c r="B3671"/>
  <c r="A3671"/>
  <c r="J3670"/>
  <c r="I3670"/>
  <c r="H3670"/>
  <c r="G3670"/>
  <c r="D3670"/>
  <c r="C3670"/>
  <c r="B3670"/>
  <c r="A3670"/>
  <c r="J3669"/>
  <c r="I3669"/>
  <c r="H3669"/>
  <c r="G3669"/>
  <c r="D3669"/>
  <c r="C3669"/>
  <c r="B3669"/>
  <c r="A3669"/>
  <c r="J3668"/>
  <c r="I3668"/>
  <c r="H3668"/>
  <c r="G3668"/>
  <c r="D3668"/>
  <c r="C3668"/>
  <c r="B3668"/>
  <c r="A3668"/>
  <c r="J3667"/>
  <c r="I3667"/>
  <c r="H3667"/>
  <c r="G3667"/>
  <c r="D3667"/>
  <c r="C3667"/>
  <c r="B3667"/>
  <c r="A3667"/>
  <c r="J3666"/>
  <c r="I3666"/>
  <c r="H3666"/>
  <c r="G3666"/>
  <c r="D3666"/>
  <c r="C3666"/>
  <c r="B3666"/>
  <c r="A3666"/>
  <c r="J3665"/>
  <c r="I3665"/>
  <c r="H3665"/>
  <c r="G3665"/>
  <c r="D3665"/>
  <c r="C3665"/>
  <c r="B3665"/>
  <c r="A3665"/>
  <c r="J3664"/>
  <c r="I3664"/>
  <c r="H3664"/>
  <c r="G3664"/>
  <c r="D3664"/>
  <c r="C3664"/>
  <c r="B3664"/>
  <c r="A3664"/>
  <c r="J3663"/>
  <c r="I3663"/>
  <c r="H3663"/>
  <c r="G3663"/>
  <c r="D3663"/>
  <c r="C3663"/>
  <c r="B3663"/>
  <c r="A3663"/>
  <c r="J3662"/>
  <c r="I3662"/>
  <c r="H3662"/>
  <c r="G3662"/>
  <c r="D3662"/>
  <c r="C3662"/>
  <c r="B3662"/>
  <c r="A3662"/>
  <c r="J3661"/>
  <c r="I3661"/>
  <c r="H3661"/>
  <c r="G3661"/>
  <c r="D3661"/>
  <c r="C3661"/>
  <c r="B3661"/>
  <c r="A3661"/>
  <c r="J3660"/>
  <c r="I3660"/>
  <c r="H3660"/>
  <c r="G3660"/>
  <c r="D3660"/>
  <c r="C3660"/>
  <c r="B3660"/>
  <c r="A3660"/>
  <c r="J3659"/>
  <c r="I3659"/>
  <c r="H3659"/>
  <c r="G3659"/>
  <c r="D3659"/>
  <c r="C3659"/>
  <c r="B3659"/>
  <c r="A3659"/>
  <c r="J3658"/>
  <c r="I3658"/>
  <c r="H3658"/>
  <c r="G3658"/>
  <c r="D3658"/>
  <c r="C3658"/>
  <c r="B3658"/>
  <c r="A3658"/>
  <c r="J3657"/>
  <c r="I3657"/>
  <c r="H3657"/>
  <c r="G3657"/>
  <c r="D3657"/>
  <c r="C3657"/>
  <c r="B3657"/>
  <c r="A3657"/>
  <c r="J3656"/>
  <c r="I3656"/>
  <c r="H3656"/>
  <c r="G3656"/>
  <c r="D3656"/>
  <c r="C3656"/>
  <c r="B3656"/>
  <c r="A3656"/>
  <c r="J3655"/>
  <c r="I3655"/>
  <c r="H3655"/>
  <c r="G3655"/>
  <c r="D3655"/>
  <c r="C3655"/>
  <c r="B3655"/>
  <c r="A3655"/>
  <c r="J3654"/>
  <c r="I3654"/>
  <c r="H3654"/>
  <c r="G3654"/>
  <c r="D3654"/>
  <c r="C3654"/>
  <c r="B3654"/>
  <c r="A3654"/>
  <c r="J3653"/>
  <c r="I3653"/>
  <c r="H3653"/>
  <c r="G3653"/>
  <c r="D3653"/>
  <c r="C3653"/>
  <c r="B3653"/>
  <c r="A3653"/>
  <c r="J3652"/>
  <c r="I3652"/>
  <c r="H3652"/>
  <c r="G3652"/>
  <c r="D3652"/>
  <c r="C3652"/>
  <c r="B3652"/>
  <c r="A3652"/>
  <c r="J3651"/>
  <c r="I3651"/>
  <c r="H3651"/>
  <c r="G3651"/>
  <c r="D3651"/>
  <c r="C3651"/>
  <c r="B3651"/>
  <c r="A3651"/>
  <c r="J3650"/>
  <c r="I3650"/>
  <c r="H3650"/>
  <c r="G3650"/>
  <c r="D3650"/>
  <c r="C3650"/>
  <c r="B3650"/>
  <c r="A3650"/>
  <c r="J3649"/>
  <c r="I3649"/>
  <c r="H3649"/>
  <c r="G3649"/>
  <c r="D3649"/>
  <c r="C3649"/>
  <c r="B3649"/>
  <c r="A3649"/>
  <c r="J3648"/>
  <c r="I3648"/>
  <c r="H3648"/>
  <c r="G3648"/>
  <c r="D3648"/>
  <c r="C3648"/>
  <c r="B3648"/>
  <c r="A3648"/>
  <c r="J3647"/>
  <c r="I3647"/>
  <c r="H3647"/>
  <c r="G3647"/>
  <c r="D3647"/>
  <c r="C3647"/>
  <c r="B3647"/>
  <c r="A3647"/>
  <c r="J3646"/>
  <c r="I3646"/>
  <c r="H3646"/>
  <c r="G3646"/>
  <c r="D3646"/>
  <c r="C3646"/>
  <c r="B3646"/>
  <c r="A3646"/>
  <c r="J3645"/>
  <c r="I3645"/>
  <c r="H3645"/>
  <c r="G3645"/>
  <c r="D3645"/>
  <c r="C3645"/>
  <c r="B3645"/>
  <c r="A3645"/>
  <c r="J3644"/>
  <c r="I3644"/>
  <c r="H3644"/>
  <c r="G3644"/>
  <c r="D3644"/>
  <c r="C3644"/>
  <c r="B3644"/>
  <c r="A3644"/>
  <c r="J3643"/>
  <c r="I3643"/>
  <c r="H3643"/>
  <c r="G3643"/>
  <c r="D3643"/>
  <c r="C3643"/>
  <c r="B3643"/>
  <c r="A3643"/>
  <c r="J3642"/>
  <c r="I3642"/>
  <c r="H3642"/>
  <c r="G3642"/>
  <c r="D3642"/>
  <c r="C3642"/>
  <c r="B3642"/>
  <c r="A3642"/>
  <c r="J3641"/>
  <c r="I3641"/>
  <c r="H3641"/>
  <c r="G3641"/>
  <c r="D3641"/>
  <c r="C3641"/>
  <c r="B3641"/>
  <c r="A3641"/>
  <c r="J3640"/>
  <c r="I3640"/>
  <c r="H3640"/>
  <c r="G3640"/>
  <c r="D3640"/>
  <c r="C3640"/>
  <c r="B3640"/>
  <c r="A3640"/>
  <c r="J3639"/>
  <c r="I3639"/>
  <c r="H3639"/>
  <c r="G3639"/>
  <c r="D3639"/>
  <c r="C3639"/>
  <c r="B3639"/>
  <c r="A3639"/>
  <c r="J3638"/>
  <c r="I3638"/>
  <c r="H3638"/>
  <c r="G3638"/>
  <c r="D3638"/>
  <c r="C3638"/>
  <c r="B3638"/>
  <c r="A3638"/>
  <c r="J3637"/>
  <c r="I3637"/>
  <c r="H3637"/>
  <c r="G3637"/>
  <c r="D3637"/>
  <c r="C3637"/>
  <c r="B3637"/>
  <c r="A3637"/>
  <c r="J3636"/>
  <c r="I3636"/>
  <c r="H3636"/>
  <c r="G3636"/>
  <c r="D3636"/>
  <c r="C3636"/>
  <c r="B3636"/>
  <c r="A3636"/>
  <c r="J3635"/>
  <c r="I3635"/>
  <c r="H3635"/>
  <c r="G3635"/>
  <c r="D3635"/>
  <c r="C3635"/>
  <c r="B3635"/>
  <c r="A3635"/>
  <c r="J3634"/>
  <c r="I3634"/>
  <c r="H3634"/>
  <c r="G3634"/>
  <c r="D3634"/>
  <c r="C3634"/>
  <c r="B3634"/>
  <c r="A3634"/>
  <c r="J3633"/>
  <c r="I3633"/>
  <c r="H3633"/>
  <c r="G3633"/>
  <c r="D3633"/>
  <c r="C3633"/>
  <c r="B3633"/>
  <c r="A3633"/>
  <c r="J3632"/>
  <c r="I3632"/>
  <c r="H3632"/>
  <c r="G3632"/>
  <c r="D3632"/>
  <c r="C3632"/>
  <c r="B3632"/>
  <c r="A3632"/>
  <c r="J3631"/>
  <c r="I3631"/>
  <c r="H3631"/>
  <c r="G3631"/>
  <c r="D3631"/>
  <c r="C3631"/>
  <c r="B3631"/>
  <c r="A3631"/>
  <c r="J3630"/>
  <c r="I3630"/>
  <c r="H3630"/>
  <c r="G3630"/>
  <c r="D3630"/>
  <c r="C3630"/>
  <c r="B3630"/>
  <c r="A3630"/>
  <c r="J3629"/>
  <c r="I3629"/>
  <c r="H3629"/>
  <c r="G3629"/>
  <c r="D3629"/>
  <c r="C3629"/>
  <c r="B3629"/>
  <c r="A3629"/>
  <c r="J3628"/>
  <c r="I3628"/>
  <c r="H3628"/>
  <c r="G3628"/>
  <c r="D3628"/>
  <c r="C3628"/>
  <c r="B3628"/>
  <c r="A3628"/>
  <c r="J3627"/>
  <c r="I3627"/>
  <c r="H3627"/>
  <c r="G3627"/>
  <c r="D3627"/>
  <c r="C3627"/>
  <c r="B3627"/>
  <c r="A3627"/>
  <c r="J3626"/>
  <c r="I3626"/>
  <c r="H3626"/>
  <c r="G3626"/>
  <c r="D3626"/>
  <c r="C3626"/>
  <c r="B3626"/>
  <c r="A3626"/>
  <c r="J3625"/>
  <c r="I3625"/>
  <c r="H3625"/>
  <c r="G3625"/>
  <c r="D3625"/>
  <c r="C3625"/>
  <c r="B3625"/>
  <c r="A3625"/>
  <c r="J3624"/>
  <c r="I3624"/>
  <c r="H3624"/>
  <c r="G3624"/>
  <c r="D3624"/>
  <c r="C3624"/>
  <c r="B3624"/>
  <c r="A3624"/>
  <c r="J3623"/>
  <c r="I3623"/>
  <c r="H3623"/>
  <c r="G3623"/>
  <c r="D3623"/>
  <c r="C3623"/>
  <c r="B3623"/>
  <c r="A3623"/>
  <c r="J3622"/>
  <c r="I3622"/>
  <c r="H3622"/>
  <c r="G3622"/>
  <c r="D3622"/>
  <c r="C3622"/>
  <c r="B3622"/>
  <c r="A3622"/>
  <c r="J3621"/>
  <c r="I3621"/>
  <c r="H3621"/>
  <c r="G3621"/>
  <c r="D3621"/>
  <c r="C3621"/>
  <c r="B3621"/>
  <c r="A3621"/>
  <c r="J3620"/>
  <c r="I3620"/>
  <c r="H3620"/>
  <c r="G3620"/>
  <c r="D3620"/>
  <c r="C3620"/>
  <c r="B3620"/>
  <c r="A3620"/>
  <c r="J3619"/>
  <c r="I3619"/>
  <c r="H3619"/>
  <c r="G3619"/>
  <c r="D3619"/>
  <c r="C3619"/>
  <c r="B3619"/>
  <c r="A3619"/>
  <c r="J3618"/>
  <c r="I3618"/>
  <c r="H3618"/>
  <c r="G3618"/>
  <c r="D3618"/>
  <c r="C3618"/>
  <c r="B3618"/>
  <c r="A3618"/>
  <c r="J3617"/>
  <c r="I3617"/>
  <c r="H3617"/>
  <c r="G3617"/>
  <c r="D3617"/>
  <c r="C3617"/>
  <c r="B3617"/>
  <c r="A3617"/>
  <c r="J3616"/>
  <c r="I3616"/>
  <c r="H3616"/>
  <c r="G3616"/>
  <c r="D3616"/>
  <c r="C3616"/>
  <c r="B3616"/>
  <c r="A3616"/>
  <c r="J3615"/>
  <c r="I3615"/>
  <c r="H3615"/>
  <c r="G3615"/>
  <c r="D3615"/>
  <c r="C3615"/>
  <c r="B3615"/>
  <c r="A3615"/>
  <c r="J3614"/>
  <c r="I3614"/>
  <c r="H3614"/>
  <c r="G3614"/>
  <c r="D3614"/>
  <c r="C3614"/>
  <c r="B3614"/>
  <c r="A3614"/>
  <c r="J3613"/>
  <c r="I3613"/>
  <c r="H3613"/>
  <c r="G3613"/>
  <c r="D3613"/>
  <c r="C3613"/>
  <c r="B3613"/>
  <c r="A3613"/>
  <c r="J3612"/>
  <c r="I3612"/>
  <c r="H3612"/>
  <c r="G3612"/>
  <c r="D3612"/>
  <c r="C3612"/>
  <c r="B3612"/>
  <c r="A3612"/>
  <c r="J3611"/>
  <c r="I3611"/>
  <c r="H3611"/>
  <c r="G3611"/>
  <c r="D3611"/>
  <c r="C3611"/>
  <c r="B3611"/>
  <c r="A3611"/>
  <c r="J3610"/>
  <c r="I3610"/>
  <c r="H3610"/>
  <c r="G3610"/>
  <c r="D3610"/>
  <c r="C3610"/>
  <c r="B3610"/>
  <c r="A3610"/>
  <c r="J3609"/>
  <c r="I3609"/>
  <c r="H3609"/>
  <c r="G3609"/>
  <c r="D3609"/>
  <c r="C3609"/>
  <c r="B3609"/>
  <c r="A3609"/>
  <c r="J3608"/>
  <c r="I3608"/>
  <c r="H3608"/>
  <c r="G3608"/>
  <c r="D3608"/>
  <c r="C3608"/>
  <c r="B3608"/>
  <c r="A3608"/>
  <c r="J3607"/>
  <c r="I3607"/>
  <c r="H3607"/>
  <c r="G3607"/>
  <c r="D3607"/>
  <c r="C3607"/>
  <c r="B3607"/>
  <c r="A3607"/>
  <c r="J3606"/>
  <c r="I3606"/>
  <c r="H3606"/>
  <c r="G3606"/>
  <c r="D3606"/>
  <c r="C3606"/>
  <c r="B3606"/>
  <c r="A3606"/>
  <c r="J3605"/>
  <c r="I3605"/>
  <c r="H3605"/>
  <c r="G3605"/>
  <c r="D3605"/>
  <c r="C3605"/>
  <c r="B3605"/>
  <c r="A3605"/>
  <c r="J3604"/>
  <c r="I3604"/>
  <c r="H3604"/>
  <c r="G3604"/>
  <c r="D3604"/>
  <c r="C3604"/>
  <c r="B3604"/>
  <c r="A3604"/>
  <c r="J3603"/>
  <c r="I3603"/>
  <c r="H3603"/>
  <c r="G3603"/>
  <c r="D3603"/>
  <c r="C3603"/>
  <c r="B3603"/>
  <c r="A3603"/>
  <c r="J3602"/>
  <c r="I3602"/>
  <c r="H3602"/>
  <c r="G3602"/>
  <c r="D3602"/>
  <c r="C3602"/>
  <c r="B3602"/>
  <c r="A3602"/>
  <c r="J3601"/>
  <c r="I3601"/>
  <c r="H3601"/>
  <c r="G3601"/>
  <c r="D3601"/>
  <c r="C3601"/>
  <c r="B3601"/>
  <c r="A3601"/>
  <c r="J3600"/>
  <c r="I3600"/>
  <c r="H3600"/>
  <c r="G3600"/>
  <c r="D3600"/>
  <c r="C3600"/>
  <c r="B3600"/>
  <c r="A3600"/>
  <c r="J3599"/>
  <c r="I3599"/>
  <c r="H3599"/>
  <c r="G3599"/>
  <c r="D3599"/>
  <c r="C3599"/>
  <c r="B3599"/>
  <c r="A3599"/>
  <c r="J3598"/>
  <c r="I3598"/>
  <c r="H3598"/>
  <c r="G3598"/>
  <c r="D3598"/>
  <c r="C3598"/>
  <c r="B3598"/>
  <c r="A3598"/>
  <c r="J3597"/>
  <c r="I3597"/>
  <c r="H3597"/>
  <c r="G3597"/>
  <c r="D3597"/>
  <c r="C3597"/>
  <c r="B3597"/>
  <c r="A3597"/>
  <c r="J3596"/>
  <c r="I3596"/>
  <c r="H3596"/>
  <c r="G3596"/>
  <c r="D3596"/>
  <c r="C3596"/>
  <c r="B3596"/>
  <c r="A3596"/>
  <c r="J3595"/>
  <c r="I3595"/>
  <c r="H3595"/>
  <c r="G3595"/>
  <c r="D3595"/>
  <c r="C3595"/>
  <c r="B3595"/>
  <c r="A3595"/>
  <c r="J3594"/>
  <c r="I3594"/>
  <c r="H3594"/>
  <c r="G3594"/>
  <c r="D3594"/>
  <c r="C3594"/>
  <c r="B3594"/>
  <c r="A3594"/>
  <c r="J3593"/>
  <c r="I3593"/>
  <c r="H3593"/>
  <c r="G3593"/>
  <c r="D3593"/>
  <c r="C3593"/>
  <c r="B3593"/>
  <c r="A3593"/>
  <c r="J3592"/>
  <c r="I3592"/>
  <c r="H3592"/>
  <c r="G3592"/>
  <c r="D3592"/>
  <c r="C3592"/>
  <c r="B3592"/>
  <c r="A3592"/>
  <c r="J3591"/>
  <c r="I3591"/>
  <c r="H3591"/>
  <c r="G3591"/>
  <c r="D3591"/>
  <c r="C3591"/>
  <c r="B3591"/>
  <c r="A3591"/>
  <c r="J3590"/>
  <c r="I3590"/>
  <c r="H3590"/>
  <c r="G3590"/>
  <c r="D3590"/>
  <c r="C3590"/>
  <c r="B3590"/>
  <c r="A3590"/>
  <c r="J3589"/>
  <c r="I3589"/>
  <c r="H3589"/>
  <c r="G3589"/>
  <c r="D3589"/>
  <c r="C3589"/>
  <c r="B3589"/>
  <c r="A3589"/>
  <c r="J3588"/>
  <c r="I3588"/>
  <c r="H3588"/>
  <c r="G3588"/>
  <c r="D3588"/>
  <c r="C3588"/>
  <c r="B3588"/>
  <c r="A3588"/>
  <c r="J3587"/>
  <c r="I3587"/>
  <c r="H3587"/>
  <c r="G3587"/>
  <c r="D3587"/>
  <c r="C3587"/>
  <c r="B3587"/>
  <c r="A3587"/>
  <c r="J3586"/>
  <c r="I3586"/>
  <c r="H3586"/>
  <c r="G3586"/>
  <c r="D3586"/>
  <c r="C3586"/>
  <c r="B3586"/>
  <c r="A3586"/>
  <c r="J3585"/>
  <c r="I3585"/>
  <c r="H3585"/>
  <c r="G3585"/>
  <c r="D3585"/>
  <c r="C3585"/>
  <c r="B3585"/>
  <c r="A3585"/>
  <c r="J3584"/>
  <c r="I3584"/>
  <c r="H3584"/>
  <c r="G3584"/>
  <c r="D3584"/>
  <c r="C3584"/>
  <c r="B3584"/>
  <c r="A3584"/>
  <c r="J3583"/>
  <c r="I3583"/>
  <c r="H3583"/>
  <c r="G3583"/>
  <c r="D3583"/>
  <c r="C3583"/>
  <c r="B3583"/>
  <c r="A3583"/>
  <c r="J3582"/>
  <c r="I3582"/>
  <c r="H3582"/>
  <c r="G3582"/>
  <c r="D3582"/>
  <c r="C3582"/>
  <c r="B3582"/>
  <c r="A3582"/>
  <c r="J3581"/>
  <c r="I3581"/>
  <c r="H3581"/>
  <c r="G3581"/>
  <c r="D3581"/>
  <c r="C3581"/>
  <c r="B3581"/>
  <c r="A3581"/>
  <c r="J3580"/>
  <c r="I3580"/>
  <c r="H3580"/>
  <c r="G3580"/>
  <c r="D3580"/>
  <c r="C3580"/>
  <c r="B3580"/>
  <c r="A3580"/>
  <c r="J3579"/>
  <c r="I3579"/>
  <c r="H3579"/>
  <c r="G3579"/>
  <c r="D3579"/>
  <c r="C3579"/>
  <c r="B3579"/>
  <c r="A3579"/>
  <c r="J3578"/>
  <c r="I3578"/>
  <c r="H3578"/>
  <c r="G3578"/>
  <c r="D3578"/>
  <c r="C3578"/>
  <c r="B3578"/>
  <c r="A3578"/>
  <c r="J3577"/>
  <c r="I3577"/>
  <c r="H3577"/>
  <c r="G3577"/>
  <c r="D3577"/>
  <c r="C3577"/>
  <c r="B3577"/>
  <c r="A3577"/>
  <c r="J3576"/>
  <c r="I3576"/>
  <c r="H3576"/>
  <c r="G3576"/>
  <c r="D3576"/>
  <c r="C3576"/>
  <c r="B3576"/>
  <c r="A3576"/>
  <c r="J3575"/>
  <c r="I3575"/>
  <c r="H3575"/>
  <c r="G3575"/>
  <c r="D3575"/>
  <c r="C3575"/>
  <c r="B3575"/>
  <c r="A3575"/>
  <c r="J3574"/>
  <c r="I3574"/>
  <c r="H3574"/>
  <c r="G3574"/>
  <c r="D3574"/>
  <c r="C3574"/>
  <c r="B3574"/>
  <c r="A3574"/>
  <c r="J3573"/>
  <c r="I3573"/>
  <c r="H3573"/>
  <c r="G3573"/>
  <c r="D3573"/>
  <c r="C3573"/>
  <c r="B3573"/>
  <c r="A3573"/>
  <c r="J3572"/>
  <c r="I3572"/>
  <c r="H3572"/>
  <c r="G3572"/>
  <c r="D3572"/>
  <c r="C3572"/>
  <c r="B3572"/>
  <c r="A3572"/>
  <c r="J3571"/>
  <c r="I3571"/>
  <c r="H3571"/>
  <c r="G3571"/>
  <c r="D3571"/>
  <c r="C3571"/>
  <c r="B3571"/>
  <c r="A3571"/>
  <c r="J3570"/>
  <c r="I3570"/>
  <c r="H3570"/>
  <c r="G3570"/>
  <c r="D3570"/>
  <c r="C3570"/>
  <c r="B3570"/>
  <c r="A3570"/>
  <c r="J3569"/>
  <c r="I3569"/>
  <c r="H3569"/>
  <c r="G3569"/>
  <c r="D3569"/>
  <c r="C3569"/>
  <c r="B3569"/>
  <c r="A3569"/>
  <c r="J3568"/>
  <c r="I3568"/>
  <c r="H3568"/>
  <c r="G3568"/>
  <c r="D3568"/>
  <c r="C3568"/>
  <c r="B3568"/>
  <c r="A3568"/>
  <c r="J3567"/>
  <c r="I3567"/>
  <c r="H3567"/>
  <c r="G3567"/>
  <c r="D3567"/>
  <c r="C3567"/>
  <c r="B3567"/>
  <c r="A3567"/>
  <c r="J3566"/>
  <c r="I3566"/>
  <c r="H3566"/>
  <c r="G3566"/>
  <c r="D3566"/>
  <c r="C3566"/>
  <c r="B3566"/>
  <c r="A3566"/>
  <c r="J3565"/>
  <c r="I3565"/>
  <c r="H3565"/>
  <c r="G3565"/>
  <c r="D3565"/>
  <c r="C3565"/>
  <c r="B3565"/>
  <c r="A3565"/>
  <c r="J3564"/>
  <c r="I3564"/>
  <c r="H3564"/>
  <c r="G3564"/>
  <c r="D3564"/>
  <c r="C3564"/>
  <c r="B3564"/>
  <c r="A3564"/>
  <c r="J3563"/>
  <c r="I3563"/>
  <c r="H3563"/>
  <c r="G3563"/>
  <c r="D3563"/>
  <c r="C3563"/>
  <c r="B3563"/>
  <c r="A3563"/>
  <c r="J3562"/>
  <c r="I3562"/>
  <c r="H3562"/>
  <c r="G3562"/>
  <c r="D3562"/>
  <c r="C3562"/>
  <c r="B3562"/>
  <c r="A3562"/>
  <c r="J3561"/>
  <c r="I3561"/>
  <c r="H3561"/>
  <c r="G3561"/>
  <c r="D3561"/>
  <c r="C3561"/>
  <c r="B3561"/>
  <c r="A3561"/>
  <c r="J3560"/>
  <c r="I3560"/>
  <c r="H3560"/>
  <c r="G3560"/>
  <c r="D3560"/>
  <c r="C3560"/>
  <c r="B3560"/>
  <c r="A3560"/>
  <c r="J3559"/>
  <c r="I3559"/>
  <c r="H3559"/>
  <c r="G3559"/>
  <c r="D3559"/>
  <c r="C3559"/>
  <c r="B3559"/>
  <c r="A3559"/>
  <c r="J3558"/>
  <c r="I3558"/>
  <c r="H3558"/>
  <c r="G3558"/>
  <c r="D3558"/>
  <c r="C3558"/>
  <c r="B3558"/>
  <c r="A3558"/>
  <c r="J3557"/>
  <c r="I3557"/>
  <c r="H3557"/>
  <c r="G3557"/>
  <c r="D3557"/>
  <c r="C3557"/>
  <c r="B3557"/>
  <c r="A3557"/>
  <c r="J3556"/>
  <c r="I3556"/>
  <c r="H3556"/>
  <c r="G3556"/>
  <c r="D3556"/>
  <c r="C3556"/>
  <c r="B3556"/>
  <c r="A3556"/>
  <c r="J3555"/>
  <c r="I3555"/>
  <c r="H3555"/>
  <c r="G3555"/>
  <c r="D3555"/>
  <c r="C3555"/>
  <c r="B3555"/>
  <c r="A3555"/>
  <c r="J3554"/>
  <c r="I3554"/>
  <c r="H3554"/>
  <c r="G3554"/>
  <c r="D3554"/>
  <c r="C3554"/>
  <c r="B3554"/>
  <c r="A3554"/>
  <c r="J3553"/>
  <c r="I3553"/>
  <c r="H3553"/>
  <c r="G3553"/>
  <c r="D3553"/>
  <c r="C3553"/>
  <c r="B3553"/>
  <c r="A3553"/>
  <c r="J3552"/>
  <c r="I3552"/>
  <c r="H3552"/>
  <c r="G3552"/>
  <c r="D3552"/>
  <c r="C3552"/>
  <c r="B3552"/>
  <c r="A3552"/>
  <c r="J3551"/>
  <c r="I3551"/>
  <c r="H3551"/>
  <c r="G3551"/>
  <c r="D3551"/>
  <c r="C3551"/>
  <c r="B3551"/>
  <c r="A3551"/>
  <c r="J3550"/>
  <c r="I3550"/>
  <c r="H3550"/>
  <c r="G3550"/>
  <c r="D3550"/>
  <c r="C3550"/>
  <c r="B3550"/>
  <c r="A3550"/>
  <c r="J3549"/>
  <c r="I3549"/>
  <c r="H3549"/>
  <c r="G3549"/>
  <c r="D3549"/>
  <c r="C3549"/>
  <c r="B3549"/>
  <c r="A3549"/>
  <c r="J3548"/>
  <c r="I3548"/>
  <c r="H3548"/>
  <c r="G3548"/>
  <c r="D3548"/>
  <c r="C3548"/>
  <c r="B3548"/>
  <c r="A3548"/>
  <c r="J3547"/>
  <c r="I3547"/>
  <c r="H3547"/>
  <c r="G3547"/>
  <c r="D3547"/>
  <c r="C3547"/>
  <c r="B3547"/>
  <c r="A3547"/>
  <c r="J3546"/>
  <c r="I3546"/>
  <c r="H3546"/>
  <c r="G3546"/>
  <c r="D3546"/>
  <c r="C3546"/>
  <c r="B3546"/>
  <c r="A3546"/>
  <c r="J3545"/>
  <c r="I3545"/>
  <c r="H3545"/>
  <c r="G3545"/>
  <c r="D3545"/>
  <c r="C3545"/>
  <c r="B3545"/>
  <c r="A3545"/>
  <c r="J3544"/>
  <c r="I3544"/>
  <c r="H3544"/>
  <c r="G3544"/>
  <c r="D3544"/>
  <c r="C3544"/>
  <c r="B3544"/>
  <c r="A3544"/>
  <c r="J3543"/>
  <c r="I3543"/>
  <c r="H3543"/>
  <c r="G3543"/>
  <c r="D3543"/>
  <c r="C3543"/>
  <c r="B3543"/>
  <c r="A3543"/>
  <c r="J3542"/>
  <c r="I3542"/>
  <c r="H3542"/>
  <c r="G3542"/>
  <c r="D3542"/>
  <c r="C3542"/>
  <c r="B3542"/>
  <c r="A3542"/>
  <c r="J3541"/>
  <c r="I3541"/>
  <c r="H3541"/>
  <c r="G3541"/>
  <c r="D3541"/>
  <c r="C3541"/>
  <c r="B3541"/>
  <c r="A3541"/>
  <c r="J3540"/>
  <c r="I3540"/>
  <c r="H3540"/>
  <c r="G3540"/>
  <c r="D3540"/>
  <c r="C3540"/>
  <c r="B3540"/>
  <c r="A3540"/>
  <c r="J3539"/>
  <c r="I3539"/>
  <c r="H3539"/>
  <c r="G3539"/>
  <c r="D3539"/>
  <c r="C3539"/>
  <c r="B3539"/>
  <c r="A3539"/>
  <c r="J3538"/>
  <c r="I3538"/>
  <c r="H3538"/>
  <c r="G3538"/>
  <c r="D3538"/>
  <c r="C3538"/>
  <c r="B3538"/>
  <c r="A3538"/>
  <c r="J3537"/>
  <c r="I3537"/>
  <c r="H3537"/>
  <c r="G3537"/>
  <c r="D3537"/>
  <c r="C3537"/>
  <c r="B3537"/>
  <c r="A3537"/>
  <c r="J3536"/>
  <c r="I3536"/>
  <c r="H3536"/>
  <c r="G3536"/>
  <c r="D3536"/>
  <c r="C3536"/>
  <c r="B3536"/>
  <c r="A3536"/>
  <c r="J3535"/>
  <c r="I3535"/>
  <c r="H3535"/>
  <c r="G3535"/>
  <c r="D3535"/>
  <c r="C3535"/>
  <c r="B3535"/>
  <c r="A3535"/>
  <c r="J3534"/>
  <c r="I3534"/>
  <c r="H3534"/>
  <c r="G3534"/>
  <c r="D3534"/>
  <c r="C3534"/>
  <c r="B3534"/>
  <c r="A3534"/>
  <c r="J3533"/>
  <c r="I3533"/>
  <c r="H3533"/>
  <c r="G3533"/>
  <c r="D3533"/>
  <c r="C3533"/>
  <c r="B3533"/>
  <c r="A3533"/>
  <c r="J3532"/>
  <c r="I3532"/>
  <c r="H3532"/>
  <c r="G3532"/>
  <c r="D3532"/>
  <c r="C3532"/>
  <c r="B3532"/>
  <c r="A3532"/>
  <c r="J3531"/>
  <c r="I3531"/>
  <c r="H3531"/>
  <c r="G3531"/>
  <c r="D3531"/>
  <c r="C3531"/>
  <c r="B3531"/>
  <c r="A3531"/>
  <c r="J3530"/>
  <c r="I3530"/>
  <c r="H3530"/>
  <c r="G3530"/>
  <c r="D3530"/>
  <c r="C3530"/>
  <c r="B3530"/>
  <c r="A3530"/>
  <c r="J3529"/>
  <c r="I3529"/>
  <c r="H3529"/>
  <c r="G3529"/>
  <c r="D3529"/>
  <c r="C3529"/>
  <c r="B3529"/>
  <c r="A3529"/>
  <c r="J3528"/>
  <c r="I3528"/>
  <c r="H3528"/>
  <c r="G3528"/>
  <c r="D3528"/>
  <c r="C3528"/>
  <c r="B3528"/>
  <c r="A3528"/>
  <c r="J3527"/>
  <c r="I3527"/>
  <c r="H3527"/>
  <c r="G3527"/>
  <c r="D3527"/>
  <c r="C3527"/>
  <c r="B3527"/>
  <c r="A3527"/>
  <c r="J3526"/>
  <c r="I3526"/>
  <c r="H3526"/>
  <c r="G3526"/>
  <c r="D3526"/>
  <c r="C3526"/>
  <c r="B3526"/>
  <c r="A3526"/>
  <c r="J3525"/>
  <c r="I3525"/>
  <c r="H3525"/>
  <c r="G3525"/>
  <c r="D3525"/>
  <c r="C3525"/>
  <c r="B3525"/>
  <c r="A3525"/>
  <c r="J3524"/>
  <c r="I3524"/>
  <c r="H3524"/>
  <c r="G3524"/>
  <c r="D3524"/>
  <c r="C3524"/>
  <c r="B3524"/>
  <c r="A3524"/>
  <c r="J3523"/>
  <c r="I3523"/>
  <c r="H3523"/>
  <c r="G3523"/>
  <c r="D3523"/>
  <c r="C3523"/>
  <c r="B3523"/>
  <c r="A3523"/>
  <c r="J3522"/>
  <c r="I3522"/>
  <c r="H3522"/>
  <c r="G3522"/>
  <c r="D3522"/>
  <c r="C3522"/>
  <c r="B3522"/>
  <c r="A3522"/>
  <c r="J3521"/>
  <c r="I3521"/>
  <c r="H3521"/>
  <c r="G3521"/>
  <c r="D3521"/>
  <c r="C3521"/>
  <c r="B3521"/>
  <c r="A3521"/>
  <c r="J3520"/>
  <c r="I3520"/>
  <c r="H3520"/>
  <c r="G3520"/>
  <c r="D3520"/>
  <c r="C3520"/>
  <c r="B3520"/>
  <c r="A3520"/>
  <c r="J3519"/>
  <c r="I3519"/>
  <c r="H3519"/>
  <c r="G3519"/>
  <c r="D3519"/>
  <c r="C3519"/>
  <c r="B3519"/>
  <c r="A3519"/>
  <c r="J3518"/>
  <c r="I3518"/>
  <c r="H3518"/>
  <c r="G3518"/>
  <c r="D3518"/>
  <c r="C3518"/>
  <c r="B3518"/>
  <c r="A3518"/>
  <c r="J3517"/>
  <c r="I3517"/>
  <c r="H3517"/>
  <c r="G3517"/>
  <c r="D3517"/>
  <c r="C3517"/>
  <c r="B3517"/>
  <c r="A3517"/>
  <c r="J3516"/>
  <c r="I3516"/>
  <c r="H3516"/>
  <c r="G3516"/>
  <c r="D3516"/>
  <c r="C3516"/>
  <c r="B3516"/>
  <c r="A3516"/>
  <c r="J3515"/>
  <c r="I3515"/>
  <c r="H3515"/>
  <c r="G3515"/>
  <c r="D3515"/>
  <c r="C3515"/>
  <c r="B3515"/>
  <c r="A3515"/>
  <c r="J3514"/>
  <c r="I3514"/>
  <c r="H3514"/>
  <c r="G3514"/>
  <c r="D3514"/>
  <c r="C3514"/>
  <c r="B3514"/>
  <c r="A3514"/>
  <c r="J3513"/>
  <c r="I3513"/>
  <c r="H3513"/>
  <c r="G3513"/>
  <c r="D3513"/>
  <c r="C3513"/>
  <c r="B3513"/>
  <c r="A3513"/>
  <c r="J3512"/>
  <c r="I3512"/>
  <c r="H3512"/>
  <c r="G3512"/>
  <c r="D3512"/>
  <c r="C3512"/>
  <c r="B3512"/>
  <c r="A3512"/>
  <c r="J3511"/>
  <c r="I3511"/>
  <c r="H3511"/>
  <c r="G3511"/>
  <c r="D3511"/>
  <c r="C3511"/>
  <c r="B3511"/>
  <c r="A3511"/>
  <c r="J3510"/>
  <c r="I3510"/>
  <c r="H3510"/>
  <c r="G3510"/>
  <c r="D3510"/>
  <c r="C3510"/>
  <c r="B3510"/>
  <c r="A3510"/>
  <c r="J3509"/>
  <c r="I3509"/>
  <c r="H3509"/>
  <c r="G3509"/>
  <c r="D3509"/>
  <c r="C3509"/>
  <c r="B3509"/>
  <c r="A3509"/>
  <c r="J3508"/>
  <c r="I3508"/>
  <c r="H3508"/>
  <c r="G3508"/>
  <c r="D3508"/>
  <c r="C3508"/>
  <c r="B3508"/>
  <c r="A3508"/>
  <c r="J3507"/>
  <c r="I3507"/>
  <c r="H3507"/>
  <c r="G3507"/>
  <c r="D3507"/>
  <c r="C3507"/>
  <c r="B3507"/>
  <c r="A3507"/>
  <c r="J3506"/>
  <c r="I3506"/>
  <c r="H3506"/>
  <c r="G3506"/>
  <c r="D3506"/>
  <c r="C3506"/>
  <c r="B3506"/>
  <c r="A3506"/>
  <c r="J3505"/>
  <c r="I3505"/>
  <c r="H3505"/>
  <c r="G3505"/>
  <c r="D3505"/>
  <c r="C3505"/>
  <c r="B3505"/>
  <c r="A3505"/>
  <c r="J3504"/>
  <c r="I3504"/>
  <c r="H3504"/>
  <c r="G3504"/>
  <c r="D3504"/>
  <c r="C3504"/>
  <c r="B3504"/>
  <c r="A3504"/>
  <c r="J3503"/>
  <c r="I3503"/>
  <c r="H3503"/>
  <c r="G3503"/>
  <c r="D3503"/>
  <c r="C3503"/>
  <c r="B3503"/>
  <c r="A3503"/>
  <c r="J3502"/>
  <c r="I3502"/>
  <c r="H3502"/>
  <c r="G3502"/>
  <c r="D3502"/>
  <c r="C3502"/>
  <c r="B3502"/>
  <c r="A3502"/>
  <c r="J3501"/>
  <c r="I3501"/>
  <c r="H3501"/>
  <c r="G3501"/>
  <c r="D3501"/>
  <c r="C3501"/>
  <c r="B3501"/>
  <c r="A3501"/>
  <c r="J3500"/>
  <c r="I3500"/>
  <c r="H3500"/>
  <c r="G3500"/>
  <c r="D3500"/>
  <c r="C3500"/>
  <c r="B3500"/>
  <c r="A3500"/>
  <c r="J3499"/>
  <c r="I3499"/>
  <c r="H3499"/>
  <c r="G3499"/>
  <c r="D3499"/>
  <c r="C3499"/>
  <c r="B3499"/>
  <c r="A3499"/>
  <c r="J3498"/>
  <c r="I3498"/>
  <c r="H3498"/>
  <c r="G3498"/>
  <c r="D3498"/>
  <c r="C3498"/>
  <c r="B3498"/>
  <c r="A3498"/>
  <c r="J3497"/>
  <c r="I3497"/>
  <c r="H3497"/>
  <c r="G3497"/>
  <c r="D3497"/>
  <c r="C3497"/>
  <c r="B3497"/>
  <c r="A3497"/>
  <c r="J3496"/>
  <c r="I3496"/>
  <c r="H3496"/>
  <c r="G3496"/>
  <c r="D3496"/>
  <c r="C3496"/>
  <c r="B3496"/>
  <c r="A3496"/>
  <c r="J3495"/>
  <c r="I3495"/>
  <c r="H3495"/>
  <c r="G3495"/>
  <c r="D3495"/>
  <c r="C3495"/>
  <c r="B3495"/>
  <c r="A3495"/>
  <c r="J3494"/>
  <c r="I3494"/>
  <c r="H3494"/>
  <c r="G3494"/>
  <c r="D3494"/>
  <c r="C3494"/>
  <c r="B3494"/>
  <c r="A3494"/>
  <c r="J3493"/>
  <c r="I3493"/>
  <c r="H3493"/>
  <c r="G3493"/>
  <c r="D3493"/>
  <c r="C3493"/>
  <c r="B3493"/>
  <c r="A3493"/>
  <c r="J3492"/>
  <c r="I3492"/>
  <c r="H3492"/>
  <c r="G3492"/>
  <c r="D3492"/>
  <c r="C3492"/>
  <c r="B3492"/>
  <c r="A3492"/>
  <c r="J3491"/>
  <c r="I3491"/>
  <c r="H3491"/>
  <c r="G3491"/>
  <c r="D3491"/>
  <c r="C3491"/>
  <c r="B3491"/>
  <c r="A3491"/>
  <c r="J3490"/>
  <c r="I3490"/>
  <c r="H3490"/>
  <c r="G3490"/>
  <c r="D3490"/>
  <c r="C3490"/>
  <c r="B3490"/>
  <c r="A3490"/>
  <c r="J3489"/>
  <c r="I3489"/>
  <c r="H3489"/>
  <c r="G3489"/>
  <c r="D3489"/>
  <c r="C3489"/>
  <c r="B3489"/>
  <c r="A3489"/>
  <c r="J3488"/>
  <c r="I3488"/>
  <c r="H3488"/>
  <c r="G3488"/>
  <c r="D3488"/>
  <c r="C3488"/>
  <c r="B3488"/>
  <c r="A3488"/>
  <c r="J3487"/>
  <c r="I3487"/>
  <c r="H3487"/>
  <c r="G3487"/>
  <c r="D3487"/>
  <c r="C3487"/>
  <c r="B3487"/>
  <c r="A3487"/>
  <c r="J3486"/>
  <c r="I3486"/>
  <c r="H3486"/>
  <c r="G3486"/>
  <c r="D3486"/>
  <c r="C3486"/>
  <c r="B3486"/>
  <c r="A3486"/>
  <c r="J3485"/>
  <c r="I3485"/>
  <c r="H3485"/>
  <c r="G3485"/>
  <c r="D3485"/>
  <c r="C3485"/>
  <c r="B3485"/>
  <c r="A3485"/>
  <c r="J3484"/>
  <c r="I3484"/>
  <c r="H3484"/>
  <c r="G3484"/>
  <c r="D3484"/>
  <c r="C3484"/>
  <c r="B3484"/>
  <c r="A3484"/>
  <c r="J3483"/>
  <c r="I3483"/>
  <c r="H3483"/>
  <c r="G3483"/>
  <c r="D3483"/>
  <c r="C3483"/>
  <c r="B3483"/>
  <c r="A3483"/>
  <c r="J3482"/>
  <c r="I3482"/>
  <c r="H3482"/>
  <c r="G3482"/>
  <c r="D3482"/>
  <c r="C3482"/>
  <c r="B3482"/>
  <c r="A3482"/>
  <c r="J3481"/>
  <c r="I3481"/>
  <c r="H3481"/>
  <c r="G3481"/>
  <c r="D3481"/>
  <c r="C3481"/>
  <c r="B3481"/>
  <c r="A3481"/>
  <c r="J3480"/>
  <c r="I3480"/>
  <c r="H3480"/>
  <c r="G3480"/>
  <c r="D3480"/>
  <c r="C3480"/>
  <c r="B3480"/>
  <c r="A3480"/>
  <c r="J3479"/>
  <c r="I3479"/>
  <c r="H3479"/>
  <c r="G3479"/>
  <c r="D3479"/>
  <c r="C3479"/>
  <c r="B3479"/>
  <c r="A3479"/>
  <c r="J3478"/>
  <c r="I3478"/>
  <c r="H3478"/>
  <c r="G3478"/>
  <c r="D3478"/>
  <c r="C3478"/>
  <c r="B3478"/>
  <c r="A3478"/>
  <c r="J3477"/>
  <c r="I3477"/>
  <c r="H3477"/>
  <c r="G3477"/>
  <c r="D3477"/>
  <c r="C3477"/>
  <c r="B3477"/>
  <c r="A3477"/>
  <c r="J3476"/>
  <c r="I3476"/>
  <c r="H3476"/>
  <c r="G3476"/>
  <c r="D3476"/>
  <c r="C3476"/>
  <c r="B3476"/>
  <c r="A3476"/>
  <c r="J3475"/>
  <c r="I3475"/>
  <c r="H3475"/>
  <c r="G3475"/>
  <c r="D3475"/>
  <c r="C3475"/>
  <c r="B3475"/>
  <c r="A3475"/>
  <c r="J3474"/>
  <c r="I3474"/>
  <c r="H3474"/>
  <c r="G3474"/>
  <c r="D3474"/>
  <c r="C3474"/>
  <c r="B3474"/>
  <c r="A3474"/>
  <c r="J3473"/>
  <c r="I3473"/>
  <c r="H3473"/>
  <c r="G3473"/>
  <c r="D3473"/>
  <c r="C3473"/>
  <c r="B3473"/>
  <c r="A3473"/>
  <c r="J3472"/>
  <c r="I3472"/>
  <c r="H3472"/>
  <c r="G3472"/>
  <c r="D3472"/>
  <c r="C3472"/>
  <c r="B3472"/>
  <c r="A3472"/>
  <c r="J3471"/>
  <c r="I3471"/>
  <c r="H3471"/>
  <c r="G3471"/>
  <c r="D3471"/>
  <c r="C3471"/>
  <c r="B3471"/>
  <c r="A3471"/>
  <c r="J3470"/>
  <c r="I3470"/>
  <c r="H3470"/>
  <c r="G3470"/>
  <c r="D3470"/>
  <c r="C3470"/>
  <c r="B3470"/>
  <c r="A3470"/>
  <c r="J3469"/>
  <c r="I3469"/>
  <c r="H3469"/>
  <c r="G3469"/>
  <c r="D3469"/>
  <c r="C3469"/>
  <c r="B3469"/>
  <c r="A3469"/>
  <c r="J3468"/>
  <c r="I3468"/>
  <c r="H3468"/>
  <c r="G3468"/>
  <c r="D3468"/>
  <c r="C3468"/>
  <c r="B3468"/>
  <c r="A3468"/>
  <c r="J3467"/>
  <c r="I3467"/>
  <c r="H3467"/>
  <c r="G3467"/>
  <c r="D3467"/>
  <c r="C3467"/>
  <c r="B3467"/>
  <c r="A3467"/>
  <c r="J3466"/>
  <c r="I3466"/>
  <c r="H3466"/>
  <c r="G3466"/>
  <c r="D3466"/>
  <c r="C3466"/>
  <c r="B3466"/>
  <c r="A3466"/>
  <c r="J3465"/>
  <c r="I3465"/>
  <c r="H3465"/>
  <c r="G3465"/>
  <c r="D3465"/>
  <c r="C3465"/>
  <c r="B3465"/>
  <c r="A3465"/>
  <c r="J3464"/>
  <c r="I3464"/>
  <c r="H3464"/>
  <c r="G3464"/>
  <c r="D3464"/>
  <c r="C3464"/>
  <c r="B3464"/>
  <c r="A3464"/>
  <c r="J3463"/>
  <c r="I3463"/>
  <c r="H3463"/>
  <c r="G3463"/>
  <c r="D3463"/>
  <c r="C3463"/>
  <c r="B3463"/>
  <c r="A3463"/>
  <c r="J3462"/>
  <c r="I3462"/>
  <c r="H3462"/>
  <c r="G3462"/>
  <c r="D3462"/>
  <c r="C3462"/>
  <c r="B3462"/>
  <c r="A3462"/>
  <c r="J3461"/>
  <c r="I3461"/>
  <c r="H3461"/>
  <c r="G3461"/>
  <c r="D3461"/>
  <c r="C3461"/>
  <c r="B3461"/>
  <c r="A3461"/>
  <c r="J3460"/>
  <c r="I3460"/>
  <c r="H3460"/>
  <c r="G3460"/>
  <c r="D3460"/>
  <c r="C3460"/>
  <c r="B3460"/>
  <c r="A3460"/>
  <c r="J3459"/>
  <c r="I3459"/>
  <c r="H3459"/>
  <c r="G3459"/>
  <c r="D3459"/>
  <c r="C3459"/>
  <c r="B3459"/>
  <c r="A3459"/>
  <c r="J3458"/>
  <c r="I3458"/>
  <c r="H3458"/>
  <c r="G3458"/>
  <c r="D3458"/>
  <c r="C3458"/>
  <c r="B3458"/>
  <c r="A3458"/>
  <c r="J3457"/>
  <c r="I3457"/>
  <c r="H3457"/>
  <c r="G3457"/>
  <c r="D3457"/>
  <c r="C3457"/>
  <c r="B3457"/>
  <c r="A3457"/>
  <c r="J3456"/>
  <c r="I3456"/>
  <c r="H3456"/>
  <c r="G3456"/>
  <c r="D3456"/>
  <c r="C3456"/>
  <c r="B3456"/>
  <c r="A3456"/>
  <c r="J3455"/>
  <c r="I3455"/>
  <c r="H3455"/>
  <c r="G3455"/>
  <c r="D3455"/>
  <c r="C3455"/>
  <c r="B3455"/>
  <c r="A3455"/>
  <c r="J3454"/>
  <c r="I3454"/>
  <c r="H3454"/>
  <c r="G3454"/>
  <c r="D3454"/>
  <c r="C3454"/>
  <c r="B3454"/>
  <c r="A3454"/>
  <c r="J3453"/>
  <c r="I3453"/>
  <c r="H3453"/>
  <c r="G3453"/>
  <c r="D3453"/>
  <c r="C3453"/>
  <c r="B3453"/>
  <c r="A3453"/>
  <c r="J3452"/>
  <c r="I3452"/>
  <c r="H3452"/>
  <c r="G3452"/>
  <c r="D3452"/>
  <c r="C3452"/>
  <c r="B3452"/>
  <c r="A3452"/>
  <c r="J3451"/>
  <c r="I3451"/>
  <c r="H3451"/>
  <c r="G3451"/>
  <c r="D3451"/>
  <c r="C3451"/>
  <c r="B3451"/>
  <c r="A3451"/>
  <c r="J3450"/>
  <c r="I3450"/>
  <c r="H3450"/>
  <c r="G3450"/>
  <c r="D3450"/>
  <c r="C3450"/>
  <c r="B3450"/>
  <c r="A3450"/>
  <c r="J3449"/>
  <c r="I3449"/>
  <c r="H3449"/>
  <c r="G3449"/>
  <c r="D3449"/>
  <c r="C3449"/>
  <c r="B3449"/>
  <c r="A3449"/>
  <c r="J3448"/>
  <c r="I3448"/>
  <c r="H3448"/>
  <c r="G3448"/>
  <c r="D3448"/>
  <c r="C3448"/>
  <c r="B3448"/>
  <c r="A3448"/>
  <c r="J3447"/>
  <c r="I3447"/>
  <c r="H3447"/>
  <c r="G3447"/>
  <c r="D3447"/>
  <c r="C3447"/>
  <c r="B3447"/>
  <c r="A3447"/>
  <c r="J3446"/>
  <c r="I3446"/>
  <c r="H3446"/>
  <c r="G3446"/>
  <c r="D3446"/>
  <c r="C3446"/>
  <c r="B3446"/>
  <c r="A3446"/>
  <c r="J3445"/>
  <c r="I3445"/>
  <c r="H3445"/>
  <c r="G3445"/>
  <c r="D3445"/>
  <c r="C3445"/>
  <c r="B3445"/>
  <c r="A3445"/>
  <c r="J3444"/>
  <c r="I3444"/>
  <c r="H3444"/>
  <c r="G3444"/>
  <c r="D3444"/>
  <c r="C3444"/>
  <c r="B3444"/>
  <c r="A3444"/>
  <c r="J3443"/>
  <c r="I3443"/>
  <c r="H3443"/>
  <c r="G3443"/>
  <c r="D3443"/>
  <c r="C3443"/>
  <c r="B3443"/>
  <c r="A3443"/>
  <c r="J3442"/>
  <c r="I3442"/>
  <c r="H3442"/>
  <c r="G3442"/>
  <c r="D3442"/>
  <c r="C3442"/>
  <c r="B3442"/>
  <c r="A3442"/>
  <c r="J3441"/>
  <c r="I3441"/>
  <c r="H3441"/>
  <c r="G3441"/>
  <c r="D3441"/>
  <c r="C3441"/>
  <c r="B3441"/>
  <c r="A3441"/>
  <c r="J3440"/>
  <c r="I3440"/>
  <c r="H3440"/>
  <c r="G3440"/>
  <c r="D3440"/>
  <c r="C3440"/>
  <c r="B3440"/>
  <c r="A3440"/>
  <c r="J3439"/>
  <c r="I3439"/>
  <c r="H3439"/>
  <c r="G3439"/>
  <c r="D3439"/>
  <c r="C3439"/>
  <c r="B3439"/>
  <c r="A3439"/>
  <c r="J3438"/>
  <c r="I3438"/>
  <c r="H3438"/>
  <c r="G3438"/>
  <c r="D3438"/>
  <c r="C3438"/>
  <c r="B3438"/>
  <c r="A3438"/>
  <c r="J3437"/>
  <c r="I3437"/>
  <c r="H3437"/>
  <c r="G3437"/>
  <c r="D3437"/>
  <c r="C3437"/>
  <c r="B3437"/>
  <c r="A3437"/>
  <c r="J3436"/>
  <c r="I3436"/>
  <c r="H3436"/>
  <c r="G3436"/>
  <c r="D3436"/>
  <c r="C3436"/>
  <c r="B3436"/>
  <c r="A3436"/>
  <c r="J3435"/>
  <c r="I3435"/>
  <c r="H3435"/>
  <c r="G3435"/>
  <c r="D3435"/>
  <c r="C3435"/>
  <c r="B3435"/>
  <c r="A3435"/>
  <c r="J3434"/>
  <c r="I3434"/>
  <c r="H3434"/>
  <c r="G3434"/>
  <c r="D3434"/>
  <c r="C3434"/>
  <c r="B3434"/>
  <c r="A3434"/>
  <c r="J3433"/>
  <c r="I3433"/>
  <c r="H3433"/>
  <c r="G3433"/>
  <c r="D3433"/>
  <c r="C3433"/>
  <c r="B3433"/>
  <c r="A3433"/>
  <c r="J3432"/>
  <c r="I3432"/>
  <c r="H3432"/>
  <c r="G3432"/>
  <c r="D3432"/>
  <c r="C3432"/>
  <c r="B3432"/>
  <c r="A3432"/>
  <c r="J3431"/>
  <c r="I3431"/>
  <c r="H3431"/>
  <c r="G3431"/>
  <c r="D3431"/>
  <c r="C3431"/>
  <c r="B3431"/>
  <c r="A3431"/>
  <c r="J3430"/>
  <c r="I3430"/>
  <c r="H3430"/>
  <c r="G3430"/>
  <c r="D3430"/>
  <c r="C3430"/>
  <c r="B3430"/>
  <c r="A3430"/>
  <c r="J3429"/>
  <c r="I3429"/>
  <c r="H3429"/>
  <c r="G3429"/>
  <c r="D3429"/>
  <c r="C3429"/>
  <c r="B3429"/>
  <c r="A3429"/>
  <c r="J3428"/>
  <c r="I3428"/>
  <c r="H3428"/>
  <c r="G3428"/>
  <c r="D3428"/>
  <c r="C3428"/>
  <c r="B3428"/>
  <c r="A3428"/>
  <c r="J3427"/>
  <c r="I3427"/>
  <c r="H3427"/>
  <c r="G3427"/>
  <c r="D3427"/>
  <c r="C3427"/>
  <c r="B3427"/>
  <c r="A3427"/>
  <c r="J3426"/>
  <c r="I3426"/>
  <c r="H3426"/>
  <c r="G3426"/>
  <c r="D3426"/>
  <c r="C3426"/>
  <c r="B3426"/>
  <c r="A3426"/>
  <c r="J3425"/>
  <c r="I3425"/>
  <c r="H3425"/>
  <c r="G3425"/>
  <c r="D3425"/>
  <c r="C3425"/>
  <c r="B3425"/>
  <c r="A3425"/>
  <c r="J3424"/>
  <c r="I3424"/>
  <c r="H3424"/>
  <c r="G3424"/>
  <c r="D3424"/>
  <c r="C3424"/>
  <c r="B3424"/>
  <c r="A3424"/>
  <c r="J3423"/>
  <c r="I3423"/>
  <c r="H3423"/>
  <c r="G3423"/>
  <c r="D3423"/>
  <c r="C3423"/>
  <c r="B3423"/>
  <c r="A3423"/>
  <c r="J3422"/>
  <c r="I3422"/>
  <c r="H3422"/>
  <c r="G3422"/>
  <c r="D3422"/>
  <c r="C3422"/>
  <c r="B3422"/>
  <c r="A3422"/>
  <c r="J3421"/>
  <c r="I3421"/>
  <c r="H3421"/>
  <c r="G3421"/>
  <c r="D3421"/>
  <c r="C3421"/>
  <c r="B3421"/>
  <c r="A3421"/>
  <c r="J3420"/>
  <c r="I3420"/>
  <c r="H3420"/>
  <c r="G3420"/>
  <c r="D3420"/>
  <c r="C3420"/>
  <c r="B3420"/>
  <c r="A3420"/>
  <c r="J3419"/>
  <c r="I3419"/>
  <c r="H3419"/>
  <c r="G3419"/>
  <c r="D3419"/>
  <c r="C3419"/>
  <c r="B3419"/>
  <c r="A3419"/>
  <c r="J3418"/>
  <c r="I3418"/>
  <c r="H3418"/>
  <c r="G3418"/>
  <c r="D3418"/>
  <c r="C3418"/>
  <c r="B3418"/>
  <c r="A3418"/>
  <c r="J3417"/>
  <c r="I3417"/>
  <c r="H3417"/>
  <c r="G3417"/>
  <c r="D3417"/>
  <c r="C3417"/>
  <c r="B3417"/>
  <c r="A3417"/>
  <c r="J3416"/>
  <c r="I3416"/>
  <c r="H3416"/>
  <c r="G3416"/>
  <c r="D3416"/>
  <c r="C3416"/>
  <c r="B3416"/>
  <c r="A3416"/>
  <c r="J3415"/>
  <c r="I3415"/>
  <c r="H3415"/>
  <c r="G3415"/>
  <c r="D3415"/>
  <c r="C3415"/>
  <c r="B3415"/>
  <c r="A3415"/>
  <c r="J3414"/>
  <c r="I3414"/>
  <c r="H3414"/>
  <c r="G3414"/>
  <c r="D3414"/>
  <c r="C3414"/>
  <c r="B3414"/>
  <c r="A3414"/>
  <c r="J3413"/>
  <c r="I3413"/>
  <c r="H3413"/>
  <c r="G3413"/>
  <c r="D3413"/>
  <c r="C3413"/>
  <c r="B3413"/>
  <c r="A3413"/>
  <c r="J3412"/>
  <c r="I3412"/>
  <c r="H3412"/>
  <c r="G3412"/>
  <c r="D3412"/>
  <c r="C3412"/>
  <c r="B3412"/>
  <c r="A3412"/>
  <c r="J3411"/>
  <c r="I3411"/>
  <c r="H3411"/>
  <c r="G3411"/>
  <c r="D3411"/>
  <c r="C3411"/>
  <c r="B3411"/>
  <c r="A3411"/>
  <c r="J3410"/>
  <c r="I3410"/>
  <c r="H3410"/>
  <c r="G3410"/>
  <c r="D3410"/>
  <c r="C3410"/>
  <c r="B3410"/>
  <c r="A3410"/>
  <c r="J3409"/>
  <c r="I3409"/>
  <c r="H3409"/>
  <c r="G3409"/>
  <c r="D3409"/>
  <c r="C3409"/>
  <c r="B3409"/>
  <c r="A3409"/>
  <c r="J3408"/>
  <c r="I3408"/>
  <c r="H3408"/>
  <c r="G3408"/>
  <c r="D3408"/>
  <c r="C3408"/>
  <c r="B3408"/>
  <c r="A3408"/>
  <c r="J3407"/>
  <c r="I3407"/>
  <c r="H3407"/>
  <c r="G3407"/>
  <c r="D3407"/>
  <c r="C3407"/>
  <c r="B3407"/>
  <c r="A3407"/>
  <c r="J3406"/>
  <c r="I3406"/>
  <c r="H3406"/>
  <c r="G3406"/>
  <c r="D3406"/>
  <c r="C3406"/>
  <c r="B3406"/>
  <c r="A3406"/>
  <c r="J3405"/>
  <c r="I3405"/>
  <c r="H3405"/>
  <c r="G3405"/>
  <c r="D3405"/>
  <c r="C3405"/>
  <c r="B3405"/>
  <c r="A3405"/>
  <c r="J3404"/>
  <c r="I3404"/>
  <c r="H3404"/>
  <c r="G3404"/>
  <c r="D3404"/>
  <c r="C3404"/>
  <c r="B3404"/>
  <c r="A3404"/>
  <c r="J3403"/>
  <c r="I3403"/>
  <c r="H3403"/>
  <c r="G3403"/>
  <c r="D3403"/>
  <c r="C3403"/>
  <c r="B3403"/>
  <c r="A3403"/>
  <c r="J3402"/>
  <c r="I3402"/>
  <c r="H3402"/>
  <c r="G3402"/>
  <c r="D3402"/>
  <c r="C3402"/>
  <c r="B3402"/>
  <c r="A3402"/>
  <c r="J3401"/>
  <c r="I3401"/>
  <c r="H3401"/>
  <c r="G3401"/>
  <c r="D3401"/>
  <c r="C3401"/>
  <c r="B3401"/>
  <c r="A3401"/>
  <c r="J3400"/>
  <c r="I3400"/>
  <c r="H3400"/>
  <c r="G3400"/>
  <c r="D3400"/>
  <c r="C3400"/>
  <c r="B3400"/>
  <c r="A3400"/>
  <c r="J3399"/>
  <c r="I3399"/>
  <c r="H3399"/>
  <c r="G3399"/>
  <c r="D3399"/>
  <c r="C3399"/>
  <c r="B3399"/>
  <c r="A3399"/>
  <c r="J3398"/>
  <c r="I3398"/>
  <c r="H3398"/>
  <c r="G3398"/>
  <c r="D3398"/>
  <c r="C3398"/>
  <c r="B3398"/>
  <c r="A3398"/>
  <c r="J3397"/>
  <c r="I3397"/>
  <c r="H3397"/>
  <c r="G3397"/>
  <c r="D3397"/>
  <c r="C3397"/>
  <c r="B3397"/>
  <c r="A3397"/>
  <c r="J3396"/>
  <c r="I3396"/>
  <c r="H3396"/>
  <c r="G3396"/>
  <c r="D3396"/>
  <c r="C3396"/>
  <c r="B3396"/>
  <c r="A3396"/>
  <c r="J3395"/>
  <c r="I3395"/>
  <c r="H3395"/>
  <c r="G3395"/>
  <c r="D3395"/>
  <c r="C3395"/>
  <c r="B3395"/>
  <c r="A3395"/>
  <c r="J3394"/>
  <c r="I3394"/>
  <c r="H3394"/>
  <c r="G3394"/>
  <c r="D3394"/>
  <c r="C3394"/>
  <c r="B3394"/>
  <c r="A3394"/>
  <c r="J3393"/>
  <c r="I3393"/>
  <c r="H3393"/>
  <c r="G3393"/>
  <c r="D3393"/>
  <c r="C3393"/>
  <c r="B3393"/>
  <c r="A3393"/>
  <c r="J3392"/>
  <c r="I3392"/>
  <c r="H3392"/>
  <c r="G3392"/>
  <c r="D3392"/>
  <c r="C3392"/>
  <c r="B3392"/>
  <c r="A3392"/>
  <c r="J3391"/>
  <c r="I3391"/>
  <c r="H3391"/>
  <c r="G3391"/>
  <c r="D3391"/>
  <c r="C3391"/>
  <c r="B3391"/>
  <c r="A3391"/>
  <c r="J3390"/>
  <c r="I3390"/>
  <c r="H3390"/>
  <c r="G3390"/>
  <c r="D3390"/>
  <c r="C3390"/>
  <c r="B3390"/>
  <c r="A3390"/>
  <c r="J3389"/>
  <c r="I3389"/>
  <c r="H3389"/>
  <c r="G3389"/>
  <c r="D3389"/>
  <c r="C3389"/>
  <c r="B3389"/>
  <c r="A3389"/>
  <c r="J3388"/>
  <c r="I3388"/>
  <c r="H3388"/>
  <c r="G3388"/>
  <c r="D3388"/>
  <c r="C3388"/>
  <c r="B3388"/>
  <c r="A3388"/>
  <c r="J3387"/>
  <c r="I3387"/>
  <c r="H3387"/>
  <c r="G3387"/>
  <c r="D3387"/>
  <c r="C3387"/>
  <c r="B3387"/>
  <c r="A3387"/>
  <c r="J3386"/>
  <c r="I3386"/>
  <c r="H3386"/>
  <c r="G3386"/>
  <c r="D3386"/>
  <c r="C3386"/>
  <c r="B3386"/>
  <c r="A3386"/>
  <c r="J3385"/>
  <c r="I3385"/>
  <c r="H3385"/>
  <c r="G3385"/>
  <c r="D3385"/>
  <c r="C3385"/>
  <c r="B3385"/>
  <c r="A3385"/>
  <c r="J3384"/>
  <c r="I3384"/>
  <c r="H3384"/>
  <c r="G3384"/>
  <c r="D3384"/>
  <c r="C3384"/>
  <c r="B3384"/>
  <c r="A3384"/>
  <c r="J3383"/>
  <c r="I3383"/>
  <c r="H3383"/>
  <c r="G3383"/>
  <c r="D3383"/>
  <c r="C3383"/>
  <c r="B3383"/>
  <c r="A3383"/>
  <c r="J3382"/>
  <c r="I3382"/>
  <c r="H3382"/>
  <c r="G3382"/>
  <c r="D3382"/>
  <c r="C3382"/>
  <c r="B3382"/>
  <c r="A3382"/>
  <c r="J3381"/>
  <c r="I3381"/>
  <c r="H3381"/>
  <c r="G3381"/>
  <c r="D3381"/>
  <c r="C3381"/>
  <c r="B3381"/>
  <c r="A3381"/>
  <c r="J3380"/>
  <c r="I3380"/>
  <c r="H3380"/>
  <c r="G3380"/>
  <c r="D3380"/>
  <c r="C3380"/>
  <c r="B3380"/>
  <c r="A3380"/>
  <c r="J3379"/>
  <c r="I3379"/>
  <c r="H3379"/>
  <c r="G3379"/>
  <c r="D3379"/>
  <c r="C3379"/>
  <c r="B3379"/>
  <c r="A3379"/>
  <c r="J3378"/>
  <c r="I3378"/>
  <c r="H3378"/>
  <c r="G3378"/>
  <c r="D3378"/>
  <c r="C3378"/>
  <c r="B3378"/>
  <c r="A3378"/>
  <c r="J3377"/>
  <c r="I3377"/>
  <c r="H3377"/>
  <c r="G3377"/>
  <c r="D3377"/>
  <c r="C3377"/>
  <c r="B3377"/>
  <c r="A3377"/>
  <c r="J3376"/>
  <c r="I3376"/>
  <c r="H3376"/>
  <c r="G3376"/>
  <c r="D3376"/>
  <c r="C3376"/>
  <c r="B3376"/>
  <c r="A3376"/>
  <c r="J3375"/>
  <c r="I3375"/>
  <c r="H3375"/>
  <c r="G3375"/>
  <c r="D3375"/>
  <c r="C3375"/>
  <c r="B3375"/>
  <c r="A3375"/>
  <c r="J3374"/>
  <c r="I3374"/>
  <c r="H3374"/>
  <c r="G3374"/>
  <c r="D3374"/>
  <c r="C3374"/>
  <c r="B3374"/>
  <c r="A3374"/>
  <c r="J3373"/>
  <c r="I3373"/>
  <c r="H3373"/>
  <c r="G3373"/>
  <c r="D3373"/>
  <c r="C3373"/>
  <c r="B3373"/>
  <c r="A3373"/>
  <c r="J3372"/>
  <c r="I3372"/>
  <c r="H3372"/>
  <c r="G3372"/>
  <c r="D3372"/>
  <c r="C3372"/>
  <c r="B3372"/>
  <c r="A3372"/>
  <c r="J3371"/>
  <c r="I3371"/>
  <c r="H3371"/>
  <c r="G3371"/>
  <c r="D3371"/>
  <c r="C3371"/>
  <c r="B3371"/>
  <c r="A3371"/>
  <c r="J3370"/>
  <c r="I3370"/>
  <c r="H3370"/>
  <c r="G3370"/>
  <c r="D3370"/>
  <c r="C3370"/>
  <c r="B3370"/>
  <c r="A3370"/>
  <c r="J3369"/>
  <c r="I3369"/>
  <c r="H3369"/>
  <c r="G3369"/>
  <c r="D3369"/>
  <c r="C3369"/>
  <c r="B3369"/>
  <c r="A3369"/>
  <c r="J3368"/>
  <c r="I3368"/>
  <c r="H3368"/>
  <c r="G3368"/>
  <c r="D3368"/>
  <c r="C3368"/>
  <c r="B3368"/>
  <c r="A3368"/>
  <c r="J3367"/>
  <c r="I3367"/>
  <c r="H3367"/>
  <c r="G3367"/>
  <c r="D3367"/>
  <c r="C3367"/>
  <c r="B3367"/>
  <c r="A3367"/>
  <c r="J3366"/>
  <c r="I3366"/>
  <c r="H3366"/>
  <c r="G3366"/>
  <c r="D3366"/>
  <c r="C3366"/>
  <c r="B3366"/>
  <c r="A3366"/>
  <c r="J3365"/>
  <c r="I3365"/>
  <c r="H3365"/>
  <c r="G3365"/>
  <c r="D3365"/>
  <c r="C3365"/>
  <c r="B3365"/>
  <c r="A3365"/>
  <c r="J3364"/>
  <c r="I3364"/>
  <c r="H3364"/>
  <c r="G3364"/>
  <c r="D3364"/>
  <c r="C3364"/>
  <c r="B3364"/>
  <c r="A3364"/>
  <c r="J3363"/>
  <c r="I3363"/>
  <c r="H3363"/>
  <c r="G3363"/>
  <c r="D3363"/>
  <c r="C3363"/>
  <c r="B3363"/>
  <c r="A3363"/>
  <c r="J3362"/>
  <c r="I3362"/>
  <c r="H3362"/>
  <c r="G3362"/>
  <c r="D3362"/>
  <c r="C3362"/>
  <c r="B3362"/>
  <c r="A3362"/>
  <c r="J3361"/>
  <c r="I3361"/>
  <c r="H3361"/>
  <c r="G3361"/>
  <c r="D3361"/>
  <c r="C3361"/>
  <c r="B3361"/>
  <c r="A3361"/>
  <c r="J3360"/>
  <c r="I3360"/>
  <c r="H3360"/>
  <c r="G3360"/>
  <c r="D3360"/>
  <c r="C3360"/>
  <c r="B3360"/>
  <c r="A3360"/>
  <c r="J3359"/>
  <c r="I3359"/>
  <c r="H3359"/>
  <c r="G3359"/>
  <c r="D3359"/>
  <c r="C3359"/>
  <c r="B3359"/>
  <c r="A3359"/>
  <c r="J3358"/>
  <c r="I3358"/>
  <c r="H3358"/>
  <c r="G3358"/>
  <c r="D3358"/>
  <c r="C3358"/>
  <c r="B3358"/>
  <c r="A3358"/>
  <c r="J3357"/>
  <c r="I3357"/>
  <c r="H3357"/>
  <c r="G3357"/>
  <c r="D3357"/>
  <c r="C3357"/>
  <c r="B3357"/>
  <c r="A3357"/>
  <c r="J3356"/>
  <c r="I3356"/>
  <c r="H3356"/>
  <c r="G3356"/>
  <c r="D3356"/>
  <c r="C3356"/>
  <c r="B3356"/>
  <c r="A3356"/>
  <c r="J3355"/>
  <c r="I3355"/>
  <c r="H3355"/>
  <c r="G3355"/>
  <c r="D3355"/>
  <c r="C3355"/>
  <c r="B3355"/>
  <c r="A3355"/>
  <c r="J3354"/>
  <c r="I3354"/>
  <c r="H3354"/>
  <c r="G3354"/>
  <c r="D3354"/>
  <c r="C3354"/>
  <c r="B3354"/>
  <c r="A3354"/>
  <c r="J3353"/>
  <c r="I3353"/>
  <c r="H3353"/>
  <c r="G3353"/>
  <c r="D3353"/>
  <c r="C3353"/>
  <c r="B3353"/>
  <c r="A3353"/>
  <c r="J3352"/>
  <c r="I3352"/>
  <c r="H3352"/>
  <c r="G3352"/>
  <c r="D3352"/>
  <c r="C3352"/>
  <c r="B3352"/>
  <c r="A3352"/>
  <c r="J3351"/>
  <c r="I3351"/>
  <c r="H3351"/>
  <c r="G3351"/>
  <c r="D3351"/>
  <c r="C3351"/>
  <c r="B3351"/>
  <c r="A3351"/>
  <c r="J3350"/>
  <c r="I3350"/>
  <c r="H3350"/>
  <c r="G3350"/>
  <c r="D3350"/>
  <c r="C3350"/>
  <c r="B3350"/>
  <c r="A3350"/>
  <c r="J3349"/>
  <c r="I3349"/>
  <c r="H3349"/>
  <c r="G3349"/>
  <c r="D3349"/>
  <c r="C3349"/>
  <c r="B3349"/>
  <c r="A3349"/>
  <c r="J3348"/>
  <c r="I3348"/>
  <c r="H3348"/>
  <c r="G3348"/>
  <c r="D3348"/>
  <c r="C3348"/>
  <c r="B3348"/>
  <c r="A3348"/>
  <c r="J3347"/>
  <c r="I3347"/>
  <c r="H3347"/>
  <c r="G3347"/>
  <c r="D3347"/>
  <c r="C3347"/>
  <c r="B3347"/>
  <c r="A3347"/>
  <c r="J3346"/>
  <c r="I3346"/>
  <c r="H3346"/>
  <c r="G3346"/>
  <c r="D3346"/>
  <c r="C3346"/>
  <c r="B3346"/>
  <c r="A3346"/>
  <c r="J3345"/>
  <c r="I3345"/>
  <c r="H3345"/>
  <c r="G3345"/>
  <c r="D3345"/>
  <c r="C3345"/>
  <c r="B3345"/>
  <c r="A3345"/>
  <c r="J3344"/>
  <c r="I3344"/>
  <c r="H3344"/>
  <c r="G3344"/>
  <c r="D3344"/>
  <c r="C3344"/>
  <c r="B3344"/>
  <c r="A3344"/>
  <c r="J3343"/>
  <c r="I3343"/>
  <c r="H3343"/>
  <c r="G3343"/>
  <c r="D3343"/>
  <c r="C3343"/>
  <c r="B3343"/>
  <c r="A3343"/>
  <c r="J3342"/>
  <c r="I3342"/>
  <c r="H3342"/>
  <c r="G3342"/>
  <c r="D3342"/>
  <c r="C3342"/>
  <c r="B3342"/>
  <c r="A3342"/>
  <c r="J3341"/>
  <c r="I3341"/>
  <c r="H3341"/>
  <c r="G3341"/>
  <c r="D3341"/>
  <c r="C3341"/>
  <c r="B3341"/>
  <c r="A3341"/>
  <c r="J3340"/>
  <c r="I3340"/>
  <c r="H3340"/>
  <c r="G3340"/>
  <c r="D3340"/>
  <c r="C3340"/>
  <c r="B3340"/>
  <c r="A3340"/>
  <c r="J3339"/>
  <c r="I3339"/>
  <c r="H3339"/>
  <c r="G3339"/>
  <c r="D3339"/>
  <c r="C3339"/>
  <c r="B3339"/>
  <c r="A3339"/>
  <c r="J3338"/>
  <c r="I3338"/>
  <c r="H3338"/>
  <c r="G3338"/>
  <c r="D3338"/>
  <c r="C3338"/>
  <c r="B3338"/>
  <c r="A3338"/>
  <c r="J3337"/>
  <c r="I3337"/>
  <c r="H3337"/>
  <c r="G3337"/>
  <c r="D3337"/>
  <c r="C3337"/>
  <c r="B3337"/>
  <c r="A3337"/>
  <c r="J3336"/>
  <c r="I3336"/>
  <c r="H3336"/>
  <c r="G3336"/>
  <c r="D3336"/>
  <c r="C3336"/>
  <c r="B3336"/>
  <c r="A3336"/>
  <c r="J3335"/>
  <c r="I3335"/>
  <c r="H3335"/>
  <c r="G3335"/>
  <c r="D3335"/>
  <c r="C3335"/>
  <c r="B3335"/>
  <c r="A3335"/>
  <c r="J3334"/>
  <c r="I3334"/>
  <c r="H3334"/>
  <c r="G3334"/>
  <c r="D3334"/>
  <c r="C3334"/>
  <c r="B3334"/>
  <c r="A3334"/>
  <c r="J3333"/>
  <c r="I3333"/>
  <c r="H3333"/>
  <c r="G3333"/>
  <c r="D3333"/>
  <c r="C3333"/>
  <c r="B3333"/>
  <c r="A3333"/>
  <c r="J3332"/>
  <c r="I3332"/>
  <c r="H3332"/>
  <c r="G3332"/>
  <c r="D3332"/>
  <c r="C3332"/>
  <c r="B3332"/>
  <c r="A3332"/>
  <c r="J3331"/>
  <c r="I3331"/>
  <c r="H3331"/>
  <c r="G3331"/>
  <c r="D3331"/>
  <c r="C3331"/>
  <c r="B3331"/>
  <c r="A3331"/>
  <c r="J3330"/>
  <c r="I3330"/>
  <c r="H3330"/>
  <c r="G3330"/>
  <c r="D3330"/>
  <c r="C3330"/>
  <c r="B3330"/>
  <c r="A3330"/>
  <c r="J3329"/>
  <c r="I3329"/>
  <c r="H3329"/>
  <c r="G3329"/>
  <c r="D3329"/>
  <c r="C3329"/>
  <c r="B3329"/>
  <c r="A3329"/>
  <c r="J3328"/>
  <c r="I3328"/>
  <c r="H3328"/>
  <c r="G3328"/>
  <c r="D3328"/>
  <c r="C3328"/>
  <c r="B3328"/>
  <c r="A3328"/>
  <c r="J3327"/>
  <c r="I3327"/>
  <c r="H3327"/>
  <c r="G3327"/>
  <c r="D3327"/>
  <c r="C3327"/>
  <c r="B3327"/>
  <c r="A3327"/>
  <c r="J3326"/>
  <c r="I3326"/>
  <c r="H3326"/>
  <c r="G3326"/>
  <c r="D3326"/>
  <c r="C3326"/>
  <c r="B3326"/>
  <c r="A3326"/>
  <c r="J3325"/>
  <c r="I3325"/>
  <c r="H3325"/>
  <c r="G3325"/>
  <c r="D3325"/>
  <c r="C3325"/>
  <c r="B3325"/>
  <c r="A3325"/>
  <c r="J3324"/>
  <c r="I3324"/>
  <c r="H3324"/>
  <c r="G3324"/>
  <c r="D3324"/>
  <c r="C3324"/>
  <c r="B3324"/>
  <c r="A3324"/>
  <c r="J3323"/>
  <c r="I3323"/>
  <c r="H3323"/>
  <c r="G3323"/>
  <c r="D3323"/>
  <c r="C3323"/>
  <c r="B3323"/>
  <c r="A3323"/>
  <c r="J3322"/>
  <c r="I3322"/>
  <c r="H3322"/>
  <c r="G3322"/>
  <c r="D3322"/>
  <c r="C3322"/>
  <c r="B3322"/>
  <c r="A3322"/>
  <c r="J3321"/>
  <c r="I3321"/>
  <c r="H3321"/>
  <c r="G3321"/>
  <c r="D3321"/>
  <c r="C3321"/>
  <c r="B3321"/>
  <c r="A3321"/>
  <c r="J3320"/>
  <c r="I3320"/>
  <c r="H3320"/>
  <c r="G3320"/>
  <c r="D3320"/>
  <c r="C3320"/>
  <c r="B3320"/>
  <c r="A3320"/>
  <c r="J3319"/>
  <c r="I3319"/>
  <c r="H3319"/>
  <c r="G3319"/>
  <c r="D3319"/>
  <c r="C3319"/>
  <c r="B3319"/>
  <c r="A3319"/>
  <c r="J3318"/>
  <c r="I3318"/>
  <c r="H3318"/>
  <c r="G3318"/>
  <c r="D3318"/>
  <c r="C3318"/>
  <c r="B3318"/>
  <c r="A3318"/>
  <c r="J3317"/>
  <c r="I3317"/>
  <c r="H3317"/>
  <c r="G3317"/>
  <c r="D3317"/>
  <c r="C3317"/>
  <c r="B3317"/>
  <c r="A3317"/>
  <c r="J3316"/>
  <c r="I3316"/>
  <c r="H3316"/>
  <c r="G3316"/>
  <c r="D3316"/>
  <c r="C3316"/>
  <c r="B3316"/>
  <c r="A3316"/>
  <c r="J3315"/>
  <c r="I3315"/>
  <c r="H3315"/>
  <c r="G3315"/>
  <c r="D3315"/>
  <c r="C3315"/>
  <c r="B3315"/>
  <c r="A3315"/>
  <c r="J3314"/>
  <c r="I3314"/>
  <c r="H3314"/>
  <c r="G3314"/>
  <c r="D3314"/>
  <c r="C3314"/>
  <c r="B3314"/>
  <c r="A3314"/>
  <c r="J3313"/>
  <c r="I3313"/>
  <c r="H3313"/>
  <c r="G3313"/>
  <c r="D3313"/>
  <c r="C3313"/>
  <c r="B3313"/>
  <c r="A3313"/>
  <c r="J3312"/>
  <c r="I3312"/>
  <c r="H3312"/>
  <c r="G3312"/>
  <c r="D3312"/>
  <c r="C3312"/>
  <c r="B3312"/>
  <c r="A3312"/>
  <c r="J3311"/>
  <c r="I3311"/>
  <c r="H3311"/>
  <c r="G3311"/>
  <c r="D3311"/>
  <c r="C3311"/>
  <c r="B3311"/>
  <c r="A3311"/>
  <c r="J3310"/>
  <c r="I3310"/>
  <c r="H3310"/>
  <c r="G3310"/>
  <c r="D3310"/>
  <c r="C3310"/>
  <c r="B3310"/>
  <c r="A3310"/>
  <c r="J3309"/>
  <c r="I3309"/>
  <c r="H3309"/>
  <c r="G3309"/>
  <c r="D3309"/>
  <c r="C3309"/>
  <c r="B3309"/>
  <c r="A3309"/>
  <c r="J3308"/>
  <c r="I3308"/>
  <c r="H3308"/>
  <c r="G3308"/>
  <c r="D3308"/>
  <c r="C3308"/>
  <c r="B3308"/>
  <c r="A3308"/>
  <c r="J3307"/>
  <c r="I3307"/>
  <c r="H3307"/>
  <c r="G3307"/>
  <c r="D3307"/>
  <c r="C3307"/>
  <c r="B3307"/>
  <c r="A3307"/>
  <c r="J3306"/>
  <c r="I3306"/>
  <c r="H3306"/>
  <c r="G3306"/>
  <c r="D3306"/>
  <c r="C3306"/>
  <c r="B3306"/>
  <c r="A3306"/>
  <c r="J3305"/>
  <c r="I3305"/>
  <c r="H3305"/>
  <c r="G3305"/>
  <c r="D3305"/>
  <c r="C3305"/>
  <c r="B3305"/>
  <c r="A3305"/>
  <c r="J3304"/>
  <c r="I3304"/>
  <c r="H3304"/>
  <c r="G3304"/>
  <c r="D3304"/>
  <c r="C3304"/>
  <c r="B3304"/>
  <c r="A3304"/>
  <c r="J3303"/>
  <c r="I3303"/>
  <c r="H3303"/>
  <c r="G3303"/>
  <c r="D3303"/>
  <c r="C3303"/>
  <c r="B3303"/>
  <c r="A3303"/>
  <c r="J3302"/>
  <c r="I3302"/>
  <c r="H3302"/>
  <c r="G3302"/>
  <c r="D3302"/>
  <c r="C3302"/>
  <c r="B3302"/>
  <c r="A3302"/>
  <c r="J3301"/>
  <c r="I3301"/>
  <c r="H3301"/>
  <c r="G3301"/>
  <c r="D3301"/>
  <c r="C3301"/>
  <c r="B3301"/>
  <c r="A3301"/>
  <c r="J3300"/>
  <c r="I3300"/>
  <c r="H3300"/>
  <c r="G3300"/>
  <c r="D3300"/>
  <c r="C3300"/>
  <c r="B3300"/>
  <c r="A3300"/>
  <c r="J3299"/>
  <c r="I3299"/>
  <c r="H3299"/>
  <c r="G3299"/>
  <c r="D3299"/>
  <c r="C3299"/>
  <c r="B3299"/>
  <c r="A3299"/>
  <c r="J3298"/>
  <c r="I3298"/>
  <c r="H3298"/>
  <c r="G3298"/>
  <c r="D3298"/>
  <c r="C3298"/>
  <c r="B3298"/>
  <c r="A3298"/>
  <c r="J3297"/>
  <c r="I3297"/>
  <c r="H3297"/>
  <c r="G3297"/>
  <c r="D3297"/>
  <c r="C3297"/>
  <c r="B3297"/>
  <c r="A3297"/>
  <c r="J3296"/>
  <c r="I3296"/>
  <c r="H3296"/>
  <c r="G3296"/>
  <c r="D3296"/>
  <c r="C3296"/>
  <c r="B3296"/>
  <c r="A3296"/>
  <c r="J3295"/>
  <c r="I3295"/>
  <c r="H3295"/>
  <c r="G3295"/>
  <c r="D3295"/>
  <c r="C3295"/>
  <c r="B3295"/>
  <c r="A3295"/>
  <c r="J3294"/>
  <c r="I3294"/>
  <c r="H3294"/>
  <c r="G3294"/>
  <c r="D3294"/>
  <c r="C3294"/>
  <c r="B3294"/>
  <c r="A3294"/>
  <c r="J3293"/>
  <c r="I3293"/>
  <c r="H3293"/>
  <c r="G3293"/>
  <c r="D3293"/>
  <c r="C3293"/>
  <c r="B3293"/>
  <c r="A3293"/>
  <c r="J3292"/>
  <c r="I3292"/>
  <c r="H3292"/>
  <c r="G3292"/>
  <c r="D3292"/>
  <c r="C3292"/>
  <c r="B3292"/>
  <c r="A3292"/>
  <c r="J3291"/>
  <c r="I3291"/>
  <c r="H3291"/>
  <c r="G3291"/>
  <c r="D3291"/>
  <c r="C3291"/>
  <c r="B3291"/>
  <c r="A3291"/>
  <c r="J3290"/>
  <c r="I3290"/>
  <c r="H3290"/>
  <c r="G3290"/>
  <c r="D3290"/>
  <c r="C3290"/>
  <c r="B3290"/>
  <c r="A3290"/>
  <c r="J3289"/>
  <c r="I3289"/>
  <c r="H3289"/>
  <c r="G3289"/>
  <c r="D3289"/>
  <c r="C3289"/>
  <c r="B3289"/>
  <c r="A3289"/>
  <c r="J3288"/>
  <c r="I3288"/>
  <c r="H3288"/>
  <c r="G3288"/>
  <c r="D3288"/>
  <c r="C3288"/>
  <c r="B3288"/>
  <c r="A3288"/>
  <c r="J3287"/>
  <c r="I3287"/>
  <c r="H3287"/>
  <c r="G3287"/>
  <c r="D3287"/>
  <c r="C3287"/>
  <c r="B3287"/>
  <c r="A3287"/>
  <c r="J3286"/>
  <c r="I3286"/>
  <c r="H3286"/>
  <c r="G3286"/>
  <c r="D3286"/>
  <c r="C3286"/>
  <c r="B3286"/>
  <c r="A3286"/>
  <c r="J3285"/>
  <c r="I3285"/>
  <c r="H3285"/>
  <c r="G3285"/>
  <c r="D3285"/>
  <c r="C3285"/>
  <c r="B3285"/>
  <c r="A3285"/>
  <c r="J3284"/>
  <c r="I3284"/>
  <c r="H3284"/>
  <c r="G3284"/>
  <c r="D3284"/>
  <c r="C3284"/>
  <c r="B3284"/>
  <c r="A3284"/>
  <c r="J3283"/>
  <c r="I3283"/>
  <c r="H3283"/>
  <c r="G3283"/>
  <c r="D3283"/>
  <c r="C3283"/>
  <c r="B3283"/>
  <c r="A3283"/>
  <c r="J3282"/>
  <c r="I3282"/>
  <c r="H3282"/>
  <c r="G3282"/>
  <c r="D3282"/>
  <c r="C3282"/>
  <c r="B3282"/>
  <c r="A3282"/>
  <c r="J3281"/>
  <c r="I3281"/>
  <c r="H3281"/>
  <c r="G3281"/>
  <c r="D3281"/>
  <c r="C3281"/>
  <c r="B3281"/>
  <c r="A3281"/>
  <c r="J3280"/>
  <c r="I3280"/>
  <c r="H3280"/>
  <c r="G3280"/>
  <c r="D3280"/>
  <c r="C3280"/>
  <c r="B3280"/>
  <c r="A3280"/>
  <c r="J3279"/>
  <c r="I3279"/>
  <c r="H3279"/>
  <c r="G3279"/>
  <c r="D3279"/>
  <c r="C3279"/>
  <c r="B3279"/>
  <c r="A3279"/>
  <c r="J3278"/>
  <c r="I3278"/>
  <c r="H3278"/>
  <c r="G3278"/>
  <c r="D3278"/>
  <c r="C3278"/>
  <c r="B3278"/>
  <c r="A3278"/>
  <c r="J3277"/>
  <c r="I3277"/>
  <c r="H3277"/>
  <c r="G3277"/>
  <c r="D3277"/>
  <c r="C3277"/>
  <c r="B3277"/>
  <c r="A3277"/>
  <c r="J3276"/>
  <c r="I3276"/>
  <c r="H3276"/>
  <c r="G3276"/>
  <c r="D3276"/>
  <c r="C3276"/>
  <c r="B3276"/>
  <c r="A3276"/>
  <c r="J3275"/>
  <c r="I3275"/>
  <c r="H3275"/>
  <c r="G3275"/>
  <c r="D3275"/>
  <c r="C3275"/>
  <c r="B3275"/>
  <c r="A3275"/>
  <c r="J3274"/>
  <c r="I3274"/>
  <c r="H3274"/>
  <c r="G3274"/>
  <c r="D3274"/>
  <c r="C3274"/>
  <c r="B3274"/>
  <c r="A3274"/>
  <c r="J3273"/>
  <c r="I3273"/>
  <c r="H3273"/>
  <c r="G3273"/>
  <c r="D3273"/>
  <c r="C3273"/>
  <c r="B3273"/>
  <c r="A3273"/>
  <c r="J3272"/>
  <c r="I3272"/>
  <c r="H3272"/>
  <c r="G3272"/>
  <c r="D3272"/>
  <c r="C3272"/>
  <c r="B3272"/>
  <c r="A3272"/>
  <c r="J3271"/>
  <c r="I3271"/>
  <c r="H3271"/>
  <c r="G3271"/>
  <c r="D3271"/>
  <c r="C3271"/>
  <c r="B3271"/>
  <c r="A3271"/>
  <c r="J3270"/>
  <c r="I3270"/>
  <c r="H3270"/>
  <c r="G3270"/>
  <c r="D3270"/>
  <c r="C3270"/>
  <c r="B3270"/>
  <c r="A3270"/>
  <c r="J3269"/>
  <c r="I3269"/>
  <c r="H3269"/>
  <c r="G3269"/>
  <c r="D3269"/>
  <c r="C3269"/>
  <c r="B3269"/>
  <c r="A3269"/>
  <c r="J3268"/>
  <c r="I3268"/>
  <c r="H3268"/>
  <c r="G3268"/>
  <c r="D3268"/>
  <c r="C3268"/>
  <c r="B3268"/>
  <c r="A3268"/>
  <c r="J3267"/>
  <c r="I3267"/>
  <c r="H3267"/>
  <c r="G3267"/>
  <c r="D3267"/>
  <c r="C3267"/>
  <c r="B3267"/>
  <c r="A3267"/>
  <c r="J3266"/>
  <c r="I3266"/>
  <c r="H3266"/>
  <c r="G3266"/>
  <c r="D3266"/>
  <c r="C3266"/>
  <c r="B3266"/>
  <c r="A3266"/>
  <c r="J3265"/>
  <c r="I3265"/>
  <c r="H3265"/>
  <c r="G3265"/>
  <c r="D3265"/>
  <c r="C3265"/>
  <c r="B3265"/>
  <c r="A3265"/>
  <c r="J3264"/>
  <c r="I3264"/>
  <c r="H3264"/>
  <c r="G3264"/>
  <c r="D3264"/>
  <c r="C3264"/>
  <c r="B3264"/>
  <c r="A3264"/>
  <c r="J3263"/>
  <c r="I3263"/>
  <c r="H3263"/>
  <c r="G3263"/>
  <c r="D3263"/>
  <c r="C3263"/>
  <c r="B3263"/>
  <c r="A3263"/>
  <c r="J3262"/>
  <c r="I3262"/>
  <c r="H3262"/>
  <c r="G3262"/>
  <c r="D3262"/>
  <c r="C3262"/>
  <c r="B3262"/>
  <c r="A3262"/>
  <c r="J3261"/>
  <c r="I3261"/>
  <c r="H3261"/>
  <c r="G3261"/>
  <c r="D3261"/>
  <c r="C3261"/>
  <c r="B3261"/>
  <c r="A3261"/>
  <c r="J3260"/>
  <c r="I3260"/>
  <c r="H3260"/>
  <c r="G3260"/>
  <c r="D3260"/>
  <c r="C3260"/>
  <c r="B3260"/>
  <c r="A3260"/>
  <c r="J3259"/>
  <c r="I3259"/>
  <c r="H3259"/>
  <c r="G3259"/>
  <c r="D3259"/>
  <c r="C3259"/>
  <c r="B3259"/>
  <c r="A3259"/>
  <c r="J3258"/>
  <c r="I3258"/>
  <c r="H3258"/>
  <c r="G3258"/>
  <c r="D3258"/>
  <c r="C3258"/>
  <c r="B3258"/>
  <c r="A3258"/>
  <c r="J3257"/>
  <c r="I3257"/>
  <c r="H3257"/>
  <c r="G3257"/>
  <c r="D3257"/>
  <c r="C3257"/>
  <c r="B3257"/>
  <c r="A3257"/>
  <c r="J3256"/>
  <c r="I3256"/>
  <c r="H3256"/>
  <c r="G3256"/>
  <c r="D3256"/>
  <c r="C3256"/>
  <c r="B3256"/>
  <c r="A3256"/>
  <c r="J3255"/>
  <c r="I3255"/>
  <c r="H3255"/>
  <c r="G3255"/>
  <c r="D3255"/>
  <c r="C3255"/>
  <c r="B3255"/>
  <c r="A3255"/>
  <c r="J3254"/>
  <c r="I3254"/>
  <c r="H3254"/>
  <c r="G3254"/>
  <c r="D3254"/>
  <c r="C3254"/>
  <c r="B3254"/>
  <c r="A3254"/>
  <c r="J3253"/>
  <c r="I3253"/>
  <c r="H3253"/>
  <c r="G3253"/>
  <c r="D3253"/>
  <c r="C3253"/>
  <c r="B3253"/>
  <c r="A3253"/>
  <c r="J3252"/>
  <c r="I3252"/>
  <c r="H3252"/>
  <c r="G3252"/>
  <c r="D3252"/>
  <c r="C3252"/>
  <c r="B3252"/>
  <c r="A3252"/>
  <c r="J3251"/>
  <c r="I3251"/>
  <c r="H3251"/>
  <c r="G3251"/>
  <c r="D3251"/>
  <c r="C3251"/>
  <c r="B3251"/>
  <c r="A3251"/>
  <c r="J3250"/>
  <c r="I3250"/>
  <c r="H3250"/>
  <c r="G3250"/>
  <c r="D3250"/>
  <c r="C3250"/>
  <c r="B3250"/>
  <c r="A3250"/>
  <c r="J3249"/>
  <c r="I3249"/>
  <c r="H3249"/>
  <c r="G3249"/>
  <c r="D3249"/>
  <c r="C3249"/>
  <c r="B3249"/>
  <c r="A3249"/>
  <c r="J3248"/>
  <c r="I3248"/>
  <c r="H3248"/>
  <c r="G3248"/>
  <c r="D3248"/>
  <c r="C3248"/>
  <c r="B3248"/>
  <c r="A3248"/>
  <c r="J3247"/>
  <c r="I3247"/>
  <c r="H3247"/>
  <c r="G3247"/>
  <c r="D3247"/>
  <c r="C3247"/>
  <c r="B3247"/>
  <c r="A3247"/>
  <c r="J3246"/>
  <c r="I3246"/>
  <c r="H3246"/>
  <c r="G3246"/>
  <c r="D3246"/>
  <c r="C3246"/>
  <c r="B3246"/>
  <c r="A3246"/>
  <c r="J3245"/>
  <c r="I3245"/>
  <c r="H3245"/>
  <c r="G3245"/>
  <c r="D3245"/>
  <c r="C3245"/>
  <c r="B3245"/>
  <c r="A3245"/>
  <c r="J3244"/>
  <c r="I3244"/>
  <c r="H3244"/>
  <c r="G3244"/>
  <c r="D3244"/>
  <c r="C3244"/>
  <c r="B3244"/>
  <c r="A3244"/>
  <c r="J3243"/>
  <c r="I3243"/>
  <c r="H3243"/>
  <c r="G3243"/>
  <c r="D3243"/>
  <c r="C3243"/>
  <c r="B3243"/>
  <c r="A3243"/>
  <c r="J3242"/>
  <c r="I3242"/>
  <c r="H3242"/>
  <c r="G3242"/>
  <c r="D3242"/>
  <c r="C3242"/>
  <c r="B3242"/>
  <c r="A3242"/>
  <c r="J3241"/>
  <c r="I3241"/>
  <c r="H3241"/>
  <c r="G3241"/>
  <c r="D3241"/>
  <c r="C3241"/>
  <c r="B3241"/>
  <c r="A3241"/>
  <c r="J3240"/>
  <c r="I3240"/>
  <c r="H3240"/>
  <c r="G3240"/>
  <c r="D3240"/>
  <c r="C3240"/>
  <c r="B3240"/>
  <c r="A3240"/>
  <c r="J3239"/>
  <c r="I3239"/>
  <c r="H3239"/>
  <c r="G3239"/>
  <c r="D3239"/>
  <c r="C3239"/>
  <c r="B3239"/>
  <c r="A3239"/>
  <c r="J3238"/>
  <c r="I3238"/>
  <c r="H3238"/>
  <c r="G3238"/>
  <c r="D3238"/>
  <c r="C3238"/>
  <c r="B3238"/>
  <c r="A3238"/>
  <c r="J3237"/>
  <c r="I3237"/>
  <c r="H3237"/>
  <c r="G3237"/>
  <c r="D3237"/>
  <c r="C3237"/>
  <c r="B3237"/>
  <c r="A3237"/>
  <c r="J3236"/>
  <c r="I3236"/>
  <c r="H3236"/>
  <c r="G3236"/>
  <c r="D3236"/>
  <c r="C3236"/>
  <c r="B3236"/>
  <c r="A3236"/>
  <c r="J3235"/>
  <c r="I3235"/>
  <c r="H3235"/>
  <c r="G3235"/>
  <c r="D3235"/>
  <c r="C3235"/>
  <c r="B3235"/>
  <c r="A3235"/>
  <c r="J3234"/>
  <c r="I3234"/>
  <c r="H3234"/>
  <c r="G3234"/>
  <c r="D3234"/>
  <c r="C3234"/>
  <c r="B3234"/>
  <c r="A3234"/>
  <c r="J3233"/>
  <c r="I3233"/>
  <c r="H3233"/>
  <c r="G3233"/>
  <c r="D3233"/>
  <c r="C3233"/>
  <c r="B3233"/>
  <c r="A3233"/>
  <c r="J3232"/>
  <c r="I3232"/>
  <c r="H3232"/>
  <c r="G3232"/>
  <c r="D3232"/>
  <c r="C3232"/>
  <c r="B3232"/>
  <c r="A3232"/>
  <c r="J3231"/>
  <c r="I3231"/>
  <c r="H3231"/>
  <c r="G3231"/>
  <c r="D3231"/>
  <c r="C3231"/>
  <c r="B3231"/>
  <c r="A3231"/>
  <c r="J3230"/>
  <c r="I3230"/>
  <c r="H3230"/>
  <c r="G3230"/>
  <c r="D3230"/>
  <c r="C3230"/>
  <c r="B3230"/>
  <c r="A3230"/>
  <c r="J3229"/>
  <c r="I3229"/>
  <c r="H3229"/>
  <c r="G3229"/>
  <c r="D3229"/>
  <c r="C3229"/>
  <c r="B3229"/>
  <c r="A3229"/>
  <c r="J3228"/>
  <c r="I3228"/>
  <c r="H3228"/>
  <c r="G3228"/>
  <c r="D3228"/>
  <c r="C3228"/>
  <c r="B3228"/>
  <c r="A3228"/>
  <c r="J3227"/>
  <c r="I3227"/>
  <c r="H3227"/>
  <c r="G3227"/>
  <c r="D3227"/>
  <c r="C3227"/>
  <c r="B3227"/>
  <c r="A3227"/>
  <c r="J3226"/>
  <c r="I3226"/>
  <c r="H3226"/>
  <c r="G3226"/>
  <c r="D3226"/>
  <c r="C3226"/>
  <c r="B3226"/>
  <c r="A3226"/>
  <c r="J3225"/>
  <c r="I3225"/>
  <c r="H3225"/>
  <c r="G3225"/>
  <c r="D3225"/>
  <c r="C3225"/>
  <c r="B3225"/>
  <c r="A3225"/>
  <c r="J3224"/>
  <c r="I3224"/>
  <c r="H3224"/>
  <c r="G3224"/>
  <c r="D3224"/>
  <c r="C3224"/>
  <c r="B3224"/>
  <c r="A3224"/>
  <c r="J3223"/>
  <c r="I3223"/>
  <c r="H3223"/>
  <c r="G3223"/>
  <c r="D3223"/>
  <c r="C3223"/>
  <c r="B3223"/>
  <c r="A3223"/>
  <c r="J3222"/>
  <c r="I3222"/>
  <c r="H3222"/>
  <c r="G3222"/>
  <c r="D3222"/>
  <c r="C3222"/>
  <c r="B3222"/>
  <c r="A3222"/>
  <c r="J3221"/>
  <c r="I3221"/>
  <c r="H3221"/>
  <c r="G3221"/>
  <c r="D3221"/>
  <c r="C3221"/>
  <c r="B3221"/>
  <c r="A3221"/>
  <c r="J3220"/>
  <c r="I3220"/>
  <c r="H3220"/>
  <c r="G3220"/>
  <c r="D3220"/>
  <c r="C3220"/>
  <c r="B3220"/>
  <c r="A3220"/>
  <c r="J3219"/>
  <c r="I3219"/>
  <c r="H3219"/>
  <c r="G3219"/>
  <c r="D3219"/>
  <c r="C3219"/>
  <c r="B3219"/>
  <c r="A3219"/>
  <c r="J3218"/>
  <c r="I3218"/>
  <c r="H3218"/>
  <c r="G3218"/>
  <c r="D3218"/>
  <c r="C3218"/>
  <c r="B3218"/>
  <c r="A3218"/>
  <c r="J3217"/>
  <c r="I3217"/>
  <c r="H3217"/>
  <c r="G3217"/>
  <c r="D3217"/>
  <c r="C3217"/>
  <c r="B3217"/>
  <c r="A3217"/>
  <c r="J3216"/>
  <c r="I3216"/>
  <c r="H3216"/>
  <c r="G3216"/>
  <c r="D3216"/>
  <c r="C3216"/>
  <c r="B3216"/>
  <c r="A3216"/>
  <c r="J3215"/>
  <c r="I3215"/>
  <c r="H3215"/>
  <c r="G3215"/>
  <c r="D3215"/>
  <c r="C3215"/>
  <c r="B3215"/>
  <c r="A3215"/>
  <c r="J3214"/>
  <c r="I3214"/>
  <c r="H3214"/>
  <c r="G3214"/>
  <c r="D3214"/>
  <c r="C3214"/>
  <c r="B3214"/>
  <c r="A3214"/>
  <c r="J3213"/>
  <c r="I3213"/>
  <c r="H3213"/>
  <c r="G3213"/>
  <c r="D3213"/>
  <c r="C3213"/>
  <c r="B3213"/>
  <c r="A3213"/>
  <c r="J3212"/>
  <c r="I3212"/>
  <c r="H3212"/>
  <c r="G3212"/>
  <c r="D3212"/>
  <c r="C3212"/>
  <c r="B3212"/>
  <c r="A3212"/>
  <c r="J3211"/>
  <c r="I3211"/>
  <c r="H3211"/>
  <c r="G3211"/>
  <c r="D3211"/>
  <c r="C3211"/>
  <c r="B3211"/>
  <c r="A3211"/>
  <c r="J3210"/>
  <c r="I3210"/>
  <c r="H3210"/>
  <c r="G3210"/>
  <c r="D3210"/>
  <c r="C3210"/>
  <c r="B3210"/>
  <c r="A3210"/>
  <c r="J3209"/>
  <c r="I3209"/>
  <c r="H3209"/>
  <c r="G3209"/>
  <c r="D3209"/>
  <c r="C3209"/>
  <c r="B3209"/>
  <c r="A3209"/>
  <c r="J3208"/>
  <c r="I3208"/>
  <c r="H3208"/>
  <c r="G3208"/>
  <c r="D3208"/>
  <c r="C3208"/>
  <c r="B3208"/>
  <c r="A3208"/>
  <c r="J3207"/>
  <c r="I3207"/>
  <c r="H3207"/>
  <c r="G3207"/>
  <c r="D3207"/>
  <c r="C3207"/>
  <c r="B3207"/>
  <c r="A3207"/>
  <c r="J3206"/>
  <c r="I3206"/>
  <c r="H3206"/>
  <c r="G3206"/>
  <c r="D3206"/>
  <c r="C3206"/>
  <c r="B3206"/>
  <c r="A3206"/>
  <c r="J3205"/>
  <c r="I3205"/>
  <c r="H3205"/>
  <c r="G3205"/>
  <c r="D3205"/>
  <c r="C3205"/>
  <c r="B3205"/>
  <c r="A3205"/>
  <c r="J3204"/>
  <c r="I3204"/>
  <c r="H3204"/>
  <c r="G3204"/>
  <c r="D3204"/>
  <c r="C3204"/>
  <c r="B3204"/>
  <c r="A3204"/>
  <c r="J3203"/>
  <c r="I3203"/>
  <c r="H3203"/>
  <c r="G3203"/>
  <c r="D3203"/>
  <c r="C3203"/>
  <c r="B3203"/>
  <c r="A3203"/>
  <c r="J3202"/>
  <c r="I3202"/>
  <c r="H3202"/>
  <c r="G3202"/>
  <c r="D3202"/>
  <c r="C3202"/>
  <c r="B3202"/>
  <c r="A3202"/>
  <c r="J3201"/>
  <c r="I3201"/>
  <c r="H3201"/>
  <c r="G3201"/>
  <c r="D3201"/>
  <c r="C3201"/>
  <c r="B3201"/>
  <c r="A3201"/>
  <c r="J3200"/>
  <c r="I3200"/>
  <c r="H3200"/>
  <c r="G3200"/>
  <c r="D3200"/>
  <c r="C3200"/>
  <c r="B3200"/>
  <c r="A3200"/>
  <c r="J3199"/>
  <c r="I3199"/>
  <c r="H3199"/>
  <c r="G3199"/>
  <c r="D3199"/>
  <c r="C3199"/>
  <c r="B3199"/>
  <c r="A3199"/>
  <c r="J3198"/>
  <c r="I3198"/>
  <c r="H3198"/>
  <c r="G3198"/>
  <c r="D3198"/>
  <c r="C3198"/>
  <c r="B3198"/>
  <c r="A3198"/>
  <c r="J3197"/>
  <c r="I3197"/>
  <c r="H3197"/>
  <c r="G3197"/>
  <c r="D3197"/>
  <c r="C3197"/>
  <c r="B3197"/>
  <c r="A3197"/>
  <c r="J3196"/>
  <c r="I3196"/>
  <c r="H3196"/>
  <c r="G3196"/>
  <c r="D3196"/>
  <c r="C3196"/>
  <c r="B3196"/>
  <c r="A3196"/>
  <c r="J3195"/>
  <c r="I3195"/>
  <c r="H3195"/>
  <c r="G3195"/>
  <c r="D3195"/>
  <c r="C3195"/>
  <c r="B3195"/>
  <c r="A3195"/>
  <c r="J3194"/>
  <c r="I3194"/>
  <c r="H3194"/>
  <c r="G3194"/>
  <c r="D3194"/>
  <c r="C3194"/>
  <c r="B3194"/>
  <c r="A3194"/>
  <c r="J3193"/>
  <c r="I3193"/>
  <c r="H3193"/>
  <c r="G3193"/>
  <c r="D3193"/>
  <c r="C3193"/>
  <c r="B3193"/>
  <c r="A3193"/>
  <c r="J3192"/>
  <c r="I3192"/>
  <c r="H3192"/>
  <c r="G3192"/>
  <c r="D3192"/>
  <c r="C3192"/>
  <c r="B3192"/>
  <c r="A3192"/>
  <c r="J3191"/>
  <c r="I3191"/>
  <c r="H3191"/>
  <c r="G3191"/>
  <c r="D3191"/>
  <c r="C3191"/>
  <c r="B3191"/>
  <c r="A3191"/>
  <c r="J3190"/>
  <c r="I3190"/>
  <c r="H3190"/>
  <c r="G3190"/>
  <c r="D3190"/>
  <c r="C3190"/>
  <c r="B3190"/>
  <c r="A3190"/>
  <c r="J3189"/>
  <c r="I3189"/>
  <c r="H3189"/>
  <c r="G3189"/>
  <c r="D3189"/>
  <c r="C3189"/>
  <c r="B3189"/>
  <c r="A3189"/>
  <c r="J3188"/>
  <c r="I3188"/>
  <c r="H3188"/>
  <c r="G3188"/>
  <c r="D3188"/>
  <c r="C3188"/>
  <c r="B3188"/>
  <c r="A3188"/>
  <c r="J3187"/>
  <c r="I3187"/>
  <c r="H3187"/>
  <c r="G3187"/>
  <c r="D3187"/>
  <c r="C3187"/>
  <c r="B3187"/>
  <c r="A3187"/>
  <c r="J3186"/>
  <c r="I3186"/>
  <c r="H3186"/>
  <c r="G3186"/>
  <c r="D3186"/>
  <c r="C3186"/>
  <c r="B3186"/>
  <c r="A3186"/>
  <c r="J3185"/>
  <c r="I3185"/>
  <c r="H3185"/>
  <c r="G3185"/>
  <c r="D3185"/>
  <c r="C3185"/>
  <c r="B3185"/>
  <c r="A3185"/>
  <c r="J3184"/>
  <c r="I3184"/>
  <c r="H3184"/>
  <c r="G3184"/>
  <c r="D3184"/>
  <c r="C3184"/>
  <c r="B3184"/>
  <c r="A3184"/>
  <c r="J3183"/>
  <c r="I3183"/>
  <c r="H3183"/>
  <c r="G3183"/>
  <c r="D3183"/>
  <c r="C3183"/>
  <c r="B3183"/>
  <c r="A3183"/>
  <c r="J3182"/>
  <c r="I3182"/>
  <c r="H3182"/>
  <c r="G3182"/>
  <c r="D3182"/>
  <c r="C3182"/>
  <c r="B3182"/>
  <c r="A3182"/>
  <c r="J3181"/>
  <c r="I3181"/>
  <c r="H3181"/>
  <c r="G3181"/>
  <c r="D3181"/>
  <c r="C3181"/>
  <c r="B3181"/>
  <c r="A3181"/>
  <c r="J3180"/>
  <c r="I3180"/>
  <c r="H3180"/>
  <c r="G3180"/>
  <c r="D3180"/>
  <c r="C3180"/>
  <c r="B3180"/>
  <c r="A3180"/>
  <c r="J3179"/>
  <c r="I3179"/>
  <c r="H3179"/>
  <c r="G3179"/>
  <c r="D3179"/>
  <c r="C3179"/>
  <c r="B3179"/>
  <c r="A3179"/>
  <c r="J3178"/>
  <c r="I3178"/>
  <c r="H3178"/>
  <c r="G3178"/>
  <c r="D3178"/>
  <c r="C3178"/>
  <c r="B3178"/>
  <c r="A3178"/>
  <c r="J3177"/>
  <c r="I3177"/>
  <c r="H3177"/>
  <c r="G3177"/>
  <c r="D3177"/>
  <c r="C3177"/>
  <c r="B3177"/>
  <c r="A3177"/>
  <c r="J3176"/>
  <c r="I3176"/>
  <c r="H3176"/>
  <c r="G3176"/>
  <c r="D3176"/>
  <c r="C3176"/>
  <c r="B3176"/>
  <c r="A3176"/>
  <c r="J3175"/>
  <c r="I3175"/>
  <c r="H3175"/>
  <c r="G3175"/>
  <c r="D3175"/>
  <c r="C3175"/>
  <c r="B3175"/>
  <c r="A3175"/>
  <c r="J3174"/>
  <c r="I3174"/>
  <c r="H3174"/>
  <c r="G3174"/>
  <c r="D3174"/>
  <c r="C3174"/>
  <c r="B3174"/>
  <c r="A3174"/>
  <c r="J3173"/>
  <c r="I3173"/>
  <c r="H3173"/>
  <c r="G3173"/>
  <c r="D3173"/>
  <c r="C3173"/>
  <c r="B3173"/>
  <c r="A3173"/>
  <c r="J3172"/>
  <c r="I3172"/>
  <c r="H3172"/>
  <c r="G3172"/>
  <c r="D3172"/>
  <c r="C3172"/>
  <c r="B3172"/>
  <c r="A3172"/>
  <c r="J3171"/>
  <c r="I3171"/>
  <c r="H3171"/>
  <c r="G3171"/>
  <c r="D3171"/>
  <c r="C3171"/>
  <c r="B3171"/>
  <c r="A3171"/>
  <c r="J3170"/>
  <c r="I3170"/>
  <c r="H3170"/>
  <c r="G3170"/>
  <c r="D3170"/>
  <c r="C3170"/>
  <c r="B3170"/>
  <c r="A3170"/>
  <c r="J3169"/>
  <c r="I3169"/>
  <c r="H3169"/>
  <c r="G3169"/>
  <c r="D3169"/>
  <c r="C3169"/>
  <c r="B3169"/>
  <c r="A3169"/>
  <c r="J3168"/>
  <c r="I3168"/>
  <c r="H3168"/>
  <c r="G3168"/>
  <c r="D3168"/>
  <c r="C3168"/>
  <c r="B3168"/>
  <c r="A3168"/>
  <c r="J3167"/>
  <c r="I3167"/>
  <c r="H3167"/>
  <c r="G3167"/>
  <c r="D3167"/>
  <c r="C3167"/>
  <c r="B3167"/>
  <c r="A3167"/>
  <c r="J3166"/>
  <c r="I3166"/>
  <c r="H3166"/>
  <c r="G3166"/>
  <c r="D3166"/>
  <c r="C3166"/>
  <c r="B3166"/>
  <c r="A3166"/>
  <c r="J3165"/>
  <c r="I3165"/>
  <c r="H3165"/>
  <c r="G3165"/>
  <c r="D3165"/>
  <c r="C3165"/>
  <c r="B3165"/>
  <c r="A3165"/>
  <c r="J3164"/>
  <c r="I3164"/>
  <c r="H3164"/>
  <c r="G3164"/>
  <c r="D3164"/>
  <c r="C3164"/>
  <c r="B3164"/>
  <c r="A3164"/>
  <c r="J3163"/>
  <c r="I3163"/>
  <c r="H3163"/>
  <c r="G3163"/>
  <c r="D3163"/>
  <c r="C3163"/>
  <c r="B3163"/>
  <c r="A3163"/>
  <c r="J3162"/>
  <c r="I3162"/>
  <c r="H3162"/>
  <c r="G3162"/>
  <c r="D3162"/>
  <c r="C3162"/>
  <c r="B3162"/>
  <c r="A3162"/>
  <c r="J3161"/>
  <c r="I3161"/>
  <c r="H3161"/>
  <c r="G3161"/>
  <c r="D3161"/>
  <c r="C3161"/>
  <c r="B3161"/>
  <c r="A3161"/>
  <c r="J3160"/>
  <c r="I3160"/>
  <c r="H3160"/>
  <c r="G3160"/>
  <c r="D3160"/>
  <c r="C3160"/>
  <c r="B3160"/>
  <c r="A3160"/>
  <c r="J3159"/>
  <c r="I3159"/>
  <c r="H3159"/>
  <c r="G3159"/>
  <c r="D3159"/>
  <c r="C3159"/>
  <c r="B3159"/>
  <c r="A3159"/>
  <c r="J3158"/>
  <c r="I3158"/>
  <c r="H3158"/>
  <c r="G3158"/>
  <c r="D3158"/>
  <c r="C3158"/>
  <c r="B3158"/>
  <c r="A3158"/>
  <c r="J3157"/>
  <c r="I3157"/>
  <c r="H3157"/>
  <c r="G3157"/>
  <c r="D3157"/>
  <c r="C3157"/>
  <c r="B3157"/>
  <c r="A3157"/>
  <c r="J3156"/>
  <c r="I3156"/>
  <c r="H3156"/>
  <c r="G3156"/>
  <c r="D3156"/>
  <c r="C3156"/>
  <c r="B3156"/>
  <c r="A3156"/>
  <c r="J3155"/>
  <c r="I3155"/>
  <c r="H3155"/>
  <c r="G3155"/>
  <c r="D3155"/>
  <c r="C3155"/>
  <c r="B3155"/>
  <c r="A3155"/>
  <c r="J3154"/>
  <c r="I3154"/>
  <c r="H3154"/>
  <c r="G3154"/>
  <c r="D3154"/>
  <c r="C3154"/>
  <c r="B3154"/>
  <c r="A3154"/>
  <c r="J3153"/>
  <c r="I3153"/>
  <c r="H3153"/>
  <c r="G3153"/>
  <c r="D3153"/>
  <c r="C3153"/>
  <c r="B3153"/>
  <c r="A3153"/>
  <c r="J3152"/>
  <c r="I3152"/>
  <c r="H3152"/>
  <c r="G3152"/>
  <c r="D3152"/>
  <c r="C3152"/>
  <c r="B3152"/>
  <c r="A3152"/>
  <c r="J3151"/>
  <c r="I3151"/>
  <c r="H3151"/>
  <c r="G3151"/>
  <c r="D3151"/>
  <c r="C3151"/>
  <c r="B3151"/>
  <c r="A3151"/>
  <c r="J3150"/>
  <c r="I3150"/>
  <c r="H3150"/>
  <c r="G3150"/>
  <c r="D3150"/>
  <c r="C3150"/>
  <c r="B3150"/>
  <c r="A3150"/>
  <c r="J3149"/>
  <c r="I3149"/>
  <c r="H3149"/>
  <c r="G3149"/>
  <c r="D3149"/>
  <c r="C3149"/>
  <c r="B3149"/>
  <c r="A3149"/>
  <c r="J3148"/>
  <c r="I3148"/>
  <c r="H3148"/>
  <c r="G3148"/>
  <c r="D3148"/>
  <c r="C3148"/>
  <c r="B3148"/>
  <c r="A3148"/>
  <c r="J3147"/>
  <c r="I3147"/>
  <c r="H3147"/>
  <c r="G3147"/>
  <c r="D3147"/>
  <c r="C3147"/>
  <c r="B3147"/>
  <c r="A3147"/>
  <c r="J3146"/>
  <c r="I3146"/>
  <c r="H3146"/>
  <c r="G3146"/>
  <c r="D3146"/>
  <c r="C3146"/>
  <c r="B3146"/>
  <c r="A3146"/>
  <c r="J3145"/>
  <c r="I3145"/>
  <c r="H3145"/>
  <c r="G3145"/>
  <c r="D3145"/>
  <c r="C3145"/>
  <c r="B3145"/>
  <c r="A3145"/>
  <c r="J3144"/>
  <c r="I3144"/>
  <c r="H3144"/>
  <c r="G3144"/>
  <c r="D3144"/>
  <c r="C3144"/>
  <c r="B3144"/>
  <c r="A3144"/>
  <c r="J3143"/>
  <c r="I3143"/>
  <c r="H3143"/>
  <c r="G3143"/>
  <c r="D3143"/>
  <c r="C3143"/>
  <c r="B3143"/>
  <c r="A3143"/>
  <c r="J3142"/>
  <c r="I3142"/>
  <c r="H3142"/>
  <c r="G3142"/>
  <c r="D3142"/>
  <c r="C3142"/>
  <c r="B3142"/>
  <c r="A3142"/>
  <c r="J3141"/>
  <c r="I3141"/>
  <c r="H3141"/>
  <c r="G3141"/>
  <c r="D3141"/>
  <c r="C3141"/>
  <c r="B3141"/>
  <c r="A3141"/>
  <c r="J3140"/>
  <c r="I3140"/>
  <c r="H3140"/>
  <c r="G3140"/>
  <c r="D3140"/>
  <c r="C3140"/>
  <c r="B3140"/>
  <c r="A3140"/>
  <c r="J3139"/>
  <c r="I3139"/>
  <c r="H3139"/>
  <c r="G3139"/>
  <c r="D3139"/>
  <c r="C3139"/>
  <c r="B3139"/>
  <c r="A3139"/>
  <c r="J3138"/>
  <c r="I3138"/>
  <c r="H3138"/>
  <c r="G3138"/>
  <c r="D3138"/>
  <c r="C3138"/>
  <c r="B3138"/>
  <c r="A3138"/>
  <c r="J3137"/>
  <c r="I3137"/>
  <c r="H3137"/>
  <c r="G3137"/>
  <c r="D3137"/>
  <c r="C3137"/>
  <c r="B3137"/>
  <c r="A3137"/>
  <c r="J3136"/>
  <c r="I3136"/>
  <c r="H3136"/>
  <c r="G3136"/>
  <c r="D3136"/>
  <c r="C3136"/>
  <c r="B3136"/>
  <c r="A3136"/>
  <c r="J3135"/>
  <c r="I3135"/>
  <c r="H3135"/>
  <c r="G3135"/>
  <c r="D3135"/>
  <c r="C3135"/>
  <c r="B3135"/>
  <c r="A3135"/>
  <c r="J3134"/>
  <c r="I3134"/>
  <c r="H3134"/>
  <c r="G3134"/>
  <c r="D3134"/>
  <c r="C3134"/>
  <c r="B3134"/>
  <c r="A3134"/>
  <c r="J3133"/>
  <c r="I3133"/>
  <c r="H3133"/>
  <c r="G3133"/>
  <c r="D3133"/>
  <c r="C3133"/>
  <c r="B3133"/>
  <c r="A3133"/>
  <c r="J3132"/>
  <c r="I3132"/>
  <c r="H3132"/>
  <c r="G3132"/>
  <c r="D3132"/>
  <c r="C3132"/>
  <c r="B3132"/>
  <c r="A3132"/>
  <c r="J3131"/>
  <c r="I3131"/>
  <c r="H3131"/>
  <c r="G3131"/>
  <c r="D3131"/>
  <c r="C3131"/>
  <c r="B3131"/>
  <c r="A3131"/>
  <c r="J3130"/>
  <c r="I3130"/>
  <c r="H3130"/>
  <c r="G3130"/>
  <c r="D3130"/>
  <c r="C3130"/>
  <c r="B3130"/>
  <c r="A3130"/>
  <c r="J3129"/>
  <c r="I3129"/>
  <c r="H3129"/>
  <c r="G3129"/>
  <c r="D3129"/>
  <c r="C3129"/>
  <c r="B3129"/>
  <c r="A3129"/>
  <c r="J3128"/>
  <c r="I3128"/>
  <c r="H3128"/>
  <c r="G3128"/>
  <c r="D3128"/>
  <c r="C3128"/>
  <c r="B3128"/>
  <c r="A3128"/>
  <c r="J3127"/>
  <c r="I3127"/>
  <c r="H3127"/>
  <c r="G3127"/>
  <c r="D3127"/>
  <c r="C3127"/>
  <c r="B3127"/>
  <c r="A3127"/>
  <c r="J3126"/>
  <c r="I3126"/>
  <c r="H3126"/>
  <c r="G3126"/>
  <c r="D3126"/>
  <c r="C3126"/>
  <c r="B3126"/>
  <c r="A3126"/>
  <c r="J3125"/>
  <c r="I3125"/>
  <c r="H3125"/>
  <c r="G3125"/>
  <c r="D3125"/>
  <c r="C3125"/>
  <c r="B3125"/>
  <c r="A3125"/>
  <c r="J3124"/>
  <c r="I3124"/>
  <c r="H3124"/>
  <c r="G3124"/>
  <c r="D3124"/>
  <c r="C3124"/>
  <c r="B3124"/>
  <c r="A3124"/>
  <c r="J3123"/>
  <c r="I3123"/>
  <c r="H3123"/>
  <c r="G3123"/>
  <c r="D3123"/>
  <c r="C3123"/>
  <c r="B3123"/>
  <c r="A3123"/>
  <c r="J3122"/>
  <c r="I3122"/>
  <c r="H3122"/>
  <c r="G3122"/>
  <c r="D3122"/>
  <c r="C3122"/>
  <c r="B3122"/>
  <c r="A3122"/>
  <c r="J3121"/>
  <c r="I3121"/>
  <c r="H3121"/>
  <c r="G3121"/>
  <c r="D3121"/>
  <c r="C3121"/>
  <c r="B3121"/>
  <c r="A3121"/>
  <c r="J3120"/>
  <c r="I3120"/>
  <c r="H3120"/>
  <c r="G3120"/>
  <c r="D3120"/>
  <c r="C3120"/>
  <c r="B3120"/>
  <c r="A3120"/>
  <c r="J3119"/>
  <c r="I3119"/>
  <c r="H3119"/>
  <c r="G3119"/>
  <c r="D3119"/>
  <c r="C3119"/>
  <c r="B3119"/>
  <c r="A3119"/>
  <c r="J3118"/>
  <c r="I3118"/>
  <c r="H3118"/>
  <c r="G3118"/>
  <c r="D3118"/>
  <c r="C3118"/>
  <c r="B3118"/>
  <c r="A3118"/>
  <c r="J3117"/>
  <c r="I3117"/>
  <c r="H3117"/>
  <c r="G3117"/>
  <c r="D3117"/>
  <c r="C3117"/>
  <c r="B3117"/>
  <c r="A3117"/>
  <c r="J3116"/>
  <c r="I3116"/>
  <c r="H3116"/>
  <c r="G3116"/>
  <c r="D3116"/>
  <c r="C3116"/>
  <c r="B3116"/>
  <c r="A3116"/>
  <c r="J3115"/>
  <c r="I3115"/>
  <c r="H3115"/>
  <c r="G3115"/>
  <c r="D3115"/>
  <c r="C3115"/>
  <c r="B3115"/>
  <c r="A3115"/>
  <c r="J3114"/>
  <c r="I3114"/>
  <c r="H3114"/>
  <c r="G3114"/>
  <c r="D3114"/>
  <c r="C3114"/>
  <c r="B3114"/>
  <c r="A3114"/>
  <c r="J3113"/>
  <c r="I3113"/>
  <c r="H3113"/>
  <c r="G3113"/>
  <c r="D3113"/>
  <c r="C3113"/>
  <c r="B3113"/>
  <c r="A3113"/>
  <c r="J3112"/>
  <c r="I3112"/>
  <c r="H3112"/>
  <c r="G3112"/>
  <c r="D3112"/>
  <c r="C3112"/>
  <c r="B3112"/>
  <c r="A3112"/>
  <c r="J3111"/>
  <c r="I3111"/>
  <c r="H3111"/>
  <c r="G3111"/>
  <c r="D3111"/>
  <c r="C3111"/>
  <c r="B3111"/>
  <c r="A3111"/>
  <c r="J3110"/>
  <c r="I3110"/>
  <c r="H3110"/>
  <c r="G3110"/>
  <c r="D3110"/>
  <c r="C3110"/>
  <c r="B3110"/>
  <c r="A3110"/>
  <c r="J3109"/>
  <c r="I3109"/>
  <c r="H3109"/>
  <c r="G3109"/>
  <c r="D3109"/>
  <c r="C3109"/>
  <c r="B3109"/>
  <c r="A3109"/>
  <c r="J3108"/>
  <c r="I3108"/>
  <c r="H3108"/>
  <c r="G3108"/>
  <c r="D3108"/>
  <c r="C3108"/>
  <c r="B3108"/>
  <c r="A3108"/>
  <c r="J3107"/>
  <c r="I3107"/>
  <c r="H3107"/>
  <c r="G3107"/>
  <c r="D3107"/>
  <c r="C3107"/>
  <c r="B3107"/>
  <c r="A3107"/>
  <c r="J3106"/>
  <c r="I3106"/>
  <c r="H3106"/>
  <c r="G3106"/>
  <c r="D3106"/>
  <c r="C3106"/>
  <c r="B3106"/>
  <c r="A3106"/>
  <c r="J3105"/>
  <c r="I3105"/>
  <c r="H3105"/>
  <c r="G3105"/>
  <c r="D3105"/>
  <c r="C3105"/>
  <c r="B3105"/>
  <c r="A3105"/>
  <c r="J3104"/>
  <c r="I3104"/>
  <c r="H3104"/>
  <c r="G3104"/>
  <c r="D3104"/>
  <c r="C3104"/>
  <c r="B3104"/>
  <c r="A3104"/>
  <c r="J3103"/>
  <c r="I3103"/>
  <c r="H3103"/>
  <c r="G3103"/>
  <c r="D3103"/>
  <c r="C3103"/>
  <c r="B3103"/>
  <c r="A3103"/>
  <c r="J3102"/>
  <c r="I3102"/>
  <c r="H3102"/>
  <c r="G3102"/>
  <c r="D3102"/>
  <c r="C3102"/>
  <c r="B3102"/>
  <c r="A3102"/>
  <c r="J3101"/>
  <c r="I3101"/>
  <c r="H3101"/>
  <c r="G3101"/>
  <c r="D3101"/>
  <c r="C3101"/>
  <c r="B3101"/>
  <c r="A3101"/>
  <c r="J3100"/>
  <c r="I3100"/>
  <c r="H3100"/>
  <c r="G3100"/>
  <c r="D3100"/>
  <c r="C3100"/>
  <c r="B3100"/>
  <c r="A3100"/>
  <c r="J3099"/>
  <c r="I3099"/>
  <c r="H3099"/>
  <c r="G3099"/>
  <c r="D3099"/>
  <c r="C3099"/>
  <c r="B3099"/>
  <c r="A3099"/>
  <c r="J3098"/>
  <c r="I3098"/>
  <c r="H3098"/>
  <c r="G3098"/>
  <c r="D3098"/>
  <c r="C3098"/>
  <c r="B3098"/>
  <c r="A3098"/>
  <c r="J3097"/>
  <c r="I3097"/>
  <c r="H3097"/>
  <c r="G3097"/>
  <c r="D3097"/>
  <c r="C3097"/>
  <c r="B3097"/>
  <c r="A3097"/>
  <c r="J3096"/>
  <c r="I3096"/>
  <c r="H3096"/>
  <c r="G3096"/>
  <c r="D3096"/>
  <c r="C3096"/>
  <c r="B3096"/>
  <c r="A3096"/>
  <c r="J3095"/>
  <c r="I3095"/>
  <c r="H3095"/>
  <c r="G3095"/>
  <c r="D3095"/>
  <c r="C3095"/>
  <c r="B3095"/>
  <c r="A3095"/>
  <c r="J3094"/>
  <c r="I3094"/>
  <c r="H3094"/>
  <c r="G3094"/>
  <c r="D3094"/>
  <c r="C3094"/>
  <c r="B3094"/>
  <c r="A3094"/>
  <c r="J3093"/>
  <c r="I3093"/>
  <c r="H3093"/>
  <c r="G3093"/>
  <c r="D3093"/>
  <c r="C3093"/>
  <c r="B3093"/>
  <c r="A3093"/>
  <c r="J3092"/>
  <c r="I3092"/>
  <c r="H3092"/>
  <c r="G3092"/>
  <c r="D3092"/>
  <c r="C3092"/>
  <c r="B3092"/>
  <c r="A3092"/>
  <c r="J3091"/>
  <c r="I3091"/>
  <c r="H3091"/>
  <c r="G3091"/>
  <c r="D3091"/>
  <c r="C3091"/>
  <c r="B3091"/>
  <c r="A3091"/>
  <c r="J3090"/>
  <c r="I3090"/>
  <c r="H3090"/>
  <c r="G3090"/>
  <c r="D3090"/>
  <c r="C3090"/>
  <c r="B3090"/>
  <c r="A3090"/>
  <c r="J3089"/>
  <c r="I3089"/>
  <c r="H3089"/>
  <c r="G3089"/>
  <c r="D3089"/>
  <c r="C3089"/>
  <c r="B3089"/>
  <c r="A3089"/>
  <c r="J3088"/>
  <c r="I3088"/>
  <c r="H3088"/>
  <c r="G3088"/>
  <c r="D3088"/>
  <c r="C3088"/>
  <c r="B3088"/>
  <c r="A3088"/>
  <c r="J3087"/>
  <c r="I3087"/>
  <c r="H3087"/>
  <c r="G3087"/>
  <c r="D3087"/>
  <c r="C3087"/>
  <c r="B3087"/>
  <c r="A3087"/>
  <c r="J3086"/>
  <c r="I3086"/>
  <c r="H3086"/>
  <c r="G3086"/>
  <c r="D3086"/>
  <c r="C3086"/>
  <c r="B3086"/>
  <c r="A3086"/>
  <c r="J3085"/>
  <c r="I3085"/>
  <c r="H3085"/>
  <c r="G3085"/>
  <c r="D3085"/>
  <c r="C3085"/>
  <c r="B3085"/>
  <c r="A3085"/>
  <c r="J3084"/>
  <c r="I3084"/>
  <c r="H3084"/>
  <c r="G3084"/>
  <c r="D3084"/>
  <c r="C3084"/>
  <c r="B3084"/>
  <c r="A3084"/>
  <c r="J3083"/>
  <c r="I3083"/>
  <c r="H3083"/>
  <c r="G3083"/>
  <c r="D3083"/>
  <c r="C3083"/>
  <c r="B3083"/>
  <c r="A3083"/>
  <c r="J3082"/>
  <c r="I3082"/>
  <c r="H3082"/>
  <c r="G3082"/>
  <c r="D3082"/>
  <c r="C3082"/>
  <c r="B3082"/>
  <c r="A3082"/>
  <c r="J3081"/>
  <c r="I3081"/>
  <c r="H3081"/>
  <c r="G3081"/>
  <c r="D3081"/>
  <c r="C3081"/>
  <c r="B3081"/>
  <c r="A3081"/>
  <c r="J3080"/>
  <c r="I3080"/>
  <c r="H3080"/>
  <c r="G3080"/>
  <c r="D3080"/>
  <c r="C3080"/>
  <c r="B3080"/>
  <c r="A3080"/>
  <c r="J3079"/>
  <c r="I3079"/>
  <c r="H3079"/>
  <c r="G3079"/>
  <c r="D3079"/>
  <c r="C3079"/>
  <c r="B3079"/>
  <c r="A3079"/>
  <c r="J3078"/>
  <c r="I3078"/>
  <c r="H3078"/>
  <c r="G3078"/>
  <c r="D3078"/>
  <c r="C3078"/>
  <c r="B3078"/>
  <c r="A3078"/>
  <c r="J3077"/>
  <c r="I3077"/>
  <c r="H3077"/>
  <c r="G3077"/>
  <c r="D3077"/>
  <c r="C3077"/>
  <c r="B3077"/>
  <c r="A3077"/>
  <c r="J3076"/>
  <c r="I3076"/>
  <c r="H3076"/>
  <c r="G3076"/>
  <c r="D3076"/>
  <c r="C3076"/>
  <c r="B3076"/>
  <c r="A3076"/>
  <c r="J3075"/>
  <c r="I3075"/>
  <c r="H3075"/>
  <c r="G3075"/>
  <c r="D3075"/>
  <c r="C3075"/>
  <c r="B3075"/>
  <c r="A3075"/>
  <c r="J3074"/>
  <c r="I3074"/>
  <c r="H3074"/>
  <c r="G3074"/>
  <c r="D3074"/>
  <c r="C3074"/>
  <c r="B3074"/>
  <c r="A3074"/>
  <c r="J3073"/>
  <c r="I3073"/>
  <c r="H3073"/>
  <c r="G3073"/>
  <c r="D3073"/>
  <c r="C3073"/>
  <c r="B3073"/>
  <c r="A3073"/>
  <c r="J3072"/>
  <c r="I3072"/>
  <c r="H3072"/>
  <c r="G3072"/>
  <c r="D3072"/>
  <c r="C3072"/>
  <c r="B3072"/>
  <c r="A3072"/>
  <c r="J3071"/>
  <c r="I3071"/>
  <c r="H3071"/>
  <c r="G3071"/>
  <c r="D3071"/>
  <c r="C3071"/>
  <c r="B3071"/>
  <c r="A3071"/>
  <c r="J3070"/>
  <c r="I3070"/>
  <c r="H3070"/>
  <c r="G3070"/>
  <c r="D3070"/>
  <c r="C3070"/>
  <c r="B3070"/>
  <c r="A3070"/>
  <c r="J3069"/>
  <c r="I3069"/>
  <c r="H3069"/>
  <c r="G3069"/>
  <c r="D3069"/>
  <c r="C3069"/>
  <c r="B3069"/>
  <c r="A3069"/>
  <c r="J3068"/>
  <c r="I3068"/>
  <c r="H3068"/>
  <c r="G3068"/>
  <c r="D3068"/>
  <c r="C3068"/>
  <c r="B3068"/>
  <c r="A3068"/>
  <c r="J3067"/>
  <c r="I3067"/>
  <c r="H3067"/>
  <c r="G3067"/>
  <c r="D3067"/>
  <c r="C3067"/>
  <c r="B3067"/>
  <c r="A3067"/>
  <c r="J3066"/>
  <c r="I3066"/>
  <c r="H3066"/>
  <c r="G3066"/>
  <c r="D3066"/>
  <c r="C3066"/>
  <c r="B3066"/>
  <c r="A3066"/>
  <c r="J3065"/>
  <c r="I3065"/>
  <c r="H3065"/>
  <c r="G3065"/>
  <c r="D3065"/>
  <c r="C3065"/>
  <c r="B3065"/>
  <c r="A3065"/>
  <c r="J3064"/>
  <c r="I3064"/>
  <c r="H3064"/>
  <c r="G3064"/>
  <c r="D3064"/>
  <c r="C3064"/>
  <c r="B3064"/>
  <c r="A3064"/>
  <c r="J3063"/>
  <c r="I3063"/>
  <c r="H3063"/>
  <c r="G3063"/>
  <c r="D3063"/>
  <c r="C3063"/>
  <c r="B3063"/>
  <c r="A3063"/>
  <c r="J3062"/>
  <c r="I3062"/>
  <c r="H3062"/>
  <c r="G3062"/>
  <c r="D3062"/>
  <c r="C3062"/>
  <c r="B3062"/>
  <c r="A3062"/>
  <c r="J3061"/>
  <c r="I3061"/>
  <c r="H3061"/>
  <c r="G3061"/>
  <c r="D3061"/>
  <c r="C3061"/>
  <c r="B3061"/>
  <c r="A3061"/>
  <c r="J3060"/>
  <c r="I3060"/>
  <c r="H3060"/>
  <c r="G3060"/>
  <c r="D3060"/>
  <c r="C3060"/>
  <c r="B3060"/>
  <c r="A3060"/>
  <c r="J3059"/>
  <c r="I3059"/>
  <c r="H3059"/>
  <c r="G3059"/>
  <c r="D3059"/>
  <c r="C3059"/>
  <c r="B3059"/>
  <c r="A3059"/>
  <c r="J3058"/>
  <c r="I3058"/>
  <c r="H3058"/>
  <c r="G3058"/>
  <c r="D3058"/>
  <c r="C3058"/>
  <c r="B3058"/>
  <c r="A3058"/>
  <c r="J3057"/>
  <c r="I3057"/>
  <c r="H3057"/>
  <c r="G3057"/>
  <c r="D3057"/>
  <c r="C3057"/>
  <c r="B3057"/>
  <c r="A3057"/>
  <c r="J3056"/>
  <c r="I3056"/>
  <c r="H3056"/>
  <c r="G3056"/>
  <c r="D3056"/>
  <c r="C3056"/>
  <c r="B3056"/>
  <c r="A3056"/>
  <c r="J3055"/>
  <c r="I3055"/>
  <c r="H3055"/>
  <c r="G3055"/>
  <c r="D3055"/>
  <c r="C3055"/>
  <c r="B3055"/>
  <c r="A3055"/>
  <c r="J3054"/>
  <c r="I3054"/>
  <c r="H3054"/>
  <c r="G3054"/>
  <c r="D3054"/>
  <c r="C3054"/>
  <c r="B3054"/>
  <c r="A3054"/>
  <c r="J3053"/>
  <c r="I3053"/>
  <c r="H3053"/>
  <c r="G3053"/>
  <c r="D3053"/>
  <c r="C3053"/>
  <c r="B3053"/>
  <c r="A3053"/>
  <c r="J3052"/>
  <c r="I3052"/>
  <c r="H3052"/>
  <c r="G3052"/>
  <c r="D3052"/>
  <c r="C3052"/>
  <c r="B3052"/>
  <c r="A3052"/>
  <c r="J3051"/>
  <c r="I3051"/>
  <c r="H3051"/>
  <c r="G3051"/>
  <c r="D3051"/>
  <c r="C3051"/>
  <c r="B3051"/>
  <c r="A3051"/>
  <c r="J3050"/>
  <c r="I3050"/>
  <c r="H3050"/>
  <c r="G3050"/>
  <c r="D3050"/>
  <c r="C3050"/>
  <c r="B3050"/>
  <c r="A3050"/>
  <c r="J3049"/>
  <c r="I3049"/>
  <c r="H3049"/>
  <c r="G3049"/>
  <c r="D3049"/>
  <c r="C3049"/>
  <c r="B3049"/>
  <c r="A3049"/>
  <c r="J3048"/>
  <c r="I3048"/>
  <c r="H3048"/>
  <c r="G3048"/>
  <c r="D3048"/>
  <c r="C3048"/>
  <c r="B3048"/>
  <c r="A3048"/>
  <c r="J3047"/>
  <c r="I3047"/>
  <c r="H3047"/>
  <c r="G3047"/>
  <c r="D3047"/>
  <c r="C3047"/>
  <c r="B3047"/>
  <c r="A3047"/>
  <c r="J3046"/>
  <c r="I3046"/>
  <c r="H3046"/>
  <c r="G3046"/>
  <c r="D3046"/>
  <c r="C3046"/>
  <c r="B3046"/>
  <c r="A3046"/>
  <c r="J3045"/>
  <c r="I3045"/>
  <c r="H3045"/>
  <c r="G3045"/>
  <c r="D3045"/>
  <c r="C3045"/>
  <c r="B3045"/>
  <c r="A3045"/>
  <c r="J3044"/>
  <c r="I3044"/>
  <c r="H3044"/>
  <c r="G3044"/>
  <c r="D3044"/>
  <c r="C3044"/>
  <c r="B3044"/>
  <c r="A3044"/>
  <c r="J3043"/>
  <c r="I3043"/>
  <c r="H3043"/>
  <c r="G3043"/>
  <c r="D3043"/>
  <c r="C3043"/>
  <c r="B3043"/>
  <c r="A3043"/>
  <c r="J3042"/>
  <c r="I3042"/>
  <c r="H3042"/>
  <c r="G3042"/>
  <c r="D3042"/>
  <c r="C3042"/>
  <c r="B3042"/>
  <c r="A3042"/>
  <c r="J3041"/>
  <c r="I3041"/>
  <c r="H3041"/>
  <c r="G3041"/>
  <c r="D3041"/>
  <c r="C3041"/>
  <c r="B3041"/>
  <c r="A3041"/>
  <c r="J3040"/>
  <c r="I3040"/>
  <c r="H3040"/>
  <c r="G3040"/>
  <c r="D3040"/>
  <c r="C3040"/>
  <c r="B3040"/>
  <c r="A3040"/>
  <c r="J3039"/>
  <c r="I3039"/>
  <c r="H3039"/>
  <c r="G3039"/>
  <c r="D3039"/>
  <c r="C3039"/>
  <c r="B3039"/>
  <c r="A3039"/>
  <c r="J3038"/>
  <c r="I3038"/>
  <c r="H3038"/>
  <c r="G3038"/>
  <c r="D3038"/>
  <c r="C3038"/>
  <c r="B3038"/>
  <c r="A3038"/>
  <c r="J3037"/>
  <c r="I3037"/>
  <c r="H3037"/>
  <c r="G3037"/>
  <c r="D3037"/>
  <c r="C3037"/>
  <c r="B3037"/>
  <c r="A3037"/>
  <c r="J3036"/>
  <c r="I3036"/>
  <c r="H3036"/>
  <c r="G3036"/>
  <c r="D3036"/>
  <c r="C3036"/>
  <c r="B3036"/>
  <c r="A3036"/>
  <c r="J3035"/>
  <c r="I3035"/>
  <c r="H3035"/>
  <c r="G3035"/>
  <c r="D3035"/>
  <c r="C3035"/>
  <c r="B3035"/>
  <c r="A3035"/>
  <c r="J3034"/>
  <c r="I3034"/>
  <c r="H3034"/>
  <c r="G3034"/>
  <c r="D3034"/>
  <c r="C3034"/>
  <c r="B3034"/>
  <c r="A3034"/>
  <c r="J3033"/>
  <c r="I3033"/>
  <c r="H3033"/>
  <c r="G3033"/>
  <c r="D3033"/>
  <c r="C3033"/>
  <c r="B3033"/>
  <c r="A3033"/>
  <c r="J3032"/>
  <c r="I3032"/>
  <c r="H3032"/>
  <c r="G3032"/>
  <c r="D3032"/>
  <c r="C3032"/>
  <c r="B3032"/>
  <c r="A3032"/>
  <c r="J3031"/>
  <c r="I3031"/>
  <c r="H3031"/>
  <c r="G3031"/>
  <c r="D3031"/>
  <c r="C3031"/>
  <c r="B3031"/>
  <c r="A3031"/>
  <c r="J3030"/>
  <c r="I3030"/>
  <c r="H3030"/>
  <c r="G3030"/>
  <c r="D3030"/>
  <c r="C3030"/>
  <c r="B3030"/>
  <c r="A3030"/>
  <c r="J3029"/>
  <c r="I3029"/>
  <c r="H3029"/>
  <c r="G3029"/>
  <c r="D3029"/>
  <c r="C3029"/>
  <c r="B3029"/>
  <c r="A3029"/>
  <c r="J3028"/>
  <c r="I3028"/>
  <c r="H3028"/>
  <c r="G3028"/>
  <c r="D3028"/>
  <c r="C3028"/>
  <c r="B3028"/>
  <c r="A3028"/>
  <c r="J3027"/>
  <c r="I3027"/>
  <c r="H3027"/>
  <c r="G3027"/>
  <c r="D3027"/>
  <c r="C3027"/>
  <c r="B3027"/>
  <c r="A3027"/>
  <c r="J3026"/>
  <c r="I3026"/>
  <c r="H3026"/>
  <c r="G3026"/>
  <c r="D3026"/>
  <c r="C3026"/>
  <c r="B3026"/>
  <c r="A3026"/>
  <c r="J3025"/>
  <c r="I3025"/>
  <c r="H3025"/>
  <c r="G3025"/>
  <c r="D3025"/>
  <c r="C3025"/>
  <c r="B3025"/>
  <c r="A3025"/>
  <c r="J3024"/>
  <c r="I3024"/>
  <c r="H3024"/>
  <c r="G3024"/>
  <c r="D3024"/>
  <c r="C3024"/>
  <c r="B3024"/>
  <c r="A3024"/>
  <c r="J3023"/>
  <c r="I3023"/>
  <c r="H3023"/>
  <c r="G3023"/>
  <c r="D3023"/>
  <c r="C3023"/>
  <c r="B3023"/>
  <c r="A3023"/>
  <c r="J3022"/>
  <c r="I3022"/>
  <c r="H3022"/>
  <c r="G3022"/>
  <c r="D3022"/>
  <c r="C3022"/>
  <c r="B3022"/>
  <c r="A3022"/>
  <c r="J3021"/>
  <c r="I3021"/>
  <c r="H3021"/>
  <c r="G3021"/>
  <c r="D3021"/>
  <c r="C3021"/>
  <c r="B3021"/>
  <c r="A3021"/>
  <c r="J3020"/>
  <c r="I3020"/>
  <c r="H3020"/>
  <c r="G3020"/>
  <c r="D3020"/>
  <c r="C3020"/>
  <c r="B3020"/>
  <c r="A3020"/>
  <c r="J3019"/>
  <c r="I3019"/>
  <c r="H3019"/>
  <c r="G3019"/>
  <c r="D3019"/>
  <c r="C3019"/>
  <c r="B3019"/>
  <c r="A3019"/>
  <c r="J3018"/>
  <c r="I3018"/>
  <c r="H3018"/>
  <c r="G3018"/>
  <c r="D3018"/>
  <c r="C3018"/>
  <c r="B3018"/>
  <c r="A3018"/>
  <c r="J3017"/>
  <c r="I3017"/>
  <c r="H3017"/>
  <c r="G3017"/>
  <c r="D3017"/>
  <c r="C3017"/>
  <c r="B3017"/>
  <c r="A3017"/>
  <c r="J3016"/>
  <c r="I3016"/>
  <c r="H3016"/>
  <c r="G3016"/>
  <c r="D3016"/>
  <c r="C3016"/>
  <c r="B3016"/>
  <c r="A3016"/>
  <c r="J3015"/>
  <c r="I3015"/>
  <c r="H3015"/>
  <c r="G3015"/>
  <c r="D3015"/>
  <c r="C3015"/>
  <c r="B3015"/>
  <c r="A3015"/>
  <c r="J3014"/>
  <c r="I3014"/>
  <c r="H3014"/>
  <c r="G3014"/>
  <c r="D3014"/>
  <c r="C3014"/>
  <c r="B3014"/>
  <c r="A3014"/>
  <c r="J3013"/>
  <c r="I3013"/>
  <c r="H3013"/>
  <c r="G3013"/>
  <c r="D3013"/>
  <c r="C3013"/>
  <c r="B3013"/>
  <c r="A3013"/>
  <c r="J3012"/>
  <c r="I3012"/>
  <c r="H3012"/>
  <c r="G3012"/>
  <c r="D3012"/>
  <c r="C3012"/>
  <c r="B3012"/>
  <c r="A3012"/>
  <c r="J3011"/>
  <c r="I3011"/>
  <c r="H3011"/>
  <c r="G3011"/>
  <c r="D3011"/>
  <c r="C3011"/>
  <c r="B3011"/>
  <c r="A3011"/>
  <c r="J3010"/>
  <c r="I3010"/>
  <c r="H3010"/>
  <c r="G3010"/>
  <c r="D3010"/>
  <c r="C3010"/>
  <c r="B3010"/>
  <c r="A3010"/>
  <c r="J3009"/>
  <c r="I3009"/>
  <c r="H3009"/>
  <c r="G3009"/>
  <c r="D3009"/>
  <c r="C3009"/>
  <c r="B3009"/>
  <c r="A3009"/>
  <c r="J3008"/>
  <c r="I3008"/>
  <c r="H3008"/>
  <c r="G3008"/>
  <c r="D3008"/>
  <c r="C3008"/>
  <c r="B3008"/>
  <c r="A3008"/>
  <c r="J3007"/>
  <c r="I3007"/>
  <c r="H3007"/>
  <c r="G3007"/>
  <c r="D3007"/>
  <c r="C3007"/>
  <c r="B3007"/>
  <c r="A3007"/>
  <c r="J3006"/>
  <c r="I3006"/>
  <c r="H3006"/>
  <c r="G3006"/>
  <c r="D3006"/>
  <c r="C3006"/>
  <c r="B3006"/>
  <c r="A3006"/>
  <c r="J3005"/>
  <c r="I3005"/>
  <c r="H3005"/>
  <c r="G3005"/>
  <c r="D3005"/>
  <c r="C3005"/>
  <c r="B3005"/>
  <c r="A3005"/>
  <c r="J3004"/>
  <c r="I3004"/>
  <c r="H3004"/>
  <c r="G3004"/>
  <c r="D3004"/>
  <c r="C3004"/>
  <c r="B3004"/>
  <c r="A3004"/>
  <c r="J3003"/>
  <c r="I3003"/>
  <c r="H3003"/>
  <c r="G3003"/>
  <c r="D3003"/>
  <c r="C3003"/>
  <c r="B3003"/>
  <c r="A3003"/>
  <c r="J3002"/>
  <c r="I3002"/>
  <c r="H3002"/>
  <c r="G3002"/>
  <c r="D3002"/>
  <c r="C3002"/>
  <c r="B3002"/>
  <c r="A3002"/>
  <c r="J3001"/>
  <c r="I3001"/>
  <c r="H3001"/>
  <c r="G3001"/>
  <c r="D3001"/>
  <c r="C3001"/>
  <c r="B3001"/>
  <c r="A3001"/>
  <c r="J3000"/>
  <c r="I3000"/>
  <c r="H3000"/>
  <c r="G3000"/>
  <c r="D3000"/>
  <c r="C3000"/>
  <c r="B3000"/>
  <c r="A3000"/>
  <c r="J2999"/>
  <c r="I2999"/>
  <c r="H2999"/>
  <c r="G2999"/>
  <c r="D2999"/>
  <c r="C2999"/>
  <c r="B2999"/>
  <c r="A2999"/>
  <c r="J2998"/>
  <c r="I2998"/>
  <c r="H2998"/>
  <c r="G2998"/>
  <c r="D2998"/>
  <c r="C2998"/>
  <c r="B2998"/>
  <c r="A2998"/>
  <c r="J2997"/>
  <c r="I2997"/>
  <c r="H2997"/>
  <c r="G2997"/>
  <c r="D2997"/>
  <c r="C2997"/>
  <c r="B2997"/>
  <c r="A2997"/>
  <c r="J2996"/>
  <c r="I2996"/>
  <c r="H2996"/>
  <c r="G2996"/>
  <c r="D2996"/>
  <c r="C2996"/>
  <c r="B2996"/>
  <c r="A2996"/>
  <c r="J2995"/>
  <c r="I2995"/>
  <c r="H2995"/>
  <c r="G2995"/>
  <c r="D2995"/>
  <c r="C2995"/>
  <c r="B2995"/>
  <c r="A2995"/>
  <c r="J2994"/>
  <c r="I2994"/>
  <c r="H2994"/>
  <c r="G2994"/>
  <c r="D2994"/>
  <c r="C2994"/>
  <c r="B2994"/>
  <c r="A2994"/>
  <c r="J2993"/>
  <c r="I2993"/>
  <c r="H2993"/>
  <c r="G2993"/>
  <c r="D2993"/>
  <c r="C2993"/>
  <c r="B2993"/>
  <c r="A2993"/>
  <c r="J2992"/>
  <c r="I2992"/>
  <c r="H2992"/>
  <c r="G2992"/>
  <c r="D2992"/>
  <c r="C2992"/>
  <c r="B2992"/>
  <c r="A2992"/>
  <c r="J2991"/>
  <c r="I2991"/>
  <c r="H2991"/>
  <c r="G2991"/>
  <c r="D2991"/>
  <c r="C2991"/>
  <c r="B2991"/>
  <c r="A2991"/>
  <c r="J2990"/>
  <c r="I2990"/>
  <c r="H2990"/>
  <c r="G2990"/>
  <c r="D2990"/>
  <c r="C2990"/>
  <c r="B2990"/>
  <c r="A2990"/>
  <c r="J2989"/>
  <c r="I2989"/>
  <c r="H2989"/>
  <c r="G2989"/>
  <c r="D2989"/>
  <c r="C2989"/>
  <c r="B2989"/>
  <c r="A2989"/>
  <c r="J2988"/>
  <c r="I2988"/>
  <c r="H2988"/>
  <c r="G2988"/>
  <c r="D2988"/>
  <c r="C2988"/>
  <c r="B2988"/>
  <c r="A2988"/>
  <c r="J2987"/>
  <c r="I2987"/>
  <c r="H2987"/>
  <c r="G2987"/>
  <c r="D2987"/>
  <c r="C2987"/>
  <c r="B2987"/>
  <c r="A2987"/>
  <c r="J2986"/>
  <c r="I2986"/>
  <c r="H2986"/>
  <c r="G2986"/>
  <c r="D2986"/>
  <c r="C2986"/>
  <c r="B2986"/>
  <c r="A2986"/>
  <c r="J2985"/>
  <c r="I2985"/>
  <c r="H2985"/>
  <c r="G2985"/>
  <c r="D2985"/>
  <c r="C2985"/>
  <c r="B2985"/>
  <c r="A2985"/>
  <c r="J2984"/>
  <c r="I2984"/>
  <c r="H2984"/>
  <c r="G2984"/>
  <c r="D2984"/>
  <c r="C2984"/>
  <c r="B2984"/>
  <c r="A2984"/>
  <c r="J2983"/>
  <c r="I2983"/>
  <c r="H2983"/>
  <c r="G2983"/>
  <c r="D2983"/>
  <c r="C2983"/>
  <c r="B2983"/>
  <c r="A2983"/>
  <c r="J2982"/>
  <c r="I2982"/>
  <c r="H2982"/>
  <c r="G2982"/>
  <c r="D2982"/>
  <c r="C2982"/>
  <c r="B2982"/>
  <c r="A2982"/>
  <c r="J2981"/>
  <c r="I2981"/>
  <c r="H2981"/>
  <c r="G2981"/>
  <c r="D2981"/>
  <c r="C2981"/>
  <c r="B2981"/>
  <c r="A2981"/>
  <c r="J2980"/>
  <c r="I2980"/>
  <c r="H2980"/>
  <c r="G2980"/>
  <c r="D2980"/>
  <c r="C2980"/>
  <c r="B2980"/>
  <c r="A2980"/>
  <c r="J2979"/>
  <c r="I2979"/>
  <c r="H2979"/>
  <c r="G2979"/>
  <c r="D2979"/>
  <c r="C2979"/>
  <c r="B2979"/>
  <c r="A2979"/>
  <c r="J2978"/>
  <c r="I2978"/>
  <c r="H2978"/>
  <c r="G2978"/>
  <c r="D2978"/>
  <c r="C2978"/>
  <c r="B2978"/>
  <c r="A2978"/>
  <c r="J2977"/>
  <c r="I2977"/>
  <c r="H2977"/>
  <c r="G2977"/>
  <c r="D2977"/>
  <c r="C2977"/>
  <c r="B2977"/>
  <c r="A2977"/>
  <c r="J2976"/>
  <c r="I2976"/>
  <c r="H2976"/>
  <c r="G2976"/>
  <c r="D2976"/>
  <c r="C2976"/>
  <c r="B2976"/>
  <c r="A2976"/>
  <c r="J2975"/>
  <c r="I2975"/>
  <c r="H2975"/>
  <c r="G2975"/>
  <c r="D2975"/>
  <c r="C2975"/>
  <c r="B2975"/>
  <c r="A2975"/>
  <c r="J2974"/>
  <c r="I2974"/>
  <c r="H2974"/>
  <c r="G2974"/>
  <c r="D2974"/>
  <c r="C2974"/>
  <c r="B2974"/>
  <c r="A2974"/>
  <c r="J2973"/>
  <c r="I2973"/>
  <c r="H2973"/>
  <c r="G2973"/>
  <c r="D2973"/>
  <c r="C2973"/>
  <c r="B2973"/>
  <c r="A2973"/>
  <c r="J2972"/>
  <c r="I2972"/>
  <c r="H2972"/>
  <c r="G2972"/>
  <c r="D2972"/>
  <c r="C2972"/>
  <c r="B2972"/>
  <c r="A2972"/>
  <c r="J2971"/>
  <c r="I2971"/>
  <c r="H2971"/>
  <c r="G2971"/>
  <c r="D2971"/>
  <c r="C2971"/>
  <c r="B2971"/>
  <c r="A2971"/>
  <c r="J2970"/>
  <c r="I2970"/>
  <c r="H2970"/>
  <c r="G2970"/>
  <c r="D2970"/>
  <c r="C2970"/>
  <c r="B2970"/>
  <c r="A2970"/>
  <c r="J2969"/>
  <c r="I2969"/>
  <c r="H2969"/>
  <c r="G2969"/>
  <c r="D2969"/>
  <c r="C2969"/>
  <c r="B2969"/>
  <c r="A2969"/>
  <c r="J2968"/>
  <c r="I2968"/>
  <c r="H2968"/>
  <c r="G2968"/>
  <c r="D2968"/>
  <c r="C2968"/>
  <c r="B2968"/>
  <c r="A2968"/>
  <c r="J2967"/>
  <c r="I2967"/>
  <c r="H2967"/>
  <c r="G2967"/>
  <c r="D2967"/>
  <c r="C2967"/>
  <c r="B2967"/>
  <c r="A2967"/>
  <c r="J2966"/>
  <c r="I2966"/>
  <c r="H2966"/>
  <c r="G2966"/>
  <c r="D2966"/>
  <c r="C2966"/>
  <c r="B2966"/>
  <c r="A2966"/>
  <c r="J2965"/>
  <c r="I2965"/>
  <c r="H2965"/>
  <c r="G2965"/>
  <c r="D2965"/>
  <c r="C2965"/>
  <c r="B2965"/>
  <c r="A2965"/>
  <c r="J2964"/>
  <c r="I2964"/>
  <c r="H2964"/>
  <c r="G2964"/>
  <c r="D2964"/>
  <c r="C2964"/>
  <c r="B2964"/>
  <c r="A2964"/>
  <c r="J2963"/>
  <c r="I2963"/>
  <c r="H2963"/>
  <c r="G2963"/>
  <c r="D2963"/>
  <c r="C2963"/>
  <c r="B2963"/>
  <c r="A2963"/>
  <c r="J2962"/>
  <c r="I2962"/>
  <c r="H2962"/>
  <c r="G2962"/>
  <c r="D2962"/>
  <c r="C2962"/>
  <c r="B2962"/>
  <c r="A2962"/>
  <c r="J2961"/>
  <c r="I2961"/>
  <c r="H2961"/>
  <c r="G2961"/>
  <c r="D2961"/>
  <c r="C2961"/>
  <c r="B2961"/>
  <c r="A2961"/>
  <c r="J2960"/>
  <c r="I2960"/>
  <c r="H2960"/>
  <c r="G2960"/>
  <c r="D2960"/>
  <c r="C2960"/>
  <c r="B2960"/>
  <c r="A2960"/>
  <c r="J2959"/>
  <c r="I2959"/>
  <c r="H2959"/>
  <c r="G2959"/>
  <c r="D2959"/>
  <c r="C2959"/>
  <c r="B2959"/>
  <c r="A2959"/>
  <c r="J2958"/>
  <c r="I2958"/>
  <c r="H2958"/>
  <c r="G2958"/>
  <c r="D2958"/>
  <c r="C2958"/>
  <c r="B2958"/>
  <c r="A2958"/>
  <c r="J2957"/>
  <c r="I2957"/>
  <c r="H2957"/>
  <c r="G2957"/>
  <c r="D2957"/>
  <c r="C2957"/>
  <c r="B2957"/>
  <c r="A2957"/>
  <c r="J2956"/>
  <c r="I2956"/>
  <c r="H2956"/>
  <c r="G2956"/>
  <c r="D2956"/>
  <c r="C2956"/>
  <c r="B2956"/>
  <c r="A2956"/>
  <c r="J2955"/>
  <c r="I2955"/>
  <c r="H2955"/>
  <c r="G2955"/>
  <c r="D2955"/>
  <c r="C2955"/>
  <c r="B2955"/>
  <c r="A2955"/>
  <c r="J2954"/>
  <c r="I2954"/>
  <c r="H2954"/>
  <c r="G2954"/>
  <c r="D2954"/>
  <c r="C2954"/>
  <c r="B2954"/>
  <c r="A2954"/>
  <c r="J2953"/>
  <c r="I2953"/>
  <c r="H2953"/>
  <c r="G2953"/>
  <c r="D2953"/>
  <c r="C2953"/>
  <c r="B2953"/>
  <c r="A2953"/>
  <c r="J2952"/>
  <c r="I2952"/>
  <c r="H2952"/>
  <c r="G2952"/>
  <c r="D2952"/>
  <c r="C2952"/>
  <c r="B2952"/>
  <c r="A2952"/>
  <c r="J2951"/>
  <c r="I2951"/>
  <c r="H2951"/>
  <c r="G2951"/>
  <c r="D2951"/>
  <c r="C2951"/>
  <c r="B2951"/>
  <c r="A2951"/>
  <c r="J2950"/>
  <c r="I2950"/>
  <c r="H2950"/>
  <c r="G2950"/>
  <c r="D2950"/>
  <c r="C2950"/>
  <c r="B2950"/>
  <c r="A2950"/>
  <c r="J2949"/>
  <c r="I2949"/>
  <c r="H2949"/>
  <c r="G2949"/>
  <c r="D2949"/>
  <c r="C2949"/>
  <c r="B2949"/>
  <c r="A2949"/>
  <c r="J2948"/>
  <c r="I2948"/>
  <c r="H2948"/>
  <c r="G2948"/>
  <c r="D2948"/>
  <c r="C2948"/>
  <c r="B2948"/>
  <c r="A2948"/>
  <c r="J2947"/>
  <c r="I2947"/>
  <c r="H2947"/>
  <c r="G2947"/>
  <c r="D2947"/>
  <c r="C2947"/>
  <c r="B2947"/>
  <c r="A2947"/>
  <c r="J2946"/>
  <c r="I2946"/>
  <c r="H2946"/>
  <c r="G2946"/>
  <c r="D2946"/>
  <c r="C2946"/>
  <c r="B2946"/>
  <c r="A2946"/>
  <c r="J2945"/>
  <c r="I2945"/>
  <c r="H2945"/>
  <c r="G2945"/>
  <c r="D2945"/>
  <c r="C2945"/>
  <c r="B2945"/>
  <c r="A2945"/>
  <c r="J2944"/>
  <c r="I2944"/>
  <c r="H2944"/>
  <c r="G2944"/>
  <c r="D2944"/>
  <c r="C2944"/>
  <c r="B2944"/>
  <c r="A2944"/>
  <c r="J2943"/>
  <c r="I2943"/>
  <c r="H2943"/>
  <c r="G2943"/>
  <c r="D2943"/>
  <c r="C2943"/>
  <c r="B2943"/>
  <c r="A2943"/>
  <c r="J2942"/>
  <c r="I2942"/>
  <c r="H2942"/>
  <c r="G2942"/>
  <c r="D2942"/>
  <c r="C2942"/>
  <c r="B2942"/>
  <c r="A2942"/>
  <c r="J2941"/>
  <c r="I2941"/>
  <c r="H2941"/>
  <c r="G2941"/>
  <c r="D2941"/>
  <c r="C2941"/>
  <c r="B2941"/>
  <c r="A2941"/>
  <c r="J2940"/>
  <c r="I2940"/>
  <c r="H2940"/>
  <c r="G2940"/>
  <c r="D2940"/>
  <c r="C2940"/>
  <c r="B2940"/>
  <c r="A2940"/>
  <c r="J2939"/>
  <c r="I2939"/>
  <c r="H2939"/>
  <c r="G2939"/>
  <c r="D2939"/>
  <c r="C2939"/>
  <c r="B2939"/>
  <c r="A2939"/>
  <c r="J2938"/>
  <c r="I2938"/>
  <c r="H2938"/>
  <c r="G2938"/>
  <c r="D2938"/>
  <c r="C2938"/>
  <c r="B2938"/>
  <c r="A2938"/>
  <c r="J2937"/>
  <c r="I2937"/>
  <c r="H2937"/>
  <c r="G2937"/>
  <c r="D2937"/>
  <c r="C2937"/>
  <c r="B2937"/>
  <c r="A2937"/>
  <c r="J2936"/>
  <c r="I2936"/>
  <c r="H2936"/>
  <c r="G2936"/>
  <c r="D2936"/>
  <c r="C2936"/>
  <c r="B2936"/>
  <c r="A2936"/>
  <c r="J2935"/>
  <c r="I2935"/>
  <c r="H2935"/>
  <c r="G2935"/>
  <c r="D2935"/>
  <c r="C2935"/>
  <c r="B2935"/>
  <c r="A2935"/>
  <c r="J2934"/>
  <c r="I2934"/>
  <c r="H2934"/>
  <c r="G2934"/>
  <c r="D2934"/>
  <c r="C2934"/>
  <c r="B2934"/>
  <c r="A2934"/>
  <c r="J2933"/>
  <c r="I2933"/>
  <c r="H2933"/>
  <c r="G2933"/>
  <c r="D2933"/>
  <c r="C2933"/>
  <c r="B2933"/>
  <c r="A2933"/>
  <c r="J2932"/>
  <c r="I2932"/>
  <c r="H2932"/>
  <c r="G2932"/>
  <c r="D2932"/>
  <c r="C2932"/>
  <c r="B2932"/>
  <c r="A2932"/>
  <c r="J2931"/>
  <c r="I2931"/>
  <c r="H2931"/>
  <c r="G2931"/>
  <c r="D2931"/>
  <c r="C2931"/>
  <c r="B2931"/>
  <c r="A2931"/>
  <c r="J2930"/>
  <c r="I2930"/>
  <c r="H2930"/>
  <c r="G2930"/>
  <c r="D2930"/>
  <c r="C2930"/>
  <c r="B2930"/>
  <c r="A2930"/>
  <c r="J2929"/>
  <c r="I2929"/>
  <c r="H2929"/>
  <c r="G2929"/>
  <c r="D2929"/>
  <c r="C2929"/>
  <c r="B2929"/>
  <c r="A2929"/>
  <c r="J2928"/>
  <c r="I2928"/>
  <c r="H2928"/>
  <c r="G2928"/>
  <c r="D2928"/>
  <c r="C2928"/>
  <c r="B2928"/>
  <c r="A2928"/>
  <c r="J2927"/>
  <c r="I2927"/>
  <c r="H2927"/>
  <c r="G2927"/>
  <c r="D2927"/>
  <c r="C2927"/>
  <c r="B2927"/>
  <c r="A2927"/>
  <c r="J2926"/>
  <c r="I2926"/>
  <c r="H2926"/>
  <c r="G2926"/>
  <c r="D2926"/>
  <c r="C2926"/>
  <c r="B2926"/>
  <c r="A2926"/>
  <c r="J2925"/>
  <c r="I2925"/>
  <c r="H2925"/>
  <c r="G2925"/>
  <c r="D2925"/>
  <c r="C2925"/>
  <c r="B2925"/>
  <c r="A2925"/>
  <c r="J2924"/>
  <c r="I2924"/>
  <c r="H2924"/>
  <c r="G2924"/>
  <c r="D2924"/>
  <c r="C2924"/>
  <c r="B2924"/>
  <c r="A2924"/>
  <c r="J2923"/>
  <c r="I2923"/>
  <c r="H2923"/>
  <c r="G2923"/>
  <c r="D2923"/>
  <c r="C2923"/>
  <c r="B2923"/>
  <c r="A2923"/>
  <c r="J2922"/>
  <c r="I2922"/>
  <c r="H2922"/>
  <c r="G2922"/>
  <c r="D2922"/>
  <c r="C2922"/>
  <c r="B2922"/>
  <c r="A2922"/>
  <c r="J2921"/>
  <c r="I2921"/>
  <c r="H2921"/>
  <c r="G2921"/>
  <c r="D2921"/>
  <c r="C2921"/>
  <c r="B2921"/>
  <c r="A2921"/>
  <c r="J2920"/>
  <c r="I2920"/>
  <c r="H2920"/>
  <c r="G2920"/>
  <c r="D2920"/>
  <c r="C2920"/>
  <c r="B2920"/>
  <c r="A2920"/>
  <c r="J2919"/>
  <c r="I2919"/>
  <c r="H2919"/>
  <c r="G2919"/>
  <c r="D2919"/>
  <c r="C2919"/>
  <c r="B2919"/>
  <c r="A2919"/>
  <c r="J2918"/>
  <c r="I2918"/>
  <c r="H2918"/>
  <c r="G2918"/>
  <c r="D2918"/>
  <c r="C2918"/>
  <c r="B2918"/>
  <c r="A2918"/>
  <c r="J2917"/>
  <c r="I2917"/>
  <c r="H2917"/>
  <c r="G2917"/>
  <c r="D2917"/>
  <c r="C2917"/>
  <c r="B2917"/>
  <c r="A2917"/>
  <c r="J2916"/>
  <c r="I2916"/>
  <c r="H2916"/>
  <c r="G2916"/>
  <c r="D2916"/>
  <c r="C2916"/>
  <c r="B2916"/>
  <c r="A2916"/>
  <c r="J2915"/>
  <c r="I2915"/>
  <c r="H2915"/>
  <c r="G2915"/>
  <c r="D2915"/>
  <c r="C2915"/>
  <c r="B2915"/>
  <c r="A2915"/>
  <c r="J2914"/>
  <c r="I2914"/>
  <c r="H2914"/>
  <c r="G2914"/>
  <c r="D2914"/>
  <c r="C2914"/>
  <c r="B2914"/>
  <c r="A2914"/>
  <c r="J2913"/>
  <c r="I2913"/>
  <c r="H2913"/>
  <c r="G2913"/>
  <c r="D2913"/>
  <c r="C2913"/>
  <c r="B2913"/>
  <c r="A2913"/>
  <c r="J2912"/>
  <c r="I2912"/>
  <c r="H2912"/>
  <c r="G2912"/>
  <c r="D2912"/>
  <c r="C2912"/>
  <c r="B2912"/>
  <c r="A2912"/>
  <c r="J2911"/>
  <c r="I2911"/>
  <c r="H2911"/>
  <c r="G2911"/>
  <c r="D2911"/>
  <c r="C2911"/>
  <c r="B2911"/>
  <c r="A2911"/>
  <c r="J2910"/>
  <c r="I2910"/>
  <c r="H2910"/>
  <c r="G2910"/>
  <c r="D2910"/>
  <c r="C2910"/>
  <c r="B2910"/>
  <c r="A2910"/>
  <c r="J2909"/>
  <c r="I2909"/>
  <c r="H2909"/>
  <c r="G2909"/>
  <c r="D2909"/>
  <c r="C2909"/>
  <c r="B2909"/>
  <c r="A2909"/>
  <c r="J2908"/>
  <c r="I2908"/>
  <c r="H2908"/>
  <c r="G2908"/>
  <c r="D2908"/>
  <c r="C2908"/>
  <c r="B2908"/>
  <c r="A2908"/>
  <c r="J2907"/>
  <c r="I2907"/>
  <c r="H2907"/>
  <c r="G2907"/>
  <c r="D2907"/>
  <c r="C2907"/>
  <c r="B2907"/>
  <c r="A2907"/>
  <c r="J2906"/>
  <c r="I2906"/>
  <c r="H2906"/>
  <c r="G2906"/>
  <c r="D2906"/>
  <c r="C2906"/>
  <c r="B2906"/>
  <c r="A2906"/>
  <c r="J2905"/>
  <c r="I2905"/>
  <c r="H2905"/>
  <c r="G2905"/>
  <c r="D2905"/>
  <c r="C2905"/>
  <c r="B2905"/>
  <c r="A2905"/>
  <c r="J2904"/>
  <c r="I2904"/>
  <c r="H2904"/>
  <c r="G2904"/>
  <c r="D2904"/>
  <c r="C2904"/>
  <c r="B2904"/>
  <c r="A2904"/>
  <c r="J2903"/>
  <c r="I2903"/>
  <c r="H2903"/>
  <c r="G2903"/>
  <c r="D2903"/>
  <c r="C2903"/>
  <c r="B2903"/>
  <c r="A2903"/>
  <c r="J2902"/>
  <c r="I2902"/>
  <c r="H2902"/>
  <c r="G2902"/>
  <c r="D2902"/>
  <c r="C2902"/>
  <c r="B2902"/>
  <c r="A2902"/>
  <c r="J2901"/>
  <c r="I2901"/>
  <c r="H2901"/>
  <c r="G2901"/>
  <c r="D2901"/>
  <c r="C2901"/>
  <c r="B2901"/>
  <c r="A2901"/>
  <c r="J2900"/>
  <c r="I2900"/>
  <c r="H2900"/>
  <c r="G2900"/>
  <c r="D2900"/>
  <c r="C2900"/>
  <c r="B2900"/>
  <c r="A2900"/>
  <c r="J2899"/>
  <c r="I2899"/>
  <c r="H2899"/>
  <c r="G2899"/>
  <c r="D2899"/>
  <c r="C2899"/>
  <c r="B2899"/>
  <c r="A2899"/>
  <c r="J2898"/>
  <c r="I2898"/>
  <c r="H2898"/>
  <c r="G2898"/>
  <c r="D2898"/>
  <c r="C2898"/>
  <c r="B2898"/>
  <c r="A2898"/>
  <c r="J2897"/>
  <c r="I2897"/>
  <c r="H2897"/>
  <c r="G2897"/>
  <c r="D2897"/>
  <c r="C2897"/>
  <c r="B2897"/>
  <c r="A2897"/>
  <c r="J2896"/>
  <c r="I2896"/>
  <c r="H2896"/>
  <c r="G2896"/>
  <c r="D2896"/>
  <c r="C2896"/>
  <c r="B2896"/>
  <c r="A2896"/>
  <c r="J2895"/>
  <c r="I2895"/>
  <c r="H2895"/>
  <c r="G2895"/>
  <c r="D2895"/>
  <c r="C2895"/>
  <c r="B2895"/>
  <c r="A2895"/>
  <c r="J2894"/>
  <c r="I2894"/>
  <c r="H2894"/>
  <c r="G2894"/>
  <c r="D2894"/>
  <c r="C2894"/>
  <c r="B2894"/>
  <c r="A2894"/>
  <c r="J2893"/>
  <c r="I2893"/>
  <c r="H2893"/>
  <c r="G2893"/>
  <c r="D2893"/>
  <c r="C2893"/>
  <c r="B2893"/>
  <c r="A2893"/>
  <c r="J2892"/>
  <c r="I2892"/>
  <c r="H2892"/>
  <c r="G2892"/>
  <c r="D2892"/>
  <c r="C2892"/>
  <c r="B2892"/>
  <c r="A2892"/>
  <c r="J2891"/>
  <c r="I2891"/>
  <c r="H2891"/>
  <c r="G2891"/>
  <c r="D2891"/>
  <c r="C2891"/>
  <c r="B2891"/>
  <c r="A2891"/>
  <c r="J2890"/>
  <c r="I2890"/>
  <c r="H2890"/>
  <c r="G2890"/>
  <c r="D2890"/>
  <c r="C2890"/>
  <c r="B2890"/>
  <c r="A2890"/>
  <c r="J2889"/>
  <c r="I2889"/>
  <c r="H2889"/>
  <c r="G2889"/>
  <c r="D2889"/>
  <c r="C2889"/>
  <c r="B2889"/>
  <c r="A2889"/>
  <c r="J2888"/>
  <c r="I2888"/>
  <c r="H2888"/>
  <c r="G2888"/>
  <c r="D2888"/>
  <c r="C2888"/>
  <c r="B2888"/>
  <c r="A2888"/>
  <c r="J2887"/>
  <c r="I2887"/>
  <c r="H2887"/>
  <c r="G2887"/>
  <c r="D2887"/>
  <c r="C2887"/>
  <c r="B2887"/>
  <c r="A2887"/>
  <c r="J2886"/>
  <c r="I2886"/>
  <c r="H2886"/>
  <c r="G2886"/>
  <c r="D2886"/>
  <c r="C2886"/>
  <c r="B2886"/>
  <c r="A2886"/>
  <c r="J2885"/>
  <c r="I2885"/>
  <c r="H2885"/>
  <c r="G2885"/>
  <c r="D2885"/>
  <c r="C2885"/>
  <c r="B2885"/>
  <c r="A2885"/>
  <c r="J2884"/>
  <c r="I2884"/>
  <c r="H2884"/>
  <c r="G2884"/>
  <c r="D2884"/>
  <c r="C2884"/>
  <c r="B2884"/>
  <c r="A2884"/>
  <c r="J2883"/>
  <c r="I2883"/>
  <c r="H2883"/>
  <c r="G2883"/>
  <c r="D2883"/>
  <c r="C2883"/>
  <c r="B2883"/>
  <c r="A2883"/>
  <c r="J2882"/>
  <c r="I2882"/>
  <c r="H2882"/>
  <c r="G2882"/>
  <c r="D2882"/>
  <c r="C2882"/>
  <c r="B2882"/>
  <c r="A2882"/>
  <c r="J2881"/>
  <c r="I2881"/>
  <c r="H2881"/>
  <c r="G2881"/>
  <c r="D2881"/>
  <c r="C2881"/>
  <c r="B2881"/>
  <c r="A2881"/>
  <c r="J2880"/>
  <c r="I2880"/>
  <c r="H2880"/>
  <c r="G2880"/>
  <c r="D2880"/>
  <c r="C2880"/>
  <c r="B2880"/>
  <c r="A2880"/>
  <c r="J2879"/>
  <c r="I2879"/>
  <c r="H2879"/>
  <c r="G2879"/>
  <c r="D2879"/>
  <c r="C2879"/>
  <c r="B2879"/>
  <c r="A2879"/>
  <c r="J2878"/>
  <c r="I2878"/>
  <c r="H2878"/>
  <c r="G2878"/>
  <c r="D2878"/>
  <c r="C2878"/>
  <c r="B2878"/>
  <c r="A2878"/>
  <c r="J2877"/>
  <c r="I2877"/>
  <c r="H2877"/>
  <c r="G2877"/>
  <c r="D2877"/>
  <c r="C2877"/>
  <c r="B2877"/>
  <c r="A2877"/>
  <c r="J2876"/>
  <c r="I2876"/>
  <c r="H2876"/>
  <c r="G2876"/>
  <c r="D2876"/>
  <c r="C2876"/>
  <c r="B2876"/>
  <c r="A2876"/>
  <c r="J2875"/>
  <c r="I2875"/>
  <c r="H2875"/>
  <c r="G2875"/>
  <c r="D2875"/>
  <c r="C2875"/>
  <c r="B2875"/>
  <c r="A2875"/>
  <c r="J2874"/>
  <c r="I2874"/>
  <c r="H2874"/>
  <c r="G2874"/>
  <c r="D2874"/>
  <c r="C2874"/>
  <c r="B2874"/>
  <c r="A2874"/>
  <c r="J2873"/>
  <c r="I2873"/>
  <c r="H2873"/>
  <c r="G2873"/>
  <c r="D2873"/>
  <c r="C2873"/>
  <c r="B2873"/>
  <c r="A2873"/>
  <c r="J2872"/>
  <c r="I2872"/>
  <c r="H2872"/>
  <c r="G2872"/>
  <c r="D2872"/>
  <c r="C2872"/>
  <c r="B2872"/>
  <c r="A2872"/>
  <c r="J2871"/>
  <c r="I2871"/>
  <c r="H2871"/>
  <c r="G2871"/>
  <c r="D2871"/>
  <c r="C2871"/>
  <c r="B2871"/>
  <c r="A2871"/>
  <c r="J2870"/>
  <c r="I2870"/>
  <c r="H2870"/>
  <c r="G2870"/>
  <c r="D2870"/>
  <c r="C2870"/>
  <c r="B2870"/>
  <c r="A2870"/>
  <c r="J2869"/>
  <c r="I2869"/>
  <c r="H2869"/>
  <c r="G2869"/>
  <c r="D2869"/>
  <c r="C2869"/>
  <c r="B2869"/>
  <c r="A2869"/>
  <c r="J2868"/>
  <c r="I2868"/>
  <c r="H2868"/>
  <c r="G2868"/>
  <c r="D2868"/>
  <c r="C2868"/>
  <c r="B2868"/>
  <c r="A2868"/>
  <c r="J2867"/>
  <c r="I2867"/>
  <c r="H2867"/>
  <c r="G2867"/>
  <c r="D2867"/>
  <c r="C2867"/>
  <c r="B2867"/>
  <c r="A2867"/>
  <c r="J2866"/>
  <c r="I2866"/>
  <c r="H2866"/>
  <c r="G2866"/>
  <c r="D2866"/>
  <c r="C2866"/>
  <c r="B2866"/>
  <c r="A2866"/>
  <c r="J2865"/>
  <c r="I2865"/>
  <c r="H2865"/>
  <c r="G2865"/>
  <c r="D2865"/>
  <c r="C2865"/>
  <c r="B2865"/>
  <c r="A2865"/>
  <c r="J2864"/>
  <c r="I2864"/>
  <c r="H2864"/>
  <c r="G2864"/>
  <c r="D2864"/>
  <c r="C2864"/>
  <c r="B2864"/>
  <c r="A2864"/>
  <c r="J2863"/>
  <c r="I2863"/>
  <c r="H2863"/>
  <c r="G2863"/>
  <c r="D2863"/>
  <c r="C2863"/>
  <c r="B2863"/>
  <c r="A2863"/>
  <c r="J2862"/>
  <c r="I2862"/>
  <c r="H2862"/>
  <c r="G2862"/>
  <c r="D2862"/>
  <c r="C2862"/>
  <c r="B2862"/>
  <c r="A2862"/>
  <c r="J2861"/>
  <c r="I2861"/>
  <c r="H2861"/>
  <c r="G2861"/>
  <c r="D2861"/>
  <c r="C2861"/>
  <c r="B2861"/>
  <c r="A2861"/>
  <c r="J2860"/>
  <c r="I2860"/>
  <c r="H2860"/>
  <c r="G2860"/>
  <c r="D2860"/>
  <c r="C2860"/>
  <c r="B2860"/>
  <c r="A2860"/>
  <c r="J2859"/>
  <c r="I2859"/>
  <c r="H2859"/>
  <c r="G2859"/>
  <c r="D2859"/>
  <c r="C2859"/>
  <c r="B2859"/>
  <c r="A2859"/>
  <c r="J2858"/>
  <c r="I2858"/>
  <c r="H2858"/>
  <c r="G2858"/>
  <c r="D2858"/>
  <c r="C2858"/>
  <c r="B2858"/>
  <c r="A2858"/>
  <c r="J2857"/>
  <c r="I2857"/>
  <c r="H2857"/>
  <c r="G2857"/>
  <c r="D2857"/>
  <c r="C2857"/>
  <c r="B2857"/>
  <c r="A2857"/>
  <c r="J2856"/>
  <c r="I2856"/>
  <c r="H2856"/>
  <c r="G2856"/>
  <c r="D2856"/>
  <c r="C2856"/>
  <c r="B2856"/>
  <c r="A2856"/>
  <c r="J2855"/>
  <c r="I2855"/>
  <c r="H2855"/>
  <c r="G2855"/>
  <c r="D2855"/>
  <c r="C2855"/>
  <c r="B2855"/>
  <c r="A2855"/>
  <c r="J2854"/>
  <c r="I2854"/>
  <c r="H2854"/>
  <c r="G2854"/>
  <c r="D2854"/>
  <c r="C2854"/>
  <c r="B2854"/>
  <c r="A2854"/>
  <c r="J2853"/>
  <c r="I2853"/>
  <c r="H2853"/>
  <c r="G2853"/>
  <c r="D2853"/>
  <c r="C2853"/>
  <c r="B2853"/>
  <c r="A2853"/>
  <c r="J2852"/>
  <c r="I2852"/>
  <c r="H2852"/>
  <c r="G2852"/>
  <c r="D2852"/>
  <c r="C2852"/>
  <c r="B2852"/>
  <c r="A2852"/>
  <c r="J2851"/>
  <c r="I2851"/>
  <c r="H2851"/>
  <c r="G2851"/>
  <c r="D2851"/>
  <c r="C2851"/>
  <c r="B2851"/>
  <c r="A2851"/>
  <c r="J2850"/>
  <c r="I2850"/>
  <c r="H2850"/>
  <c r="G2850"/>
  <c r="D2850"/>
  <c r="C2850"/>
  <c r="B2850"/>
  <c r="A2850"/>
  <c r="J2849"/>
  <c r="I2849"/>
  <c r="H2849"/>
  <c r="G2849"/>
  <c r="D2849"/>
  <c r="C2849"/>
  <c r="B2849"/>
  <c r="A2849"/>
  <c r="J2848"/>
  <c r="I2848"/>
  <c r="H2848"/>
  <c r="G2848"/>
  <c r="D2848"/>
  <c r="C2848"/>
  <c r="B2848"/>
  <c r="A2848"/>
  <c r="J2847"/>
  <c r="I2847"/>
  <c r="H2847"/>
  <c r="G2847"/>
  <c r="D2847"/>
  <c r="C2847"/>
  <c r="B2847"/>
  <c r="A2847"/>
  <c r="J2846"/>
  <c r="I2846"/>
  <c r="H2846"/>
  <c r="G2846"/>
  <c r="D2846"/>
  <c r="C2846"/>
  <c r="B2846"/>
  <c r="A2846"/>
  <c r="J2845"/>
  <c r="I2845"/>
  <c r="H2845"/>
  <c r="G2845"/>
  <c r="D2845"/>
  <c r="C2845"/>
  <c r="B2845"/>
  <c r="A2845"/>
  <c r="J2844"/>
  <c r="I2844"/>
  <c r="H2844"/>
  <c r="G2844"/>
  <c r="D2844"/>
  <c r="C2844"/>
  <c r="B2844"/>
  <c r="A2844"/>
  <c r="J2843"/>
  <c r="I2843"/>
  <c r="H2843"/>
  <c r="G2843"/>
  <c r="D2843"/>
  <c r="C2843"/>
  <c r="B2843"/>
  <c r="A2843"/>
  <c r="J2842"/>
  <c r="I2842"/>
  <c r="H2842"/>
  <c r="G2842"/>
  <c r="D2842"/>
  <c r="C2842"/>
  <c r="B2842"/>
  <c r="A2842"/>
  <c r="J2841"/>
  <c r="I2841"/>
  <c r="H2841"/>
  <c r="G2841"/>
  <c r="D2841"/>
  <c r="C2841"/>
  <c r="B2841"/>
  <c r="A2841"/>
  <c r="J2840"/>
  <c r="I2840"/>
  <c r="H2840"/>
  <c r="G2840"/>
  <c r="D2840"/>
  <c r="C2840"/>
  <c r="B2840"/>
  <c r="A2840"/>
  <c r="J2839"/>
  <c r="I2839"/>
  <c r="H2839"/>
  <c r="G2839"/>
  <c r="D2839"/>
  <c r="C2839"/>
  <c r="B2839"/>
  <c r="A2839"/>
  <c r="J2838"/>
  <c r="I2838"/>
  <c r="H2838"/>
  <c r="G2838"/>
  <c r="D2838"/>
  <c r="C2838"/>
  <c r="B2838"/>
  <c r="A2838"/>
  <c r="J2837"/>
  <c r="I2837"/>
  <c r="H2837"/>
  <c r="G2837"/>
  <c r="D2837"/>
  <c r="C2837"/>
  <c r="B2837"/>
  <c r="A2837"/>
  <c r="J2836"/>
  <c r="I2836"/>
  <c r="H2836"/>
  <c r="G2836"/>
  <c r="D2836"/>
  <c r="C2836"/>
  <c r="B2836"/>
  <c r="A2836"/>
  <c r="J2835"/>
  <c r="I2835"/>
  <c r="H2835"/>
  <c r="G2835"/>
  <c r="D2835"/>
  <c r="C2835"/>
  <c r="B2835"/>
  <c r="A2835"/>
  <c r="J2834"/>
  <c r="I2834"/>
  <c r="H2834"/>
  <c r="G2834"/>
  <c r="D2834"/>
  <c r="C2834"/>
  <c r="B2834"/>
  <c r="A2834"/>
  <c r="J2833"/>
  <c r="I2833"/>
  <c r="H2833"/>
  <c r="G2833"/>
  <c r="D2833"/>
  <c r="C2833"/>
  <c r="B2833"/>
  <c r="A2833"/>
  <c r="J2832"/>
  <c r="I2832"/>
  <c r="H2832"/>
  <c r="G2832"/>
  <c r="D2832"/>
  <c r="C2832"/>
  <c r="B2832"/>
  <c r="A2832"/>
  <c r="J2831"/>
  <c r="I2831"/>
  <c r="H2831"/>
  <c r="G2831"/>
  <c r="D2831"/>
  <c r="C2831"/>
  <c r="B2831"/>
  <c r="A2831"/>
  <c r="J2830"/>
  <c r="I2830"/>
  <c r="H2830"/>
  <c r="G2830"/>
  <c r="D2830"/>
  <c r="C2830"/>
  <c r="B2830"/>
  <c r="A2830"/>
  <c r="J2829"/>
  <c r="I2829"/>
  <c r="H2829"/>
  <c r="G2829"/>
  <c r="D2829"/>
  <c r="C2829"/>
  <c r="B2829"/>
  <c r="A2829"/>
  <c r="J2828"/>
  <c r="I2828"/>
  <c r="H2828"/>
  <c r="G2828"/>
  <c r="D2828"/>
  <c r="C2828"/>
  <c r="B2828"/>
  <c r="A2828"/>
  <c r="J2827"/>
  <c r="I2827"/>
  <c r="H2827"/>
  <c r="G2827"/>
  <c r="D2827"/>
  <c r="C2827"/>
  <c r="B2827"/>
  <c r="A2827"/>
  <c r="J2826"/>
  <c r="I2826"/>
  <c r="H2826"/>
  <c r="G2826"/>
  <c r="D2826"/>
  <c r="C2826"/>
  <c r="B2826"/>
  <c r="A2826"/>
  <c r="J2825"/>
  <c r="I2825"/>
  <c r="H2825"/>
  <c r="G2825"/>
  <c r="D2825"/>
  <c r="C2825"/>
  <c r="B2825"/>
  <c r="A2825"/>
  <c r="J2824"/>
  <c r="I2824"/>
  <c r="H2824"/>
  <c r="G2824"/>
  <c r="D2824"/>
  <c r="C2824"/>
  <c r="B2824"/>
  <c r="A2824"/>
  <c r="J2823"/>
  <c r="I2823"/>
  <c r="H2823"/>
  <c r="G2823"/>
  <c r="D2823"/>
  <c r="C2823"/>
  <c r="B2823"/>
  <c r="A2823"/>
  <c r="J2822"/>
  <c r="I2822"/>
  <c r="H2822"/>
  <c r="G2822"/>
  <c r="D2822"/>
  <c r="C2822"/>
  <c r="B2822"/>
  <c r="A2822"/>
  <c r="J2821"/>
  <c r="I2821"/>
  <c r="H2821"/>
  <c r="G2821"/>
  <c r="D2821"/>
  <c r="C2821"/>
  <c r="B2821"/>
  <c r="A2821"/>
  <c r="J2820"/>
  <c r="I2820"/>
  <c r="H2820"/>
  <c r="G2820"/>
  <c r="D2820"/>
  <c r="C2820"/>
  <c r="B2820"/>
  <c r="A2820"/>
  <c r="J2819"/>
  <c r="I2819"/>
  <c r="H2819"/>
  <c r="G2819"/>
  <c r="D2819"/>
  <c r="C2819"/>
  <c r="B2819"/>
  <c r="A2819"/>
  <c r="J2818"/>
  <c r="I2818"/>
  <c r="H2818"/>
  <c r="G2818"/>
  <c r="D2818"/>
  <c r="C2818"/>
  <c r="B2818"/>
  <c r="A2818"/>
  <c r="J2817"/>
  <c r="I2817"/>
  <c r="H2817"/>
  <c r="G2817"/>
  <c r="D2817"/>
  <c r="C2817"/>
  <c r="B2817"/>
  <c r="A2817"/>
  <c r="J2816"/>
  <c r="I2816"/>
  <c r="H2816"/>
  <c r="G2816"/>
  <c r="D2816"/>
  <c r="C2816"/>
  <c r="B2816"/>
  <c r="A2816"/>
  <c r="J2815"/>
  <c r="I2815"/>
  <c r="H2815"/>
  <c r="G2815"/>
  <c r="D2815"/>
  <c r="C2815"/>
  <c r="B2815"/>
  <c r="A2815"/>
  <c r="J2814"/>
  <c r="I2814"/>
  <c r="H2814"/>
  <c r="G2814"/>
  <c r="D2814"/>
  <c r="C2814"/>
  <c r="B2814"/>
  <c r="A2814"/>
  <c r="J2813"/>
  <c r="I2813"/>
  <c r="H2813"/>
  <c r="G2813"/>
  <c r="D2813"/>
  <c r="C2813"/>
  <c r="B2813"/>
  <c r="A2813"/>
  <c r="J2812"/>
  <c r="I2812"/>
  <c r="H2812"/>
  <c r="G2812"/>
  <c r="D2812"/>
  <c r="C2812"/>
  <c r="B2812"/>
  <c r="A2812"/>
  <c r="J2811"/>
  <c r="I2811"/>
  <c r="H2811"/>
  <c r="G2811"/>
  <c r="D2811"/>
  <c r="C2811"/>
  <c r="B2811"/>
  <c r="A2811"/>
  <c r="J2810"/>
  <c r="I2810"/>
  <c r="H2810"/>
  <c r="G2810"/>
  <c r="D2810"/>
  <c r="C2810"/>
  <c r="B2810"/>
  <c r="A2810"/>
  <c r="J2809"/>
  <c r="I2809"/>
  <c r="H2809"/>
  <c r="G2809"/>
  <c r="D2809"/>
  <c r="C2809"/>
  <c r="B2809"/>
  <c r="A2809"/>
  <c r="J2808"/>
  <c r="I2808"/>
  <c r="H2808"/>
  <c r="G2808"/>
  <c r="D2808"/>
  <c r="C2808"/>
  <c r="B2808"/>
  <c r="A2808"/>
  <c r="J2807"/>
  <c r="I2807"/>
  <c r="H2807"/>
  <c r="G2807"/>
  <c r="D2807"/>
  <c r="C2807"/>
  <c r="B2807"/>
  <c r="A2807"/>
  <c r="J2806"/>
  <c r="I2806"/>
  <c r="H2806"/>
  <c r="G2806"/>
  <c r="D2806"/>
  <c r="C2806"/>
  <c r="B2806"/>
  <c r="A2806"/>
  <c r="J2805"/>
  <c r="I2805"/>
  <c r="H2805"/>
  <c r="G2805"/>
  <c r="D2805"/>
  <c r="C2805"/>
  <c r="B2805"/>
  <c r="A2805"/>
  <c r="J2804"/>
  <c r="I2804"/>
  <c r="H2804"/>
  <c r="G2804"/>
  <c r="D2804"/>
  <c r="C2804"/>
  <c r="B2804"/>
  <c r="A2804"/>
  <c r="J2803"/>
  <c r="I2803"/>
  <c r="H2803"/>
  <c r="G2803"/>
  <c r="D2803"/>
  <c r="C2803"/>
  <c r="B2803"/>
  <c r="A2803"/>
  <c r="J2802"/>
  <c r="I2802"/>
  <c r="H2802"/>
  <c r="G2802"/>
  <c r="D2802"/>
  <c r="C2802"/>
  <c r="B2802"/>
  <c r="A2802"/>
  <c r="J2801"/>
  <c r="I2801"/>
  <c r="H2801"/>
  <c r="G2801"/>
  <c r="D2801"/>
  <c r="C2801"/>
  <c r="B2801"/>
  <c r="A2801"/>
  <c r="J2800"/>
  <c r="I2800"/>
  <c r="H2800"/>
  <c r="G2800"/>
  <c r="D2800"/>
  <c r="C2800"/>
  <c r="B2800"/>
  <c r="A2800"/>
  <c r="J2799"/>
  <c r="I2799"/>
  <c r="H2799"/>
  <c r="G2799"/>
  <c r="D2799"/>
  <c r="C2799"/>
  <c r="B2799"/>
  <c r="A2799"/>
  <c r="J2798"/>
  <c r="I2798"/>
  <c r="H2798"/>
  <c r="G2798"/>
  <c r="D2798"/>
  <c r="C2798"/>
  <c r="B2798"/>
  <c r="A2798"/>
  <c r="J2797"/>
  <c r="I2797"/>
  <c r="H2797"/>
  <c r="G2797"/>
  <c r="D2797"/>
  <c r="C2797"/>
  <c r="B2797"/>
  <c r="A2797"/>
  <c r="J2796"/>
  <c r="I2796"/>
  <c r="H2796"/>
  <c r="G2796"/>
  <c r="D2796"/>
  <c r="C2796"/>
  <c r="B2796"/>
  <c r="A2796"/>
  <c r="J2795"/>
  <c r="I2795"/>
  <c r="H2795"/>
  <c r="G2795"/>
  <c r="D2795"/>
  <c r="C2795"/>
  <c r="B2795"/>
  <c r="A2795"/>
  <c r="J2794"/>
  <c r="I2794"/>
  <c r="H2794"/>
  <c r="G2794"/>
  <c r="D2794"/>
  <c r="C2794"/>
  <c r="B2794"/>
  <c r="A2794"/>
  <c r="J2793"/>
  <c r="I2793"/>
  <c r="H2793"/>
  <c r="G2793"/>
  <c r="D2793"/>
  <c r="C2793"/>
  <c r="B2793"/>
  <c r="A2793"/>
  <c r="J2792"/>
  <c r="I2792"/>
  <c r="H2792"/>
  <c r="G2792"/>
  <c r="D2792"/>
  <c r="C2792"/>
  <c r="B2792"/>
  <c r="A2792"/>
  <c r="J2791"/>
  <c r="I2791"/>
  <c r="H2791"/>
  <c r="G2791"/>
  <c r="D2791"/>
  <c r="C2791"/>
  <c r="B2791"/>
  <c r="A2791"/>
  <c r="J2790"/>
  <c r="I2790"/>
  <c r="H2790"/>
  <c r="G2790"/>
  <c r="D2790"/>
  <c r="C2790"/>
  <c r="B2790"/>
  <c r="A2790"/>
  <c r="J2789"/>
  <c r="I2789"/>
  <c r="H2789"/>
  <c r="G2789"/>
  <c r="D2789"/>
  <c r="C2789"/>
  <c r="B2789"/>
  <c r="A2789"/>
  <c r="J2788"/>
  <c r="I2788"/>
  <c r="H2788"/>
  <c r="G2788"/>
  <c r="D2788"/>
  <c r="C2788"/>
  <c r="B2788"/>
  <c r="A2788"/>
  <c r="J2787"/>
  <c r="I2787"/>
  <c r="H2787"/>
  <c r="G2787"/>
  <c r="D2787"/>
  <c r="C2787"/>
  <c r="B2787"/>
  <c r="A2787"/>
  <c r="J2786"/>
  <c r="I2786"/>
  <c r="H2786"/>
  <c r="G2786"/>
  <c r="D2786"/>
  <c r="C2786"/>
  <c r="B2786"/>
  <c r="A2786"/>
  <c r="J2785"/>
  <c r="I2785"/>
  <c r="H2785"/>
  <c r="G2785"/>
  <c r="D2785"/>
  <c r="C2785"/>
  <c r="B2785"/>
  <c r="A2785"/>
  <c r="J2784"/>
  <c r="I2784"/>
  <c r="H2784"/>
  <c r="G2784"/>
  <c r="D2784"/>
  <c r="C2784"/>
  <c r="B2784"/>
  <c r="A2784"/>
  <c r="J2783"/>
  <c r="I2783"/>
  <c r="H2783"/>
  <c r="G2783"/>
  <c r="D2783"/>
  <c r="C2783"/>
  <c r="B2783"/>
  <c r="A2783"/>
  <c r="J2782"/>
  <c r="I2782"/>
  <c r="H2782"/>
  <c r="G2782"/>
  <c r="D2782"/>
  <c r="C2782"/>
  <c r="B2782"/>
  <c r="A2782"/>
  <c r="J2781"/>
  <c r="I2781"/>
  <c r="H2781"/>
  <c r="G2781"/>
  <c r="D2781"/>
  <c r="C2781"/>
  <c r="B2781"/>
  <c r="A2781"/>
  <c r="J2780"/>
  <c r="I2780"/>
  <c r="H2780"/>
  <c r="G2780"/>
  <c r="D2780"/>
  <c r="C2780"/>
  <c r="B2780"/>
  <c r="A2780"/>
  <c r="J2779"/>
  <c r="I2779"/>
  <c r="H2779"/>
  <c r="G2779"/>
  <c r="D2779"/>
  <c r="C2779"/>
  <c r="B2779"/>
  <c r="A2779"/>
  <c r="J2778"/>
  <c r="I2778"/>
  <c r="H2778"/>
  <c r="G2778"/>
  <c r="D2778"/>
  <c r="C2778"/>
  <c r="B2778"/>
  <c r="A2778"/>
  <c r="J2777"/>
  <c r="I2777"/>
  <c r="H2777"/>
  <c r="G2777"/>
  <c r="D2777"/>
  <c r="C2777"/>
  <c r="B2777"/>
  <c r="A2777"/>
  <c r="J2776"/>
  <c r="I2776"/>
  <c r="H2776"/>
  <c r="G2776"/>
  <c r="D2776"/>
  <c r="C2776"/>
  <c r="B2776"/>
  <c r="A2776"/>
  <c r="J2775"/>
  <c r="I2775"/>
  <c r="H2775"/>
  <c r="G2775"/>
  <c r="D2775"/>
  <c r="C2775"/>
  <c r="B2775"/>
  <c r="A2775"/>
  <c r="J2774"/>
  <c r="I2774"/>
  <c r="H2774"/>
  <c r="G2774"/>
  <c r="D2774"/>
  <c r="C2774"/>
  <c r="B2774"/>
  <c r="A2774"/>
  <c r="J2773"/>
  <c r="I2773"/>
  <c r="H2773"/>
  <c r="G2773"/>
  <c r="D2773"/>
  <c r="C2773"/>
  <c r="B2773"/>
  <c r="A2773"/>
  <c r="J2772"/>
  <c r="I2772"/>
  <c r="H2772"/>
  <c r="G2772"/>
  <c r="D2772"/>
  <c r="C2772"/>
  <c r="B2772"/>
  <c r="A2772"/>
  <c r="J2771"/>
  <c r="I2771"/>
  <c r="H2771"/>
  <c r="G2771"/>
  <c r="D2771"/>
  <c r="C2771"/>
  <c r="B2771"/>
  <c r="A2771"/>
  <c r="J2770"/>
  <c r="I2770"/>
  <c r="H2770"/>
  <c r="G2770"/>
  <c r="D2770"/>
  <c r="C2770"/>
  <c r="B2770"/>
  <c r="A2770"/>
  <c r="J2769"/>
  <c r="I2769"/>
  <c r="H2769"/>
  <c r="G2769"/>
  <c r="D2769"/>
  <c r="C2769"/>
  <c r="B2769"/>
  <c r="A2769"/>
  <c r="J2768"/>
  <c r="I2768"/>
  <c r="H2768"/>
  <c r="G2768"/>
  <c r="D2768"/>
  <c r="C2768"/>
  <c r="B2768"/>
  <c r="A2768"/>
  <c r="J2767"/>
  <c r="I2767"/>
  <c r="H2767"/>
  <c r="G2767"/>
  <c r="D2767"/>
  <c r="C2767"/>
  <c r="B2767"/>
  <c r="A2767"/>
  <c r="J2766"/>
  <c r="I2766"/>
  <c r="H2766"/>
  <c r="G2766"/>
  <c r="D2766"/>
  <c r="C2766"/>
  <c r="B2766"/>
  <c r="A2766"/>
  <c r="J2765"/>
  <c r="I2765"/>
  <c r="H2765"/>
  <c r="G2765"/>
  <c r="D2765"/>
  <c r="C2765"/>
  <c r="B2765"/>
  <c r="A2765"/>
  <c r="J2764"/>
  <c r="I2764"/>
  <c r="H2764"/>
  <c r="G2764"/>
  <c r="D2764"/>
  <c r="C2764"/>
  <c r="B2764"/>
  <c r="A2764"/>
  <c r="J2763"/>
  <c r="I2763"/>
  <c r="H2763"/>
  <c r="G2763"/>
  <c r="D2763"/>
  <c r="C2763"/>
  <c r="B2763"/>
  <c r="A2763"/>
  <c r="J2762"/>
  <c r="I2762"/>
  <c r="H2762"/>
  <c r="G2762"/>
  <c r="D2762"/>
  <c r="C2762"/>
  <c r="B2762"/>
  <c r="A2762"/>
  <c r="J2761"/>
  <c r="I2761"/>
  <c r="H2761"/>
  <c r="G2761"/>
  <c r="D2761"/>
  <c r="C2761"/>
  <c r="B2761"/>
  <c r="A2761"/>
  <c r="J2760"/>
  <c r="I2760"/>
  <c r="H2760"/>
  <c r="G2760"/>
  <c r="D2760"/>
  <c r="C2760"/>
  <c r="B2760"/>
  <c r="A2760"/>
  <c r="J2759"/>
  <c r="I2759"/>
  <c r="H2759"/>
  <c r="G2759"/>
  <c r="D2759"/>
  <c r="C2759"/>
  <c r="B2759"/>
  <c r="A2759"/>
  <c r="J2758"/>
  <c r="I2758"/>
  <c r="H2758"/>
  <c r="G2758"/>
  <c r="D2758"/>
  <c r="C2758"/>
  <c r="B2758"/>
  <c r="A2758"/>
  <c r="J2757"/>
  <c r="I2757"/>
  <c r="H2757"/>
  <c r="G2757"/>
  <c r="D2757"/>
  <c r="C2757"/>
  <c r="B2757"/>
  <c r="A2757"/>
  <c r="J2756"/>
  <c r="I2756"/>
  <c r="H2756"/>
  <c r="G2756"/>
  <c r="D2756"/>
  <c r="C2756"/>
  <c r="B2756"/>
  <c r="A2756"/>
  <c r="J2755"/>
  <c r="I2755"/>
  <c r="H2755"/>
  <c r="G2755"/>
  <c r="D2755"/>
  <c r="C2755"/>
  <c r="B2755"/>
  <c r="A2755"/>
  <c r="J2754"/>
  <c r="I2754"/>
  <c r="H2754"/>
  <c r="G2754"/>
  <c r="D2754"/>
  <c r="C2754"/>
  <c r="B2754"/>
  <c r="A2754"/>
  <c r="J2753"/>
  <c r="I2753"/>
  <c r="H2753"/>
  <c r="G2753"/>
  <c r="D2753"/>
  <c r="C2753"/>
  <c r="B2753"/>
  <c r="A2753"/>
  <c r="J2752"/>
  <c r="I2752"/>
  <c r="H2752"/>
  <c r="G2752"/>
  <c r="D2752"/>
  <c r="C2752"/>
  <c r="B2752"/>
  <c r="A2752"/>
  <c r="J2751"/>
  <c r="I2751"/>
  <c r="H2751"/>
  <c r="G2751"/>
  <c r="D2751"/>
  <c r="C2751"/>
  <c r="B2751"/>
  <c r="A2751"/>
  <c r="J2750"/>
  <c r="I2750"/>
  <c r="H2750"/>
  <c r="G2750"/>
  <c r="D2750"/>
  <c r="C2750"/>
  <c r="B2750"/>
  <c r="A2750"/>
  <c r="J2749"/>
  <c r="I2749"/>
  <c r="H2749"/>
  <c r="G2749"/>
  <c r="D2749"/>
  <c r="C2749"/>
  <c r="B2749"/>
  <c r="A2749"/>
  <c r="J2748"/>
  <c r="I2748"/>
  <c r="H2748"/>
  <c r="G2748"/>
  <c r="D2748"/>
  <c r="C2748"/>
  <c r="B2748"/>
  <c r="A2748"/>
  <c r="J2747"/>
  <c r="I2747"/>
  <c r="H2747"/>
  <c r="G2747"/>
  <c r="D2747"/>
  <c r="C2747"/>
  <c r="B2747"/>
  <c r="A2747"/>
  <c r="J2746"/>
  <c r="I2746"/>
  <c r="H2746"/>
  <c r="G2746"/>
  <c r="D2746"/>
  <c r="C2746"/>
  <c r="B2746"/>
  <c r="A2746"/>
  <c r="J2745"/>
  <c r="I2745"/>
  <c r="H2745"/>
  <c r="G2745"/>
  <c r="D2745"/>
  <c r="C2745"/>
  <c r="B2745"/>
  <c r="A2745"/>
  <c r="J2744"/>
  <c r="I2744"/>
  <c r="H2744"/>
  <c r="G2744"/>
  <c r="D2744"/>
  <c r="C2744"/>
  <c r="B2744"/>
  <c r="A2744"/>
  <c r="J2743"/>
  <c r="I2743"/>
  <c r="H2743"/>
  <c r="G2743"/>
  <c r="D2743"/>
  <c r="C2743"/>
  <c r="B2743"/>
  <c r="A2743"/>
  <c r="J2742"/>
  <c r="I2742"/>
  <c r="H2742"/>
  <c r="G2742"/>
  <c r="D2742"/>
  <c r="C2742"/>
  <c r="B2742"/>
  <c r="A2742"/>
  <c r="J2741"/>
  <c r="I2741"/>
  <c r="H2741"/>
  <c r="G2741"/>
  <c r="D2741"/>
  <c r="C2741"/>
  <c r="B2741"/>
  <c r="A2741"/>
  <c r="J2740"/>
  <c r="I2740"/>
  <c r="H2740"/>
  <c r="G2740"/>
  <c r="D2740"/>
  <c r="C2740"/>
  <c r="B2740"/>
  <c r="A2740"/>
  <c r="J2739"/>
  <c r="I2739"/>
  <c r="H2739"/>
  <c r="G2739"/>
  <c r="D2739"/>
  <c r="C2739"/>
  <c r="B2739"/>
  <c r="A2739"/>
  <c r="J2738"/>
  <c r="I2738"/>
  <c r="H2738"/>
  <c r="G2738"/>
  <c r="D2738"/>
  <c r="C2738"/>
  <c r="B2738"/>
  <c r="A2738"/>
  <c r="J2737"/>
  <c r="I2737"/>
  <c r="H2737"/>
  <c r="G2737"/>
  <c r="D2737"/>
  <c r="C2737"/>
  <c r="B2737"/>
  <c r="A2737"/>
  <c r="J2736"/>
  <c r="I2736"/>
  <c r="H2736"/>
  <c r="G2736"/>
  <c r="D2736"/>
  <c r="C2736"/>
  <c r="B2736"/>
  <c r="A2736"/>
  <c r="J2735"/>
  <c r="I2735"/>
  <c r="H2735"/>
  <c r="G2735"/>
  <c r="D2735"/>
  <c r="C2735"/>
  <c r="B2735"/>
  <c r="A2735"/>
  <c r="J2734"/>
  <c r="I2734"/>
  <c r="H2734"/>
  <c r="G2734"/>
  <c r="D2734"/>
  <c r="C2734"/>
  <c r="B2734"/>
  <c r="A2734"/>
  <c r="J2733"/>
  <c r="I2733"/>
  <c r="H2733"/>
  <c r="G2733"/>
  <c r="D2733"/>
  <c r="C2733"/>
  <c r="B2733"/>
  <c r="A2733"/>
  <c r="J2732"/>
  <c r="I2732"/>
  <c r="H2732"/>
  <c r="G2732"/>
  <c r="D2732"/>
  <c r="C2732"/>
  <c r="B2732"/>
  <c r="A2732"/>
  <c r="J2731"/>
  <c r="I2731"/>
  <c r="H2731"/>
  <c r="G2731"/>
  <c r="D2731"/>
  <c r="C2731"/>
  <c r="B2731"/>
  <c r="A2731"/>
  <c r="J2730"/>
  <c r="I2730"/>
  <c r="H2730"/>
  <c r="G2730"/>
  <c r="D2730"/>
  <c r="C2730"/>
  <c r="B2730"/>
  <c r="A2730"/>
  <c r="J2729"/>
  <c r="I2729"/>
  <c r="H2729"/>
  <c r="G2729"/>
  <c r="D2729"/>
  <c r="C2729"/>
  <c r="B2729"/>
  <c r="A2729"/>
  <c r="J2728"/>
  <c r="I2728"/>
  <c r="H2728"/>
  <c r="G2728"/>
  <c r="D2728"/>
  <c r="C2728"/>
  <c r="B2728"/>
  <c r="A2728"/>
  <c r="J2727"/>
  <c r="I2727"/>
  <c r="H2727"/>
  <c r="G2727"/>
  <c r="D2727"/>
  <c r="C2727"/>
  <c r="B2727"/>
  <c r="A2727"/>
  <c r="J2726"/>
  <c r="I2726"/>
  <c r="H2726"/>
  <c r="G2726"/>
  <c r="D2726"/>
  <c r="C2726"/>
  <c r="B2726"/>
  <c r="A2726"/>
  <c r="J2725"/>
  <c r="I2725"/>
  <c r="H2725"/>
  <c r="G2725"/>
  <c r="D2725"/>
  <c r="C2725"/>
  <c r="B2725"/>
  <c r="A2725"/>
  <c r="J2724"/>
  <c r="I2724"/>
  <c r="H2724"/>
  <c r="G2724"/>
  <c r="D2724"/>
  <c r="C2724"/>
  <c r="B2724"/>
  <c r="A2724"/>
  <c r="J2723"/>
  <c r="I2723"/>
  <c r="H2723"/>
  <c r="G2723"/>
  <c r="D2723"/>
  <c r="C2723"/>
  <c r="B2723"/>
  <c r="A2723"/>
  <c r="J2722"/>
  <c r="I2722"/>
  <c r="H2722"/>
  <c r="G2722"/>
  <c r="D2722"/>
  <c r="C2722"/>
  <c r="B2722"/>
  <c r="A2722"/>
  <c r="J2721"/>
  <c r="I2721"/>
  <c r="H2721"/>
  <c r="G2721"/>
  <c r="D2721"/>
  <c r="C2721"/>
  <c r="B2721"/>
  <c r="A2721"/>
  <c r="J2720"/>
  <c r="I2720"/>
  <c r="H2720"/>
  <c r="G2720"/>
  <c r="D2720"/>
  <c r="C2720"/>
  <c r="B2720"/>
  <c r="A2720"/>
  <c r="J2719"/>
  <c r="I2719"/>
  <c r="H2719"/>
  <c r="G2719"/>
  <c r="D2719"/>
  <c r="C2719"/>
  <c r="B2719"/>
  <c r="A2719"/>
  <c r="J2718"/>
  <c r="I2718"/>
  <c r="H2718"/>
  <c r="G2718"/>
  <c r="D2718"/>
  <c r="C2718"/>
  <c r="B2718"/>
  <c r="A2718"/>
  <c r="J2717"/>
  <c r="I2717"/>
  <c r="H2717"/>
  <c r="G2717"/>
  <c r="D2717"/>
  <c r="C2717"/>
  <c r="B2717"/>
  <c r="A2717"/>
  <c r="J2716"/>
  <c r="I2716"/>
  <c r="H2716"/>
  <c r="G2716"/>
  <c r="D2716"/>
  <c r="C2716"/>
  <c r="B2716"/>
  <c r="A2716"/>
  <c r="J2715"/>
  <c r="I2715"/>
  <c r="H2715"/>
  <c r="G2715"/>
  <c r="D2715"/>
  <c r="C2715"/>
  <c r="B2715"/>
  <c r="A2715"/>
  <c r="J2714"/>
  <c r="I2714"/>
  <c r="H2714"/>
  <c r="G2714"/>
  <c r="D2714"/>
  <c r="C2714"/>
  <c r="B2714"/>
  <c r="A2714"/>
  <c r="J2713"/>
  <c r="I2713"/>
  <c r="H2713"/>
  <c r="G2713"/>
  <c r="D2713"/>
  <c r="C2713"/>
  <c r="B2713"/>
  <c r="A2713"/>
  <c r="J2712"/>
  <c r="I2712"/>
  <c r="H2712"/>
  <c r="G2712"/>
  <c r="D2712"/>
  <c r="C2712"/>
  <c r="B2712"/>
  <c r="A2712"/>
  <c r="J2711"/>
  <c r="I2711"/>
  <c r="H2711"/>
  <c r="G2711"/>
  <c r="D2711"/>
  <c r="C2711"/>
  <c r="B2711"/>
  <c r="A2711"/>
  <c r="J2710"/>
  <c r="I2710"/>
  <c r="H2710"/>
  <c r="G2710"/>
  <c r="D2710"/>
  <c r="C2710"/>
  <c r="B2710"/>
  <c r="A2710"/>
  <c r="J2709"/>
  <c r="I2709"/>
  <c r="H2709"/>
  <c r="G2709"/>
  <c r="D2709"/>
  <c r="C2709"/>
  <c r="B2709"/>
  <c r="A2709"/>
  <c r="J2708"/>
  <c r="I2708"/>
  <c r="H2708"/>
  <c r="G2708"/>
  <c r="D2708"/>
  <c r="C2708"/>
  <c r="B2708"/>
  <c r="A2708"/>
  <c r="J2707"/>
  <c r="I2707"/>
  <c r="H2707"/>
  <c r="G2707"/>
  <c r="D2707"/>
  <c r="C2707"/>
  <c r="B2707"/>
  <c r="A2707"/>
  <c r="J2706"/>
  <c r="I2706"/>
  <c r="H2706"/>
  <c r="G2706"/>
  <c r="D2706"/>
  <c r="C2706"/>
  <c r="B2706"/>
  <c r="A2706"/>
  <c r="J2705"/>
  <c r="I2705"/>
  <c r="H2705"/>
  <c r="G2705"/>
  <c r="D2705"/>
  <c r="C2705"/>
  <c r="B2705"/>
  <c r="A2705"/>
  <c r="J2704"/>
  <c r="I2704"/>
  <c r="H2704"/>
  <c r="G2704"/>
  <c r="D2704"/>
  <c r="C2704"/>
  <c r="B2704"/>
  <c r="A2704"/>
  <c r="J2703"/>
  <c r="I2703"/>
  <c r="H2703"/>
  <c r="G2703"/>
  <c r="D2703"/>
  <c r="C2703"/>
  <c r="B2703"/>
  <c r="A2703"/>
  <c r="J2702"/>
  <c r="I2702"/>
  <c r="H2702"/>
  <c r="G2702"/>
  <c r="D2702"/>
  <c r="C2702"/>
  <c r="B2702"/>
  <c r="A2702"/>
  <c r="J2701"/>
  <c r="I2701"/>
  <c r="H2701"/>
  <c r="G2701"/>
  <c r="D2701"/>
  <c r="C2701"/>
  <c r="B2701"/>
  <c r="A2701"/>
  <c r="J2700"/>
  <c r="I2700"/>
  <c r="H2700"/>
  <c r="G2700"/>
  <c r="D2700"/>
  <c r="C2700"/>
  <c r="B2700"/>
  <c r="A2700"/>
  <c r="J2699"/>
  <c r="I2699"/>
  <c r="H2699"/>
  <c r="G2699"/>
  <c r="D2699"/>
  <c r="C2699"/>
  <c r="B2699"/>
  <c r="A2699"/>
  <c r="J2698"/>
  <c r="I2698"/>
  <c r="H2698"/>
  <c r="G2698"/>
  <c r="D2698"/>
  <c r="C2698"/>
  <c r="B2698"/>
  <c r="A2698"/>
  <c r="J2697"/>
  <c r="I2697"/>
  <c r="H2697"/>
  <c r="G2697"/>
  <c r="D2697"/>
  <c r="C2697"/>
  <c r="B2697"/>
  <c r="A2697"/>
  <c r="J2696"/>
  <c r="I2696"/>
  <c r="H2696"/>
  <c r="G2696"/>
  <c r="D2696"/>
  <c r="C2696"/>
  <c r="B2696"/>
  <c r="A2696"/>
  <c r="J2695"/>
  <c r="I2695"/>
  <c r="H2695"/>
  <c r="G2695"/>
  <c r="D2695"/>
  <c r="C2695"/>
  <c r="B2695"/>
  <c r="A2695"/>
  <c r="J2694"/>
  <c r="I2694"/>
  <c r="H2694"/>
  <c r="G2694"/>
  <c r="D2694"/>
  <c r="C2694"/>
  <c r="B2694"/>
  <c r="A2694"/>
  <c r="J2693"/>
  <c r="I2693"/>
  <c r="H2693"/>
  <c r="G2693"/>
  <c r="D2693"/>
  <c r="C2693"/>
  <c r="B2693"/>
  <c r="A2693"/>
  <c r="J2692"/>
  <c r="I2692"/>
  <c r="H2692"/>
  <c r="G2692"/>
  <c r="D2692"/>
  <c r="C2692"/>
  <c r="B2692"/>
  <c r="A2692"/>
  <c r="J2691"/>
  <c r="I2691"/>
  <c r="H2691"/>
  <c r="G2691"/>
  <c r="D2691"/>
  <c r="C2691"/>
  <c r="B2691"/>
  <c r="A2691"/>
  <c r="J2690"/>
  <c r="I2690"/>
  <c r="H2690"/>
  <c r="G2690"/>
  <c r="D2690"/>
  <c r="C2690"/>
  <c r="B2690"/>
  <c r="A2690"/>
  <c r="J2689"/>
  <c r="I2689"/>
  <c r="H2689"/>
  <c r="G2689"/>
  <c r="D2689"/>
  <c r="C2689"/>
  <c r="B2689"/>
  <c r="A2689"/>
  <c r="J2688"/>
  <c r="I2688"/>
  <c r="H2688"/>
  <c r="G2688"/>
  <c r="D2688"/>
  <c r="C2688"/>
  <c r="B2688"/>
  <c r="A2688"/>
  <c r="J2687"/>
  <c r="I2687"/>
  <c r="H2687"/>
  <c r="G2687"/>
  <c r="D2687"/>
  <c r="C2687"/>
  <c r="B2687"/>
  <c r="A2687"/>
  <c r="J2686"/>
  <c r="I2686"/>
  <c r="H2686"/>
  <c r="G2686"/>
  <c r="D2686"/>
  <c r="C2686"/>
  <c r="B2686"/>
  <c r="A2686"/>
  <c r="J2685"/>
  <c r="I2685"/>
  <c r="H2685"/>
  <c r="G2685"/>
  <c r="D2685"/>
  <c r="C2685"/>
  <c r="B2685"/>
  <c r="A2685"/>
  <c r="J2684"/>
  <c r="I2684"/>
  <c r="H2684"/>
  <c r="G2684"/>
  <c r="D2684"/>
  <c r="C2684"/>
  <c r="B2684"/>
  <c r="A2684"/>
  <c r="J2683"/>
  <c r="I2683"/>
  <c r="H2683"/>
  <c r="G2683"/>
  <c r="D2683"/>
  <c r="C2683"/>
  <c r="B2683"/>
  <c r="A2683"/>
  <c r="J2682"/>
  <c r="I2682"/>
  <c r="H2682"/>
  <c r="G2682"/>
  <c r="D2682"/>
  <c r="C2682"/>
  <c r="B2682"/>
  <c r="A2682"/>
  <c r="J2681"/>
  <c r="I2681"/>
  <c r="H2681"/>
  <c r="G2681"/>
  <c r="D2681"/>
  <c r="C2681"/>
  <c r="B2681"/>
  <c r="A2681"/>
  <c r="J2680"/>
  <c r="I2680"/>
  <c r="H2680"/>
  <c r="G2680"/>
  <c r="D2680"/>
  <c r="C2680"/>
  <c r="B2680"/>
  <c r="A2680"/>
  <c r="J2679"/>
  <c r="I2679"/>
  <c r="H2679"/>
  <c r="G2679"/>
  <c r="D2679"/>
  <c r="C2679"/>
  <c r="B2679"/>
  <c r="A2679"/>
  <c r="J2678"/>
  <c r="I2678"/>
  <c r="H2678"/>
  <c r="G2678"/>
  <c r="D2678"/>
  <c r="C2678"/>
  <c r="B2678"/>
  <c r="A2678"/>
  <c r="J2677"/>
  <c r="I2677"/>
  <c r="H2677"/>
  <c r="G2677"/>
  <c r="D2677"/>
  <c r="C2677"/>
  <c r="B2677"/>
  <c r="A2677"/>
  <c r="J2676"/>
  <c r="I2676"/>
  <c r="H2676"/>
  <c r="G2676"/>
  <c r="D2676"/>
  <c r="C2676"/>
  <c r="B2676"/>
  <c r="A2676"/>
  <c r="J2675"/>
  <c r="I2675"/>
  <c r="H2675"/>
  <c r="G2675"/>
  <c r="D2675"/>
  <c r="C2675"/>
  <c r="B2675"/>
  <c r="A2675"/>
  <c r="J2674"/>
  <c r="I2674"/>
  <c r="H2674"/>
  <c r="G2674"/>
  <c r="D2674"/>
  <c r="C2674"/>
  <c r="B2674"/>
  <c r="A2674"/>
  <c r="J2673"/>
  <c r="I2673"/>
  <c r="H2673"/>
  <c r="G2673"/>
  <c r="D2673"/>
  <c r="C2673"/>
  <c r="B2673"/>
  <c r="A2673"/>
  <c r="J2672"/>
  <c r="I2672"/>
  <c r="H2672"/>
  <c r="G2672"/>
  <c r="D2672"/>
  <c r="C2672"/>
  <c r="B2672"/>
  <c r="A2672"/>
  <c r="J2671"/>
  <c r="I2671"/>
  <c r="H2671"/>
  <c r="G2671"/>
  <c r="D2671"/>
  <c r="C2671"/>
  <c r="B2671"/>
  <c r="A2671"/>
  <c r="J2670"/>
  <c r="I2670"/>
  <c r="H2670"/>
  <c r="G2670"/>
  <c r="D2670"/>
  <c r="C2670"/>
  <c r="B2670"/>
  <c r="A2670"/>
  <c r="J2669"/>
  <c r="I2669"/>
  <c r="H2669"/>
  <c r="G2669"/>
  <c r="D2669"/>
  <c r="C2669"/>
  <c r="B2669"/>
  <c r="A2669"/>
  <c r="J2668"/>
  <c r="I2668"/>
  <c r="H2668"/>
  <c r="G2668"/>
  <c r="D2668"/>
  <c r="C2668"/>
  <c r="B2668"/>
  <c r="A2668"/>
  <c r="J2667"/>
  <c r="I2667"/>
  <c r="H2667"/>
  <c r="G2667"/>
  <c r="D2667"/>
  <c r="C2667"/>
  <c r="B2667"/>
  <c r="A2667"/>
  <c r="J2666"/>
  <c r="I2666"/>
  <c r="H2666"/>
  <c r="G2666"/>
  <c r="D2666"/>
  <c r="C2666"/>
  <c r="B2666"/>
  <c r="A2666"/>
  <c r="J2665"/>
  <c r="I2665"/>
  <c r="H2665"/>
  <c r="G2665"/>
  <c r="D2665"/>
  <c r="C2665"/>
  <c r="B2665"/>
  <c r="A2665"/>
  <c r="J2664"/>
  <c r="I2664"/>
  <c r="H2664"/>
  <c r="G2664"/>
  <c r="D2664"/>
  <c r="C2664"/>
  <c r="B2664"/>
  <c r="A2664"/>
  <c r="J2663"/>
  <c r="I2663"/>
  <c r="H2663"/>
  <c r="G2663"/>
  <c r="D2663"/>
  <c r="C2663"/>
  <c r="B2663"/>
  <c r="A2663"/>
  <c r="J2662"/>
  <c r="I2662"/>
  <c r="H2662"/>
  <c r="G2662"/>
  <c r="D2662"/>
  <c r="C2662"/>
  <c r="B2662"/>
  <c r="A2662"/>
  <c r="J2661"/>
  <c r="I2661"/>
  <c r="H2661"/>
  <c r="G2661"/>
  <c r="D2661"/>
  <c r="C2661"/>
  <c r="B2661"/>
  <c r="A2661"/>
  <c r="J2660"/>
  <c r="I2660"/>
  <c r="H2660"/>
  <c r="G2660"/>
  <c r="D2660"/>
  <c r="C2660"/>
  <c r="B2660"/>
  <c r="A2660"/>
  <c r="J2659"/>
  <c r="I2659"/>
  <c r="H2659"/>
  <c r="G2659"/>
  <c r="D2659"/>
  <c r="C2659"/>
  <c r="B2659"/>
  <c r="A2659"/>
  <c r="J2658"/>
  <c r="I2658"/>
  <c r="H2658"/>
  <c r="G2658"/>
  <c r="D2658"/>
  <c r="C2658"/>
  <c r="B2658"/>
  <c r="A2658"/>
  <c r="J2657"/>
  <c r="I2657"/>
  <c r="H2657"/>
  <c r="G2657"/>
  <c r="D2657"/>
  <c r="C2657"/>
  <c r="B2657"/>
  <c r="A2657"/>
  <c r="J2656"/>
  <c r="I2656"/>
  <c r="H2656"/>
  <c r="G2656"/>
  <c r="D2656"/>
  <c r="C2656"/>
  <c r="B2656"/>
  <c r="A2656"/>
  <c r="J2655"/>
  <c r="I2655"/>
  <c r="H2655"/>
  <c r="G2655"/>
  <c r="D2655"/>
  <c r="C2655"/>
  <c r="B2655"/>
  <c r="A2655"/>
  <c r="J2654"/>
  <c r="I2654"/>
  <c r="H2654"/>
  <c r="G2654"/>
  <c r="D2654"/>
  <c r="C2654"/>
  <c r="B2654"/>
  <c r="A2654"/>
  <c r="J2653"/>
  <c r="I2653"/>
  <c r="H2653"/>
  <c r="G2653"/>
  <c r="D2653"/>
  <c r="C2653"/>
  <c r="B2653"/>
  <c r="A2653"/>
  <c r="J2652"/>
  <c r="I2652"/>
  <c r="H2652"/>
  <c r="G2652"/>
  <c r="D2652"/>
  <c r="C2652"/>
  <c r="B2652"/>
  <c r="A2652"/>
  <c r="J2651"/>
  <c r="I2651"/>
  <c r="H2651"/>
  <c r="G2651"/>
  <c r="D2651"/>
  <c r="C2651"/>
  <c r="B2651"/>
  <c r="A2651"/>
  <c r="J2650"/>
  <c r="I2650"/>
  <c r="H2650"/>
  <c r="G2650"/>
  <c r="D2650"/>
  <c r="C2650"/>
  <c r="B2650"/>
  <c r="A2650"/>
  <c r="J2649"/>
  <c r="I2649"/>
  <c r="H2649"/>
  <c r="G2649"/>
  <c r="D2649"/>
  <c r="C2649"/>
  <c r="B2649"/>
  <c r="A2649"/>
  <c r="J2648"/>
  <c r="I2648"/>
  <c r="H2648"/>
  <c r="G2648"/>
  <c r="D2648"/>
  <c r="C2648"/>
  <c r="B2648"/>
  <c r="A2648"/>
  <c r="J2647"/>
  <c r="I2647"/>
  <c r="H2647"/>
  <c r="G2647"/>
  <c r="D2647"/>
  <c r="C2647"/>
  <c r="B2647"/>
  <c r="A2647"/>
  <c r="J2646"/>
  <c r="I2646"/>
  <c r="H2646"/>
  <c r="G2646"/>
  <c r="D2646"/>
  <c r="C2646"/>
  <c r="B2646"/>
  <c r="A2646"/>
  <c r="J2645"/>
  <c r="I2645"/>
  <c r="H2645"/>
  <c r="G2645"/>
  <c r="D2645"/>
  <c r="C2645"/>
  <c r="B2645"/>
  <c r="A2645"/>
  <c r="J2644"/>
  <c r="I2644"/>
  <c r="H2644"/>
  <c r="G2644"/>
  <c r="D2644"/>
  <c r="C2644"/>
  <c r="B2644"/>
  <c r="A2644"/>
  <c r="J2643"/>
  <c r="I2643"/>
  <c r="H2643"/>
  <c r="G2643"/>
  <c r="D2643"/>
  <c r="C2643"/>
  <c r="B2643"/>
  <c r="A2643"/>
  <c r="J2642"/>
  <c r="I2642"/>
  <c r="H2642"/>
  <c r="G2642"/>
  <c r="D2642"/>
  <c r="C2642"/>
  <c r="B2642"/>
  <c r="A2642"/>
  <c r="J2641"/>
  <c r="I2641"/>
  <c r="H2641"/>
  <c r="G2641"/>
  <c r="D2641"/>
  <c r="C2641"/>
  <c r="B2641"/>
  <c r="A2641"/>
  <c r="J2640"/>
  <c r="I2640"/>
  <c r="H2640"/>
  <c r="G2640"/>
  <c r="D2640"/>
  <c r="C2640"/>
  <c r="B2640"/>
  <c r="A2640"/>
  <c r="J2639"/>
  <c r="I2639"/>
  <c r="H2639"/>
  <c r="G2639"/>
  <c r="D2639"/>
  <c r="C2639"/>
  <c r="B2639"/>
  <c r="A2639"/>
  <c r="J2638"/>
  <c r="I2638"/>
  <c r="H2638"/>
  <c r="G2638"/>
  <c r="D2638"/>
  <c r="C2638"/>
  <c r="B2638"/>
  <c r="A2638"/>
  <c r="J2637"/>
  <c r="I2637"/>
  <c r="H2637"/>
  <c r="G2637"/>
  <c r="D2637"/>
  <c r="C2637"/>
  <c r="B2637"/>
  <c r="A2637"/>
  <c r="J2636"/>
  <c r="I2636"/>
  <c r="H2636"/>
  <c r="G2636"/>
  <c r="D2636"/>
  <c r="C2636"/>
  <c r="B2636"/>
  <c r="A2636"/>
  <c r="J2635"/>
  <c r="I2635"/>
  <c r="H2635"/>
  <c r="G2635"/>
  <c r="D2635"/>
  <c r="C2635"/>
  <c r="B2635"/>
  <c r="A2635"/>
  <c r="J2634"/>
  <c r="I2634"/>
  <c r="H2634"/>
  <c r="G2634"/>
  <c r="D2634"/>
  <c r="C2634"/>
  <c r="B2634"/>
  <c r="A2634"/>
  <c r="J2633"/>
  <c r="I2633"/>
  <c r="H2633"/>
  <c r="G2633"/>
  <c r="D2633"/>
  <c r="C2633"/>
  <c r="B2633"/>
  <c r="A2633"/>
  <c r="J2632"/>
  <c r="I2632"/>
  <c r="H2632"/>
  <c r="G2632"/>
  <c r="D2632"/>
  <c r="C2632"/>
  <c r="B2632"/>
  <c r="A2632"/>
  <c r="J2631"/>
  <c r="I2631"/>
  <c r="H2631"/>
  <c r="G2631"/>
  <c r="D2631"/>
  <c r="C2631"/>
  <c r="B2631"/>
  <c r="A2631"/>
  <c r="J2630"/>
  <c r="I2630"/>
  <c r="H2630"/>
  <c r="G2630"/>
  <c r="D2630"/>
  <c r="C2630"/>
  <c r="B2630"/>
  <c r="A2630"/>
  <c r="J2629"/>
  <c r="I2629"/>
  <c r="H2629"/>
  <c r="G2629"/>
  <c r="D2629"/>
  <c r="C2629"/>
  <c r="B2629"/>
  <c r="A2629"/>
  <c r="J2628"/>
  <c r="I2628"/>
  <c r="H2628"/>
  <c r="G2628"/>
  <c r="D2628"/>
  <c r="C2628"/>
  <c r="B2628"/>
  <c r="A2628"/>
  <c r="J2627"/>
  <c r="I2627"/>
  <c r="H2627"/>
  <c r="G2627"/>
  <c r="D2627"/>
  <c r="C2627"/>
  <c r="B2627"/>
  <c r="A2627"/>
  <c r="J2626"/>
  <c r="I2626"/>
  <c r="H2626"/>
  <c r="G2626"/>
  <c r="D2626"/>
  <c r="C2626"/>
  <c r="B2626"/>
  <c r="A2626"/>
  <c r="J2625"/>
  <c r="I2625"/>
  <c r="H2625"/>
  <c r="G2625"/>
  <c r="D2625"/>
  <c r="C2625"/>
  <c r="B2625"/>
  <c r="A2625"/>
  <c r="J2624"/>
  <c r="I2624"/>
  <c r="H2624"/>
  <c r="G2624"/>
  <c r="D2624"/>
  <c r="C2624"/>
  <c r="B2624"/>
  <c r="A2624"/>
  <c r="J2623"/>
  <c r="I2623"/>
  <c r="H2623"/>
  <c r="G2623"/>
  <c r="D2623"/>
  <c r="C2623"/>
  <c r="B2623"/>
  <c r="A2623"/>
  <c r="J2622"/>
  <c r="I2622"/>
  <c r="H2622"/>
  <c r="G2622"/>
  <c r="D2622"/>
  <c r="C2622"/>
  <c r="B2622"/>
  <c r="A2622"/>
  <c r="J2621"/>
  <c r="I2621"/>
  <c r="H2621"/>
  <c r="G2621"/>
  <c r="D2621"/>
  <c r="C2621"/>
  <c r="B2621"/>
  <c r="A2621"/>
  <c r="J2620"/>
  <c r="I2620"/>
  <c r="H2620"/>
  <c r="G2620"/>
  <c r="D2620"/>
  <c r="C2620"/>
  <c r="B2620"/>
  <c r="A2620"/>
  <c r="J2619"/>
  <c r="I2619"/>
  <c r="H2619"/>
  <c r="G2619"/>
  <c r="D2619"/>
  <c r="C2619"/>
  <c r="B2619"/>
  <c r="A2619"/>
  <c r="J2618"/>
  <c r="I2618"/>
  <c r="H2618"/>
  <c r="G2618"/>
  <c r="D2618"/>
  <c r="C2618"/>
  <c r="B2618"/>
  <c r="A2618"/>
  <c r="J2617"/>
  <c r="I2617"/>
  <c r="H2617"/>
  <c r="G2617"/>
  <c r="D2617"/>
  <c r="C2617"/>
  <c r="B2617"/>
  <c r="A2617"/>
  <c r="J2616"/>
  <c r="I2616"/>
  <c r="H2616"/>
  <c r="G2616"/>
  <c r="D2616"/>
  <c r="C2616"/>
  <c r="B2616"/>
  <c r="A2616"/>
  <c r="J2615"/>
  <c r="I2615"/>
  <c r="H2615"/>
  <c r="G2615"/>
  <c r="D2615"/>
  <c r="C2615"/>
  <c r="B2615"/>
  <c r="A2615"/>
  <c r="J2614"/>
  <c r="I2614"/>
  <c r="H2614"/>
  <c r="G2614"/>
  <c r="D2614"/>
  <c r="C2614"/>
  <c r="B2614"/>
  <c r="A2614"/>
  <c r="J2613"/>
  <c r="I2613"/>
  <c r="H2613"/>
  <c r="G2613"/>
  <c r="D2613"/>
  <c r="C2613"/>
  <c r="B2613"/>
  <c r="A2613"/>
  <c r="J2612"/>
  <c r="I2612"/>
  <c r="H2612"/>
  <c r="G2612"/>
  <c r="D2612"/>
  <c r="C2612"/>
  <c r="B2612"/>
  <c r="A2612"/>
  <c r="J2611"/>
  <c r="I2611"/>
  <c r="H2611"/>
  <c r="G2611"/>
  <c r="D2611"/>
  <c r="C2611"/>
  <c r="B2611"/>
  <c r="A2611"/>
  <c r="J2610"/>
  <c r="I2610"/>
  <c r="H2610"/>
  <c r="G2610"/>
  <c r="D2610"/>
  <c r="C2610"/>
  <c r="B2610"/>
  <c r="A2610"/>
  <c r="J2609"/>
  <c r="I2609"/>
  <c r="H2609"/>
  <c r="G2609"/>
  <c r="D2609"/>
  <c r="C2609"/>
  <c r="B2609"/>
  <c r="A2609"/>
  <c r="J2608"/>
  <c r="I2608"/>
  <c r="H2608"/>
  <c r="G2608"/>
  <c r="D2608"/>
  <c r="C2608"/>
  <c r="B2608"/>
  <c r="A2608"/>
  <c r="J2607"/>
  <c r="I2607"/>
  <c r="H2607"/>
  <c r="G2607"/>
  <c r="D2607"/>
  <c r="C2607"/>
  <c r="B2607"/>
  <c r="A2607"/>
  <c r="J2606"/>
  <c r="I2606"/>
  <c r="H2606"/>
  <c r="G2606"/>
  <c r="D2606"/>
  <c r="C2606"/>
  <c r="B2606"/>
  <c r="A2606"/>
  <c r="J2605"/>
  <c r="I2605"/>
  <c r="H2605"/>
  <c r="G2605"/>
  <c r="D2605"/>
  <c r="C2605"/>
  <c r="B2605"/>
  <c r="A2605"/>
  <c r="J2604"/>
  <c r="I2604"/>
  <c r="H2604"/>
  <c r="G2604"/>
  <c r="D2604"/>
  <c r="C2604"/>
  <c r="B2604"/>
  <c r="A2604"/>
  <c r="J2603"/>
  <c r="I2603"/>
  <c r="H2603"/>
  <c r="G2603"/>
  <c r="D2603"/>
  <c r="C2603"/>
  <c r="B2603"/>
  <c r="A2603"/>
  <c r="J2602"/>
  <c r="I2602"/>
  <c r="H2602"/>
  <c r="G2602"/>
  <c r="D2602"/>
  <c r="C2602"/>
  <c r="B2602"/>
  <c r="A2602"/>
  <c r="J2601"/>
  <c r="I2601"/>
  <c r="H2601"/>
  <c r="G2601"/>
  <c r="D2601"/>
  <c r="C2601"/>
  <c r="B2601"/>
  <c r="A2601"/>
  <c r="J2600"/>
  <c r="I2600"/>
  <c r="H2600"/>
  <c r="G2600"/>
  <c r="D2600"/>
  <c r="C2600"/>
  <c r="B2600"/>
  <c r="A2600"/>
  <c r="J2599"/>
  <c r="I2599"/>
  <c r="H2599"/>
  <c r="G2599"/>
  <c r="D2599"/>
  <c r="C2599"/>
  <c r="B2599"/>
  <c r="A2599"/>
  <c r="J2598"/>
  <c r="I2598"/>
  <c r="H2598"/>
  <c r="G2598"/>
  <c r="D2598"/>
  <c r="C2598"/>
  <c r="B2598"/>
  <c r="A2598"/>
  <c r="J2597"/>
  <c r="I2597"/>
  <c r="H2597"/>
  <c r="G2597"/>
  <c r="D2597"/>
  <c r="C2597"/>
  <c r="B2597"/>
  <c r="A2597"/>
  <c r="J2596"/>
  <c r="I2596"/>
  <c r="H2596"/>
  <c r="G2596"/>
  <c r="D2596"/>
  <c r="C2596"/>
  <c r="B2596"/>
  <c r="A2596"/>
  <c r="J2595"/>
  <c r="I2595"/>
  <c r="H2595"/>
  <c r="G2595"/>
  <c r="D2595"/>
  <c r="C2595"/>
  <c r="B2595"/>
  <c r="A2595"/>
  <c r="J2594"/>
  <c r="I2594"/>
  <c r="H2594"/>
  <c r="G2594"/>
  <c r="D2594"/>
  <c r="C2594"/>
  <c r="B2594"/>
  <c r="A2594"/>
  <c r="J2593"/>
  <c r="I2593"/>
  <c r="H2593"/>
  <c r="G2593"/>
  <c r="D2593"/>
  <c r="C2593"/>
  <c r="B2593"/>
  <c r="A2593"/>
  <c r="J2592"/>
  <c r="I2592"/>
  <c r="H2592"/>
  <c r="G2592"/>
  <c r="D2592"/>
  <c r="C2592"/>
  <c r="B2592"/>
  <c r="A2592"/>
  <c r="J2591"/>
  <c r="I2591"/>
  <c r="H2591"/>
  <c r="G2591"/>
  <c r="D2591"/>
  <c r="C2591"/>
  <c r="B2591"/>
  <c r="A2591"/>
  <c r="J2590"/>
  <c r="I2590"/>
  <c r="H2590"/>
  <c r="G2590"/>
  <c r="D2590"/>
  <c r="C2590"/>
  <c r="B2590"/>
  <c r="A2590"/>
  <c r="J2589"/>
  <c r="I2589"/>
  <c r="H2589"/>
  <c r="G2589"/>
  <c r="D2589"/>
  <c r="C2589"/>
  <c r="B2589"/>
  <c r="A2589"/>
  <c r="J2588"/>
  <c r="I2588"/>
  <c r="H2588"/>
  <c r="G2588"/>
  <c r="D2588"/>
  <c r="C2588"/>
  <c r="B2588"/>
  <c r="A2588"/>
  <c r="J2587"/>
  <c r="I2587"/>
  <c r="H2587"/>
  <c r="G2587"/>
  <c r="D2587"/>
  <c r="C2587"/>
  <c r="B2587"/>
  <c r="A2587"/>
  <c r="J2586"/>
  <c r="I2586"/>
  <c r="H2586"/>
  <c r="G2586"/>
  <c r="D2586"/>
  <c r="C2586"/>
  <c r="B2586"/>
  <c r="A2586"/>
  <c r="J2585"/>
  <c r="I2585"/>
  <c r="H2585"/>
  <c r="G2585"/>
  <c r="D2585"/>
  <c r="C2585"/>
  <c r="B2585"/>
  <c r="A2585"/>
  <c r="J2584"/>
  <c r="I2584"/>
  <c r="H2584"/>
  <c r="G2584"/>
  <c r="D2584"/>
  <c r="C2584"/>
  <c r="B2584"/>
  <c r="A2584"/>
  <c r="J2583"/>
  <c r="I2583"/>
  <c r="H2583"/>
  <c r="G2583"/>
  <c r="D2583"/>
  <c r="C2583"/>
  <c r="B2583"/>
  <c r="A2583"/>
  <c r="J2582"/>
  <c r="I2582"/>
  <c r="H2582"/>
  <c r="G2582"/>
  <c r="D2582"/>
  <c r="C2582"/>
  <c r="B2582"/>
  <c r="A2582"/>
  <c r="J2581"/>
  <c r="I2581"/>
  <c r="H2581"/>
  <c r="G2581"/>
  <c r="D2581"/>
  <c r="C2581"/>
  <c r="B2581"/>
  <c r="A2581"/>
  <c r="J2580"/>
  <c r="I2580"/>
  <c r="H2580"/>
  <c r="G2580"/>
  <c r="D2580"/>
  <c r="C2580"/>
  <c r="B2580"/>
  <c r="A2580"/>
  <c r="J2579"/>
  <c r="I2579"/>
  <c r="H2579"/>
  <c r="G2579"/>
  <c r="D2579"/>
  <c r="C2579"/>
  <c r="B2579"/>
  <c r="A2579"/>
  <c r="J2578"/>
  <c r="I2578"/>
  <c r="H2578"/>
  <c r="G2578"/>
  <c r="D2578"/>
  <c r="C2578"/>
  <c r="B2578"/>
  <c r="A2578"/>
  <c r="J2577"/>
  <c r="I2577"/>
  <c r="H2577"/>
  <c r="G2577"/>
  <c r="D2577"/>
  <c r="C2577"/>
  <c r="B2577"/>
  <c r="A2577"/>
  <c r="J2576"/>
  <c r="I2576"/>
  <c r="H2576"/>
  <c r="G2576"/>
  <c r="D2576"/>
  <c r="C2576"/>
  <c r="B2576"/>
  <c r="A2576"/>
  <c r="J2575"/>
  <c r="I2575"/>
  <c r="H2575"/>
  <c r="G2575"/>
  <c r="D2575"/>
  <c r="C2575"/>
  <c r="B2575"/>
  <c r="A2575"/>
  <c r="J2574"/>
  <c r="I2574"/>
  <c r="H2574"/>
  <c r="G2574"/>
  <c r="D2574"/>
  <c r="C2574"/>
  <c r="B2574"/>
  <c r="A2574"/>
  <c r="J2573"/>
  <c r="I2573"/>
  <c r="H2573"/>
  <c r="G2573"/>
  <c r="D2573"/>
  <c r="C2573"/>
  <c r="B2573"/>
  <c r="A2573"/>
  <c r="J2572"/>
  <c r="I2572"/>
  <c r="H2572"/>
  <c r="G2572"/>
  <c r="D2572"/>
  <c r="C2572"/>
  <c r="B2572"/>
  <c r="A2572"/>
  <c r="J2571"/>
  <c r="I2571"/>
  <c r="H2571"/>
  <c r="G2571"/>
  <c r="D2571"/>
  <c r="C2571"/>
  <c r="B2571"/>
  <c r="A2571"/>
  <c r="J2570"/>
  <c r="I2570"/>
  <c r="H2570"/>
  <c r="G2570"/>
  <c r="D2570"/>
  <c r="C2570"/>
  <c r="B2570"/>
  <c r="A2570"/>
  <c r="J2569"/>
  <c r="I2569"/>
  <c r="H2569"/>
  <c r="G2569"/>
  <c r="D2569"/>
  <c r="C2569"/>
  <c r="B2569"/>
  <c r="A2569"/>
  <c r="J2568"/>
  <c r="I2568"/>
  <c r="H2568"/>
  <c r="G2568"/>
  <c r="D2568"/>
  <c r="C2568"/>
  <c r="B2568"/>
  <c r="A2568"/>
  <c r="J2567"/>
  <c r="I2567"/>
  <c r="H2567"/>
  <c r="G2567"/>
  <c r="D2567"/>
  <c r="C2567"/>
  <c r="B2567"/>
  <c r="A2567"/>
  <c r="J2566"/>
  <c r="I2566"/>
  <c r="H2566"/>
  <c r="G2566"/>
  <c r="D2566"/>
  <c r="C2566"/>
  <c r="B2566"/>
  <c r="A2566"/>
  <c r="J2565"/>
  <c r="I2565"/>
  <c r="H2565"/>
  <c r="G2565"/>
  <c r="D2565"/>
  <c r="C2565"/>
  <c r="B2565"/>
  <c r="A2565"/>
  <c r="J2564"/>
  <c r="I2564"/>
  <c r="H2564"/>
  <c r="G2564"/>
  <c r="D2564"/>
  <c r="C2564"/>
  <c r="B2564"/>
  <c r="A2564"/>
  <c r="J2563"/>
  <c r="I2563"/>
  <c r="H2563"/>
  <c r="G2563"/>
  <c r="D2563"/>
  <c r="C2563"/>
  <c r="B2563"/>
  <c r="A2563"/>
  <c r="J2562"/>
  <c r="I2562"/>
  <c r="H2562"/>
  <c r="G2562"/>
  <c r="D2562"/>
  <c r="C2562"/>
  <c r="B2562"/>
  <c r="A2562"/>
  <c r="J2561"/>
  <c r="I2561"/>
  <c r="H2561"/>
  <c r="G2561"/>
  <c r="D2561"/>
  <c r="C2561"/>
  <c r="B2561"/>
  <c r="A2561"/>
  <c r="J2560"/>
  <c r="I2560"/>
  <c r="H2560"/>
  <c r="G2560"/>
  <c r="D2560"/>
  <c r="C2560"/>
  <c r="B2560"/>
  <c r="A2560"/>
  <c r="J2559"/>
  <c r="I2559"/>
  <c r="H2559"/>
  <c r="G2559"/>
  <c r="D2559"/>
  <c r="C2559"/>
  <c r="B2559"/>
  <c r="A2559"/>
  <c r="J2558"/>
  <c r="I2558"/>
  <c r="H2558"/>
  <c r="G2558"/>
  <c r="D2558"/>
  <c r="C2558"/>
  <c r="B2558"/>
  <c r="A2558"/>
  <c r="J2557"/>
  <c r="I2557"/>
  <c r="H2557"/>
  <c r="G2557"/>
  <c r="D2557"/>
  <c r="C2557"/>
  <c r="B2557"/>
  <c r="A2557"/>
  <c r="J2556"/>
  <c r="I2556"/>
  <c r="H2556"/>
  <c r="G2556"/>
  <c r="D2556"/>
  <c r="C2556"/>
  <c r="B2556"/>
  <c r="A2556"/>
  <c r="J2555"/>
  <c r="I2555"/>
  <c r="H2555"/>
  <c r="G2555"/>
  <c r="D2555"/>
  <c r="C2555"/>
  <c r="B2555"/>
  <c r="A2555"/>
  <c r="J2554"/>
  <c r="I2554"/>
  <c r="H2554"/>
  <c r="G2554"/>
  <c r="D2554"/>
  <c r="C2554"/>
  <c r="B2554"/>
  <c r="A2554"/>
  <c r="J2553"/>
  <c r="I2553"/>
  <c r="H2553"/>
  <c r="G2553"/>
  <c r="D2553"/>
  <c r="C2553"/>
  <c r="B2553"/>
  <c r="A2553"/>
  <c r="J2552"/>
  <c r="I2552"/>
  <c r="H2552"/>
  <c r="G2552"/>
  <c r="D2552"/>
  <c r="C2552"/>
  <c r="B2552"/>
  <c r="A2552"/>
  <c r="J2551"/>
  <c r="I2551"/>
  <c r="H2551"/>
  <c r="G2551"/>
  <c r="D2551"/>
  <c r="C2551"/>
  <c r="B2551"/>
  <c r="A2551"/>
  <c r="J2550"/>
  <c r="I2550"/>
  <c r="H2550"/>
  <c r="G2550"/>
  <c r="D2550"/>
  <c r="C2550"/>
  <c r="B2550"/>
  <c r="A2550"/>
  <c r="J2549"/>
  <c r="I2549"/>
  <c r="H2549"/>
  <c r="G2549"/>
  <c r="D2549"/>
  <c r="C2549"/>
  <c r="B2549"/>
  <c r="A2549"/>
  <c r="J2548"/>
  <c r="I2548"/>
  <c r="H2548"/>
  <c r="G2548"/>
  <c r="D2548"/>
  <c r="C2548"/>
  <c r="B2548"/>
  <c r="A2548"/>
  <c r="J2547"/>
  <c r="I2547"/>
  <c r="H2547"/>
  <c r="G2547"/>
  <c r="D2547"/>
  <c r="C2547"/>
  <c r="B2547"/>
  <c r="A2547"/>
  <c r="J2546"/>
  <c r="I2546"/>
  <c r="H2546"/>
  <c r="G2546"/>
  <c r="D2546"/>
  <c r="C2546"/>
  <c r="B2546"/>
  <c r="A2546"/>
  <c r="J2545"/>
  <c r="I2545"/>
  <c r="H2545"/>
  <c r="G2545"/>
  <c r="D2545"/>
  <c r="C2545"/>
  <c r="B2545"/>
  <c r="A2545"/>
  <c r="J2544"/>
  <c r="I2544"/>
  <c r="H2544"/>
  <c r="G2544"/>
  <c r="D2544"/>
  <c r="C2544"/>
  <c r="B2544"/>
  <c r="A2544"/>
  <c r="J2543"/>
  <c r="I2543"/>
  <c r="H2543"/>
  <c r="G2543"/>
  <c r="D2543"/>
  <c r="C2543"/>
  <c r="B2543"/>
  <c r="A2543"/>
  <c r="J2542"/>
  <c r="I2542"/>
  <c r="H2542"/>
  <c r="G2542"/>
  <c r="D2542"/>
  <c r="C2542"/>
  <c r="B2542"/>
  <c r="A2542"/>
  <c r="J2541"/>
  <c r="I2541"/>
  <c r="H2541"/>
  <c r="G2541"/>
  <c r="D2541"/>
  <c r="C2541"/>
  <c r="B2541"/>
  <c r="A2541"/>
  <c r="J2540"/>
  <c r="I2540"/>
  <c r="H2540"/>
  <c r="G2540"/>
  <c r="D2540"/>
  <c r="C2540"/>
  <c r="B2540"/>
  <c r="A2540"/>
  <c r="J2539"/>
  <c r="I2539"/>
  <c r="H2539"/>
  <c r="G2539"/>
  <c r="D2539"/>
  <c r="C2539"/>
  <c r="B2539"/>
  <c r="A2539"/>
  <c r="J2538"/>
  <c r="I2538"/>
  <c r="H2538"/>
  <c r="G2538"/>
  <c r="D2538"/>
  <c r="C2538"/>
  <c r="B2538"/>
  <c r="A2538"/>
  <c r="J2537"/>
  <c r="I2537"/>
  <c r="H2537"/>
  <c r="G2537"/>
  <c r="D2537"/>
  <c r="C2537"/>
  <c r="B2537"/>
  <c r="A2537"/>
  <c r="J2536"/>
  <c r="I2536"/>
  <c r="H2536"/>
  <c r="G2536"/>
  <c r="D2536"/>
  <c r="C2536"/>
  <c r="B2536"/>
  <c r="A2536"/>
  <c r="J2535"/>
  <c r="I2535"/>
  <c r="H2535"/>
  <c r="G2535"/>
  <c r="D2535"/>
  <c r="C2535"/>
  <c r="B2535"/>
  <c r="A2535"/>
  <c r="J2534"/>
  <c r="I2534"/>
  <c r="H2534"/>
  <c r="G2534"/>
  <c r="D2534"/>
  <c r="C2534"/>
  <c r="B2534"/>
  <c r="A2534"/>
  <c r="J2533"/>
  <c r="I2533"/>
  <c r="H2533"/>
  <c r="G2533"/>
  <c r="D2533"/>
  <c r="C2533"/>
  <c r="B2533"/>
  <c r="A2533"/>
  <c r="J2532"/>
  <c r="I2532"/>
  <c r="H2532"/>
  <c r="G2532"/>
  <c r="D2532"/>
  <c r="C2532"/>
  <c r="B2532"/>
  <c r="A2532"/>
  <c r="J2531"/>
  <c r="I2531"/>
  <c r="H2531"/>
  <c r="G2531"/>
  <c r="D2531"/>
  <c r="C2531"/>
  <c r="B2531"/>
  <c r="A2531"/>
  <c r="J2530"/>
  <c r="I2530"/>
  <c r="H2530"/>
  <c r="G2530"/>
  <c r="D2530"/>
  <c r="C2530"/>
  <c r="B2530"/>
  <c r="A2530"/>
  <c r="J2529"/>
  <c r="I2529"/>
  <c r="H2529"/>
  <c r="G2529"/>
  <c r="D2529"/>
  <c r="C2529"/>
  <c r="B2529"/>
  <c r="A2529"/>
  <c r="J2528"/>
  <c r="I2528"/>
  <c r="H2528"/>
  <c r="G2528"/>
  <c r="D2528"/>
  <c r="C2528"/>
  <c r="B2528"/>
  <c r="A2528"/>
  <c r="J2527"/>
  <c r="I2527"/>
  <c r="H2527"/>
  <c r="G2527"/>
  <c r="D2527"/>
  <c r="C2527"/>
  <c r="B2527"/>
  <c r="A2527"/>
  <c r="J2526"/>
  <c r="I2526"/>
  <c r="H2526"/>
  <c r="G2526"/>
  <c r="D2526"/>
  <c r="C2526"/>
  <c r="B2526"/>
  <c r="A2526"/>
  <c r="J2525"/>
  <c r="I2525"/>
  <c r="H2525"/>
  <c r="G2525"/>
  <c r="D2525"/>
  <c r="C2525"/>
  <c r="B2525"/>
  <c r="A2525"/>
  <c r="J2524"/>
  <c r="I2524"/>
  <c r="H2524"/>
  <c r="G2524"/>
  <c r="D2524"/>
  <c r="C2524"/>
  <c r="B2524"/>
  <c r="A2524"/>
  <c r="J2523"/>
  <c r="I2523"/>
  <c r="H2523"/>
  <c r="G2523"/>
  <c r="D2523"/>
  <c r="C2523"/>
  <c r="B2523"/>
  <c r="A2523"/>
  <c r="J2522"/>
  <c r="I2522"/>
  <c r="H2522"/>
  <c r="G2522"/>
  <c r="D2522"/>
  <c r="C2522"/>
  <c r="B2522"/>
  <c r="A2522"/>
  <c r="J2521"/>
  <c r="I2521"/>
  <c r="H2521"/>
  <c r="G2521"/>
  <c r="D2521"/>
  <c r="C2521"/>
  <c r="B2521"/>
  <c r="A2521"/>
  <c r="J2520"/>
  <c r="I2520"/>
  <c r="H2520"/>
  <c r="G2520"/>
  <c r="D2520"/>
  <c r="C2520"/>
  <c r="B2520"/>
  <c r="A2520"/>
  <c r="J2519"/>
  <c r="I2519"/>
  <c r="H2519"/>
  <c r="G2519"/>
  <c r="D2519"/>
  <c r="C2519"/>
  <c r="B2519"/>
  <c r="A2519"/>
  <c r="J2518"/>
  <c r="I2518"/>
  <c r="H2518"/>
  <c r="G2518"/>
  <c r="D2518"/>
  <c r="C2518"/>
  <c r="B2518"/>
  <c r="A2518"/>
  <c r="J2517"/>
  <c r="I2517"/>
  <c r="H2517"/>
  <c r="G2517"/>
  <c r="D2517"/>
  <c r="C2517"/>
  <c r="B2517"/>
  <c r="A2517"/>
  <c r="J2516"/>
  <c r="I2516"/>
  <c r="H2516"/>
  <c r="G2516"/>
  <c r="D2516"/>
  <c r="C2516"/>
  <c r="B2516"/>
  <c r="A2516"/>
  <c r="J2515"/>
  <c r="I2515"/>
  <c r="H2515"/>
  <c r="G2515"/>
  <c r="D2515"/>
  <c r="C2515"/>
  <c r="B2515"/>
  <c r="A2515"/>
  <c r="J2514"/>
  <c r="I2514"/>
  <c r="H2514"/>
  <c r="G2514"/>
  <c r="D2514"/>
  <c r="C2514"/>
  <c r="B2514"/>
  <c r="A2514"/>
  <c r="J2513"/>
  <c r="I2513"/>
  <c r="H2513"/>
  <c r="G2513"/>
  <c r="D2513"/>
  <c r="C2513"/>
  <c r="B2513"/>
  <c r="A2513"/>
  <c r="J2512"/>
  <c r="I2512"/>
  <c r="H2512"/>
  <c r="G2512"/>
  <c r="D2512"/>
  <c r="C2512"/>
  <c r="B2512"/>
  <c r="A2512"/>
  <c r="J2511"/>
  <c r="I2511"/>
  <c r="H2511"/>
  <c r="G2511"/>
  <c r="D2511"/>
  <c r="C2511"/>
  <c r="B2511"/>
  <c r="A2511"/>
  <c r="J2510"/>
  <c r="I2510"/>
  <c r="H2510"/>
  <c r="G2510"/>
  <c r="D2510"/>
  <c r="C2510"/>
  <c r="B2510"/>
  <c r="A2510"/>
  <c r="J2509"/>
  <c r="I2509"/>
  <c r="H2509"/>
  <c r="G2509"/>
  <c r="D2509"/>
  <c r="C2509"/>
  <c r="B2509"/>
  <c r="A2509"/>
  <c r="J2508"/>
  <c r="I2508"/>
  <c r="H2508"/>
  <c r="G2508"/>
  <c r="D2508"/>
  <c r="C2508"/>
  <c r="B2508"/>
  <c r="A2508"/>
  <c r="J2507"/>
  <c r="I2507"/>
  <c r="H2507"/>
  <c r="G2507"/>
  <c r="D2507"/>
  <c r="C2507"/>
  <c r="B2507"/>
  <c r="A2507"/>
  <c r="J2506"/>
  <c r="I2506"/>
  <c r="H2506"/>
  <c r="G2506"/>
  <c r="D2506"/>
  <c r="C2506"/>
  <c r="B2506"/>
  <c r="A2506"/>
  <c r="J2505"/>
  <c r="I2505"/>
  <c r="H2505"/>
  <c r="G2505"/>
  <c r="D2505"/>
  <c r="C2505"/>
  <c r="B2505"/>
  <c r="A2505"/>
  <c r="J2504"/>
  <c r="I2504"/>
  <c r="H2504"/>
  <c r="G2504"/>
  <c r="D2504"/>
  <c r="C2504"/>
  <c r="B2504"/>
  <c r="A2504"/>
  <c r="J2503"/>
  <c r="I2503"/>
  <c r="H2503"/>
  <c r="G2503"/>
  <c r="D2503"/>
  <c r="C2503"/>
  <c r="B2503"/>
  <c r="A2503"/>
  <c r="J2502"/>
  <c r="I2502"/>
  <c r="H2502"/>
  <c r="G2502"/>
  <c r="D2502"/>
  <c r="C2502"/>
  <c r="B2502"/>
  <c r="A2502"/>
  <c r="J2501"/>
  <c r="I2501"/>
  <c r="H2501"/>
  <c r="G2501"/>
  <c r="D2501"/>
  <c r="C2501"/>
  <c r="B2501"/>
  <c r="A2501"/>
  <c r="J2500"/>
  <c r="I2500"/>
  <c r="H2500"/>
  <c r="G2500"/>
  <c r="D2500"/>
  <c r="C2500"/>
  <c r="B2500"/>
  <c r="A2500"/>
  <c r="J2499"/>
  <c r="I2499"/>
  <c r="H2499"/>
  <c r="G2499"/>
  <c r="D2499"/>
  <c r="C2499"/>
  <c r="B2499"/>
  <c r="A2499"/>
  <c r="J2498"/>
  <c r="I2498"/>
  <c r="H2498"/>
  <c r="G2498"/>
  <c r="D2498"/>
  <c r="C2498"/>
  <c r="B2498"/>
  <c r="A2498"/>
  <c r="J2497"/>
  <c r="I2497"/>
  <c r="H2497"/>
  <c r="G2497"/>
  <c r="D2497"/>
  <c r="C2497"/>
  <c r="B2497"/>
  <c r="A2497"/>
  <c r="J2496"/>
  <c r="I2496"/>
  <c r="H2496"/>
  <c r="G2496"/>
  <c r="D2496"/>
  <c r="C2496"/>
  <c r="B2496"/>
  <c r="A2496"/>
  <c r="J2495"/>
  <c r="I2495"/>
  <c r="H2495"/>
  <c r="G2495"/>
  <c r="D2495"/>
  <c r="C2495"/>
  <c r="B2495"/>
  <c r="A2495"/>
  <c r="J2494"/>
  <c r="I2494"/>
  <c r="H2494"/>
  <c r="G2494"/>
  <c r="D2494"/>
  <c r="C2494"/>
  <c r="B2494"/>
  <c r="A2494"/>
  <c r="J2493"/>
  <c r="I2493"/>
  <c r="H2493"/>
  <c r="G2493"/>
  <c r="D2493"/>
  <c r="C2493"/>
  <c r="B2493"/>
  <c r="A2493"/>
  <c r="J2492"/>
  <c r="I2492"/>
  <c r="H2492"/>
  <c r="G2492"/>
  <c r="D2492"/>
  <c r="C2492"/>
  <c r="B2492"/>
  <c r="A2492"/>
  <c r="J2491"/>
  <c r="I2491"/>
  <c r="H2491"/>
  <c r="G2491"/>
  <c r="D2491"/>
  <c r="C2491"/>
  <c r="B2491"/>
  <c r="A2491"/>
  <c r="J2490"/>
  <c r="I2490"/>
  <c r="H2490"/>
  <c r="G2490"/>
  <c r="D2490"/>
  <c r="C2490"/>
  <c r="B2490"/>
  <c r="A2490"/>
  <c r="J2489"/>
  <c r="I2489"/>
  <c r="H2489"/>
  <c r="G2489"/>
  <c r="D2489"/>
  <c r="C2489"/>
  <c r="B2489"/>
  <c r="A2489"/>
  <c r="J2488"/>
  <c r="I2488"/>
  <c r="H2488"/>
  <c r="G2488"/>
  <c r="D2488"/>
  <c r="C2488"/>
  <c r="B2488"/>
  <c r="A2488"/>
  <c r="J2487"/>
  <c r="I2487"/>
  <c r="H2487"/>
  <c r="G2487"/>
  <c r="D2487"/>
  <c r="C2487"/>
  <c r="B2487"/>
  <c r="A2487"/>
  <c r="J2486"/>
  <c r="I2486"/>
  <c r="H2486"/>
  <c r="G2486"/>
  <c r="D2486"/>
  <c r="C2486"/>
  <c r="B2486"/>
  <c r="A2486"/>
  <c r="J2485"/>
  <c r="I2485"/>
  <c r="H2485"/>
  <c r="G2485"/>
  <c r="D2485"/>
  <c r="C2485"/>
  <c r="B2485"/>
  <c r="A2485"/>
  <c r="J2484"/>
  <c r="I2484"/>
  <c r="H2484"/>
  <c r="G2484"/>
  <c r="D2484"/>
  <c r="C2484"/>
  <c r="B2484"/>
  <c r="A2484"/>
  <c r="J2483"/>
  <c r="I2483"/>
  <c r="H2483"/>
  <c r="G2483"/>
  <c r="D2483"/>
  <c r="C2483"/>
  <c r="B2483"/>
  <c r="A2483"/>
  <c r="J2482"/>
  <c r="I2482"/>
  <c r="H2482"/>
  <c r="G2482"/>
  <c r="D2482"/>
  <c r="C2482"/>
  <c r="B2482"/>
  <c r="A2482"/>
  <c r="J2481"/>
  <c r="I2481"/>
  <c r="H2481"/>
  <c r="G2481"/>
  <c r="D2481"/>
  <c r="C2481"/>
  <c r="B2481"/>
  <c r="A2481"/>
  <c r="J2480"/>
  <c r="I2480"/>
  <c r="H2480"/>
  <c r="G2480"/>
  <c r="D2480"/>
  <c r="C2480"/>
  <c r="B2480"/>
  <c r="A2480"/>
  <c r="J2479"/>
  <c r="I2479"/>
  <c r="H2479"/>
  <c r="G2479"/>
  <c r="D2479"/>
  <c r="C2479"/>
  <c r="B2479"/>
  <c r="A2479"/>
  <c r="J2478"/>
  <c r="I2478"/>
  <c r="H2478"/>
  <c r="G2478"/>
  <c r="D2478"/>
  <c r="C2478"/>
  <c r="B2478"/>
  <c r="A2478"/>
  <c r="J2477"/>
  <c r="I2477"/>
  <c r="H2477"/>
  <c r="G2477"/>
  <c r="D2477"/>
  <c r="C2477"/>
  <c r="B2477"/>
  <c r="A2477"/>
  <c r="J2476"/>
  <c r="I2476"/>
  <c r="H2476"/>
  <c r="G2476"/>
  <c r="D2476"/>
  <c r="C2476"/>
  <c r="B2476"/>
  <c r="A2476"/>
  <c r="J2475"/>
  <c r="I2475"/>
  <c r="H2475"/>
  <c r="G2475"/>
  <c r="D2475"/>
  <c r="C2475"/>
  <c r="B2475"/>
  <c r="A2475"/>
  <c r="J2474"/>
  <c r="I2474"/>
  <c r="H2474"/>
  <c r="G2474"/>
  <c r="D2474"/>
  <c r="C2474"/>
  <c r="B2474"/>
  <c r="A2474"/>
  <c r="J2473"/>
  <c r="I2473"/>
  <c r="H2473"/>
  <c r="G2473"/>
  <c r="D2473"/>
  <c r="C2473"/>
  <c r="B2473"/>
  <c r="A2473"/>
  <c r="J2472"/>
  <c r="I2472"/>
  <c r="H2472"/>
  <c r="G2472"/>
  <c r="D2472"/>
  <c r="C2472"/>
  <c r="B2472"/>
  <c r="A2472"/>
  <c r="J2471"/>
  <c r="I2471"/>
  <c r="H2471"/>
  <c r="G2471"/>
  <c r="D2471"/>
  <c r="C2471"/>
  <c r="B2471"/>
  <c r="A2471"/>
  <c r="J2470"/>
  <c r="I2470"/>
  <c r="H2470"/>
  <c r="G2470"/>
  <c r="D2470"/>
  <c r="C2470"/>
  <c r="B2470"/>
  <c r="A2470"/>
  <c r="J2469"/>
  <c r="I2469"/>
  <c r="H2469"/>
  <c r="G2469"/>
  <c r="D2469"/>
  <c r="C2469"/>
  <c r="B2469"/>
  <c r="A2469"/>
  <c r="J2468"/>
  <c r="I2468"/>
  <c r="H2468"/>
  <c r="G2468"/>
  <c r="D2468"/>
  <c r="C2468"/>
  <c r="B2468"/>
  <c r="A2468"/>
  <c r="J2467"/>
  <c r="I2467"/>
  <c r="H2467"/>
  <c r="G2467"/>
  <c r="D2467"/>
  <c r="C2467"/>
  <c r="B2467"/>
  <c r="A2467"/>
  <c r="J2466"/>
  <c r="I2466"/>
  <c r="H2466"/>
  <c r="G2466"/>
  <c r="D2466"/>
  <c r="C2466"/>
  <c r="B2466"/>
  <c r="A2466"/>
  <c r="J2465"/>
  <c r="I2465"/>
  <c r="H2465"/>
  <c r="G2465"/>
  <c r="D2465"/>
  <c r="C2465"/>
  <c r="B2465"/>
  <c r="A2465"/>
  <c r="J2464"/>
  <c r="I2464"/>
  <c r="H2464"/>
  <c r="G2464"/>
  <c r="D2464"/>
  <c r="C2464"/>
  <c r="B2464"/>
  <c r="A2464"/>
  <c r="J2463"/>
  <c r="I2463"/>
  <c r="H2463"/>
  <c r="G2463"/>
  <c r="D2463"/>
  <c r="C2463"/>
  <c r="B2463"/>
  <c r="A2463"/>
  <c r="J2462"/>
  <c r="I2462"/>
  <c r="H2462"/>
  <c r="G2462"/>
  <c r="D2462"/>
  <c r="C2462"/>
  <c r="B2462"/>
  <c r="A2462"/>
  <c r="J2461"/>
  <c r="I2461"/>
  <c r="H2461"/>
  <c r="G2461"/>
  <c r="D2461"/>
  <c r="C2461"/>
  <c r="B2461"/>
  <c r="A2461"/>
  <c r="J2460"/>
  <c r="I2460"/>
  <c r="H2460"/>
  <c r="G2460"/>
  <c r="D2460"/>
  <c r="C2460"/>
  <c r="B2460"/>
  <c r="A2460"/>
  <c r="J2459"/>
  <c r="I2459"/>
  <c r="H2459"/>
  <c r="G2459"/>
  <c r="D2459"/>
  <c r="C2459"/>
  <c r="B2459"/>
  <c r="A2459"/>
  <c r="J2458"/>
  <c r="I2458"/>
  <c r="H2458"/>
  <c r="G2458"/>
  <c r="D2458"/>
  <c r="C2458"/>
  <c r="B2458"/>
  <c r="A2458"/>
  <c r="J2457"/>
  <c r="I2457"/>
  <c r="H2457"/>
  <c r="G2457"/>
  <c r="D2457"/>
  <c r="C2457"/>
  <c r="B2457"/>
  <c r="A2457"/>
  <c r="J2456"/>
  <c r="I2456"/>
  <c r="H2456"/>
  <c r="G2456"/>
  <c r="D2456"/>
  <c r="C2456"/>
  <c r="B2456"/>
  <c r="A2456"/>
  <c r="J2455"/>
  <c r="I2455"/>
  <c r="H2455"/>
  <c r="G2455"/>
  <c r="D2455"/>
  <c r="C2455"/>
  <c r="B2455"/>
  <c r="A2455"/>
  <c r="J2454"/>
  <c r="I2454"/>
  <c r="H2454"/>
  <c r="G2454"/>
  <c r="D2454"/>
  <c r="C2454"/>
  <c r="B2454"/>
  <c r="A2454"/>
  <c r="J2453"/>
  <c r="I2453"/>
  <c r="H2453"/>
  <c r="G2453"/>
  <c r="D2453"/>
  <c r="C2453"/>
  <c r="B2453"/>
  <c r="A2453"/>
  <c r="J2452"/>
  <c r="I2452"/>
  <c r="H2452"/>
  <c r="G2452"/>
  <c r="D2452"/>
  <c r="C2452"/>
  <c r="B2452"/>
  <c r="A2452"/>
  <c r="J2451"/>
  <c r="I2451"/>
  <c r="H2451"/>
  <c r="G2451"/>
  <c r="D2451"/>
  <c r="C2451"/>
  <c r="B2451"/>
  <c r="A2451"/>
  <c r="J2450"/>
  <c r="I2450"/>
  <c r="H2450"/>
  <c r="G2450"/>
  <c r="D2450"/>
  <c r="C2450"/>
  <c r="B2450"/>
  <c r="A2450"/>
  <c r="J2449"/>
  <c r="I2449"/>
  <c r="H2449"/>
  <c r="G2449"/>
  <c r="D2449"/>
  <c r="C2449"/>
  <c r="B2449"/>
  <c r="A2449"/>
  <c r="J2448"/>
  <c r="I2448"/>
  <c r="H2448"/>
  <c r="G2448"/>
  <c r="D2448"/>
  <c r="C2448"/>
  <c r="B2448"/>
  <c r="A2448"/>
  <c r="J2447"/>
  <c r="I2447"/>
  <c r="H2447"/>
  <c r="G2447"/>
  <c r="D2447"/>
  <c r="C2447"/>
  <c r="B2447"/>
  <c r="A2447"/>
  <c r="J2446"/>
  <c r="I2446"/>
  <c r="H2446"/>
  <c r="G2446"/>
  <c r="D2446"/>
  <c r="C2446"/>
  <c r="B2446"/>
  <c r="A2446"/>
  <c r="J2445"/>
  <c r="I2445"/>
  <c r="H2445"/>
  <c r="G2445"/>
  <c r="D2445"/>
  <c r="C2445"/>
  <c r="B2445"/>
  <c r="A2445"/>
  <c r="J2444"/>
  <c r="I2444"/>
  <c r="H2444"/>
  <c r="G2444"/>
  <c r="D2444"/>
  <c r="C2444"/>
  <c r="B2444"/>
  <c r="A2444"/>
  <c r="J2443"/>
  <c r="I2443"/>
  <c r="H2443"/>
  <c r="G2443"/>
  <c r="D2443"/>
  <c r="C2443"/>
  <c r="B2443"/>
  <c r="A2443"/>
  <c r="J2442"/>
  <c r="I2442"/>
  <c r="H2442"/>
  <c r="G2442"/>
  <c r="D2442"/>
  <c r="C2442"/>
  <c r="B2442"/>
  <c r="A2442"/>
  <c r="J2441"/>
  <c r="I2441"/>
  <c r="H2441"/>
  <c r="G2441"/>
  <c r="D2441"/>
  <c r="C2441"/>
  <c r="B2441"/>
  <c r="A2441"/>
  <c r="J2440"/>
  <c r="I2440"/>
  <c r="H2440"/>
  <c r="G2440"/>
  <c r="D2440"/>
  <c r="C2440"/>
  <c r="B2440"/>
  <c r="A2440"/>
  <c r="J2439"/>
  <c r="I2439"/>
  <c r="H2439"/>
  <c r="G2439"/>
  <c r="D2439"/>
  <c r="C2439"/>
  <c r="B2439"/>
  <c r="A2439"/>
  <c r="J2438"/>
  <c r="I2438"/>
  <c r="H2438"/>
  <c r="G2438"/>
  <c r="D2438"/>
  <c r="C2438"/>
  <c r="B2438"/>
  <c r="A2438"/>
  <c r="J2437"/>
  <c r="I2437"/>
  <c r="H2437"/>
  <c r="G2437"/>
  <c r="D2437"/>
  <c r="C2437"/>
  <c r="B2437"/>
  <c r="A2437"/>
  <c r="J2436"/>
  <c r="I2436"/>
  <c r="H2436"/>
  <c r="G2436"/>
  <c r="D2436"/>
  <c r="C2436"/>
  <c r="B2436"/>
  <c r="A2436"/>
  <c r="J2435"/>
  <c r="I2435"/>
  <c r="H2435"/>
  <c r="G2435"/>
  <c r="D2435"/>
  <c r="C2435"/>
  <c r="B2435"/>
  <c r="A2435"/>
  <c r="J2434"/>
  <c r="I2434"/>
  <c r="H2434"/>
  <c r="G2434"/>
  <c r="D2434"/>
  <c r="C2434"/>
  <c r="B2434"/>
  <c r="A2434"/>
  <c r="J2433"/>
  <c r="I2433"/>
  <c r="H2433"/>
  <c r="G2433"/>
  <c r="D2433"/>
  <c r="C2433"/>
  <c r="B2433"/>
  <c r="A2433"/>
  <c r="J2432"/>
  <c r="I2432"/>
  <c r="H2432"/>
  <c r="G2432"/>
  <c r="D2432"/>
  <c r="C2432"/>
  <c r="B2432"/>
  <c r="A2432"/>
  <c r="J2431"/>
  <c r="I2431"/>
  <c r="H2431"/>
  <c r="G2431"/>
  <c r="D2431"/>
  <c r="C2431"/>
  <c r="B2431"/>
  <c r="A2431"/>
  <c r="J2430"/>
  <c r="I2430"/>
  <c r="H2430"/>
  <c r="G2430"/>
  <c r="D2430"/>
  <c r="C2430"/>
  <c r="B2430"/>
  <c r="A2430"/>
  <c r="J2429"/>
  <c r="I2429"/>
  <c r="H2429"/>
  <c r="G2429"/>
  <c r="D2429"/>
  <c r="C2429"/>
  <c r="B2429"/>
  <c r="A2429"/>
  <c r="J2428"/>
  <c r="I2428"/>
  <c r="H2428"/>
  <c r="G2428"/>
  <c r="D2428"/>
  <c r="C2428"/>
  <c r="B2428"/>
  <c r="A2428"/>
  <c r="J2427"/>
  <c r="I2427"/>
  <c r="H2427"/>
  <c r="G2427"/>
  <c r="D2427"/>
  <c r="C2427"/>
  <c r="B2427"/>
  <c r="A2427"/>
  <c r="J2426"/>
  <c r="I2426"/>
  <c r="H2426"/>
  <c r="G2426"/>
  <c r="D2426"/>
  <c r="C2426"/>
  <c r="B2426"/>
  <c r="A2426"/>
  <c r="J2425"/>
  <c r="I2425"/>
  <c r="H2425"/>
  <c r="G2425"/>
  <c r="D2425"/>
  <c r="C2425"/>
  <c r="B2425"/>
  <c r="A2425"/>
  <c r="J2424"/>
  <c r="I2424"/>
  <c r="H2424"/>
  <c r="G2424"/>
  <c r="D2424"/>
  <c r="C2424"/>
  <c r="B2424"/>
  <c r="A2424"/>
  <c r="J2423"/>
  <c r="I2423"/>
  <c r="H2423"/>
  <c r="G2423"/>
  <c r="D2423"/>
  <c r="C2423"/>
  <c r="B2423"/>
  <c r="A2423"/>
  <c r="J2422"/>
  <c r="I2422"/>
  <c r="H2422"/>
  <c r="G2422"/>
  <c r="D2422"/>
  <c r="C2422"/>
  <c r="B2422"/>
  <c r="A2422"/>
  <c r="J2421"/>
  <c r="I2421"/>
  <c r="H2421"/>
  <c r="G2421"/>
  <c r="D2421"/>
  <c r="C2421"/>
  <c r="B2421"/>
  <c r="A2421"/>
  <c r="J2420"/>
  <c r="I2420"/>
  <c r="H2420"/>
  <c r="G2420"/>
  <c r="D2420"/>
  <c r="C2420"/>
  <c r="B2420"/>
  <c r="A2420"/>
  <c r="J2419"/>
  <c r="I2419"/>
  <c r="H2419"/>
  <c r="G2419"/>
  <c r="D2419"/>
  <c r="C2419"/>
  <c r="B2419"/>
  <c r="A2419"/>
  <c r="J2418"/>
  <c r="I2418"/>
  <c r="H2418"/>
  <c r="G2418"/>
  <c r="D2418"/>
  <c r="C2418"/>
  <c r="B2418"/>
  <c r="A2418"/>
  <c r="J2417"/>
  <c r="I2417"/>
  <c r="H2417"/>
  <c r="G2417"/>
  <c r="D2417"/>
  <c r="C2417"/>
  <c r="B2417"/>
  <c r="A2417"/>
  <c r="J2416"/>
  <c r="I2416"/>
  <c r="H2416"/>
  <c r="G2416"/>
  <c r="D2416"/>
  <c r="C2416"/>
  <c r="B2416"/>
  <c r="A2416"/>
  <c r="J2415"/>
  <c r="I2415"/>
  <c r="H2415"/>
  <c r="G2415"/>
  <c r="D2415"/>
  <c r="C2415"/>
  <c r="B2415"/>
  <c r="A2415"/>
  <c r="J2414"/>
  <c r="I2414"/>
  <c r="H2414"/>
  <c r="G2414"/>
  <c r="D2414"/>
  <c r="C2414"/>
  <c r="B2414"/>
  <c r="A2414"/>
  <c r="J2413"/>
  <c r="I2413"/>
  <c r="H2413"/>
  <c r="G2413"/>
  <c r="D2413"/>
  <c r="C2413"/>
  <c r="B2413"/>
  <c r="A2413"/>
  <c r="J2412"/>
  <c r="I2412"/>
  <c r="H2412"/>
  <c r="G2412"/>
  <c r="D2412"/>
  <c r="C2412"/>
  <c r="B2412"/>
  <c r="A2412"/>
  <c r="J2411"/>
  <c r="I2411"/>
  <c r="H2411"/>
  <c r="G2411"/>
  <c r="D2411"/>
  <c r="C2411"/>
  <c r="B2411"/>
  <c r="A2411"/>
  <c r="J2410"/>
  <c r="I2410"/>
  <c r="H2410"/>
  <c r="G2410"/>
  <c r="D2410"/>
  <c r="C2410"/>
  <c r="B2410"/>
  <c r="A2410"/>
  <c r="J2409"/>
  <c r="I2409"/>
  <c r="H2409"/>
  <c r="G2409"/>
  <c r="D2409"/>
  <c r="C2409"/>
  <c r="B2409"/>
  <c r="A2409"/>
  <c r="J2408"/>
  <c r="I2408"/>
  <c r="H2408"/>
  <c r="G2408"/>
  <c r="D2408"/>
  <c r="C2408"/>
  <c r="B2408"/>
  <c r="A2408"/>
  <c r="J2407"/>
  <c r="I2407"/>
  <c r="H2407"/>
  <c r="G2407"/>
  <c r="D2407"/>
  <c r="C2407"/>
  <c r="B2407"/>
  <c r="A2407"/>
  <c r="J2406"/>
  <c r="I2406"/>
  <c r="H2406"/>
  <c r="G2406"/>
  <c r="D2406"/>
  <c r="C2406"/>
  <c r="B2406"/>
  <c r="A2406"/>
  <c r="J2405"/>
  <c r="I2405"/>
  <c r="H2405"/>
  <c r="G2405"/>
  <c r="D2405"/>
  <c r="C2405"/>
  <c r="B2405"/>
  <c r="A2405"/>
  <c r="J2404"/>
  <c r="I2404"/>
  <c r="H2404"/>
  <c r="G2404"/>
  <c r="D2404"/>
  <c r="C2404"/>
  <c r="B2404"/>
  <c r="A2404"/>
  <c r="J2403"/>
  <c r="I2403"/>
  <c r="H2403"/>
  <c r="G2403"/>
  <c r="D2403"/>
  <c r="C2403"/>
  <c r="B2403"/>
  <c r="A2403"/>
  <c r="J2402"/>
  <c r="I2402"/>
  <c r="H2402"/>
  <c r="G2402"/>
  <c r="D2402"/>
  <c r="C2402"/>
  <c r="B2402"/>
  <c r="A2402"/>
  <c r="J2401"/>
  <c r="I2401"/>
  <c r="H2401"/>
  <c r="G2401"/>
  <c r="D2401"/>
  <c r="C2401"/>
  <c r="B2401"/>
  <c r="A2401"/>
  <c r="J2400"/>
  <c r="I2400"/>
  <c r="H2400"/>
  <c r="G2400"/>
  <c r="D2400"/>
  <c r="C2400"/>
  <c r="B2400"/>
  <c r="A2400"/>
  <c r="J2399"/>
  <c r="I2399"/>
  <c r="H2399"/>
  <c r="G2399"/>
  <c r="D2399"/>
  <c r="C2399"/>
  <c r="B2399"/>
  <c r="A2399"/>
  <c r="J2398"/>
  <c r="I2398"/>
  <c r="H2398"/>
  <c r="G2398"/>
  <c r="D2398"/>
  <c r="C2398"/>
  <c r="B2398"/>
  <c r="A2398"/>
  <c r="J2397"/>
  <c r="I2397"/>
  <c r="H2397"/>
  <c r="G2397"/>
  <c r="D2397"/>
  <c r="C2397"/>
  <c r="B2397"/>
  <c r="A2397"/>
  <c r="J2396"/>
  <c r="I2396"/>
  <c r="H2396"/>
  <c r="G2396"/>
  <c r="D2396"/>
  <c r="C2396"/>
  <c r="B2396"/>
  <c r="A2396"/>
  <c r="J2395"/>
  <c r="I2395"/>
  <c r="H2395"/>
  <c r="G2395"/>
  <c r="D2395"/>
  <c r="C2395"/>
  <c r="B2395"/>
  <c r="A2395"/>
  <c r="J2394"/>
  <c r="I2394"/>
  <c r="H2394"/>
  <c r="G2394"/>
  <c r="D2394"/>
  <c r="C2394"/>
  <c r="B2394"/>
  <c r="A2394"/>
  <c r="J2393"/>
  <c r="I2393"/>
  <c r="H2393"/>
  <c r="G2393"/>
  <c r="D2393"/>
  <c r="C2393"/>
  <c r="B2393"/>
  <c r="A2393"/>
  <c r="J2392"/>
  <c r="I2392"/>
  <c r="H2392"/>
  <c r="G2392"/>
  <c r="D2392"/>
  <c r="C2392"/>
  <c r="B2392"/>
  <c r="A2392"/>
  <c r="J2391"/>
  <c r="I2391"/>
  <c r="H2391"/>
  <c r="G2391"/>
  <c r="D2391"/>
  <c r="C2391"/>
  <c r="B2391"/>
  <c r="A2391"/>
  <c r="J2390"/>
  <c r="I2390"/>
  <c r="H2390"/>
  <c r="G2390"/>
  <c r="D2390"/>
  <c r="C2390"/>
  <c r="B2390"/>
  <c r="A2390"/>
  <c r="J2389"/>
  <c r="I2389"/>
  <c r="H2389"/>
  <c r="G2389"/>
  <c r="D2389"/>
  <c r="C2389"/>
  <c r="B2389"/>
  <c r="A2389"/>
  <c r="J2388"/>
  <c r="I2388"/>
  <c r="H2388"/>
  <c r="G2388"/>
  <c r="D2388"/>
  <c r="C2388"/>
  <c r="B2388"/>
  <c r="A2388"/>
  <c r="J2387"/>
  <c r="I2387"/>
  <c r="H2387"/>
  <c r="G2387"/>
  <c r="D2387"/>
  <c r="C2387"/>
  <c r="B2387"/>
  <c r="A2387"/>
  <c r="J2386"/>
  <c r="I2386"/>
  <c r="H2386"/>
  <c r="G2386"/>
  <c r="D2386"/>
  <c r="C2386"/>
  <c r="B2386"/>
  <c r="A2386"/>
  <c r="J2385"/>
  <c r="I2385"/>
  <c r="H2385"/>
  <c r="G2385"/>
  <c r="D2385"/>
  <c r="C2385"/>
  <c r="B2385"/>
  <c r="A2385"/>
  <c r="J2384"/>
  <c r="I2384"/>
  <c r="H2384"/>
  <c r="G2384"/>
  <c r="D2384"/>
  <c r="C2384"/>
  <c r="B2384"/>
  <c r="A2384"/>
  <c r="J2383"/>
  <c r="I2383"/>
  <c r="H2383"/>
  <c r="G2383"/>
  <c r="D2383"/>
  <c r="C2383"/>
  <c r="B2383"/>
  <c r="A2383"/>
  <c r="J2382"/>
  <c r="I2382"/>
  <c r="H2382"/>
  <c r="G2382"/>
  <c r="D2382"/>
  <c r="C2382"/>
  <c r="B2382"/>
  <c r="A2382"/>
  <c r="J2381"/>
  <c r="I2381"/>
  <c r="H2381"/>
  <c r="G2381"/>
  <c r="D2381"/>
  <c r="C2381"/>
  <c r="B2381"/>
  <c r="A2381"/>
  <c r="J2380"/>
  <c r="I2380"/>
  <c r="H2380"/>
  <c r="G2380"/>
  <c r="D2380"/>
  <c r="C2380"/>
  <c r="B2380"/>
  <c r="A2380"/>
  <c r="J2379"/>
  <c r="I2379"/>
  <c r="H2379"/>
  <c r="G2379"/>
  <c r="D2379"/>
  <c r="C2379"/>
  <c r="B2379"/>
  <c r="A2379"/>
  <c r="J2378"/>
  <c r="I2378"/>
  <c r="H2378"/>
  <c r="G2378"/>
  <c r="D2378"/>
  <c r="C2378"/>
  <c r="B2378"/>
  <c r="A2378"/>
  <c r="J2377"/>
  <c r="I2377"/>
  <c r="H2377"/>
  <c r="G2377"/>
  <c r="D2377"/>
  <c r="C2377"/>
  <c r="B2377"/>
  <c r="A2377"/>
  <c r="J2376"/>
  <c r="I2376"/>
  <c r="H2376"/>
  <c r="G2376"/>
  <c r="D2376"/>
  <c r="C2376"/>
  <c r="B2376"/>
  <c r="A2376"/>
  <c r="J2375"/>
  <c r="I2375"/>
  <c r="H2375"/>
  <c r="G2375"/>
  <c r="D2375"/>
  <c r="C2375"/>
  <c r="B2375"/>
  <c r="A2375"/>
  <c r="J2374"/>
  <c r="I2374"/>
  <c r="H2374"/>
  <c r="G2374"/>
  <c r="D2374"/>
  <c r="C2374"/>
  <c r="B2374"/>
  <c r="A2374"/>
  <c r="J2373"/>
  <c r="I2373"/>
  <c r="H2373"/>
  <c r="G2373"/>
  <c r="D2373"/>
  <c r="C2373"/>
  <c r="B2373"/>
  <c r="A2373"/>
  <c r="J2372"/>
  <c r="I2372"/>
  <c r="H2372"/>
  <c r="G2372"/>
  <c r="D2372"/>
  <c r="C2372"/>
  <c r="B2372"/>
  <c r="A2372"/>
  <c r="J2371"/>
  <c r="I2371"/>
  <c r="H2371"/>
  <c r="G2371"/>
  <c r="D2371"/>
  <c r="C2371"/>
  <c r="B2371"/>
  <c r="A2371"/>
  <c r="J2370"/>
  <c r="I2370"/>
  <c r="H2370"/>
  <c r="G2370"/>
  <c r="D2370"/>
  <c r="C2370"/>
  <c r="B2370"/>
  <c r="A2370"/>
  <c r="J2369"/>
  <c r="I2369"/>
  <c r="H2369"/>
  <c r="G2369"/>
  <c r="D2369"/>
  <c r="C2369"/>
  <c r="B2369"/>
  <c r="A2369"/>
  <c r="J2368"/>
  <c r="I2368"/>
  <c r="H2368"/>
  <c r="G2368"/>
  <c r="D2368"/>
  <c r="C2368"/>
  <c r="B2368"/>
  <c r="A2368"/>
  <c r="J2367"/>
  <c r="I2367"/>
  <c r="H2367"/>
  <c r="G2367"/>
  <c r="D2367"/>
  <c r="C2367"/>
  <c r="B2367"/>
  <c r="A2367"/>
  <c r="J2366"/>
  <c r="I2366"/>
  <c r="H2366"/>
  <c r="G2366"/>
  <c r="D2366"/>
  <c r="C2366"/>
  <c r="B2366"/>
  <c r="A2366"/>
  <c r="J2365"/>
  <c r="I2365"/>
  <c r="H2365"/>
  <c r="G2365"/>
  <c r="D2365"/>
  <c r="C2365"/>
  <c r="B2365"/>
  <c r="A2365"/>
  <c r="J2364"/>
  <c r="I2364"/>
  <c r="H2364"/>
  <c r="G2364"/>
  <c r="D2364"/>
  <c r="C2364"/>
  <c r="B2364"/>
  <c r="A2364"/>
  <c r="J2363"/>
  <c r="I2363"/>
  <c r="H2363"/>
  <c r="G2363"/>
  <c r="D2363"/>
  <c r="C2363"/>
  <c r="B2363"/>
  <c r="A2363"/>
  <c r="J2362"/>
  <c r="I2362"/>
  <c r="H2362"/>
  <c r="G2362"/>
  <c r="D2362"/>
  <c r="C2362"/>
  <c r="B2362"/>
  <c r="A2362"/>
  <c r="J2361"/>
  <c r="I2361"/>
  <c r="H2361"/>
  <c r="G2361"/>
  <c r="D2361"/>
  <c r="C2361"/>
  <c r="B2361"/>
  <c r="A2361"/>
  <c r="J2360"/>
  <c r="I2360"/>
  <c r="H2360"/>
  <c r="G2360"/>
  <c r="D2360"/>
  <c r="C2360"/>
  <c r="B2360"/>
  <c r="A2360"/>
  <c r="J2359"/>
  <c r="I2359"/>
  <c r="H2359"/>
  <c r="G2359"/>
  <c r="D2359"/>
  <c r="C2359"/>
  <c r="B2359"/>
  <c r="A2359"/>
  <c r="J2358"/>
  <c r="I2358"/>
  <c r="H2358"/>
  <c r="G2358"/>
  <c r="D2358"/>
  <c r="C2358"/>
  <c r="B2358"/>
  <c r="A2358"/>
  <c r="J2357"/>
  <c r="I2357"/>
  <c r="H2357"/>
  <c r="G2357"/>
  <c r="D2357"/>
  <c r="C2357"/>
  <c r="B2357"/>
  <c r="A2357"/>
  <c r="J2356"/>
  <c r="I2356"/>
  <c r="H2356"/>
  <c r="G2356"/>
  <c r="D2356"/>
  <c r="C2356"/>
  <c r="B2356"/>
  <c r="A2356"/>
  <c r="J2355"/>
  <c r="I2355"/>
  <c r="H2355"/>
  <c r="G2355"/>
  <c r="D2355"/>
  <c r="C2355"/>
  <c r="B2355"/>
  <c r="A2355"/>
  <c r="J2354"/>
  <c r="I2354"/>
  <c r="H2354"/>
  <c r="G2354"/>
  <c r="D2354"/>
  <c r="C2354"/>
  <c r="B2354"/>
  <c r="A2354"/>
  <c r="J2353"/>
  <c r="I2353"/>
  <c r="H2353"/>
  <c r="G2353"/>
  <c r="D2353"/>
  <c r="C2353"/>
  <c r="B2353"/>
  <c r="A2353"/>
  <c r="J2352"/>
  <c r="I2352"/>
  <c r="H2352"/>
  <c r="G2352"/>
  <c r="D2352"/>
  <c r="C2352"/>
  <c r="B2352"/>
  <c r="A2352"/>
  <c r="J2351"/>
  <c r="I2351"/>
  <c r="H2351"/>
  <c r="G2351"/>
  <c r="D2351"/>
  <c r="C2351"/>
  <c r="B2351"/>
  <c r="A2351"/>
  <c r="J2350"/>
  <c r="I2350"/>
  <c r="H2350"/>
  <c r="G2350"/>
  <c r="D2350"/>
  <c r="C2350"/>
  <c r="B2350"/>
  <c r="A2350"/>
  <c r="J2349"/>
  <c r="I2349"/>
  <c r="H2349"/>
  <c r="G2349"/>
  <c r="D2349"/>
  <c r="C2349"/>
  <c r="B2349"/>
  <c r="A2349"/>
  <c r="J2348"/>
  <c r="I2348"/>
  <c r="H2348"/>
  <c r="G2348"/>
  <c r="D2348"/>
  <c r="C2348"/>
  <c r="B2348"/>
  <c r="A2348"/>
  <c r="J2347"/>
  <c r="I2347"/>
  <c r="H2347"/>
  <c r="G2347"/>
  <c r="D2347"/>
  <c r="C2347"/>
  <c r="B2347"/>
  <c r="A2347"/>
  <c r="J2346"/>
  <c r="I2346"/>
  <c r="H2346"/>
  <c r="G2346"/>
  <c r="D2346"/>
  <c r="C2346"/>
  <c r="B2346"/>
  <c r="A2346"/>
  <c r="J2345"/>
  <c r="I2345"/>
  <c r="H2345"/>
  <c r="G2345"/>
  <c r="D2345"/>
  <c r="C2345"/>
  <c r="B2345"/>
  <c r="A2345"/>
  <c r="J2344"/>
  <c r="I2344"/>
  <c r="H2344"/>
  <c r="G2344"/>
  <c r="D2344"/>
  <c r="C2344"/>
  <c r="B2344"/>
  <c r="A2344"/>
  <c r="J2343"/>
  <c r="I2343"/>
  <c r="H2343"/>
  <c r="G2343"/>
  <c r="D2343"/>
  <c r="C2343"/>
  <c r="B2343"/>
  <c r="A2343"/>
  <c r="J2342"/>
  <c r="I2342"/>
  <c r="H2342"/>
  <c r="G2342"/>
  <c r="D2342"/>
  <c r="C2342"/>
  <c r="B2342"/>
  <c r="A2342"/>
  <c r="J2341"/>
  <c r="I2341"/>
  <c r="H2341"/>
  <c r="G2341"/>
  <c r="D2341"/>
  <c r="C2341"/>
  <c r="B2341"/>
  <c r="A2341"/>
  <c r="J2340"/>
  <c r="I2340"/>
  <c r="H2340"/>
  <c r="G2340"/>
  <c r="D2340"/>
  <c r="C2340"/>
  <c r="B2340"/>
  <c r="A2340"/>
  <c r="J2339"/>
  <c r="I2339"/>
  <c r="H2339"/>
  <c r="G2339"/>
  <c r="D2339"/>
  <c r="C2339"/>
  <c r="B2339"/>
  <c r="A2339"/>
  <c r="J2338"/>
  <c r="I2338"/>
  <c r="H2338"/>
  <c r="G2338"/>
  <c r="D2338"/>
  <c r="C2338"/>
  <c r="B2338"/>
  <c r="A2338"/>
  <c r="J2337"/>
  <c r="I2337"/>
  <c r="H2337"/>
  <c r="G2337"/>
  <c r="D2337"/>
  <c r="C2337"/>
  <c r="B2337"/>
  <c r="A2337"/>
  <c r="J2336"/>
  <c r="I2336"/>
  <c r="H2336"/>
  <c r="G2336"/>
  <c r="D2336"/>
  <c r="C2336"/>
  <c r="B2336"/>
  <c r="A2336"/>
  <c r="J2335"/>
  <c r="I2335"/>
  <c r="H2335"/>
  <c r="G2335"/>
  <c r="D2335"/>
  <c r="C2335"/>
  <c r="B2335"/>
  <c r="A2335"/>
  <c r="J2334"/>
  <c r="I2334"/>
  <c r="H2334"/>
  <c r="G2334"/>
  <c r="D2334"/>
  <c r="C2334"/>
  <c r="B2334"/>
  <c r="A2334"/>
  <c r="J2333"/>
  <c r="I2333"/>
  <c r="H2333"/>
  <c r="G2333"/>
  <c r="D2333"/>
  <c r="C2333"/>
  <c r="B2333"/>
  <c r="A2333"/>
  <c r="J2332"/>
  <c r="I2332"/>
  <c r="H2332"/>
  <c r="G2332"/>
  <c r="D2332"/>
  <c r="C2332"/>
  <c r="B2332"/>
  <c r="A2332"/>
  <c r="J2331"/>
  <c r="I2331"/>
  <c r="H2331"/>
  <c r="G2331"/>
  <c r="D2331"/>
  <c r="C2331"/>
  <c r="B2331"/>
  <c r="A2331"/>
  <c r="J2330"/>
  <c r="I2330"/>
  <c r="H2330"/>
  <c r="G2330"/>
  <c r="D2330"/>
  <c r="C2330"/>
  <c r="B2330"/>
  <c r="A2330"/>
  <c r="J2329"/>
  <c r="I2329"/>
  <c r="H2329"/>
  <c r="G2329"/>
  <c r="D2329"/>
  <c r="C2329"/>
  <c r="B2329"/>
  <c r="A2329"/>
  <c r="J2328"/>
  <c r="I2328"/>
  <c r="H2328"/>
  <c r="G2328"/>
  <c r="D2328"/>
  <c r="C2328"/>
  <c r="B2328"/>
  <c r="A2328"/>
  <c r="J2327"/>
  <c r="I2327"/>
  <c r="H2327"/>
  <c r="G2327"/>
  <c r="D2327"/>
  <c r="C2327"/>
  <c r="B2327"/>
  <c r="A2327"/>
  <c r="J2326"/>
  <c r="I2326"/>
  <c r="H2326"/>
  <c r="G2326"/>
  <c r="D2326"/>
  <c r="C2326"/>
  <c r="B2326"/>
  <c r="A2326"/>
  <c r="J2325"/>
  <c r="I2325"/>
  <c r="H2325"/>
  <c r="G2325"/>
  <c r="D2325"/>
  <c r="C2325"/>
  <c r="B2325"/>
  <c r="A2325"/>
  <c r="J2324"/>
  <c r="I2324"/>
  <c r="H2324"/>
  <c r="G2324"/>
  <c r="D2324"/>
  <c r="C2324"/>
  <c r="B2324"/>
  <c r="A2324"/>
  <c r="J2323"/>
  <c r="I2323"/>
  <c r="H2323"/>
  <c r="G2323"/>
  <c r="D2323"/>
  <c r="C2323"/>
  <c r="B2323"/>
  <c r="A2323"/>
  <c r="J2322"/>
  <c r="I2322"/>
  <c r="H2322"/>
  <c r="G2322"/>
  <c r="D2322"/>
  <c r="C2322"/>
  <c r="B2322"/>
  <c r="A2322"/>
  <c r="J2321"/>
  <c r="I2321"/>
  <c r="H2321"/>
  <c r="G2321"/>
  <c r="D2321"/>
  <c r="C2321"/>
  <c r="B2321"/>
  <c r="A2321"/>
  <c r="J2320"/>
  <c r="I2320"/>
  <c r="H2320"/>
  <c r="G2320"/>
  <c r="D2320"/>
  <c r="C2320"/>
  <c r="B2320"/>
  <c r="A2320"/>
  <c r="J2319"/>
  <c r="I2319"/>
  <c r="H2319"/>
  <c r="G2319"/>
  <c r="D2319"/>
  <c r="C2319"/>
  <c r="B2319"/>
  <c r="A2319"/>
  <c r="J2318"/>
  <c r="I2318"/>
  <c r="H2318"/>
  <c r="G2318"/>
  <c r="D2318"/>
  <c r="C2318"/>
  <c r="B2318"/>
  <c r="A2318"/>
  <c r="J2317"/>
  <c r="I2317"/>
  <c r="H2317"/>
  <c r="G2317"/>
  <c r="D2317"/>
  <c r="C2317"/>
  <c r="B2317"/>
  <c r="A2317"/>
  <c r="J2316"/>
  <c r="I2316"/>
  <c r="H2316"/>
  <c r="G2316"/>
  <c r="D2316"/>
  <c r="C2316"/>
  <c r="B2316"/>
  <c r="A2316"/>
  <c r="J2315"/>
  <c r="I2315"/>
  <c r="H2315"/>
  <c r="G2315"/>
  <c r="D2315"/>
  <c r="C2315"/>
  <c r="B2315"/>
  <c r="A2315"/>
  <c r="J2314"/>
  <c r="I2314"/>
  <c r="H2314"/>
  <c r="G2314"/>
  <c r="D2314"/>
  <c r="C2314"/>
  <c r="B2314"/>
  <c r="A2314"/>
  <c r="J2313"/>
  <c r="I2313"/>
  <c r="H2313"/>
  <c r="G2313"/>
  <c r="D2313"/>
  <c r="C2313"/>
  <c r="B2313"/>
  <c r="A2313"/>
  <c r="J2312"/>
  <c r="I2312"/>
  <c r="H2312"/>
  <c r="G2312"/>
  <c r="D2312"/>
  <c r="C2312"/>
  <c r="B2312"/>
  <c r="A2312"/>
  <c r="J2311"/>
  <c r="I2311"/>
  <c r="H2311"/>
  <c r="G2311"/>
  <c r="D2311"/>
  <c r="C2311"/>
  <c r="B2311"/>
  <c r="A2311"/>
  <c r="J2310"/>
  <c r="I2310"/>
  <c r="H2310"/>
  <c r="G2310"/>
  <c r="D2310"/>
  <c r="C2310"/>
  <c r="B2310"/>
  <c r="A2310"/>
  <c r="J2309"/>
  <c r="I2309"/>
  <c r="H2309"/>
  <c r="G2309"/>
  <c r="D2309"/>
  <c r="C2309"/>
  <c r="B2309"/>
  <c r="A2309"/>
  <c r="J2308"/>
  <c r="I2308"/>
  <c r="H2308"/>
  <c r="G2308"/>
  <c r="D2308"/>
  <c r="C2308"/>
  <c r="B2308"/>
  <c r="A2308"/>
  <c r="J2307"/>
  <c r="I2307"/>
  <c r="H2307"/>
  <c r="G2307"/>
  <c r="D2307"/>
  <c r="C2307"/>
  <c r="B2307"/>
  <c r="A2307"/>
  <c r="J2306"/>
  <c r="I2306"/>
  <c r="H2306"/>
  <c r="G2306"/>
  <c r="D2306"/>
  <c r="C2306"/>
  <c r="B2306"/>
  <c r="A2306"/>
  <c r="J2305"/>
  <c r="I2305"/>
  <c r="H2305"/>
  <c r="G2305"/>
  <c r="D2305"/>
  <c r="C2305"/>
  <c r="B2305"/>
  <c r="A2305"/>
  <c r="J2304"/>
  <c r="I2304"/>
  <c r="H2304"/>
  <c r="G2304"/>
  <c r="D2304"/>
  <c r="C2304"/>
  <c r="B2304"/>
  <c r="A2304"/>
  <c r="J2303"/>
  <c r="I2303"/>
  <c r="H2303"/>
  <c r="G2303"/>
  <c r="D2303"/>
  <c r="C2303"/>
  <c r="B2303"/>
  <c r="A2303"/>
  <c r="J2302"/>
  <c r="I2302"/>
  <c r="H2302"/>
  <c r="G2302"/>
  <c r="D2302"/>
  <c r="C2302"/>
  <c r="B2302"/>
  <c r="A2302"/>
  <c r="J2301"/>
  <c r="I2301"/>
  <c r="H2301"/>
  <c r="G2301"/>
  <c r="D2301"/>
  <c r="C2301"/>
  <c r="B2301"/>
  <c r="A2301"/>
  <c r="J2300"/>
  <c r="I2300"/>
  <c r="H2300"/>
  <c r="G2300"/>
  <c r="D2300"/>
  <c r="C2300"/>
  <c r="B2300"/>
  <c r="A2300"/>
  <c r="J2299"/>
  <c r="I2299"/>
  <c r="H2299"/>
  <c r="G2299"/>
  <c r="D2299"/>
  <c r="C2299"/>
  <c r="B2299"/>
  <c r="A2299"/>
  <c r="J2298"/>
  <c r="I2298"/>
  <c r="H2298"/>
  <c r="G2298"/>
  <c r="D2298"/>
  <c r="C2298"/>
  <c r="B2298"/>
  <c r="A2298"/>
  <c r="J2297"/>
  <c r="I2297"/>
  <c r="H2297"/>
  <c r="G2297"/>
  <c r="D2297"/>
  <c r="C2297"/>
  <c r="B2297"/>
  <c r="A2297"/>
  <c r="J2296"/>
  <c r="I2296"/>
  <c r="H2296"/>
  <c r="G2296"/>
  <c r="D2296"/>
  <c r="C2296"/>
  <c r="B2296"/>
  <c r="A2296"/>
  <c r="J2295"/>
  <c r="I2295"/>
  <c r="H2295"/>
  <c r="G2295"/>
  <c r="D2295"/>
  <c r="C2295"/>
  <c r="B2295"/>
  <c r="A2295"/>
  <c r="J2294"/>
  <c r="I2294"/>
  <c r="H2294"/>
  <c r="G2294"/>
  <c r="D2294"/>
  <c r="C2294"/>
  <c r="B2294"/>
  <c r="A2294"/>
  <c r="J2293"/>
  <c r="I2293"/>
  <c r="H2293"/>
  <c r="G2293"/>
  <c r="D2293"/>
  <c r="C2293"/>
  <c r="B2293"/>
  <c r="A2293"/>
  <c r="J2292"/>
  <c r="I2292"/>
  <c r="H2292"/>
  <c r="G2292"/>
  <c r="D2292"/>
  <c r="C2292"/>
  <c r="B2292"/>
  <c r="A2292"/>
  <c r="J2291"/>
  <c r="I2291"/>
  <c r="H2291"/>
  <c r="G2291"/>
  <c r="D2291"/>
  <c r="C2291"/>
  <c r="B2291"/>
  <c r="A2291"/>
  <c r="J2290"/>
  <c r="I2290"/>
  <c r="H2290"/>
  <c r="G2290"/>
  <c r="D2290"/>
  <c r="C2290"/>
  <c r="B2290"/>
  <c r="A2290"/>
  <c r="J2289"/>
  <c r="I2289"/>
  <c r="H2289"/>
  <c r="G2289"/>
  <c r="D2289"/>
  <c r="C2289"/>
  <c r="B2289"/>
  <c r="A2289"/>
  <c r="J2288"/>
  <c r="I2288"/>
  <c r="H2288"/>
  <c r="G2288"/>
  <c r="D2288"/>
  <c r="C2288"/>
  <c r="B2288"/>
  <c r="A2288"/>
  <c r="J2287"/>
  <c r="I2287"/>
  <c r="H2287"/>
  <c r="G2287"/>
  <c r="D2287"/>
  <c r="C2287"/>
  <c r="B2287"/>
  <c r="A2287"/>
  <c r="J2286"/>
  <c r="I2286"/>
  <c r="H2286"/>
  <c r="G2286"/>
  <c r="D2286"/>
  <c r="C2286"/>
  <c r="B2286"/>
  <c r="A2286"/>
  <c r="J2285"/>
  <c r="I2285"/>
  <c r="H2285"/>
  <c r="G2285"/>
  <c r="D2285"/>
  <c r="C2285"/>
  <c r="B2285"/>
  <c r="A2285"/>
  <c r="J2284"/>
  <c r="I2284"/>
  <c r="H2284"/>
  <c r="G2284"/>
  <c r="D2284"/>
  <c r="C2284"/>
  <c r="B2284"/>
  <c r="A2284"/>
  <c r="J2283"/>
  <c r="I2283"/>
  <c r="H2283"/>
  <c r="G2283"/>
  <c r="D2283"/>
  <c r="C2283"/>
  <c r="B2283"/>
  <c r="A2283"/>
  <c r="J2282"/>
  <c r="I2282"/>
  <c r="H2282"/>
  <c r="G2282"/>
  <c r="D2282"/>
  <c r="C2282"/>
  <c r="B2282"/>
  <c r="A2282"/>
  <c r="J2281"/>
  <c r="I2281"/>
  <c r="H2281"/>
  <c r="G2281"/>
  <c r="D2281"/>
  <c r="C2281"/>
  <c r="B2281"/>
  <c r="A2281"/>
  <c r="J2280"/>
  <c r="I2280"/>
  <c r="H2280"/>
  <c r="G2280"/>
  <c r="F2280"/>
  <c r="D2280"/>
  <c r="C2280"/>
  <c r="B2280"/>
  <c r="A2280"/>
</calcChain>
</file>

<file path=xl/sharedStrings.xml><?xml version="1.0" encoding="utf-8"?>
<sst xmlns="http://schemas.openxmlformats.org/spreadsheetml/2006/main" count="9195" uniqueCount="80">
  <si>
    <t>INPUT_TABLE</t>
  </si>
  <si>
    <t>Variable ID</t>
  </si>
  <si>
    <t>fract-harvested</t>
  </si>
  <si>
    <t>Mt/Mt</t>
  </si>
  <si>
    <t>kg/m2</t>
  </si>
  <si>
    <t>GJ/kg</t>
  </si>
  <si>
    <t>price</t>
  </si>
  <si>
    <t>region</t>
  </si>
  <si>
    <t>AgSupplySector</t>
  </si>
  <si>
    <t>AgSupplySubsector</t>
  </si>
  <si>
    <t>AgProductionTechnology</t>
  </si>
  <si>
    <t>period</t>
  </si>
  <si>
    <t>residue-biomass-production</t>
  </si>
  <si>
    <t>mass-conversion</t>
  </si>
  <si>
    <t>harvest-index</t>
  </si>
  <si>
    <t>eros-ctrl</t>
  </si>
  <si>
    <t>mass-to-energy</t>
  </si>
  <si>
    <t>GCAM_region_ID</t>
  </si>
  <si>
    <t>BASE YEARS</t>
  </si>
  <si>
    <t>biomass</t>
  </si>
  <si>
    <t>FUTURE YEARS</t>
  </si>
  <si>
    <t>AEZs</t>
  </si>
  <si>
    <t>Residue biomass supply curves</t>
  </si>
  <si>
    <t>AEZ1</t>
  </si>
  <si>
    <t>Price</t>
  </si>
  <si>
    <t>AEZ2</t>
  </si>
  <si>
    <t>ag</t>
  </si>
  <si>
    <t>AEZ3</t>
  </si>
  <si>
    <t>For</t>
  </si>
  <si>
    <t>AEZ4</t>
  </si>
  <si>
    <t>mill</t>
  </si>
  <si>
    <t>AEZ5</t>
  </si>
  <si>
    <t>AEZ6</t>
  </si>
  <si>
    <t>AEZ7</t>
  </si>
  <si>
    <t>values from Kadam, 2003</t>
  </si>
  <si>
    <t>AEZ8</t>
  </si>
  <si>
    <t>AEZ9</t>
  </si>
  <si>
    <t>AEZ10</t>
  </si>
  <si>
    <t>AEZ11</t>
  </si>
  <si>
    <t>AEZ12</t>
  </si>
  <si>
    <t>AEZ13</t>
  </si>
  <si>
    <t>AEZ14</t>
  </si>
  <si>
    <t>AEZ15</t>
  </si>
  <si>
    <t>AEZ16</t>
  </si>
  <si>
    <t>AEZ17</t>
  </si>
  <si>
    <t>AEZ18</t>
  </si>
  <si>
    <t>global market?</t>
  </si>
  <si>
    <t>Corn</t>
  </si>
  <si>
    <t>FiberCrop</t>
  </si>
  <si>
    <t>FodderGrass</t>
  </si>
  <si>
    <t>FodderHerb</t>
  </si>
  <si>
    <t>MiscCrop</t>
  </si>
  <si>
    <t>OilCrop</t>
  </si>
  <si>
    <t>OtherGrain</t>
  </si>
  <si>
    <t>PalmFruit</t>
  </si>
  <si>
    <t>Rice</t>
  </si>
  <si>
    <t>Root_Tuber</t>
  </si>
  <si>
    <t>SugarCrop</t>
  </si>
  <si>
    <t>Wheat</t>
  </si>
  <si>
    <t>Forest</t>
  </si>
  <si>
    <t>Pasture</t>
  </si>
  <si>
    <t>USA</t>
  </si>
  <si>
    <t>Canada</t>
  </si>
  <si>
    <t>Western Europe</t>
  </si>
  <si>
    <t>Japan</t>
  </si>
  <si>
    <t>Australia_NZ</t>
  </si>
  <si>
    <t>Former Soviet Union</t>
  </si>
  <si>
    <t>China</t>
  </si>
  <si>
    <t>Middle East</t>
  </si>
  <si>
    <t>Africa</t>
  </si>
  <si>
    <t>Latin America</t>
  </si>
  <si>
    <t>Southeast Asia</t>
  </si>
  <si>
    <t>Eastern Europe</t>
  </si>
  <si>
    <t>Korea</t>
  </si>
  <si>
    <t>India</t>
  </si>
  <si>
    <t>region ID</t>
  </si>
  <si>
    <t>water-content</t>
  </si>
  <si>
    <t>Note</t>
  </si>
  <si>
    <t>Assumptions for harvest index, erosion control, and residue energy are documented in ag_resbio_data.xls</t>
  </si>
  <si>
    <t>-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</si>
</sst>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3p747/My%20Documents/ObjECTS/Workspaces/NewAg/input/aglu/Input%20Data/ag_For_resbio_R_C_AEZ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gions"/>
      <sheetName val="ag_resbio_R_C"/>
      <sheetName val="For_resbio"/>
      <sheetName val="bio_frac_prod"/>
    </sheetNames>
    <sheetDataSet>
      <sheetData sheetId="0"/>
      <sheetData sheetId="1">
        <row r="1">
          <cell r="C1" t="str">
            <v>HarvestIndex</v>
          </cell>
          <cell r="D1" t="str">
            <v>ErosCtrl_tHa</v>
          </cell>
          <cell r="E1" t="str">
            <v>ResEnergy_GJt</v>
          </cell>
          <cell r="G1" t="str">
            <v>WaterContent</v>
          </cell>
          <cell r="H1" t="str">
            <v>lookup</v>
          </cell>
        </row>
        <row r="2">
          <cell r="C2">
            <v>0.52999999999999803</v>
          </cell>
          <cell r="D2">
            <v>2.7539999999999898</v>
          </cell>
          <cell r="E2">
            <v>16.899999999999899</v>
          </cell>
          <cell r="G2">
            <v>0.13</v>
          </cell>
          <cell r="H2" t="str">
            <v>1Corn</v>
          </cell>
        </row>
        <row r="3">
          <cell r="C3">
            <v>0.52999999999994296</v>
          </cell>
          <cell r="D3">
            <v>2.7539999999996998</v>
          </cell>
          <cell r="E3">
            <v>16.899999999998201</v>
          </cell>
          <cell r="G3">
            <v>0.12999999999998599</v>
          </cell>
          <cell r="H3" t="str">
            <v>2Corn</v>
          </cell>
        </row>
        <row r="4">
          <cell r="C4">
            <v>0.52999999999998804</v>
          </cell>
          <cell r="D4">
            <v>2.7539999999999401</v>
          </cell>
          <cell r="E4">
            <v>16.899999999999601</v>
          </cell>
          <cell r="G4">
            <v>0.12999999999999701</v>
          </cell>
          <cell r="H4" t="str">
            <v>3Corn</v>
          </cell>
        </row>
        <row r="5">
          <cell r="C5">
            <v>0.52999999646666696</v>
          </cell>
          <cell r="D5">
            <v>2.7539999816399998</v>
          </cell>
          <cell r="E5">
            <v>16.899999887333301</v>
          </cell>
          <cell r="G5">
            <v>0.12999999913333299</v>
          </cell>
          <cell r="H5" t="str">
            <v>4Corn</v>
          </cell>
        </row>
        <row r="6">
          <cell r="C6">
            <v>0.52999999999915903</v>
          </cell>
          <cell r="D6">
            <v>2.7539999999956302</v>
          </cell>
          <cell r="E6">
            <v>16.8999999999732</v>
          </cell>
          <cell r="G6">
            <v>0.129999999999794</v>
          </cell>
          <cell r="H6" t="str">
            <v>5Corn</v>
          </cell>
        </row>
        <row r="7">
          <cell r="C7">
            <v>0.52999999999996195</v>
          </cell>
          <cell r="D7">
            <v>2.7539999999998002</v>
          </cell>
          <cell r="E7">
            <v>16.899999999998801</v>
          </cell>
          <cell r="G7">
            <v>0.12999999999999101</v>
          </cell>
          <cell r="H7" t="str">
            <v>6Corn</v>
          </cell>
        </row>
        <row r="8">
          <cell r="C8">
            <v>0.52999999999999603</v>
          </cell>
          <cell r="D8">
            <v>2.75399999999998</v>
          </cell>
          <cell r="E8">
            <v>16.899999999999899</v>
          </cell>
          <cell r="G8">
            <v>0.12999999999999901</v>
          </cell>
          <cell r="H8" t="str">
            <v>7Corn</v>
          </cell>
        </row>
        <row r="9">
          <cell r="C9">
            <v>0.52999999999981096</v>
          </cell>
          <cell r="D9">
            <v>2.7539999999990199</v>
          </cell>
          <cell r="E9">
            <v>16.899999999994002</v>
          </cell>
          <cell r="G9">
            <v>0.12999999999995401</v>
          </cell>
          <cell r="H9" t="str">
            <v>8Corn</v>
          </cell>
        </row>
        <row r="10">
          <cell r="C10">
            <v>0.52999999999998904</v>
          </cell>
          <cell r="D10">
            <v>2.7539999999999401</v>
          </cell>
          <cell r="E10">
            <v>16.8999999999997</v>
          </cell>
          <cell r="G10">
            <v>0.12999999999999701</v>
          </cell>
          <cell r="H10" t="str">
            <v>9Corn</v>
          </cell>
        </row>
        <row r="11">
          <cell r="C11">
            <v>0.52999999999999403</v>
          </cell>
          <cell r="D11">
            <v>2.7539999999999698</v>
          </cell>
          <cell r="E11">
            <v>16.8999999999998</v>
          </cell>
          <cell r="G11">
            <v>0.12999999999999901</v>
          </cell>
          <cell r="H11" t="str">
            <v>10Corn</v>
          </cell>
        </row>
        <row r="12">
          <cell r="C12">
            <v>0.52999999999998204</v>
          </cell>
          <cell r="D12">
            <v>2.7539999999999001</v>
          </cell>
          <cell r="E12">
            <v>16.899999999999402</v>
          </cell>
          <cell r="G12">
            <v>0.12999999999999601</v>
          </cell>
          <cell r="H12" t="str">
            <v>11Corn</v>
          </cell>
        </row>
        <row r="13">
          <cell r="C13">
            <v>0.52999999999998504</v>
          </cell>
          <cell r="D13">
            <v>2.7539999999999201</v>
          </cell>
          <cell r="E13">
            <v>16.899999999999501</v>
          </cell>
          <cell r="G13">
            <v>0.12999999999999601</v>
          </cell>
          <cell r="H13" t="str">
            <v>12Corn</v>
          </cell>
        </row>
        <row r="14">
          <cell r="C14">
            <v>0.52999999999278602</v>
          </cell>
          <cell r="D14">
            <v>2.7539999999625202</v>
          </cell>
          <cell r="E14">
            <v>16.899999999769999</v>
          </cell>
          <cell r="G14">
            <v>0.129999999998231</v>
          </cell>
          <cell r="H14" t="str">
            <v>13Corn</v>
          </cell>
        </row>
        <row r="15">
          <cell r="C15">
            <v>0.52999999999996406</v>
          </cell>
          <cell r="D15">
            <v>2.7539999999998099</v>
          </cell>
          <cell r="E15">
            <v>16.899999999998801</v>
          </cell>
          <cell r="G15">
            <v>0.12999999999999101</v>
          </cell>
          <cell r="H15" t="str">
            <v>14Corn</v>
          </cell>
        </row>
        <row r="16">
          <cell r="C16">
            <v>0.70454342665415504</v>
          </cell>
          <cell r="D16">
            <v>3.1773210763483299</v>
          </cell>
          <cell r="E16">
            <v>11.2887311851613</v>
          </cell>
          <cell r="G16">
            <v>0.7719088009117</v>
          </cell>
          <cell r="H16" t="str">
            <v>1MiscCrop</v>
          </cell>
        </row>
        <row r="17">
          <cell r="C17">
            <v>0.48472073235306001</v>
          </cell>
          <cell r="D17">
            <v>2.23762407732668</v>
          </cell>
          <cell r="E17">
            <v>7.5901354549881797</v>
          </cell>
          <cell r="G17">
            <v>0.37654897352300298</v>
          </cell>
          <cell r="H17" t="str">
            <v>2MiscCrop</v>
          </cell>
        </row>
        <row r="18">
          <cell r="C18">
            <v>0.70892912384725804</v>
          </cell>
          <cell r="D18">
            <v>2.8098043193166902</v>
          </cell>
          <cell r="E18">
            <v>11.137085033212999</v>
          </cell>
          <cell r="G18">
            <v>0.76434431716558304</v>
          </cell>
          <cell r="H18" t="str">
            <v>3MiscCrop</v>
          </cell>
        </row>
        <row r="19">
          <cell r="C19">
            <v>0.80413651578732603</v>
          </cell>
          <cell r="D19">
            <v>1.4316194229002699</v>
          </cell>
          <cell r="E19">
            <v>9.1929095027696697</v>
          </cell>
          <cell r="G19">
            <v>0.60910278052872302</v>
          </cell>
          <cell r="H19" t="str">
            <v>4MiscCrop</v>
          </cell>
        </row>
        <row r="20">
          <cell r="C20">
            <v>0.68922365128648999</v>
          </cell>
          <cell r="D20">
            <v>1.3544751083639199</v>
          </cell>
          <cell r="E20">
            <v>11.7517396054557</v>
          </cell>
          <cell r="G20">
            <v>0.69852008676428701</v>
          </cell>
          <cell r="H20" t="str">
            <v>5MiscCrop</v>
          </cell>
        </row>
        <row r="21">
          <cell r="C21">
            <v>0.72009952359368801</v>
          </cell>
          <cell r="D21">
            <v>2.6635453923302399</v>
          </cell>
          <cell r="E21">
            <v>8.8726634015115309</v>
          </cell>
          <cell r="G21">
            <v>0.67552162542057503</v>
          </cell>
          <cell r="H21" t="str">
            <v>6MiscCrop</v>
          </cell>
        </row>
        <row r="22">
          <cell r="C22">
            <v>0.82845476032320198</v>
          </cell>
          <cell r="D22">
            <v>1.33993023325835</v>
          </cell>
          <cell r="E22">
            <v>8.4787353894023791</v>
          </cell>
          <cell r="G22">
            <v>0.53706663600831395</v>
          </cell>
          <cell r="H22" t="str">
            <v>7MiscCrop</v>
          </cell>
        </row>
        <row r="23">
          <cell r="C23">
            <v>0.74525850609167599</v>
          </cell>
          <cell r="D23">
            <v>2.70486467597939</v>
          </cell>
          <cell r="E23">
            <v>10.823151286173299</v>
          </cell>
          <cell r="G23">
            <v>0.75092034030253596</v>
          </cell>
          <cell r="H23" t="str">
            <v>8MiscCrop</v>
          </cell>
        </row>
        <row r="24">
          <cell r="C24">
            <v>0.64417888183904404</v>
          </cell>
          <cell r="D24">
            <v>2.0894019113534998</v>
          </cell>
          <cell r="E24">
            <v>9.56259560619573</v>
          </cell>
          <cell r="G24">
            <v>0.63336128301719996</v>
          </cell>
          <cell r="H24" t="str">
            <v>9MiscCrop</v>
          </cell>
        </row>
        <row r="25">
          <cell r="C25">
            <v>0.68185233779877197</v>
          </cell>
          <cell r="D25">
            <v>1.7666612948765701</v>
          </cell>
          <cell r="E25">
            <v>11.394075719</v>
          </cell>
          <cell r="G25">
            <v>0.695141364206882</v>
          </cell>
          <cell r="H25" t="str">
            <v>10MiscCrop</v>
          </cell>
        </row>
        <row r="26">
          <cell r="C26">
            <v>0.68200590712891995</v>
          </cell>
          <cell r="D26">
            <v>1.43353063712817</v>
          </cell>
          <cell r="E26">
            <v>9.2236243110050999</v>
          </cell>
          <cell r="G26">
            <v>0.56141112208733202</v>
          </cell>
          <cell r="H26" t="str">
            <v>11MiscCrop</v>
          </cell>
        </row>
        <row r="27">
          <cell r="C27">
            <v>0.74949323360639097</v>
          </cell>
          <cell r="D27">
            <v>1.77828581096408</v>
          </cell>
          <cell r="E27">
            <v>10.443028099371899</v>
          </cell>
          <cell r="G27">
            <v>0.71616141616782203</v>
          </cell>
          <cell r="H27" t="str">
            <v>12MiscCrop</v>
          </cell>
        </row>
        <row r="28">
          <cell r="C28">
            <v>0.84335993857328495</v>
          </cell>
          <cell r="D28">
            <v>1.1378643103247601</v>
          </cell>
          <cell r="E28">
            <v>8.69890124176416</v>
          </cell>
          <cell r="G28">
            <v>0.55475772421188596</v>
          </cell>
          <cell r="H28" t="str">
            <v>13MiscCrop</v>
          </cell>
        </row>
        <row r="29">
          <cell r="C29">
            <v>0.67209687435144405</v>
          </cell>
          <cell r="D29">
            <v>1.59275205973782</v>
          </cell>
          <cell r="E29">
            <v>8.7986936626164507</v>
          </cell>
          <cell r="G29">
            <v>0.57815711917247103</v>
          </cell>
          <cell r="H29" t="str">
            <v>14MiscCrop</v>
          </cell>
        </row>
        <row r="30">
          <cell r="C30">
            <v>0.41305712623198798</v>
          </cell>
          <cell r="D30">
            <v>1.7420034828303199</v>
          </cell>
          <cell r="E30">
            <v>8.2965764042734893</v>
          </cell>
          <cell r="G30">
            <v>8.0602169034074994E-2</v>
          </cell>
          <cell r="H30" t="str">
            <v>1OilCrop</v>
          </cell>
        </row>
        <row r="31">
          <cell r="C31">
            <v>0.32453643651633302</v>
          </cell>
          <cell r="D31">
            <v>2.40199004735691</v>
          </cell>
          <cell r="E31">
            <v>14.002981418086501</v>
          </cell>
          <cell r="G31">
            <v>2.9671708609945401E-2</v>
          </cell>
          <cell r="H31" t="str">
            <v>2OilCrop</v>
          </cell>
        </row>
        <row r="32">
          <cell r="C32">
            <v>0.45280072341926803</v>
          </cell>
          <cell r="D32">
            <v>1.2002519824664599</v>
          </cell>
          <cell r="E32">
            <v>15.298855860869301</v>
          </cell>
          <cell r="G32">
            <v>0.27328043112447298</v>
          </cell>
          <cell r="H32" t="str">
            <v>3OilCrop</v>
          </cell>
        </row>
        <row r="33">
          <cell r="C33">
            <v>0.41774614591793702</v>
          </cell>
          <cell r="D33">
            <v>1.9380186895038201</v>
          </cell>
          <cell r="E33">
            <v>7.8739740973152799</v>
          </cell>
          <cell r="G33">
            <v>8.0533610813324996E-2</v>
          </cell>
          <cell r="H33" t="str">
            <v>4OilCrop</v>
          </cell>
        </row>
        <row r="34">
          <cell r="C34">
            <v>0.35413732427028799</v>
          </cell>
          <cell r="D34">
            <v>1.2579795008210599</v>
          </cell>
          <cell r="E34">
            <v>15.3481837801369</v>
          </cell>
          <cell r="G34">
            <v>4.84259364984247E-2</v>
          </cell>
          <cell r="H34" t="str">
            <v>5OilCrop</v>
          </cell>
        </row>
        <row r="35">
          <cell r="C35">
            <v>0.31982372637061901</v>
          </cell>
          <cell r="D35">
            <v>1.1037508270069201</v>
          </cell>
          <cell r="E35">
            <v>9.8951378533272507</v>
          </cell>
          <cell r="G35">
            <v>6.9709310279201298E-2</v>
          </cell>
          <cell r="H35" t="str">
            <v>6OilCrop</v>
          </cell>
        </row>
        <row r="36">
          <cell r="C36">
            <v>0.37798966172959297</v>
          </cell>
          <cell r="D36">
            <v>1.301083688676</v>
          </cell>
          <cell r="E36">
            <v>13.5757317029181</v>
          </cell>
          <cell r="G36">
            <v>6.5340263869140894E-2</v>
          </cell>
          <cell r="H36" t="str">
            <v>7OilCrop</v>
          </cell>
        </row>
        <row r="37">
          <cell r="C37">
            <v>0.47302340584418701</v>
          </cell>
          <cell r="D37">
            <v>0.45709761602558102</v>
          </cell>
          <cell r="E37">
            <v>15.1222083206157</v>
          </cell>
          <cell r="G37">
            <v>0.26409055238699403</v>
          </cell>
          <cell r="H37" t="str">
            <v>8OilCrop</v>
          </cell>
        </row>
        <row r="38">
          <cell r="C38">
            <v>0.42183962061543501</v>
          </cell>
          <cell r="D38">
            <v>0.62218394803330401</v>
          </cell>
          <cell r="E38">
            <v>15.745753127675799</v>
          </cell>
          <cell r="G38">
            <v>0.15915456452212501</v>
          </cell>
          <cell r="H38" t="str">
            <v>9OilCrop</v>
          </cell>
        </row>
        <row r="39">
          <cell r="C39">
            <v>0.41317887679896798</v>
          </cell>
          <cell r="D39">
            <v>1.8943040381881899</v>
          </cell>
          <cell r="E39">
            <v>7.4793819888341604</v>
          </cell>
          <cell r="G39">
            <v>8.1019931983797297E-2</v>
          </cell>
          <cell r="H39" t="str">
            <v>10OilCrop</v>
          </cell>
        </row>
        <row r="40">
          <cell r="C40">
            <v>0.37951893722706798</v>
          </cell>
          <cell r="D40">
            <v>0.59750019837452695</v>
          </cell>
          <cell r="E40">
            <v>14.5582247931516</v>
          </cell>
          <cell r="G40">
            <v>7.3782225697593296E-2</v>
          </cell>
          <cell r="H40" t="str">
            <v>11OilCrop</v>
          </cell>
        </row>
        <row r="41">
          <cell r="C41">
            <v>0.30266874922531101</v>
          </cell>
          <cell r="D41">
            <v>1.8863658585542999</v>
          </cell>
          <cell r="E41">
            <v>10.4604894502787</v>
          </cell>
          <cell r="G41">
            <v>5.2163605045752598E-2</v>
          </cell>
          <cell r="H41" t="str">
            <v>12OilCrop</v>
          </cell>
        </row>
        <row r="42">
          <cell r="C42">
            <v>0.39417153812003602</v>
          </cell>
          <cell r="D42">
            <v>1.72944141172096</v>
          </cell>
          <cell r="E42">
            <v>8.9297558339133492</v>
          </cell>
          <cell r="G42">
            <v>7.0485415656690004E-2</v>
          </cell>
          <cell r="H42" t="str">
            <v>13OilCrop</v>
          </cell>
        </row>
        <row r="43">
          <cell r="C43">
            <v>0.37478981956484703</v>
          </cell>
          <cell r="D43">
            <v>1.29493308220692</v>
          </cell>
          <cell r="E43">
            <v>13.711694766454899</v>
          </cell>
          <cell r="G43">
            <v>6.4351844320344201E-2</v>
          </cell>
          <cell r="H43" t="str">
            <v>14OilCrop</v>
          </cell>
        </row>
        <row r="44">
          <cell r="C44">
            <v>0.465341833808672</v>
          </cell>
          <cell r="D44">
            <v>1.19408122719766</v>
          </cell>
          <cell r="E44">
            <v>14.8783931119518</v>
          </cell>
          <cell r="G44">
            <v>0.115875832528055</v>
          </cell>
          <cell r="H44" t="str">
            <v>1OtherGrain</v>
          </cell>
        </row>
        <row r="45">
          <cell r="C45">
            <v>0.50429372101993297</v>
          </cell>
          <cell r="D45">
            <v>1.70688922024487</v>
          </cell>
          <cell r="E45">
            <v>16.212964743274298</v>
          </cell>
          <cell r="G45">
            <v>9.5706278980027398E-2</v>
          </cell>
          <cell r="H45" t="str">
            <v>2OtherGrain</v>
          </cell>
        </row>
        <row r="46">
          <cell r="C46">
            <v>0.50088620081456303</v>
          </cell>
          <cell r="D46">
            <v>1.80008167014023</v>
          </cell>
          <cell r="E46">
            <v>16.221461458733</v>
          </cell>
          <cell r="G46">
            <v>9.8085681495934995E-2</v>
          </cell>
          <cell r="H46" t="str">
            <v>3OtherGrain</v>
          </cell>
        </row>
        <row r="47">
          <cell r="C47">
            <v>0.50013462573774803</v>
          </cell>
          <cell r="D47">
            <v>1.7799999999904099</v>
          </cell>
          <cell r="E47">
            <v>16.1983844910275</v>
          </cell>
          <cell r="G47">
            <v>9.9784598814756098E-2</v>
          </cell>
          <cell r="H47" t="str">
            <v>4OtherGrain</v>
          </cell>
        </row>
        <row r="48">
          <cell r="C48">
            <v>0.49346460377449403</v>
          </cell>
          <cell r="D48">
            <v>1.59054035567441</v>
          </cell>
          <cell r="E48">
            <v>15.8731587633399</v>
          </cell>
          <cell r="G48">
            <v>0.10188348475961601</v>
          </cell>
          <cell r="H48" t="str">
            <v>5OtherGrain</v>
          </cell>
        </row>
        <row r="49">
          <cell r="C49">
            <v>0.50186620027092799</v>
          </cell>
          <cell r="D49">
            <v>1.8549515492792501</v>
          </cell>
          <cell r="E49">
            <v>16.264273539724599</v>
          </cell>
          <cell r="G49">
            <v>9.7043746174053105E-2</v>
          </cell>
          <cell r="H49" t="str">
            <v>6OtherGrain</v>
          </cell>
        </row>
        <row r="50">
          <cell r="C50">
            <v>0.47465897463818801</v>
          </cell>
          <cell r="D50">
            <v>1.3594256335927499</v>
          </cell>
          <cell r="E50">
            <v>15.4313727436188</v>
          </cell>
          <cell r="G50">
            <v>0.106637261150659</v>
          </cell>
          <cell r="H50" t="str">
            <v>7OtherGrain</v>
          </cell>
        </row>
        <row r="51">
          <cell r="C51">
            <v>0.492222867034669</v>
          </cell>
          <cell r="D51">
            <v>1.66466390242169</v>
          </cell>
          <cell r="E51">
            <v>15.9314071099224</v>
          </cell>
          <cell r="G51">
            <v>0.10339589476123701</v>
          </cell>
          <cell r="H51" t="str">
            <v>8OtherGrain</v>
          </cell>
        </row>
        <row r="52">
          <cell r="C52">
            <v>0.44638104789824301</v>
          </cell>
          <cell r="D52">
            <v>0.92407955608344805</v>
          </cell>
          <cell r="E52">
            <v>14.7897346868344</v>
          </cell>
          <cell r="G52">
            <v>0.111372835734977</v>
          </cell>
          <cell r="H52" t="str">
            <v>9OtherGrain</v>
          </cell>
        </row>
        <row r="53">
          <cell r="C53">
            <v>0.45685196824822</v>
          </cell>
          <cell r="D53">
            <v>1.0748599055939501</v>
          </cell>
          <cell r="E53">
            <v>14.5645137651818</v>
          </cell>
          <cell r="G53">
            <v>0.120552436662798</v>
          </cell>
          <cell r="H53" t="str">
            <v>10OtherGrain</v>
          </cell>
        </row>
        <row r="54">
          <cell r="C54">
            <v>0.45937096468340999</v>
          </cell>
          <cell r="D54">
            <v>1.08602703965726</v>
          </cell>
          <cell r="E54">
            <v>15.420147410581601</v>
          </cell>
          <cell r="G54">
            <v>0.10053884235034</v>
          </cell>
          <cell r="H54" t="str">
            <v>11OtherGrain</v>
          </cell>
        </row>
        <row r="55">
          <cell r="C55">
            <v>0.50251300516555597</v>
          </cell>
          <cell r="D55">
            <v>1.9854279676372799</v>
          </cell>
          <cell r="E55">
            <v>16.335495138683601</v>
          </cell>
          <cell r="G55">
            <v>9.7209252371007498E-2</v>
          </cell>
          <cell r="H55" t="str">
            <v>12OtherGrain</v>
          </cell>
        </row>
        <row r="56">
          <cell r="C56">
            <v>0.49722914649719901</v>
          </cell>
          <cell r="D56">
            <v>1.75591939939713</v>
          </cell>
          <cell r="E56">
            <v>16.174033962514201</v>
          </cell>
          <cell r="G56">
            <v>9.94483099383556E-2</v>
          </cell>
          <cell r="H56" t="str">
            <v>13OtherGrain</v>
          </cell>
        </row>
        <row r="57">
          <cell r="C57">
            <v>0.44936246743244201</v>
          </cell>
          <cell r="D57">
            <v>0.84726315095509397</v>
          </cell>
          <cell r="E57">
            <v>14.8051781061773</v>
          </cell>
          <cell r="G57">
            <v>0.111462137274131</v>
          </cell>
          <cell r="H57" t="str">
            <v>14OtherGrain</v>
          </cell>
        </row>
        <row r="58">
          <cell r="C58">
            <v>0.65999999983111601</v>
          </cell>
          <cell r="D58">
            <v>0.62699999983956001</v>
          </cell>
          <cell r="E58">
            <v>17.299999995573199</v>
          </cell>
          <cell r="G58">
            <v>0.79999999979529202</v>
          </cell>
          <cell r="H58" t="str">
            <v>1PalmFruit</v>
          </cell>
        </row>
        <row r="59">
          <cell r="C59">
            <v>0</v>
          </cell>
          <cell r="D59">
            <v>0</v>
          </cell>
          <cell r="E59">
            <v>0</v>
          </cell>
          <cell r="G59">
            <v>0</v>
          </cell>
          <cell r="H59" t="str">
            <v>2PalmFruit</v>
          </cell>
        </row>
        <row r="60">
          <cell r="C60">
            <v>0.659999999426087</v>
          </cell>
          <cell r="D60">
            <v>0.62699999945478202</v>
          </cell>
          <cell r="E60">
            <v>17.2999999849565</v>
          </cell>
          <cell r="G60">
            <v>0.79999999930434795</v>
          </cell>
          <cell r="H60" t="str">
            <v>3PalmFruit</v>
          </cell>
        </row>
        <row r="61">
          <cell r="C61">
            <v>0</v>
          </cell>
          <cell r="D61">
            <v>0</v>
          </cell>
          <cell r="E61">
            <v>0</v>
          </cell>
          <cell r="G61">
            <v>0</v>
          </cell>
          <cell r="H61" t="str">
            <v>4PalmFruit</v>
          </cell>
        </row>
        <row r="62">
          <cell r="C62">
            <v>0.65999999993160596</v>
          </cell>
          <cell r="D62">
            <v>0.62699999993502598</v>
          </cell>
          <cell r="E62">
            <v>17.299999998207301</v>
          </cell>
          <cell r="G62">
            <v>0.79999999991709803</v>
          </cell>
          <cell r="H62" t="str">
            <v>5PalmFruit</v>
          </cell>
        </row>
        <row r="63">
          <cell r="C63">
            <v>0</v>
          </cell>
          <cell r="D63">
            <v>0</v>
          </cell>
          <cell r="E63">
            <v>0</v>
          </cell>
          <cell r="G63">
            <v>0</v>
          </cell>
          <cell r="H63" t="str">
            <v>6PalmFruit</v>
          </cell>
        </row>
        <row r="64">
          <cell r="C64">
            <v>0.50091652141446597</v>
          </cell>
          <cell r="D64">
            <v>0.58976769650102101</v>
          </cell>
          <cell r="E64">
            <v>17.2999999999913</v>
          </cell>
          <cell r="G64">
            <v>0.76615245136444998</v>
          </cell>
          <cell r="H64" t="str">
            <v>7PalmFruit</v>
          </cell>
        </row>
        <row r="65">
          <cell r="C65">
            <v>0</v>
          </cell>
          <cell r="D65">
            <v>0</v>
          </cell>
          <cell r="E65">
            <v>0</v>
          </cell>
          <cell r="G65">
            <v>0</v>
          </cell>
          <cell r="H65" t="str">
            <v>8PalmFruit</v>
          </cell>
        </row>
        <row r="66">
          <cell r="C66">
            <v>0.24012715229829601</v>
          </cell>
          <cell r="D66">
            <v>0.52873188670808602</v>
          </cell>
          <cell r="E66">
            <v>17.299999999999098</v>
          </cell>
          <cell r="G66">
            <v>0.71066535155279298</v>
          </cell>
          <cell r="H66" t="str">
            <v>9PalmFruit</v>
          </cell>
        </row>
        <row r="67">
          <cell r="C67">
            <v>0.36275082697933902</v>
          </cell>
          <cell r="D67">
            <v>0.55743104461215298</v>
          </cell>
          <cell r="E67">
            <v>17.2999999999988</v>
          </cell>
          <cell r="G67">
            <v>0.73675549510194205</v>
          </cell>
          <cell r="H67" t="str">
            <v>10PalmFruit</v>
          </cell>
        </row>
        <row r="68">
          <cell r="C68">
            <v>0.28596101933572998</v>
          </cell>
          <cell r="D68">
            <v>0.53945896197219001</v>
          </cell>
          <cell r="E68">
            <v>17.299999999999901</v>
          </cell>
          <cell r="G68">
            <v>0.72041723815653502</v>
          </cell>
          <cell r="H68" t="str">
            <v>11PalmFruit</v>
          </cell>
        </row>
        <row r="69">
          <cell r="C69">
            <v>0</v>
          </cell>
          <cell r="D69">
            <v>0</v>
          </cell>
          <cell r="E69">
            <v>0</v>
          </cell>
          <cell r="G69">
            <v>0</v>
          </cell>
          <cell r="H69" t="str">
            <v>12PalmFruit</v>
          </cell>
        </row>
        <row r="70">
          <cell r="C70">
            <v>0</v>
          </cell>
          <cell r="D70">
            <v>0</v>
          </cell>
          <cell r="E70">
            <v>0</v>
          </cell>
          <cell r="G70">
            <v>0</v>
          </cell>
          <cell r="H70" t="str">
            <v>13PalmFruit</v>
          </cell>
        </row>
        <row r="71">
          <cell r="C71">
            <v>0.65999999999992498</v>
          </cell>
          <cell r="D71">
            <v>0.62699999999992895</v>
          </cell>
          <cell r="E71">
            <v>17.299999999998001</v>
          </cell>
          <cell r="G71">
            <v>0.79999999999991001</v>
          </cell>
          <cell r="H71" t="str">
            <v>14PalmFruit</v>
          </cell>
        </row>
        <row r="72">
          <cell r="C72">
            <v>0.39999999999996</v>
          </cell>
          <cell r="D72">
            <v>0.98999999999990196</v>
          </cell>
          <cell r="E72">
            <v>13.599999999998699</v>
          </cell>
          <cell r="G72">
            <v>8.9999999999991004E-2</v>
          </cell>
          <cell r="H72" t="str">
            <v>1Rice</v>
          </cell>
        </row>
        <row r="73">
          <cell r="C73">
            <v>0</v>
          </cell>
          <cell r="D73">
            <v>0</v>
          </cell>
          <cell r="E73">
            <v>0</v>
          </cell>
          <cell r="G73">
            <v>0</v>
          </cell>
          <cell r="H73" t="str">
            <v>2Rice</v>
          </cell>
        </row>
        <row r="74">
          <cell r="C74">
            <v>0.39999999999987601</v>
          </cell>
          <cell r="D74">
            <v>0.98999999999969301</v>
          </cell>
          <cell r="E74">
            <v>13.5999999999958</v>
          </cell>
          <cell r="G74">
            <v>8.9999999999972102E-2</v>
          </cell>
          <cell r="H74" t="str">
            <v>3Rice</v>
          </cell>
        </row>
        <row r="75">
          <cell r="C75">
            <v>0.39999999999996499</v>
          </cell>
          <cell r="D75">
            <v>0.98999999999991295</v>
          </cell>
          <cell r="E75">
            <v>13.599999999998801</v>
          </cell>
          <cell r="G75">
            <v>8.9999999999992003E-2</v>
          </cell>
          <cell r="H75" t="str">
            <v>4Rice</v>
          </cell>
        </row>
        <row r="76">
          <cell r="C76">
            <v>0.39999999999882002</v>
          </cell>
          <cell r="D76">
            <v>0.98999999999707899</v>
          </cell>
          <cell r="E76">
            <v>13.5999999999599</v>
          </cell>
          <cell r="G76">
            <v>8.9999999999734404E-2</v>
          </cell>
          <cell r="H76" t="str">
            <v>5Rice</v>
          </cell>
        </row>
        <row r="77">
          <cell r="C77">
            <v>0.39999999999969998</v>
          </cell>
          <cell r="D77">
            <v>0.98999999999925703</v>
          </cell>
          <cell r="E77">
            <v>13.5999999999898</v>
          </cell>
          <cell r="G77">
            <v>8.9999999999932398E-2</v>
          </cell>
          <cell r="H77" t="str">
            <v>6Rice</v>
          </cell>
        </row>
        <row r="78">
          <cell r="C78">
            <v>0.39999999999999802</v>
          </cell>
          <cell r="D78">
            <v>0.98999999999999599</v>
          </cell>
          <cell r="E78">
            <v>13.5999999999999</v>
          </cell>
          <cell r="G78">
            <v>8.9999999999999594E-2</v>
          </cell>
          <cell r="H78" t="str">
            <v>7Rice</v>
          </cell>
        </row>
        <row r="79">
          <cell r="C79">
            <v>0.39999999999986902</v>
          </cell>
          <cell r="D79">
            <v>0.98999999999967503</v>
          </cell>
          <cell r="E79">
            <v>13.5999999999955</v>
          </cell>
          <cell r="G79">
            <v>8.9999999999970506E-2</v>
          </cell>
          <cell r="H79" t="str">
            <v>8Rice</v>
          </cell>
        </row>
        <row r="80">
          <cell r="C80">
            <v>0.39999999999997998</v>
          </cell>
          <cell r="D80">
            <v>0.98999999999995103</v>
          </cell>
          <cell r="E80">
            <v>13.5999999999993</v>
          </cell>
          <cell r="G80">
            <v>8.9999999999995597E-2</v>
          </cell>
          <cell r="H80" t="str">
            <v>9Rice</v>
          </cell>
        </row>
        <row r="81">
          <cell r="C81">
            <v>0.39999999999998498</v>
          </cell>
          <cell r="D81">
            <v>0.98999999999996202</v>
          </cell>
          <cell r="E81">
            <v>13.5999999999995</v>
          </cell>
          <cell r="G81">
            <v>8.9999999999996597E-2</v>
          </cell>
          <cell r="H81" t="str">
            <v>10Rice</v>
          </cell>
        </row>
        <row r="82">
          <cell r="C82">
            <v>0.39999999999999802</v>
          </cell>
          <cell r="D82">
            <v>0.989999999999995</v>
          </cell>
          <cell r="E82">
            <v>13.5999999999999</v>
          </cell>
          <cell r="G82">
            <v>8.9999999999999497E-2</v>
          </cell>
          <cell r="H82" t="str">
            <v>11Rice</v>
          </cell>
        </row>
        <row r="83">
          <cell r="C83">
            <v>0.39999999999291103</v>
          </cell>
          <cell r="D83">
            <v>0.98999999998245503</v>
          </cell>
          <cell r="E83">
            <v>13.599999999759</v>
          </cell>
          <cell r="G83">
            <v>8.9999999998404995E-2</v>
          </cell>
          <cell r="H83" t="str">
            <v>12Rice</v>
          </cell>
        </row>
        <row r="84">
          <cell r="C84">
            <v>0.39999999999993802</v>
          </cell>
          <cell r="D84">
            <v>0.989999999999846</v>
          </cell>
          <cell r="E84">
            <v>13.5999999999979</v>
          </cell>
          <cell r="G84">
            <v>8.9999999999985994E-2</v>
          </cell>
          <cell r="H84" t="str">
            <v>13Rice</v>
          </cell>
        </row>
        <row r="85">
          <cell r="C85">
            <v>0.39999999999999702</v>
          </cell>
          <cell r="D85">
            <v>0.989999999999993</v>
          </cell>
          <cell r="E85">
            <v>13.5999999999999</v>
          </cell>
          <cell r="G85">
            <v>8.9999999999999303E-2</v>
          </cell>
          <cell r="H85" t="str">
            <v>14Rice</v>
          </cell>
        </row>
        <row r="86">
          <cell r="C86">
            <v>0.50112845386759997</v>
          </cell>
          <cell r="D86">
            <v>0.71133938530942298</v>
          </cell>
          <cell r="E86">
            <v>6.8999999999996504</v>
          </cell>
          <cell r="G86">
            <v>0.79998451471993304</v>
          </cell>
          <cell r="H86" t="str">
            <v>1Root_Tuber</v>
          </cell>
        </row>
        <row r="87">
          <cell r="C87">
            <v>0.49999999999988698</v>
          </cell>
          <cell r="D87">
            <v>0.71499999999983899</v>
          </cell>
          <cell r="E87">
            <v>6.8999999999984398</v>
          </cell>
          <cell r="G87">
            <v>0.79999999999981997</v>
          </cell>
          <cell r="H87" t="str">
            <v>2Root_Tuber</v>
          </cell>
        </row>
        <row r="88">
          <cell r="C88">
            <v>0.500312755387474</v>
          </cell>
          <cell r="D88">
            <v>0.71440561605255704</v>
          </cell>
          <cell r="E88">
            <v>6.89999999999986</v>
          </cell>
          <cell r="G88">
            <v>0.79999586413485002</v>
          </cell>
          <cell r="H88" t="str">
            <v>3Root_Tuber</v>
          </cell>
        </row>
        <row r="89">
          <cell r="C89">
            <v>0.51620543940237396</v>
          </cell>
          <cell r="D89">
            <v>0.666028302581956</v>
          </cell>
          <cell r="E89">
            <v>6.8999999999983004</v>
          </cell>
          <cell r="G89">
            <v>0.79999999999980398</v>
          </cell>
          <cell r="H89" t="str">
            <v>4Root_Tuber</v>
          </cell>
        </row>
        <row r="90">
          <cell r="C90">
            <v>0.50152856276994295</v>
          </cell>
          <cell r="D90">
            <v>0.71085710722280404</v>
          </cell>
          <cell r="E90">
            <v>6.8999999999962798</v>
          </cell>
          <cell r="G90">
            <v>0.79865501485538903</v>
          </cell>
          <cell r="H90" t="str">
            <v>5Root_Tuber</v>
          </cell>
        </row>
        <row r="91">
          <cell r="C91">
            <v>0.50001849776297602</v>
          </cell>
          <cell r="D91">
            <v>0.71497208519403499</v>
          </cell>
          <cell r="E91">
            <v>6.8999999999999098</v>
          </cell>
          <cell r="G91">
            <v>0.79999999999999005</v>
          </cell>
          <cell r="H91" t="str">
            <v>6Root_Tuber</v>
          </cell>
        </row>
        <row r="92">
          <cell r="C92">
            <v>0.50951987102478002</v>
          </cell>
          <cell r="D92">
            <v>0.67035203283304801</v>
          </cell>
          <cell r="E92">
            <v>6.8999999999999604</v>
          </cell>
          <cell r="G92">
            <v>0.75969145800269999</v>
          </cell>
          <cell r="H92" t="str">
            <v>7Root_Tuber</v>
          </cell>
        </row>
        <row r="93">
          <cell r="C93">
            <v>0.50022742028780598</v>
          </cell>
          <cell r="D93">
            <v>0.71447795473183695</v>
          </cell>
          <cell r="E93">
            <v>6.8999999999991699</v>
          </cell>
          <cell r="G93">
            <v>0.79999999999990401</v>
          </cell>
          <cell r="H93" t="str">
            <v>8Root_Tuber</v>
          </cell>
        </row>
        <row r="94">
          <cell r="C94">
            <v>0.45268957065086102</v>
          </cell>
          <cell r="D94">
            <v>0.72591810806250101</v>
          </cell>
          <cell r="E94">
            <v>6.8999999999999604</v>
          </cell>
          <cell r="G94">
            <v>0.41069900519466201</v>
          </cell>
          <cell r="H94" t="str">
            <v>9Root_Tuber</v>
          </cell>
        </row>
        <row r="95">
          <cell r="C95">
            <v>0.42971670290377501</v>
          </cell>
          <cell r="D95">
            <v>0.80817221369004999</v>
          </cell>
          <cell r="E95">
            <v>6.8999999999998796</v>
          </cell>
          <cell r="G95">
            <v>0.359349108493353</v>
          </cell>
          <cell r="H95" t="str">
            <v>10Root_Tuber</v>
          </cell>
        </row>
        <row r="96">
          <cell r="C96">
            <v>0.42935986409986099</v>
          </cell>
          <cell r="D96">
            <v>0.80950597386647005</v>
          </cell>
          <cell r="E96">
            <v>6.8999999999998796</v>
          </cell>
          <cell r="G96">
            <v>0.32196384475720002</v>
          </cell>
          <cell r="H96" t="str">
            <v>11Root_Tuber</v>
          </cell>
        </row>
        <row r="97">
          <cell r="C97">
            <v>0.49999999999997302</v>
          </cell>
          <cell r="D97">
            <v>0.714999999999962</v>
          </cell>
          <cell r="E97">
            <v>6.89999999999963</v>
          </cell>
          <cell r="G97">
            <v>0.79999999999995797</v>
          </cell>
          <cell r="H97" t="str">
            <v>12Root_Tuber</v>
          </cell>
        </row>
        <row r="98">
          <cell r="C98">
            <v>0.50720275744577004</v>
          </cell>
          <cell r="D98">
            <v>0.69123090042694901</v>
          </cell>
          <cell r="E98">
            <v>6.8999999999941402</v>
          </cell>
          <cell r="G98">
            <v>0.79999999999932003</v>
          </cell>
          <cell r="H98" t="str">
            <v>13Root_Tuber</v>
          </cell>
        </row>
        <row r="99">
          <cell r="C99">
            <v>0.477019601975948</v>
          </cell>
          <cell r="D99">
            <v>0.74597465395310303</v>
          </cell>
          <cell r="E99">
            <v>6.8999999999998201</v>
          </cell>
          <cell r="G99">
            <v>0.66495944579064703</v>
          </cell>
          <cell r="H99" t="str">
            <v>14Root_Tuber</v>
          </cell>
        </row>
        <row r="100">
          <cell r="C100">
            <v>0.54770443568532801</v>
          </cell>
          <cell r="D100">
            <v>2.8255629822905202</v>
          </cell>
          <cell r="E100">
            <v>11.6757767538257</v>
          </cell>
          <cell r="G100">
            <v>0.57920853457686905</v>
          </cell>
          <cell r="H100" t="str">
            <v>1SugarCrop</v>
          </cell>
        </row>
        <row r="101">
          <cell r="C101">
            <v>0.39999999999934199</v>
          </cell>
          <cell r="D101">
            <v>1.02799999999831</v>
          </cell>
          <cell r="E101">
            <v>6.8999999999886503</v>
          </cell>
          <cell r="G101">
            <v>0.84999999999860198</v>
          </cell>
          <cell r="H101" t="str">
            <v>2SugarCrop</v>
          </cell>
        </row>
        <row r="102">
          <cell r="C102">
            <v>0.40059948556132402</v>
          </cell>
          <cell r="D102">
            <v>1.03529573928134</v>
          </cell>
          <cell r="E102">
            <v>6.9193833664828599</v>
          </cell>
          <cell r="G102">
            <v>0.84890094313756004</v>
          </cell>
          <cell r="H102" t="str">
            <v>3SugarCrop</v>
          </cell>
        </row>
        <row r="103">
          <cell r="C103">
            <v>0.46725761772844598</v>
          </cell>
          <cell r="D103">
            <v>1.84652520775589</v>
          </cell>
          <cell r="E103">
            <v>9.0746629732208497</v>
          </cell>
          <cell r="G103">
            <v>0.726694367497557</v>
          </cell>
          <cell r="H103" t="str">
            <v>4SugarCrop</v>
          </cell>
        </row>
        <row r="104">
          <cell r="C104">
            <v>0.69999999999998197</v>
          </cell>
          <cell r="D104">
            <v>4.6789999999998804</v>
          </cell>
          <cell r="E104">
            <v>16.5999999999996</v>
          </cell>
          <cell r="G104">
            <v>0.299999999999992</v>
          </cell>
          <cell r="H104" t="str">
            <v>5SugarCrop</v>
          </cell>
        </row>
        <row r="105">
          <cell r="C105">
            <v>0.39999999999999097</v>
          </cell>
          <cell r="D105">
            <v>1.02799999999998</v>
          </cell>
          <cell r="E105">
            <v>6.8999999999998396</v>
          </cell>
          <cell r="G105">
            <v>0.84999999999997999</v>
          </cell>
          <cell r="H105" t="str">
            <v>6SugarCrop</v>
          </cell>
        </row>
        <row r="106">
          <cell r="C106">
            <v>0.67860866787670404</v>
          </cell>
          <cell r="D106">
            <v>4.41866748805952</v>
          </cell>
          <cell r="E106">
            <v>15.908346928013501</v>
          </cell>
          <cell r="G106">
            <v>0.33921744222602901</v>
          </cell>
          <cell r="H106" t="str">
            <v>7SugarCrop</v>
          </cell>
        </row>
        <row r="107">
          <cell r="C107">
            <v>0.54293219599640696</v>
          </cell>
          <cell r="D107">
            <v>2.7674848252766</v>
          </cell>
          <cell r="E107">
            <v>11.5214743372177</v>
          </cell>
          <cell r="G107">
            <v>0.58795764067311695</v>
          </cell>
          <cell r="H107" t="str">
            <v>8SugarCrop</v>
          </cell>
        </row>
        <row r="108">
          <cell r="C108">
            <v>0.67963865647685895</v>
          </cell>
          <cell r="D108">
            <v>4.4312024493234103</v>
          </cell>
          <cell r="E108">
            <v>15.9416498927518</v>
          </cell>
          <cell r="G108">
            <v>0.33732912979240998</v>
          </cell>
          <cell r="H108" t="str">
            <v>9SugarCrop</v>
          </cell>
        </row>
        <row r="109">
          <cell r="C109">
            <v>0.69876909240739005</v>
          </cell>
          <cell r="D109">
            <v>4.6640198545979503</v>
          </cell>
          <cell r="E109">
            <v>16.5602006545056</v>
          </cell>
          <cell r="G109">
            <v>0.30225666391978201</v>
          </cell>
          <cell r="H109" t="str">
            <v>10SugarCrop</v>
          </cell>
        </row>
        <row r="110">
          <cell r="C110">
            <v>0.699792241266045</v>
          </cell>
          <cell r="D110">
            <v>4.6764715762077902</v>
          </cell>
          <cell r="E110">
            <v>16.593282467602201</v>
          </cell>
          <cell r="G110">
            <v>0.30038089101224102</v>
          </cell>
          <cell r="H110" t="str">
            <v>11SugarCrop</v>
          </cell>
        </row>
        <row r="111">
          <cell r="C111">
            <v>0.39999999999998498</v>
          </cell>
          <cell r="D111">
            <v>1.0279999999999601</v>
          </cell>
          <cell r="E111">
            <v>6.8999999999997401</v>
          </cell>
          <cell r="G111">
            <v>0.849999999999968</v>
          </cell>
          <cell r="H111" t="str">
            <v>12SugarCrop</v>
          </cell>
        </row>
        <row r="112">
          <cell r="C112">
            <v>0</v>
          </cell>
          <cell r="D112">
            <v>0</v>
          </cell>
          <cell r="E112">
            <v>0</v>
          </cell>
          <cell r="G112">
            <v>0</v>
          </cell>
          <cell r="H112" t="str">
            <v>13SugarCrop</v>
          </cell>
        </row>
        <row r="113">
          <cell r="C113">
            <v>0.69999999999999696</v>
          </cell>
          <cell r="D113">
            <v>4.6789999999999798</v>
          </cell>
          <cell r="E113">
            <v>16.599999999999898</v>
          </cell>
          <cell r="G113">
            <v>0.29999999999999899</v>
          </cell>
          <cell r="H113" t="str">
            <v>14SugarCrop</v>
          </cell>
        </row>
        <row r="114">
          <cell r="C114">
            <v>0.38999999999999302</v>
          </cell>
          <cell r="D114">
            <v>2.9599999999999498</v>
          </cell>
          <cell r="E114">
            <v>16.199999999999701</v>
          </cell>
          <cell r="G114">
            <v>0.109999999999998</v>
          </cell>
          <cell r="H114" t="str">
            <v>1Wheat</v>
          </cell>
        </row>
        <row r="115">
          <cell r="C115">
            <v>0.38999999999998503</v>
          </cell>
          <cell r="D115">
            <v>2.9599999999998898</v>
          </cell>
          <cell r="E115">
            <v>16.199999999999399</v>
          </cell>
          <cell r="G115">
            <v>0.109999999999996</v>
          </cell>
          <cell r="H115" t="str">
            <v>2Wheat</v>
          </cell>
        </row>
        <row r="116">
          <cell r="C116">
            <v>0.38999999999999702</v>
          </cell>
          <cell r="D116">
            <v>2.95999999999998</v>
          </cell>
          <cell r="E116">
            <v>16.1999999999999</v>
          </cell>
          <cell r="G116">
            <v>0.109999999999999</v>
          </cell>
          <cell r="H116" t="str">
            <v>3Wheat</v>
          </cell>
        </row>
        <row r="117">
          <cell r="C117">
            <v>0.38999999999955398</v>
          </cell>
          <cell r="D117">
            <v>2.95999999999662</v>
          </cell>
          <cell r="E117">
            <v>16.1999999999815</v>
          </cell>
          <cell r="G117">
            <v>0.109999999999874</v>
          </cell>
          <cell r="H117" t="str">
            <v>4Wheat</v>
          </cell>
        </row>
        <row r="118">
          <cell r="C118">
            <v>0.38999999999998503</v>
          </cell>
          <cell r="D118">
            <v>2.9599999999998801</v>
          </cell>
          <cell r="E118">
            <v>16.199999999999399</v>
          </cell>
          <cell r="G118">
            <v>0.109999999999996</v>
          </cell>
          <cell r="H118" t="str">
            <v>5Wheat</v>
          </cell>
        </row>
        <row r="119">
          <cell r="C119">
            <v>0.38999999999999602</v>
          </cell>
          <cell r="D119">
            <v>2.9599999999999702</v>
          </cell>
          <cell r="E119">
            <v>16.1999999999998</v>
          </cell>
          <cell r="G119">
            <v>0.109999999999999</v>
          </cell>
          <cell r="H119" t="str">
            <v>6Wheat</v>
          </cell>
        </row>
        <row r="120">
          <cell r="C120">
            <v>0.38999999999999602</v>
          </cell>
          <cell r="D120">
            <v>2.9599999999999702</v>
          </cell>
          <cell r="E120">
            <v>16.1999999999998</v>
          </cell>
          <cell r="G120">
            <v>0.109999999999999</v>
          </cell>
          <cell r="H120" t="str">
            <v>7Wheat</v>
          </cell>
        </row>
        <row r="121">
          <cell r="C121">
            <v>0.38999999999998403</v>
          </cell>
          <cell r="D121">
            <v>2.9599999999998801</v>
          </cell>
          <cell r="E121">
            <v>16.199999999999299</v>
          </cell>
          <cell r="G121">
            <v>0.109999999999996</v>
          </cell>
          <cell r="H121" t="str">
            <v>8Wheat</v>
          </cell>
        </row>
        <row r="122">
          <cell r="C122">
            <v>0.38999999999998097</v>
          </cell>
          <cell r="D122">
            <v>2.9599999999998601</v>
          </cell>
          <cell r="E122">
            <v>16.1999999999992</v>
          </cell>
          <cell r="G122">
            <v>0.109999999999995</v>
          </cell>
          <cell r="H122" t="str">
            <v>9Wheat</v>
          </cell>
        </row>
        <row r="123">
          <cell r="C123">
            <v>0.38999999999998403</v>
          </cell>
          <cell r="D123">
            <v>2.9599999999998801</v>
          </cell>
          <cell r="E123">
            <v>16.199999999999299</v>
          </cell>
          <cell r="G123">
            <v>0.109999999999995</v>
          </cell>
          <cell r="H123" t="str">
            <v>10Wheat</v>
          </cell>
        </row>
        <row r="124">
          <cell r="C124">
            <v>0.38999999999998602</v>
          </cell>
          <cell r="D124">
            <v>2.9599999999999</v>
          </cell>
          <cell r="E124">
            <v>16.199999999999399</v>
          </cell>
          <cell r="G124">
            <v>0.109999999999996</v>
          </cell>
          <cell r="H124" t="str">
            <v>11Wheat</v>
          </cell>
        </row>
        <row r="125">
          <cell r="C125">
            <v>0.38999999999998902</v>
          </cell>
          <cell r="D125">
            <v>2.9599999999999098</v>
          </cell>
          <cell r="E125">
            <v>16.199999999999498</v>
          </cell>
          <cell r="G125">
            <v>0.109999999999997</v>
          </cell>
          <cell r="H125" t="str">
            <v>12Wheat</v>
          </cell>
        </row>
        <row r="126">
          <cell r="C126">
            <v>0.38999999994920598</v>
          </cell>
          <cell r="D126">
            <v>2.9599999996144799</v>
          </cell>
          <cell r="E126">
            <v>16.199999997890099</v>
          </cell>
          <cell r="G126">
            <v>0.109999999985673</v>
          </cell>
          <cell r="H126" t="str">
            <v>13Wheat</v>
          </cell>
        </row>
        <row r="127">
          <cell r="C127">
            <v>0.38999999999999402</v>
          </cell>
          <cell r="D127">
            <v>2.95999999999996</v>
          </cell>
          <cell r="E127">
            <v>16.1999999999998</v>
          </cell>
          <cell r="G127">
            <v>0.109999999999998</v>
          </cell>
          <cell r="H127" t="str">
            <v>14Wheat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08"/>
  <sheetViews>
    <sheetView zoomScale="85" zoomScaleNormal="85" zoomScalePageLayoutView="85" workbookViewId="0">
      <selection activeCell="E26" sqref="E26"/>
    </sheetView>
  </sheetViews>
  <sheetFormatPr defaultColWidth="8.85546875" defaultRowHeight="15"/>
  <cols>
    <col min="1" max="1" width="15" bestFit="1" customWidth="1"/>
    <col min="2" max="2" width="19.42578125" bestFit="1" customWidth="1"/>
    <col min="3" max="3" width="20.42578125" bestFit="1" customWidth="1"/>
    <col min="4" max="5" width="9.140625" customWidth="1"/>
    <col min="7" max="7" width="9.140625" customWidth="1"/>
    <col min="8" max="8" width="17.28515625" customWidth="1"/>
    <col min="10" max="10" width="17.7109375" bestFit="1" customWidth="1"/>
  </cols>
  <sheetData>
    <row r="1" spans="1:9">
      <c r="A1" s="3" t="s">
        <v>21</v>
      </c>
      <c r="D1" s="4" t="s">
        <v>22</v>
      </c>
      <c r="E1" s="5"/>
      <c r="F1" s="5"/>
      <c r="G1" s="5"/>
      <c r="H1" s="5"/>
    </row>
    <row r="2" spans="1:9">
      <c r="A2" s="5" t="s">
        <v>23</v>
      </c>
      <c r="D2" s="4" t="s">
        <v>24</v>
      </c>
      <c r="E2" s="4">
        <v>0</v>
      </c>
      <c r="F2" s="4">
        <v>0.623</v>
      </c>
      <c r="G2" s="4">
        <v>3</v>
      </c>
      <c r="H2" s="4">
        <v>10</v>
      </c>
    </row>
    <row r="3" spans="1:9">
      <c r="A3" s="5" t="s">
        <v>25</v>
      </c>
      <c r="D3" s="5" t="s">
        <v>26</v>
      </c>
      <c r="E3" s="6" t="s">
        <v>79</v>
      </c>
      <c r="F3" s="5" t="s">
        <v>79</v>
      </c>
      <c r="G3" s="5" t="s">
        <v>79</v>
      </c>
      <c r="H3" s="6" t="s">
        <v>79</v>
      </c>
    </row>
    <row r="4" spans="1:9">
      <c r="A4" s="5" t="s">
        <v>27</v>
      </c>
      <c r="D4" s="5" t="s">
        <v>28</v>
      </c>
      <c r="E4" s="6">
        <v>0</v>
      </c>
      <c r="F4" s="5">
        <v>0.6</v>
      </c>
      <c r="G4" s="5">
        <v>0.8</v>
      </c>
      <c r="H4" s="6">
        <v>1</v>
      </c>
    </row>
    <row r="5" spans="1:9">
      <c r="A5" s="5" t="s">
        <v>29</v>
      </c>
      <c r="D5" s="5" t="s">
        <v>30</v>
      </c>
      <c r="E5" s="6">
        <v>0</v>
      </c>
      <c r="F5" s="5">
        <v>0.8</v>
      </c>
      <c r="G5" s="5">
        <v>0.9</v>
      </c>
      <c r="H5" s="6">
        <v>1</v>
      </c>
    </row>
    <row r="6" spans="1:9">
      <c r="A6" s="5" t="s">
        <v>31</v>
      </c>
    </row>
    <row r="7" spans="1:9">
      <c r="A7" s="5" t="s">
        <v>32</v>
      </c>
      <c r="E7">
        <v>0</v>
      </c>
      <c r="F7" s="4">
        <v>1.2</v>
      </c>
      <c r="G7" s="4">
        <v>1.5</v>
      </c>
      <c r="H7" s="3">
        <v>10</v>
      </c>
    </row>
    <row r="8" spans="1:9">
      <c r="A8" s="5" t="s">
        <v>33</v>
      </c>
      <c r="D8" s="5" t="s">
        <v>26</v>
      </c>
      <c r="E8">
        <v>0</v>
      </c>
      <c r="F8" s="5">
        <v>0.2</v>
      </c>
      <c r="G8" s="5">
        <v>0.8</v>
      </c>
      <c r="H8" s="5">
        <v>1</v>
      </c>
      <c r="I8" t="s">
        <v>34</v>
      </c>
    </row>
    <row r="9" spans="1:9">
      <c r="A9" s="5" t="s">
        <v>35</v>
      </c>
    </row>
    <row r="10" spans="1:9">
      <c r="A10" s="5" t="s">
        <v>36</v>
      </c>
    </row>
    <row r="11" spans="1:9">
      <c r="A11" s="5" t="s">
        <v>37</v>
      </c>
    </row>
    <row r="12" spans="1:9">
      <c r="A12" s="5" t="s">
        <v>38</v>
      </c>
    </row>
    <row r="13" spans="1:9">
      <c r="A13" s="5" t="s">
        <v>39</v>
      </c>
    </row>
    <row r="14" spans="1:9">
      <c r="A14" s="5" t="s">
        <v>40</v>
      </c>
      <c r="D14" s="3"/>
      <c r="E14" s="3"/>
      <c r="F14" s="3"/>
      <c r="G14" s="3"/>
      <c r="H14" s="3"/>
      <c r="I14" s="3"/>
    </row>
    <row r="15" spans="1:9">
      <c r="A15" s="5" t="s">
        <v>41</v>
      </c>
    </row>
    <row r="16" spans="1:9">
      <c r="A16" s="5" t="s">
        <v>42</v>
      </c>
    </row>
    <row r="17" spans="1:8">
      <c r="A17" s="5" t="s">
        <v>43</v>
      </c>
    </row>
    <row r="18" spans="1:8">
      <c r="A18" s="5" t="s">
        <v>44</v>
      </c>
    </row>
    <row r="19" spans="1:8">
      <c r="A19" s="5" t="s">
        <v>45</v>
      </c>
    </row>
    <row r="21" spans="1:8">
      <c r="A21" s="3" t="s">
        <v>8</v>
      </c>
      <c r="B21" s="3" t="s">
        <v>46</v>
      </c>
    </row>
    <row r="22" spans="1:8">
      <c r="A22" s="5" t="s">
        <v>47</v>
      </c>
      <c r="B22">
        <v>1</v>
      </c>
    </row>
    <row r="23" spans="1:8">
      <c r="A23" s="5" t="s">
        <v>48</v>
      </c>
      <c r="B23">
        <v>1</v>
      </c>
    </row>
    <row r="24" spans="1:8">
      <c r="A24" s="5" t="s">
        <v>49</v>
      </c>
      <c r="B24">
        <v>0</v>
      </c>
    </row>
    <row r="25" spans="1:8">
      <c r="A25" s="5" t="s">
        <v>50</v>
      </c>
      <c r="B25">
        <v>1</v>
      </c>
    </row>
    <row r="26" spans="1:8">
      <c r="A26" s="5" t="s">
        <v>51</v>
      </c>
      <c r="B26">
        <v>1</v>
      </c>
    </row>
    <row r="27" spans="1:8">
      <c r="A27" s="5" t="s">
        <v>52</v>
      </c>
      <c r="B27">
        <v>1</v>
      </c>
    </row>
    <row r="28" spans="1:8">
      <c r="A28" s="5" t="s">
        <v>53</v>
      </c>
      <c r="B28">
        <v>1</v>
      </c>
    </row>
    <row r="29" spans="1:8">
      <c r="A29" s="5" t="s">
        <v>54</v>
      </c>
      <c r="B29">
        <v>1</v>
      </c>
    </row>
    <row r="30" spans="1:8">
      <c r="A30" s="5" t="s">
        <v>55</v>
      </c>
      <c r="B30">
        <v>1</v>
      </c>
      <c r="G30" t="s">
        <v>77</v>
      </c>
      <c r="H30" t="s">
        <v>78</v>
      </c>
    </row>
    <row r="31" spans="1:8">
      <c r="A31" s="5" t="s">
        <v>56</v>
      </c>
      <c r="B31">
        <v>1</v>
      </c>
    </row>
    <row r="32" spans="1:8">
      <c r="A32" s="5" t="s">
        <v>57</v>
      </c>
      <c r="B32">
        <v>1</v>
      </c>
    </row>
    <row r="33" spans="1:3">
      <c r="A33" s="5" t="s">
        <v>58</v>
      </c>
      <c r="B33">
        <v>1</v>
      </c>
    </row>
    <row r="34" spans="1:3">
      <c r="A34" s="5" t="s">
        <v>59</v>
      </c>
      <c r="B34">
        <v>1</v>
      </c>
    </row>
    <row r="35" spans="1:3">
      <c r="A35" s="5" t="s">
        <v>60</v>
      </c>
      <c r="B35">
        <v>0</v>
      </c>
    </row>
    <row r="36" spans="1:3">
      <c r="A36" s="5" t="s">
        <v>19</v>
      </c>
      <c r="B36">
        <v>1</v>
      </c>
    </row>
    <row r="38" spans="1:3">
      <c r="A38" s="3" t="s">
        <v>8</v>
      </c>
      <c r="B38" s="3" t="s">
        <v>9</v>
      </c>
      <c r="C38" s="3" t="s">
        <v>10</v>
      </c>
    </row>
    <row r="39" spans="1:3">
      <c r="A39" t="str">
        <f>A$22</f>
        <v>Corn</v>
      </c>
      <c r="B39" t="str">
        <f>A39&amp;A$2</f>
        <v>CornAEZ1</v>
      </c>
      <c r="C39" t="str">
        <f>B39&amp;B$2</f>
        <v>CornAEZ1</v>
      </c>
    </row>
    <row r="40" spans="1:3">
      <c r="A40" t="str">
        <f t="shared" ref="A40:A56" si="0">A$22</f>
        <v>Corn</v>
      </c>
      <c r="B40" t="str">
        <f>A40&amp;A$3</f>
        <v>CornAEZ2</v>
      </c>
      <c r="C40" t="str">
        <f>B40&amp;B$3</f>
        <v>CornAEZ2</v>
      </c>
    </row>
    <row r="41" spans="1:3">
      <c r="A41" t="str">
        <f t="shared" si="0"/>
        <v>Corn</v>
      </c>
      <c r="B41" t="str">
        <f>A41&amp;A$4</f>
        <v>CornAEZ3</v>
      </c>
      <c r="C41" t="str">
        <f>B41&amp;B$4</f>
        <v>CornAEZ3</v>
      </c>
    </row>
    <row r="42" spans="1:3">
      <c r="A42" t="str">
        <f t="shared" si="0"/>
        <v>Corn</v>
      </c>
      <c r="B42" t="str">
        <f>A42&amp;A$5</f>
        <v>CornAEZ4</v>
      </c>
      <c r="C42" t="str">
        <f>B42&amp;B$5</f>
        <v>CornAEZ4</v>
      </c>
    </row>
    <row r="43" spans="1:3">
      <c r="A43" t="str">
        <f t="shared" si="0"/>
        <v>Corn</v>
      </c>
      <c r="B43" t="str">
        <f>A43&amp;A$6</f>
        <v>CornAEZ5</v>
      </c>
      <c r="C43" t="str">
        <f>B43&amp;B$6</f>
        <v>CornAEZ5</v>
      </c>
    </row>
    <row r="44" spans="1:3">
      <c r="A44" t="str">
        <f t="shared" si="0"/>
        <v>Corn</v>
      </c>
      <c r="B44" t="str">
        <f>A44&amp;A$7</f>
        <v>CornAEZ6</v>
      </c>
      <c r="C44" t="str">
        <f>B44&amp;B$7</f>
        <v>CornAEZ6</v>
      </c>
    </row>
    <row r="45" spans="1:3">
      <c r="A45" t="str">
        <f t="shared" si="0"/>
        <v>Corn</v>
      </c>
      <c r="B45" t="str">
        <f>A45&amp;A$8</f>
        <v>CornAEZ7</v>
      </c>
      <c r="C45" t="str">
        <f>B45&amp;B$8</f>
        <v>CornAEZ7</v>
      </c>
    </row>
    <row r="46" spans="1:3">
      <c r="A46" t="str">
        <f t="shared" si="0"/>
        <v>Corn</v>
      </c>
      <c r="B46" t="str">
        <f>A46&amp;A$9</f>
        <v>CornAEZ8</v>
      </c>
      <c r="C46" t="str">
        <f>B46&amp;B$9</f>
        <v>CornAEZ8</v>
      </c>
    </row>
    <row r="47" spans="1:3">
      <c r="A47" t="str">
        <f t="shared" si="0"/>
        <v>Corn</v>
      </c>
      <c r="B47" t="str">
        <f>A47&amp;A$10</f>
        <v>CornAEZ9</v>
      </c>
      <c r="C47" t="str">
        <f>B47&amp;B$10</f>
        <v>CornAEZ9</v>
      </c>
    </row>
    <row r="48" spans="1:3">
      <c r="A48" t="str">
        <f t="shared" si="0"/>
        <v>Corn</v>
      </c>
      <c r="B48" t="str">
        <f>A48&amp;A$11</f>
        <v>CornAEZ10</v>
      </c>
      <c r="C48" t="str">
        <f>B48&amp;B$11</f>
        <v>CornAEZ10</v>
      </c>
    </row>
    <row r="49" spans="1:13">
      <c r="A49" t="str">
        <f t="shared" si="0"/>
        <v>Corn</v>
      </c>
      <c r="B49" t="str">
        <f>A49&amp;A$12</f>
        <v>CornAEZ11</v>
      </c>
      <c r="C49" t="str">
        <f>B49&amp;B$12</f>
        <v>CornAEZ11</v>
      </c>
    </row>
    <row r="50" spans="1:13">
      <c r="A50" t="str">
        <f t="shared" si="0"/>
        <v>Corn</v>
      </c>
      <c r="B50" t="str">
        <f>A50&amp;A$13</f>
        <v>CornAEZ12</v>
      </c>
      <c r="C50" t="str">
        <f>B50&amp;B$13</f>
        <v>CornAEZ12</v>
      </c>
    </row>
    <row r="51" spans="1:13">
      <c r="A51" t="str">
        <f t="shared" si="0"/>
        <v>Corn</v>
      </c>
      <c r="B51" t="str">
        <f>A51&amp;A$14</f>
        <v>CornAEZ13</v>
      </c>
      <c r="C51" t="str">
        <f>B51&amp;B$14</f>
        <v>CornAEZ13</v>
      </c>
    </row>
    <row r="52" spans="1:13">
      <c r="A52" t="str">
        <f t="shared" si="0"/>
        <v>Corn</v>
      </c>
      <c r="B52" t="str">
        <f>A52&amp;A$15</f>
        <v>CornAEZ14</v>
      </c>
      <c r="C52" t="str">
        <f>B52&amp;B$15</f>
        <v>CornAEZ14</v>
      </c>
    </row>
    <row r="53" spans="1:13">
      <c r="A53" t="str">
        <f t="shared" si="0"/>
        <v>Corn</v>
      </c>
      <c r="B53" t="str">
        <f>A53&amp;A$16</f>
        <v>CornAEZ15</v>
      </c>
      <c r="C53" t="str">
        <f>B53&amp;B$16</f>
        <v>CornAEZ15</v>
      </c>
      <c r="M53" s="3"/>
    </row>
    <row r="54" spans="1:13">
      <c r="A54" t="str">
        <f t="shared" si="0"/>
        <v>Corn</v>
      </c>
      <c r="B54" t="str">
        <f>A54&amp;A$17</f>
        <v>CornAEZ16</v>
      </c>
      <c r="C54" t="str">
        <f>B54&amp;B$17</f>
        <v>CornAEZ16</v>
      </c>
    </row>
    <row r="55" spans="1:13">
      <c r="A55" t="str">
        <f t="shared" si="0"/>
        <v>Corn</v>
      </c>
      <c r="B55" t="str">
        <f>A55&amp;A$18</f>
        <v>CornAEZ17</v>
      </c>
      <c r="C55" t="str">
        <f>B55&amp;B$18</f>
        <v>CornAEZ17</v>
      </c>
    </row>
    <row r="56" spans="1:13">
      <c r="A56" t="str">
        <f t="shared" si="0"/>
        <v>Corn</v>
      </c>
      <c r="B56" t="str">
        <f>A56&amp;A$19</f>
        <v>CornAEZ18</v>
      </c>
      <c r="C56" t="str">
        <f>B56&amp;B$19</f>
        <v>CornAEZ18</v>
      </c>
    </row>
    <row r="57" spans="1:13">
      <c r="A57" t="str">
        <f>A$23</f>
        <v>FiberCrop</v>
      </c>
      <c r="B57" t="str">
        <f>A57&amp;A$2</f>
        <v>FiberCropAEZ1</v>
      </c>
      <c r="C57" t="str">
        <f>B57&amp;B$2</f>
        <v>FiberCropAEZ1</v>
      </c>
    </row>
    <row r="58" spans="1:13">
      <c r="A58" t="str">
        <f t="shared" ref="A58:A74" si="1">A$23</f>
        <v>FiberCrop</v>
      </c>
      <c r="B58" t="str">
        <f>A58&amp;A$3</f>
        <v>FiberCropAEZ2</v>
      </c>
      <c r="C58" t="str">
        <f>B58&amp;B$3</f>
        <v>FiberCropAEZ2</v>
      </c>
    </row>
    <row r="59" spans="1:13">
      <c r="A59" t="str">
        <f t="shared" si="1"/>
        <v>FiberCrop</v>
      </c>
      <c r="B59" t="str">
        <f>A59&amp;A$4</f>
        <v>FiberCropAEZ3</v>
      </c>
      <c r="C59" t="str">
        <f>B59&amp;B$4</f>
        <v>FiberCropAEZ3</v>
      </c>
    </row>
    <row r="60" spans="1:13">
      <c r="A60" t="str">
        <f t="shared" si="1"/>
        <v>FiberCrop</v>
      </c>
      <c r="B60" t="str">
        <f>A60&amp;A$5</f>
        <v>FiberCropAEZ4</v>
      </c>
      <c r="C60" t="str">
        <f>B60&amp;B$5</f>
        <v>FiberCropAEZ4</v>
      </c>
    </row>
    <row r="61" spans="1:13">
      <c r="A61" t="str">
        <f t="shared" si="1"/>
        <v>FiberCrop</v>
      </c>
      <c r="B61" t="str">
        <f>A61&amp;A$6</f>
        <v>FiberCropAEZ5</v>
      </c>
      <c r="C61" t="str">
        <f>B61&amp;B$6</f>
        <v>FiberCropAEZ5</v>
      </c>
    </row>
    <row r="62" spans="1:13">
      <c r="A62" t="str">
        <f t="shared" si="1"/>
        <v>FiberCrop</v>
      </c>
      <c r="B62" t="str">
        <f>A62&amp;A$7</f>
        <v>FiberCropAEZ6</v>
      </c>
      <c r="C62" t="str">
        <f>B62&amp;B$7</f>
        <v>FiberCropAEZ6</v>
      </c>
      <c r="E62" s="3"/>
      <c r="F62" s="3"/>
      <c r="G62" s="3"/>
      <c r="J62" s="3"/>
      <c r="K62" s="3"/>
      <c r="L62" s="3"/>
    </row>
    <row r="63" spans="1:13">
      <c r="A63" t="str">
        <f t="shared" si="1"/>
        <v>FiberCrop</v>
      </c>
      <c r="B63" t="str">
        <f>A63&amp;A$8</f>
        <v>FiberCropAEZ7</v>
      </c>
      <c r="C63" t="str">
        <f>B63&amp;B$8</f>
        <v>FiberCropAEZ7</v>
      </c>
    </row>
    <row r="64" spans="1:13">
      <c r="A64" t="str">
        <f t="shared" si="1"/>
        <v>FiberCrop</v>
      </c>
      <c r="B64" t="str">
        <f>A64&amp;A$9</f>
        <v>FiberCropAEZ8</v>
      </c>
      <c r="C64" t="str">
        <f>B64&amp;B$9</f>
        <v>FiberCropAEZ8</v>
      </c>
    </row>
    <row r="65" spans="1:3">
      <c r="A65" t="str">
        <f t="shared" si="1"/>
        <v>FiberCrop</v>
      </c>
      <c r="B65" t="str">
        <f>A65&amp;A$10</f>
        <v>FiberCropAEZ9</v>
      </c>
      <c r="C65" t="str">
        <f>B65&amp;B$10</f>
        <v>FiberCropAEZ9</v>
      </c>
    </row>
    <row r="66" spans="1:3">
      <c r="A66" t="str">
        <f t="shared" si="1"/>
        <v>FiberCrop</v>
      </c>
      <c r="B66" t="str">
        <f>A66&amp;A$11</f>
        <v>FiberCropAEZ10</v>
      </c>
      <c r="C66" t="str">
        <f>B66&amp;B$11</f>
        <v>FiberCropAEZ10</v>
      </c>
    </row>
    <row r="67" spans="1:3">
      <c r="A67" t="str">
        <f t="shared" si="1"/>
        <v>FiberCrop</v>
      </c>
      <c r="B67" t="str">
        <f>A67&amp;A$12</f>
        <v>FiberCropAEZ11</v>
      </c>
      <c r="C67" t="str">
        <f>B67&amp;B$12</f>
        <v>FiberCropAEZ11</v>
      </c>
    </row>
    <row r="68" spans="1:3">
      <c r="A68" t="str">
        <f t="shared" si="1"/>
        <v>FiberCrop</v>
      </c>
      <c r="B68" t="str">
        <f>A68&amp;A$13</f>
        <v>FiberCropAEZ12</v>
      </c>
      <c r="C68" t="str">
        <f>B68&amp;B$13</f>
        <v>FiberCropAEZ12</v>
      </c>
    </row>
    <row r="69" spans="1:3">
      <c r="A69" t="str">
        <f t="shared" si="1"/>
        <v>FiberCrop</v>
      </c>
      <c r="B69" t="str">
        <f>A69&amp;A$14</f>
        <v>FiberCropAEZ13</v>
      </c>
      <c r="C69" t="str">
        <f>B69&amp;B$14</f>
        <v>FiberCropAEZ13</v>
      </c>
    </row>
    <row r="70" spans="1:3">
      <c r="A70" t="str">
        <f t="shared" si="1"/>
        <v>FiberCrop</v>
      </c>
      <c r="B70" t="str">
        <f>A70&amp;A$15</f>
        <v>FiberCropAEZ14</v>
      </c>
      <c r="C70" t="str">
        <f>B70&amp;B$15</f>
        <v>FiberCropAEZ14</v>
      </c>
    </row>
    <row r="71" spans="1:3">
      <c r="A71" t="str">
        <f t="shared" si="1"/>
        <v>FiberCrop</v>
      </c>
      <c r="B71" t="str">
        <f>A71&amp;A$16</f>
        <v>FiberCropAEZ15</v>
      </c>
      <c r="C71" t="str">
        <f>B71&amp;B$16</f>
        <v>FiberCropAEZ15</v>
      </c>
    </row>
    <row r="72" spans="1:3">
      <c r="A72" t="str">
        <f t="shared" si="1"/>
        <v>FiberCrop</v>
      </c>
      <c r="B72" t="str">
        <f>A72&amp;A$17</f>
        <v>FiberCropAEZ16</v>
      </c>
      <c r="C72" t="str">
        <f>B72&amp;B$17</f>
        <v>FiberCropAEZ16</v>
      </c>
    </row>
    <row r="73" spans="1:3">
      <c r="A73" t="str">
        <f t="shared" si="1"/>
        <v>FiberCrop</v>
      </c>
      <c r="B73" t="str">
        <f>A73&amp;A$18</f>
        <v>FiberCropAEZ17</v>
      </c>
      <c r="C73" t="str">
        <f>B73&amp;B$18</f>
        <v>FiberCropAEZ17</v>
      </c>
    </row>
    <row r="74" spans="1:3">
      <c r="A74" t="str">
        <f t="shared" si="1"/>
        <v>FiberCrop</v>
      </c>
      <c r="B74" t="str">
        <f>A74&amp;A$19</f>
        <v>FiberCropAEZ18</v>
      </c>
      <c r="C74" t="str">
        <f>B74&amp;B$19</f>
        <v>FiberCropAEZ18</v>
      </c>
    </row>
    <row r="75" spans="1:3">
      <c r="A75" t="str">
        <f>A$24</f>
        <v>FodderGrass</v>
      </c>
      <c r="B75" t="str">
        <f>A75&amp;A$2</f>
        <v>FodderGrassAEZ1</v>
      </c>
      <c r="C75" t="str">
        <f>B75&amp;B$2</f>
        <v>FodderGrassAEZ1</v>
      </c>
    </row>
    <row r="76" spans="1:3">
      <c r="A76" t="str">
        <f t="shared" ref="A76:A92" si="2">A$24</f>
        <v>FodderGrass</v>
      </c>
      <c r="B76" t="str">
        <f>A76&amp;A$3</f>
        <v>FodderGrassAEZ2</v>
      </c>
      <c r="C76" t="str">
        <f>B76&amp;B$3</f>
        <v>FodderGrassAEZ2</v>
      </c>
    </row>
    <row r="77" spans="1:3">
      <c r="A77" t="str">
        <f t="shared" si="2"/>
        <v>FodderGrass</v>
      </c>
      <c r="B77" t="str">
        <f>A77&amp;A$4</f>
        <v>FodderGrassAEZ3</v>
      </c>
      <c r="C77" t="str">
        <f>B77&amp;B$4</f>
        <v>FodderGrassAEZ3</v>
      </c>
    </row>
    <row r="78" spans="1:3">
      <c r="A78" t="str">
        <f t="shared" si="2"/>
        <v>FodderGrass</v>
      </c>
      <c r="B78" t="str">
        <f>A78&amp;A$5</f>
        <v>FodderGrassAEZ4</v>
      </c>
      <c r="C78" t="str">
        <f>B78&amp;B$5</f>
        <v>FodderGrassAEZ4</v>
      </c>
    </row>
    <row r="79" spans="1:3">
      <c r="A79" t="str">
        <f t="shared" si="2"/>
        <v>FodderGrass</v>
      </c>
      <c r="B79" t="str">
        <f>A79&amp;A$6</f>
        <v>FodderGrassAEZ5</v>
      </c>
      <c r="C79" t="str">
        <f>B79&amp;B$6</f>
        <v>FodderGrassAEZ5</v>
      </c>
    </row>
    <row r="80" spans="1:3">
      <c r="A80" t="str">
        <f t="shared" si="2"/>
        <v>FodderGrass</v>
      </c>
      <c r="B80" t="str">
        <f>A80&amp;A$7</f>
        <v>FodderGrassAEZ6</v>
      </c>
      <c r="C80" t="str">
        <f>B80&amp;B$7</f>
        <v>FodderGrassAEZ6</v>
      </c>
    </row>
    <row r="81" spans="1:3">
      <c r="A81" t="str">
        <f t="shared" si="2"/>
        <v>FodderGrass</v>
      </c>
      <c r="B81" t="str">
        <f>A81&amp;A$8</f>
        <v>FodderGrassAEZ7</v>
      </c>
      <c r="C81" t="str">
        <f>B81&amp;B$8</f>
        <v>FodderGrassAEZ7</v>
      </c>
    </row>
    <row r="82" spans="1:3">
      <c r="A82" t="str">
        <f t="shared" si="2"/>
        <v>FodderGrass</v>
      </c>
      <c r="B82" t="str">
        <f>A82&amp;A$9</f>
        <v>FodderGrassAEZ8</v>
      </c>
      <c r="C82" t="str">
        <f>B82&amp;B$9</f>
        <v>FodderGrassAEZ8</v>
      </c>
    </row>
    <row r="83" spans="1:3">
      <c r="A83" t="str">
        <f t="shared" si="2"/>
        <v>FodderGrass</v>
      </c>
      <c r="B83" t="str">
        <f>A83&amp;A$10</f>
        <v>FodderGrassAEZ9</v>
      </c>
      <c r="C83" t="str">
        <f>B83&amp;B$10</f>
        <v>FodderGrassAEZ9</v>
      </c>
    </row>
    <row r="84" spans="1:3">
      <c r="A84" t="str">
        <f t="shared" si="2"/>
        <v>FodderGrass</v>
      </c>
      <c r="B84" t="str">
        <f>A84&amp;A$11</f>
        <v>FodderGrassAEZ10</v>
      </c>
      <c r="C84" t="str">
        <f>B84&amp;B$11</f>
        <v>FodderGrassAEZ10</v>
      </c>
    </row>
    <row r="85" spans="1:3">
      <c r="A85" t="str">
        <f t="shared" si="2"/>
        <v>FodderGrass</v>
      </c>
      <c r="B85" t="str">
        <f>A85&amp;A$12</f>
        <v>FodderGrassAEZ11</v>
      </c>
      <c r="C85" t="str">
        <f>B85&amp;B$12</f>
        <v>FodderGrassAEZ11</v>
      </c>
    </row>
    <row r="86" spans="1:3">
      <c r="A86" t="str">
        <f t="shared" si="2"/>
        <v>FodderGrass</v>
      </c>
      <c r="B86" t="str">
        <f>A86&amp;A$13</f>
        <v>FodderGrassAEZ12</v>
      </c>
      <c r="C86" t="str">
        <f>B86&amp;B$13</f>
        <v>FodderGrassAEZ12</v>
      </c>
    </row>
    <row r="87" spans="1:3">
      <c r="A87" t="str">
        <f t="shared" si="2"/>
        <v>FodderGrass</v>
      </c>
      <c r="B87" t="str">
        <f>A87&amp;A$14</f>
        <v>FodderGrassAEZ13</v>
      </c>
      <c r="C87" t="str">
        <f>B87&amp;B$14</f>
        <v>FodderGrassAEZ13</v>
      </c>
    </row>
    <row r="88" spans="1:3">
      <c r="A88" t="str">
        <f t="shared" si="2"/>
        <v>FodderGrass</v>
      </c>
      <c r="B88" t="str">
        <f>A88&amp;A$15</f>
        <v>FodderGrassAEZ14</v>
      </c>
      <c r="C88" t="str">
        <f>B88&amp;B$15</f>
        <v>FodderGrassAEZ14</v>
      </c>
    </row>
    <row r="89" spans="1:3">
      <c r="A89" t="str">
        <f t="shared" si="2"/>
        <v>FodderGrass</v>
      </c>
      <c r="B89" t="str">
        <f>A89&amp;A$16</f>
        <v>FodderGrassAEZ15</v>
      </c>
      <c r="C89" t="str">
        <f>B89&amp;B$16</f>
        <v>FodderGrassAEZ15</v>
      </c>
    </row>
    <row r="90" spans="1:3">
      <c r="A90" t="str">
        <f t="shared" si="2"/>
        <v>FodderGrass</v>
      </c>
      <c r="B90" t="str">
        <f>A90&amp;A$17</f>
        <v>FodderGrassAEZ16</v>
      </c>
      <c r="C90" t="str">
        <f>B90&amp;B$17</f>
        <v>FodderGrassAEZ16</v>
      </c>
    </row>
    <row r="91" spans="1:3">
      <c r="A91" t="str">
        <f t="shared" si="2"/>
        <v>FodderGrass</v>
      </c>
      <c r="B91" t="str">
        <f>A91&amp;A$18</f>
        <v>FodderGrassAEZ17</v>
      </c>
      <c r="C91" t="str">
        <f>B91&amp;B$18</f>
        <v>FodderGrassAEZ17</v>
      </c>
    </row>
    <row r="92" spans="1:3">
      <c r="A92" t="str">
        <f t="shared" si="2"/>
        <v>FodderGrass</v>
      </c>
      <c r="B92" t="str">
        <f>A92&amp;A$19</f>
        <v>FodderGrassAEZ18</v>
      </c>
      <c r="C92" t="str">
        <f>B92&amp;B$19</f>
        <v>FodderGrassAEZ18</v>
      </c>
    </row>
    <row r="93" spans="1:3">
      <c r="A93" t="str">
        <f>A$25</f>
        <v>FodderHerb</v>
      </c>
      <c r="B93" t="str">
        <f>A93&amp;A$2</f>
        <v>FodderHerbAEZ1</v>
      </c>
      <c r="C93" t="str">
        <f>B93&amp;B$2</f>
        <v>FodderHerbAEZ1</v>
      </c>
    </row>
    <row r="94" spans="1:3">
      <c r="A94" t="str">
        <f t="shared" ref="A94:A110" si="3">A$25</f>
        <v>FodderHerb</v>
      </c>
      <c r="B94" t="str">
        <f>A94&amp;A$3</f>
        <v>FodderHerbAEZ2</v>
      </c>
      <c r="C94" t="str">
        <f>B94&amp;B$3</f>
        <v>FodderHerbAEZ2</v>
      </c>
    </row>
    <row r="95" spans="1:3">
      <c r="A95" t="str">
        <f t="shared" si="3"/>
        <v>FodderHerb</v>
      </c>
      <c r="B95" t="str">
        <f>A95&amp;A$4</f>
        <v>FodderHerbAEZ3</v>
      </c>
      <c r="C95" t="str">
        <f>B95&amp;B$4</f>
        <v>FodderHerbAEZ3</v>
      </c>
    </row>
    <row r="96" spans="1:3">
      <c r="A96" t="str">
        <f t="shared" si="3"/>
        <v>FodderHerb</v>
      </c>
      <c r="B96" t="str">
        <f>A96&amp;A$5</f>
        <v>FodderHerbAEZ4</v>
      </c>
      <c r="C96" t="str">
        <f>B96&amp;B$5</f>
        <v>FodderHerbAEZ4</v>
      </c>
    </row>
    <row r="97" spans="1:3">
      <c r="A97" t="str">
        <f t="shared" si="3"/>
        <v>FodderHerb</v>
      </c>
      <c r="B97" t="str">
        <f>A97&amp;A$6</f>
        <v>FodderHerbAEZ5</v>
      </c>
      <c r="C97" t="str">
        <f>B97&amp;B$6</f>
        <v>FodderHerbAEZ5</v>
      </c>
    </row>
    <row r="98" spans="1:3">
      <c r="A98" t="str">
        <f t="shared" si="3"/>
        <v>FodderHerb</v>
      </c>
      <c r="B98" t="str">
        <f>A98&amp;A$7</f>
        <v>FodderHerbAEZ6</v>
      </c>
      <c r="C98" t="str">
        <f>B98&amp;B$7</f>
        <v>FodderHerbAEZ6</v>
      </c>
    </row>
    <row r="99" spans="1:3">
      <c r="A99" t="str">
        <f t="shared" si="3"/>
        <v>FodderHerb</v>
      </c>
      <c r="B99" t="str">
        <f>A99&amp;A$8</f>
        <v>FodderHerbAEZ7</v>
      </c>
      <c r="C99" t="str">
        <f>B99&amp;B$8</f>
        <v>FodderHerbAEZ7</v>
      </c>
    </row>
    <row r="100" spans="1:3">
      <c r="A100" t="str">
        <f t="shared" si="3"/>
        <v>FodderHerb</v>
      </c>
      <c r="B100" t="str">
        <f>A100&amp;A$9</f>
        <v>FodderHerbAEZ8</v>
      </c>
      <c r="C100" t="str">
        <f>B100&amp;B$9</f>
        <v>FodderHerbAEZ8</v>
      </c>
    </row>
    <row r="101" spans="1:3">
      <c r="A101" t="str">
        <f t="shared" si="3"/>
        <v>FodderHerb</v>
      </c>
      <c r="B101" t="str">
        <f>A101&amp;A$10</f>
        <v>FodderHerbAEZ9</v>
      </c>
      <c r="C101" t="str">
        <f>B101&amp;B$10</f>
        <v>FodderHerbAEZ9</v>
      </c>
    </row>
    <row r="102" spans="1:3">
      <c r="A102" t="str">
        <f t="shared" si="3"/>
        <v>FodderHerb</v>
      </c>
      <c r="B102" t="str">
        <f>A102&amp;A$11</f>
        <v>FodderHerbAEZ10</v>
      </c>
      <c r="C102" t="str">
        <f>B102&amp;B$11</f>
        <v>FodderHerbAEZ10</v>
      </c>
    </row>
    <row r="103" spans="1:3">
      <c r="A103" t="str">
        <f t="shared" si="3"/>
        <v>FodderHerb</v>
      </c>
      <c r="B103" t="str">
        <f>A103&amp;A$12</f>
        <v>FodderHerbAEZ11</v>
      </c>
      <c r="C103" t="str">
        <f>B103&amp;B$12</f>
        <v>FodderHerbAEZ11</v>
      </c>
    </row>
    <row r="104" spans="1:3">
      <c r="A104" t="str">
        <f t="shared" si="3"/>
        <v>FodderHerb</v>
      </c>
      <c r="B104" t="str">
        <f>A104&amp;A$13</f>
        <v>FodderHerbAEZ12</v>
      </c>
      <c r="C104" t="str">
        <f>B104&amp;B$13</f>
        <v>FodderHerbAEZ12</v>
      </c>
    </row>
    <row r="105" spans="1:3">
      <c r="A105" t="str">
        <f t="shared" si="3"/>
        <v>FodderHerb</v>
      </c>
      <c r="B105" t="str">
        <f>A105&amp;A$14</f>
        <v>FodderHerbAEZ13</v>
      </c>
      <c r="C105" t="str">
        <f>B105&amp;B$14</f>
        <v>FodderHerbAEZ13</v>
      </c>
    </row>
    <row r="106" spans="1:3">
      <c r="A106" t="str">
        <f t="shared" si="3"/>
        <v>FodderHerb</v>
      </c>
      <c r="B106" t="str">
        <f>A106&amp;A$15</f>
        <v>FodderHerbAEZ14</v>
      </c>
      <c r="C106" t="str">
        <f>B106&amp;B$15</f>
        <v>FodderHerbAEZ14</v>
      </c>
    </row>
    <row r="107" spans="1:3">
      <c r="A107" t="str">
        <f t="shared" si="3"/>
        <v>FodderHerb</v>
      </c>
      <c r="B107" t="str">
        <f>A107&amp;A$16</f>
        <v>FodderHerbAEZ15</v>
      </c>
      <c r="C107" t="str">
        <f>B107&amp;B$16</f>
        <v>FodderHerbAEZ15</v>
      </c>
    </row>
    <row r="108" spans="1:3">
      <c r="A108" t="str">
        <f t="shared" si="3"/>
        <v>FodderHerb</v>
      </c>
      <c r="B108" t="str">
        <f>A108&amp;A$17</f>
        <v>FodderHerbAEZ16</v>
      </c>
      <c r="C108" t="str">
        <f>B108&amp;B$17</f>
        <v>FodderHerbAEZ16</v>
      </c>
    </row>
    <row r="109" spans="1:3">
      <c r="A109" t="str">
        <f t="shared" si="3"/>
        <v>FodderHerb</v>
      </c>
      <c r="B109" t="str">
        <f>A109&amp;A$18</f>
        <v>FodderHerbAEZ17</v>
      </c>
      <c r="C109" t="str">
        <f>B109&amp;B$18</f>
        <v>FodderHerbAEZ17</v>
      </c>
    </row>
    <row r="110" spans="1:3">
      <c r="A110" t="str">
        <f t="shared" si="3"/>
        <v>FodderHerb</v>
      </c>
      <c r="B110" t="str">
        <f>A110&amp;A$19</f>
        <v>FodderHerbAEZ18</v>
      </c>
      <c r="C110" t="str">
        <f>B110&amp;B$19</f>
        <v>FodderHerbAEZ18</v>
      </c>
    </row>
    <row r="111" spans="1:3">
      <c r="A111" t="str">
        <f>A$26</f>
        <v>MiscCrop</v>
      </c>
      <c r="B111" t="str">
        <f>A111&amp;A$2</f>
        <v>MiscCropAEZ1</v>
      </c>
      <c r="C111" t="str">
        <f>B111&amp;B$2</f>
        <v>MiscCropAEZ1</v>
      </c>
    </row>
    <row r="112" spans="1:3">
      <c r="A112" t="str">
        <f t="shared" ref="A112:A128" si="4">A$26</f>
        <v>MiscCrop</v>
      </c>
      <c r="B112" t="str">
        <f>A112&amp;A$3</f>
        <v>MiscCropAEZ2</v>
      </c>
      <c r="C112" t="str">
        <f>B112&amp;B$3</f>
        <v>MiscCropAEZ2</v>
      </c>
    </row>
    <row r="113" spans="1:3">
      <c r="A113" t="str">
        <f t="shared" si="4"/>
        <v>MiscCrop</v>
      </c>
      <c r="B113" t="str">
        <f>A113&amp;A$4</f>
        <v>MiscCropAEZ3</v>
      </c>
      <c r="C113" t="str">
        <f>B113&amp;B$4</f>
        <v>MiscCropAEZ3</v>
      </c>
    </row>
    <row r="114" spans="1:3">
      <c r="A114" t="str">
        <f t="shared" si="4"/>
        <v>MiscCrop</v>
      </c>
      <c r="B114" t="str">
        <f>A114&amp;A$5</f>
        <v>MiscCropAEZ4</v>
      </c>
      <c r="C114" t="str">
        <f>B114&amp;B$5</f>
        <v>MiscCropAEZ4</v>
      </c>
    </row>
    <row r="115" spans="1:3">
      <c r="A115" t="str">
        <f t="shared" si="4"/>
        <v>MiscCrop</v>
      </c>
      <c r="B115" t="str">
        <f>A115&amp;A$6</f>
        <v>MiscCropAEZ5</v>
      </c>
      <c r="C115" t="str">
        <f>B115&amp;B$6</f>
        <v>MiscCropAEZ5</v>
      </c>
    </row>
    <row r="116" spans="1:3">
      <c r="A116" t="str">
        <f t="shared" si="4"/>
        <v>MiscCrop</v>
      </c>
      <c r="B116" t="str">
        <f>A116&amp;A$7</f>
        <v>MiscCropAEZ6</v>
      </c>
      <c r="C116" t="str">
        <f>B116&amp;B$7</f>
        <v>MiscCropAEZ6</v>
      </c>
    </row>
    <row r="117" spans="1:3">
      <c r="A117" t="str">
        <f t="shared" si="4"/>
        <v>MiscCrop</v>
      </c>
      <c r="B117" t="str">
        <f>A117&amp;A$8</f>
        <v>MiscCropAEZ7</v>
      </c>
      <c r="C117" t="str">
        <f>B117&amp;B$8</f>
        <v>MiscCropAEZ7</v>
      </c>
    </row>
    <row r="118" spans="1:3">
      <c r="A118" t="str">
        <f t="shared" si="4"/>
        <v>MiscCrop</v>
      </c>
      <c r="B118" t="str">
        <f>A118&amp;A$9</f>
        <v>MiscCropAEZ8</v>
      </c>
      <c r="C118" t="str">
        <f>B118&amp;B$9</f>
        <v>MiscCropAEZ8</v>
      </c>
    </row>
    <row r="119" spans="1:3">
      <c r="A119" t="str">
        <f t="shared" si="4"/>
        <v>MiscCrop</v>
      </c>
      <c r="B119" t="str">
        <f>A119&amp;A$10</f>
        <v>MiscCropAEZ9</v>
      </c>
      <c r="C119" t="str">
        <f>B119&amp;B$10</f>
        <v>MiscCropAEZ9</v>
      </c>
    </row>
    <row r="120" spans="1:3">
      <c r="A120" t="str">
        <f t="shared" si="4"/>
        <v>MiscCrop</v>
      </c>
      <c r="B120" t="str">
        <f>A120&amp;A$11</f>
        <v>MiscCropAEZ10</v>
      </c>
      <c r="C120" t="str">
        <f>B120&amp;B$11</f>
        <v>MiscCropAEZ10</v>
      </c>
    </row>
    <row r="121" spans="1:3">
      <c r="A121" t="str">
        <f t="shared" si="4"/>
        <v>MiscCrop</v>
      </c>
      <c r="B121" t="str">
        <f>A121&amp;A$12</f>
        <v>MiscCropAEZ11</v>
      </c>
      <c r="C121" t="str">
        <f>B121&amp;B$12</f>
        <v>MiscCropAEZ11</v>
      </c>
    </row>
    <row r="122" spans="1:3">
      <c r="A122" t="str">
        <f t="shared" si="4"/>
        <v>MiscCrop</v>
      </c>
      <c r="B122" t="str">
        <f>A122&amp;A$13</f>
        <v>MiscCropAEZ12</v>
      </c>
      <c r="C122" t="str">
        <f>B122&amp;B$13</f>
        <v>MiscCropAEZ12</v>
      </c>
    </row>
    <row r="123" spans="1:3">
      <c r="A123" t="str">
        <f t="shared" si="4"/>
        <v>MiscCrop</v>
      </c>
      <c r="B123" t="str">
        <f>A123&amp;A$14</f>
        <v>MiscCropAEZ13</v>
      </c>
      <c r="C123" t="str">
        <f>B123&amp;B$14</f>
        <v>MiscCropAEZ13</v>
      </c>
    </row>
    <row r="124" spans="1:3">
      <c r="A124" t="str">
        <f t="shared" si="4"/>
        <v>MiscCrop</v>
      </c>
      <c r="B124" t="str">
        <f>A124&amp;A$15</f>
        <v>MiscCropAEZ14</v>
      </c>
      <c r="C124" t="str">
        <f>B124&amp;B$15</f>
        <v>MiscCropAEZ14</v>
      </c>
    </row>
    <row r="125" spans="1:3">
      <c r="A125" t="str">
        <f t="shared" si="4"/>
        <v>MiscCrop</v>
      </c>
      <c r="B125" t="str">
        <f>A125&amp;A$16</f>
        <v>MiscCropAEZ15</v>
      </c>
      <c r="C125" t="str">
        <f>B125&amp;B$16</f>
        <v>MiscCropAEZ15</v>
      </c>
    </row>
    <row r="126" spans="1:3">
      <c r="A126" t="str">
        <f t="shared" si="4"/>
        <v>MiscCrop</v>
      </c>
      <c r="B126" t="str">
        <f>A126&amp;A$17</f>
        <v>MiscCropAEZ16</v>
      </c>
      <c r="C126" t="str">
        <f>B126&amp;B$17</f>
        <v>MiscCropAEZ16</v>
      </c>
    </row>
    <row r="127" spans="1:3">
      <c r="A127" t="str">
        <f t="shared" si="4"/>
        <v>MiscCrop</v>
      </c>
      <c r="B127" t="str">
        <f>A127&amp;A$18</f>
        <v>MiscCropAEZ17</v>
      </c>
      <c r="C127" t="str">
        <f>B127&amp;B$18</f>
        <v>MiscCropAEZ17</v>
      </c>
    </row>
    <row r="128" spans="1:3">
      <c r="A128" t="str">
        <f t="shared" si="4"/>
        <v>MiscCrop</v>
      </c>
      <c r="B128" t="str">
        <f>A128&amp;A$19</f>
        <v>MiscCropAEZ18</v>
      </c>
      <c r="C128" t="str">
        <f>B128&amp;B$19</f>
        <v>MiscCropAEZ18</v>
      </c>
    </row>
    <row r="129" spans="1:3">
      <c r="A129" t="str">
        <f>A$27</f>
        <v>OilCrop</v>
      </c>
      <c r="B129" t="str">
        <f>A129&amp;A$2</f>
        <v>OilCropAEZ1</v>
      </c>
      <c r="C129" t="str">
        <f>B129&amp;B$2</f>
        <v>OilCropAEZ1</v>
      </c>
    </row>
    <row r="130" spans="1:3">
      <c r="A130" t="str">
        <f t="shared" ref="A130:A146" si="5">A$27</f>
        <v>OilCrop</v>
      </c>
      <c r="B130" t="str">
        <f>A130&amp;A$3</f>
        <v>OilCropAEZ2</v>
      </c>
      <c r="C130" t="str">
        <f>B130&amp;B$3</f>
        <v>OilCropAEZ2</v>
      </c>
    </row>
    <row r="131" spans="1:3">
      <c r="A131" t="str">
        <f t="shared" si="5"/>
        <v>OilCrop</v>
      </c>
      <c r="B131" t="str">
        <f>A131&amp;A$4</f>
        <v>OilCropAEZ3</v>
      </c>
      <c r="C131" t="str">
        <f>B131&amp;B$4</f>
        <v>OilCropAEZ3</v>
      </c>
    </row>
    <row r="132" spans="1:3">
      <c r="A132" t="str">
        <f t="shared" si="5"/>
        <v>OilCrop</v>
      </c>
      <c r="B132" t="str">
        <f>A132&amp;A$5</f>
        <v>OilCropAEZ4</v>
      </c>
      <c r="C132" t="str">
        <f>B132&amp;B$5</f>
        <v>OilCropAEZ4</v>
      </c>
    </row>
    <row r="133" spans="1:3">
      <c r="A133" t="str">
        <f t="shared" si="5"/>
        <v>OilCrop</v>
      </c>
      <c r="B133" t="str">
        <f>A133&amp;A$6</f>
        <v>OilCropAEZ5</v>
      </c>
      <c r="C133" t="str">
        <f>B133&amp;B$6</f>
        <v>OilCropAEZ5</v>
      </c>
    </row>
    <row r="134" spans="1:3">
      <c r="A134" t="str">
        <f t="shared" si="5"/>
        <v>OilCrop</v>
      </c>
      <c r="B134" t="str">
        <f>A134&amp;A$7</f>
        <v>OilCropAEZ6</v>
      </c>
      <c r="C134" t="str">
        <f>B134&amp;B$7</f>
        <v>OilCropAEZ6</v>
      </c>
    </row>
    <row r="135" spans="1:3">
      <c r="A135" t="str">
        <f t="shared" si="5"/>
        <v>OilCrop</v>
      </c>
      <c r="B135" t="str">
        <f>A135&amp;A$8</f>
        <v>OilCropAEZ7</v>
      </c>
      <c r="C135" t="str">
        <f>B135&amp;B$8</f>
        <v>OilCropAEZ7</v>
      </c>
    </row>
    <row r="136" spans="1:3">
      <c r="A136" t="str">
        <f t="shared" si="5"/>
        <v>OilCrop</v>
      </c>
      <c r="B136" t="str">
        <f>A136&amp;A$9</f>
        <v>OilCropAEZ8</v>
      </c>
      <c r="C136" t="str">
        <f>B136&amp;B$9</f>
        <v>OilCropAEZ8</v>
      </c>
    </row>
    <row r="137" spans="1:3">
      <c r="A137" t="str">
        <f t="shared" si="5"/>
        <v>OilCrop</v>
      </c>
      <c r="B137" t="str">
        <f>A137&amp;A$10</f>
        <v>OilCropAEZ9</v>
      </c>
      <c r="C137" t="str">
        <f>B137&amp;B$10</f>
        <v>OilCropAEZ9</v>
      </c>
    </row>
    <row r="138" spans="1:3">
      <c r="A138" t="str">
        <f t="shared" si="5"/>
        <v>OilCrop</v>
      </c>
      <c r="B138" t="str">
        <f>A138&amp;A$11</f>
        <v>OilCropAEZ10</v>
      </c>
      <c r="C138" t="str">
        <f>B138&amp;B$11</f>
        <v>OilCropAEZ10</v>
      </c>
    </row>
    <row r="139" spans="1:3">
      <c r="A139" t="str">
        <f t="shared" si="5"/>
        <v>OilCrop</v>
      </c>
      <c r="B139" t="str">
        <f>A139&amp;A$12</f>
        <v>OilCropAEZ11</v>
      </c>
      <c r="C139" t="str">
        <f>B139&amp;B$12</f>
        <v>OilCropAEZ11</v>
      </c>
    </row>
    <row r="140" spans="1:3">
      <c r="A140" t="str">
        <f t="shared" si="5"/>
        <v>OilCrop</v>
      </c>
      <c r="B140" t="str">
        <f>A140&amp;A$13</f>
        <v>OilCropAEZ12</v>
      </c>
      <c r="C140" t="str">
        <f>B140&amp;B$13</f>
        <v>OilCropAEZ12</v>
      </c>
    </row>
    <row r="141" spans="1:3">
      <c r="A141" t="str">
        <f t="shared" si="5"/>
        <v>OilCrop</v>
      </c>
      <c r="B141" t="str">
        <f>A141&amp;A$14</f>
        <v>OilCropAEZ13</v>
      </c>
      <c r="C141" t="str">
        <f>B141&amp;B$14</f>
        <v>OilCropAEZ13</v>
      </c>
    </row>
    <row r="142" spans="1:3">
      <c r="A142" t="str">
        <f t="shared" si="5"/>
        <v>OilCrop</v>
      </c>
      <c r="B142" t="str">
        <f>A142&amp;A$15</f>
        <v>OilCropAEZ14</v>
      </c>
      <c r="C142" t="str">
        <f>B142&amp;B$15</f>
        <v>OilCropAEZ14</v>
      </c>
    </row>
    <row r="143" spans="1:3">
      <c r="A143" t="str">
        <f t="shared" si="5"/>
        <v>OilCrop</v>
      </c>
      <c r="B143" t="str">
        <f>A143&amp;A$16</f>
        <v>OilCropAEZ15</v>
      </c>
      <c r="C143" t="str">
        <f>B143&amp;B$16</f>
        <v>OilCropAEZ15</v>
      </c>
    </row>
    <row r="144" spans="1:3">
      <c r="A144" t="str">
        <f t="shared" si="5"/>
        <v>OilCrop</v>
      </c>
      <c r="B144" t="str">
        <f>A144&amp;A$17</f>
        <v>OilCropAEZ16</v>
      </c>
      <c r="C144" t="str">
        <f>B144&amp;B$17</f>
        <v>OilCropAEZ16</v>
      </c>
    </row>
    <row r="145" spans="1:3">
      <c r="A145" t="str">
        <f t="shared" si="5"/>
        <v>OilCrop</v>
      </c>
      <c r="B145" t="str">
        <f>A145&amp;A$18</f>
        <v>OilCropAEZ17</v>
      </c>
      <c r="C145" t="str">
        <f>B145&amp;B$18</f>
        <v>OilCropAEZ17</v>
      </c>
    </row>
    <row r="146" spans="1:3">
      <c r="A146" t="str">
        <f t="shared" si="5"/>
        <v>OilCrop</v>
      </c>
      <c r="B146" t="str">
        <f>A146&amp;A$19</f>
        <v>OilCropAEZ18</v>
      </c>
      <c r="C146" t="str">
        <f>B146&amp;B$19</f>
        <v>OilCropAEZ18</v>
      </c>
    </row>
    <row r="147" spans="1:3">
      <c r="A147" t="str">
        <f>A$28</f>
        <v>OtherGrain</v>
      </c>
      <c r="B147" t="str">
        <f>A147&amp;A$2</f>
        <v>OtherGrainAEZ1</v>
      </c>
      <c r="C147" t="str">
        <f>B147&amp;B$2</f>
        <v>OtherGrainAEZ1</v>
      </c>
    </row>
    <row r="148" spans="1:3">
      <c r="A148" t="str">
        <f t="shared" ref="A148:A164" si="6">A$28</f>
        <v>OtherGrain</v>
      </c>
      <c r="B148" t="str">
        <f>A148&amp;A$3</f>
        <v>OtherGrainAEZ2</v>
      </c>
      <c r="C148" t="str">
        <f>B148&amp;B$3</f>
        <v>OtherGrainAEZ2</v>
      </c>
    </row>
    <row r="149" spans="1:3">
      <c r="A149" t="str">
        <f t="shared" si="6"/>
        <v>OtherGrain</v>
      </c>
      <c r="B149" t="str">
        <f>A149&amp;A$4</f>
        <v>OtherGrainAEZ3</v>
      </c>
      <c r="C149" t="str">
        <f>B149&amp;B$4</f>
        <v>OtherGrainAEZ3</v>
      </c>
    </row>
    <row r="150" spans="1:3">
      <c r="A150" t="str">
        <f t="shared" si="6"/>
        <v>OtherGrain</v>
      </c>
      <c r="B150" t="str">
        <f>A150&amp;A$5</f>
        <v>OtherGrainAEZ4</v>
      </c>
      <c r="C150" t="str">
        <f>B150&amp;B$5</f>
        <v>OtherGrainAEZ4</v>
      </c>
    </row>
    <row r="151" spans="1:3">
      <c r="A151" t="str">
        <f t="shared" si="6"/>
        <v>OtherGrain</v>
      </c>
      <c r="B151" t="str">
        <f>A151&amp;A$6</f>
        <v>OtherGrainAEZ5</v>
      </c>
      <c r="C151" t="str">
        <f>B151&amp;B$6</f>
        <v>OtherGrainAEZ5</v>
      </c>
    </row>
    <row r="152" spans="1:3">
      <c r="A152" t="str">
        <f t="shared" si="6"/>
        <v>OtherGrain</v>
      </c>
      <c r="B152" t="str">
        <f>A152&amp;A$7</f>
        <v>OtherGrainAEZ6</v>
      </c>
      <c r="C152" t="str">
        <f>B152&amp;B$7</f>
        <v>OtherGrainAEZ6</v>
      </c>
    </row>
    <row r="153" spans="1:3">
      <c r="A153" t="str">
        <f t="shared" si="6"/>
        <v>OtherGrain</v>
      </c>
      <c r="B153" t="str">
        <f>A153&amp;A$8</f>
        <v>OtherGrainAEZ7</v>
      </c>
      <c r="C153" t="str">
        <f>B153&amp;B$8</f>
        <v>OtherGrainAEZ7</v>
      </c>
    </row>
    <row r="154" spans="1:3">
      <c r="A154" t="str">
        <f t="shared" si="6"/>
        <v>OtherGrain</v>
      </c>
      <c r="B154" t="str">
        <f>A154&amp;A$9</f>
        <v>OtherGrainAEZ8</v>
      </c>
      <c r="C154" t="str">
        <f>B154&amp;B$9</f>
        <v>OtherGrainAEZ8</v>
      </c>
    </row>
    <row r="155" spans="1:3">
      <c r="A155" t="str">
        <f t="shared" si="6"/>
        <v>OtherGrain</v>
      </c>
      <c r="B155" t="str">
        <f>A155&amp;A$10</f>
        <v>OtherGrainAEZ9</v>
      </c>
      <c r="C155" t="str">
        <f>B155&amp;B$10</f>
        <v>OtherGrainAEZ9</v>
      </c>
    </row>
    <row r="156" spans="1:3">
      <c r="A156" t="str">
        <f t="shared" si="6"/>
        <v>OtherGrain</v>
      </c>
      <c r="B156" t="str">
        <f>A156&amp;A$11</f>
        <v>OtherGrainAEZ10</v>
      </c>
      <c r="C156" t="str">
        <f>B156&amp;B$11</f>
        <v>OtherGrainAEZ10</v>
      </c>
    </row>
    <row r="157" spans="1:3">
      <c r="A157" t="str">
        <f t="shared" si="6"/>
        <v>OtherGrain</v>
      </c>
      <c r="B157" t="str">
        <f>A157&amp;A$12</f>
        <v>OtherGrainAEZ11</v>
      </c>
      <c r="C157" t="str">
        <f>B157&amp;B$12</f>
        <v>OtherGrainAEZ11</v>
      </c>
    </row>
    <row r="158" spans="1:3">
      <c r="A158" t="str">
        <f t="shared" si="6"/>
        <v>OtherGrain</v>
      </c>
      <c r="B158" t="str">
        <f>A158&amp;A$13</f>
        <v>OtherGrainAEZ12</v>
      </c>
      <c r="C158" t="str">
        <f>B158&amp;B$13</f>
        <v>OtherGrainAEZ12</v>
      </c>
    </row>
    <row r="159" spans="1:3">
      <c r="A159" t="str">
        <f t="shared" si="6"/>
        <v>OtherGrain</v>
      </c>
      <c r="B159" t="str">
        <f>A159&amp;A$14</f>
        <v>OtherGrainAEZ13</v>
      </c>
      <c r="C159" t="str">
        <f>B159&amp;B$14</f>
        <v>OtherGrainAEZ13</v>
      </c>
    </row>
    <row r="160" spans="1:3">
      <c r="A160" t="str">
        <f t="shared" si="6"/>
        <v>OtherGrain</v>
      </c>
      <c r="B160" t="str">
        <f>A160&amp;A$15</f>
        <v>OtherGrainAEZ14</v>
      </c>
      <c r="C160" t="str">
        <f>B160&amp;B$15</f>
        <v>OtherGrainAEZ14</v>
      </c>
    </row>
    <row r="161" spans="1:3">
      <c r="A161" t="str">
        <f t="shared" si="6"/>
        <v>OtherGrain</v>
      </c>
      <c r="B161" t="str">
        <f>A161&amp;A$16</f>
        <v>OtherGrainAEZ15</v>
      </c>
      <c r="C161" t="str">
        <f>B161&amp;B$16</f>
        <v>OtherGrainAEZ15</v>
      </c>
    </row>
    <row r="162" spans="1:3">
      <c r="A162" t="str">
        <f t="shared" si="6"/>
        <v>OtherGrain</v>
      </c>
      <c r="B162" t="str">
        <f>A162&amp;A$17</f>
        <v>OtherGrainAEZ16</v>
      </c>
      <c r="C162" t="str">
        <f>B162&amp;B$17</f>
        <v>OtherGrainAEZ16</v>
      </c>
    </row>
    <row r="163" spans="1:3">
      <c r="A163" t="str">
        <f t="shared" si="6"/>
        <v>OtherGrain</v>
      </c>
      <c r="B163" t="str">
        <f>A163&amp;A$18</f>
        <v>OtherGrainAEZ17</v>
      </c>
      <c r="C163" t="str">
        <f>B163&amp;B$18</f>
        <v>OtherGrainAEZ17</v>
      </c>
    </row>
    <row r="164" spans="1:3">
      <c r="A164" t="str">
        <f t="shared" si="6"/>
        <v>OtherGrain</v>
      </c>
      <c r="B164" t="str">
        <f>A164&amp;A$19</f>
        <v>OtherGrainAEZ18</v>
      </c>
      <c r="C164" t="str">
        <f>B164&amp;B$19</f>
        <v>OtherGrainAEZ18</v>
      </c>
    </row>
    <row r="165" spans="1:3">
      <c r="A165" t="str">
        <f>A$29</f>
        <v>PalmFruit</v>
      </c>
      <c r="B165" t="str">
        <f>A165&amp;A$2</f>
        <v>PalmFruitAEZ1</v>
      </c>
      <c r="C165" t="str">
        <f>B165&amp;B$2</f>
        <v>PalmFruitAEZ1</v>
      </c>
    </row>
    <row r="166" spans="1:3">
      <c r="A166" t="str">
        <f t="shared" ref="A166:A182" si="7">A$29</f>
        <v>PalmFruit</v>
      </c>
      <c r="B166" t="str">
        <f>A166&amp;A$3</f>
        <v>PalmFruitAEZ2</v>
      </c>
      <c r="C166" t="str">
        <f>B166&amp;B$3</f>
        <v>PalmFruitAEZ2</v>
      </c>
    </row>
    <row r="167" spans="1:3">
      <c r="A167" t="str">
        <f t="shared" si="7"/>
        <v>PalmFruit</v>
      </c>
      <c r="B167" t="str">
        <f>A167&amp;A$4</f>
        <v>PalmFruitAEZ3</v>
      </c>
      <c r="C167" t="str">
        <f>B167&amp;B$4</f>
        <v>PalmFruitAEZ3</v>
      </c>
    </row>
    <row r="168" spans="1:3">
      <c r="A168" t="str">
        <f t="shared" si="7"/>
        <v>PalmFruit</v>
      </c>
      <c r="B168" t="str">
        <f>A168&amp;A$5</f>
        <v>PalmFruitAEZ4</v>
      </c>
      <c r="C168" t="str">
        <f>B168&amp;B$5</f>
        <v>PalmFruitAEZ4</v>
      </c>
    </row>
    <row r="169" spans="1:3">
      <c r="A169" t="str">
        <f t="shared" si="7"/>
        <v>PalmFruit</v>
      </c>
      <c r="B169" t="str">
        <f>A169&amp;A$6</f>
        <v>PalmFruitAEZ5</v>
      </c>
      <c r="C169" t="str">
        <f>B169&amp;B$6</f>
        <v>PalmFruitAEZ5</v>
      </c>
    </row>
    <row r="170" spans="1:3">
      <c r="A170" t="str">
        <f t="shared" si="7"/>
        <v>PalmFruit</v>
      </c>
      <c r="B170" t="str">
        <f>A170&amp;A$7</f>
        <v>PalmFruitAEZ6</v>
      </c>
      <c r="C170" t="str">
        <f>B170&amp;B$7</f>
        <v>PalmFruitAEZ6</v>
      </c>
    </row>
    <row r="171" spans="1:3">
      <c r="A171" t="str">
        <f t="shared" si="7"/>
        <v>PalmFruit</v>
      </c>
      <c r="B171" t="str">
        <f>A171&amp;A$8</f>
        <v>PalmFruitAEZ7</v>
      </c>
      <c r="C171" t="str">
        <f>B171&amp;B$8</f>
        <v>PalmFruitAEZ7</v>
      </c>
    </row>
    <row r="172" spans="1:3">
      <c r="A172" t="str">
        <f t="shared" si="7"/>
        <v>PalmFruit</v>
      </c>
      <c r="B172" t="str">
        <f>A172&amp;A$9</f>
        <v>PalmFruitAEZ8</v>
      </c>
      <c r="C172" t="str">
        <f>B172&amp;B$9</f>
        <v>PalmFruitAEZ8</v>
      </c>
    </row>
    <row r="173" spans="1:3">
      <c r="A173" t="str">
        <f t="shared" si="7"/>
        <v>PalmFruit</v>
      </c>
      <c r="B173" t="str">
        <f>A173&amp;A$10</f>
        <v>PalmFruitAEZ9</v>
      </c>
      <c r="C173" t="str">
        <f>B173&amp;B$10</f>
        <v>PalmFruitAEZ9</v>
      </c>
    </row>
    <row r="174" spans="1:3">
      <c r="A174" t="str">
        <f t="shared" si="7"/>
        <v>PalmFruit</v>
      </c>
      <c r="B174" t="str">
        <f>A174&amp;A$11</f>
        <v>PalmFruitAEZ10</v>
      </c>
      <c r="C174" t="str">
        <f>B174&amp;B$11</f>
        <v>PalmFruitAEZ10</v>
      </c>
    </row>
    <row r="175" spans="1:3">
      <c r="A175" t="str">
        <f t="shared" si="7"/>
        <v>PalmFruit</v>
      </c>
      <c r="B175" t="str">
        <f>A175&amp;A$12</f>
        <v>PalmFruitAEZ11</v>
      </c>
      <c r="C175" t="str">
        <f>B175&amp;B$12</f>
        <v>PalmFruitAEZ11</v>
      </c>
    </row>
    <row r="176" spans="1:3">
      <c r="A176" t="str">
        <f t="shared" si="7"/>
        <v>PalmFruit</v>
      </c>
      <c r="B176" t="str">
        <f>A176&amp;A$13</f>
        <v>PalmFruitAEZ12</v>
      </c>
      <c r="C176" t="str">
        <f>B176&amp;B$13</f>
        <v>PalmFruitAEZ12</v>
      </c>
    </row>
    <row r="177" spans="1:3">
      <c r="A177" t="str">
        <f t="shared" si="7"/>
        <v>PalmFruit</v>
      </c>
      <c r="B177" t="str">
        <f>A177&amp;A$14</f>
        <v>PalmFruitAEZ13</v>
      </c>
      <c r="C177" t="str">
        <f>B177&amp;B$14</f>
        <v>PalmFruitAEZ13</v>
      </c>
    </row>
    <row r="178" spans="1:3">
      <c r="A178" t="str">
        <f t="shared" si="7"/>
        <v>PalmFruit</v>
      </c>
      <c r="B178" t="str">
        <f>A178&amp;A$15</f>
        <v>PalmFruitAEZ14</v>
      </c>
      <c r="C178" t="str">
        <f>B178&amp;B$15</f>
        <v>PalmFruitAEZ14</v>
      </c>
    </row>
    <row r="179" spans="1:3">
      <c r="A179" t="str">
        <f t="shared" si="7"/>
        <v>PalmFruit</v>
      </c>
      <c r="B179" t="str">
        <f>A179&amp;A$16</f>
        <v>PalmFruitAEZ15</v>
      </c>
      <c r="C179" t="str">
        <f>B179&amp;B$16</f>
        <v>PalmFruitAEZ15</v>
      </c>
    </row>
    <row r="180" spans="1:3">
      <c r="A180" t="str">
        <f t="shared" si="7"/>
        <v>PalmFruit</v>
      </c>
      <c r="B180" t="str">
        <f>A180&amp;A$17</f>
        <v>PalmFruitAEZ16</v>
      </c>
      <c r="C180" t="str">
        <f>B180&amp;B$17</f>
        <v>PalmFruitAEZ16</v>
      </c>
    </row>
    <row r="181" spans="1:3">
      <c r="A181" t="str">
        <f t="shared" si="7"/>
        <v>PalmFruit</v>
      </c>
      <c r="B181" t="str">
        <f>A181&amp;A$18</f>
        <v>PalmFruitAEZ17</v>
      </c>
      <c r="C181" t="str">
        <f>B181&amp;B$18</f>
        <v>PalmFruitAEZ17</v>
      </c>
    </row>
    <row r="182" spans="1:3">
      <c r="A182" t="str">
        <f t="shared" si="7"/>
        <v>PalmFruit</v>
      </c>
      <c r="B182" t="str">
        <f>A182&amp;A$19</f>
        <v>PalmFruitAEZ18</v>
      </c>
      <c r="C182" t="str">
        <f>B182&amp;B$19</f>
        <v>PalmFruitAEZ18</v>
      </c>
    </row>
    <row r="183" spans="1:3">
      <c r="A183" t="str">
        <f>A$30</f>
        <v>Rice</v>
      </c>
      <c r="B183" t="str">
        <f>A183&amp;A$2</f>
        <v>RiceAEZ1</v>
      </c>
      <c r="C183" t="str">
        <f>B183&amp;B$2</f>
        <v>RiceAEZ1</v>
      </c>
    </row>
    <row r="184" spans="1:3">
      <c r="A184" t="str">
        <f t="shared" ref="A184:A200" si="8">A$30</f>
        <v>Rice</v>
      </c>
      <c r="B184" t="str">
        <f>A184&amp;A$3</f>
        <v>RiceAEZ2</v>
      </c>
      <c r="C184" t="str">
        <f>B184&amp;B$3</f>
        <v>RiceAEZ2</v>
      </c>
    </row>
    <row r="185" spans="1:3">
      <c r="A185" t="str">
        <f t="shared" si="8"/>
        <v>Rice</v>
      </c>
      <c r="B185" t="str">
        <f>A185&amp;A$4</f>
        <v>RiceAEZ3</v>
      </c>
      <c r="C185" t="str">
        <f>B185&amp;B$4</f>
        <v>RiceAEZ3</v>
      </c>
    </row>
    <row r="186" spans="1:3">
      <c r="A186" t="str">
        <f t="shared" si="8"/>
        <v>Rice</v>
      </c>
      <c r="B186" t="str">
        <f>A186&amp;A$5</f>
        <v>RiceAEZ4</v>
      </c>
      <c r="C186" t="str">
        <f>B186&amp;B$5</f>
        <v>RiceAEZ4</v>
      </c>
    </row>
    <row r="187" spans="1:3">
      <c r="A187" t="str">
        <f t="shared" si="8"/>
        <v>Rice</v>
      </c>
      <c r="B187" t="str">
        <f>A187&amp;A$6</f>
        <v>RiceAEZ5</v>
      </c>
      <c r="C187" t="str">
        <f>B187&amp;B$6</f>
        <v>RiceAEZ5</v>
      </c>
    </row>
    <row r="188" spans="1:3">
      <c r="A188" t="str">
        <f t="shared" si="8"/>
        <v>Rice</v>
      </c>
      <c r="B188" t="str">
        <f>A188&amp;A$7</f>
        <v>RiceAEZ6</v>
      </c>
      <c r="C188" t="str">
        <f>B188&amp;B$7</f>
        <v>RiceAEZ6</v>
      </c>
    </row>
    <row r="189" spans="1:3">
      <c r="A189" t="str">
        <f t="shared" si="8"/>
        <v>Rice</v>
      </c>
      <c r="B189" t="str">
        <f>A189&amp;A$8</f>
        <v>RiceAEZ7</v>
      </c>
      <c r="C189" t="str">
        <f>B189&amp;B$8</f>
        <v>RiceAEZ7</v>
      </c>
    </row>
    <row r="190" spans="1:3">
      <c r="A190" t="str">
        <f t="shared" si="8"/>
        <v>Rice</v>
      </c>
      <c r="B190" t="str">
        <f>A190&amp;A$9</f>
        <v>RiceAEZ8</v>
      </c>
      <c r="C190" t="str">
        <f>B190&amp;B$9</f>
        <v>RiceAEZ8</v>
      </c>
    </row>
    <row r="191" spans="1:3">
      <c r="A191" t="str">
        <f t="shared" si="8"/>
        <v>Rice</v>
      </c>
      <c r="B191" t="str">
        <f>A191&amp;A$10</f>
        <v>RiceAEZ9</v>
      </c>
      <c r="C191" t="str">
        <f>B191&amp;B$10</f>
        <v>RiceAEZ9</v>
      </c>
    </row>
    <row r="192" spans="1:3">
      <c r="A192" t="str">
        <f t="shared" si="8"/>
        <v>Rice</v>
      </c>
      <c r="B192" t="str">
        <f>A192&amp;A$11</f>
        <v>RiceAEZ10</v>
      </c>
      <c r="C192" t="str">
        <f>B192&amp;B$11</f>
        <v>RiceAEZ10</v>
      </c>
    </row>
    <row r="193" spans="1:3">
      <c r="A193" t="str">
        <f t="shared" si="8"/>
        <v>Rice</v>
      </c>
      <c r="B193" t="str">
        <f>A193&amp;A$12</f>
        <v>RiceAEZ11</v>
      </c>
      <c r="C193" t="str">
        <f>B193&amp;B$12</f>
        <v>RiceAEZ11</v>
      </c>
    </row>
    <row r="194" spans="1:3">
      <c r="A194" t="str">
        <f t="shared" si="8"/>
        <v>Rice</v>
      </c>
      <c r="B194" t="str">
        <f>A194&amp;A$13</f>
        <v>RiceAEZ12</v>
      </c>
      <c r="C194" t="str">
        <f>B194&amp;B$13</f>
        <v>RiceAEZ12</v>
      </c>
    </row>
    <row r="195" spans="1:3">
      <c r="A195" t="str">
        <f t="shared" si="8"/>
        <v>Rice</v>
      </c>
      <c r="B195" t="str">
        <f>A195&amp;A$14</f>
        <v>RiceAEZ13</v>
      </c>
      <c r="C195" t="str">
        <f>B195&amp;B$14</f>
        <v>RiceAEZ13</v>
      </c>
    </row>
    <row r="196" spans="1:3">
      <c r="A196" t="str">
        <f t="shared" si="8"/>
        <v>Rice</v>
      </c>
      <c r="B196" t="str">
        <f>A196&amp;A$15</f>
        <v>RiceAEZ14</v>
      </c>
      <c r="C196" t="str">
        <f>B196&amp;B$15</f>
        <v>RiceAEZ14</v>
      </c>
    </row>
    <row r="197" spans="1:3">
      <c r="A197" t="str">
        <f t="shared" si="8"/>
        <v>Rice</v>
      </c>
      <c r="B197" t="str">
        <f>A197&amp;A$16</f>
        <v>RiceAEZ15</v>
      </c>
      <c r="C197" t="str">
        <f>B197&amp;B$16</f>
        <v>RiceAEZ15</v>
      </c>
    </row>
    <row r="198" spans="1:3">
      <c r="A198" t="str">
        <f t="shared" si="8"/>
        <v>Rice</v>
      </c>
      <c r="B198" t="str">
        <f>A198&amp;A$17</f>
        <v>RiceAEZ16</v>
      </c>
      <c r="C198" t="str">
        <f>B198&amp;B$17</f>
        <v>RiceAEZ16</v>
      </c>
    </row>
    <row r="199" spans="1:3">
      <c r="A199" t="str">
        <f t="shared" si="8"/>
        <v>Rice</v>
      </c>
      <c r="B199" t="str">
        <f>A199&amp;A$18</f>
        <v>RiceAEZ17</v>
      </c>
      <c r="C199" t="str">
        <f>B199&amp;B$18</f>
        <v>RiceAEZ17</v>
      </c>
    </row>
    <row r="200" spans="1:3">
      <c r="A200" t="str">
        <f t="shared" si="8"/>
        <v>Rice</v>
      </c>
      <c r="B200" t="str">
        <f>A200&amp;A$19</f>
        <v>RiceAEZ18</v>
      </c>
      <c r="C200" t="str">
        <f>B200&amp;B$19</f>
        <v>RiceAEZ18</v>
      </c>
    </row>
    <row r="201" spans="1:3">
      <c r="A201" t="str">
        <f>A$31</f>
        <v>Root_Tuber</v>
      </c>
      <c r="B201" t="str">
        <f>A201&amp;A$2</f>
        <v>Root_TuberAEZ1</v>
      </c>
      <c r="C201" t="str">
        <f>B201&amp;B$2</f>
        <v>Root_TuberAEZ1</v>
      </c>
    </row>
    <row r="202" spans="1:3">
      <c r="A202" t="str">
        <f t="shared" ref="A202:A218" si="9">A$31</f>
        <v>Root_Tuber</v>
      </c>
      <c r="B202" t="str">
        <f>A202&amp;A$3</f>
        <v>Root_TuberAEZ2</v>
      </c>
      <c r="C202" t="str">
        <f>B202&amp;B$3</f>
        <v>Root_TuberAEZ2</v>
      </c>
    </row>
    <row r="203" spans="1:3">
      <c r="A203" t="str">
        <f t="shared" si="9"/>
        <v>Root_Tuber</v>
      </c>
      <c r="B203" t="str">
        <f>A203&amp;A$4</f>
        <v>Root_TuberAEZ3</v>
      </c>
      <c r="C203" t="str">
        <f>B203&amp;B$4</f>
        <v>Root_TuberAEZ3</v>
      </c>
    </row>
    <row r="204" spans="1:3">
      <c r="A204" t="str">
        <f t="shared" si="9"/>
        <v>Root_Tuber</v>
      </c>
      <c r="B204" t="str">
        <f>A204&amp;A$5</f>
        <v>Root_TuberAEZ4</v>
      </c>
      <c r="C204" t="str">
        <f>B204&amp;B$5</f>
        <v>Root_TuberAEZ4</v>
      </c>
    </row>
    <row r="205" spans="1:3">
      <c r="A205" t="str">
        <f t="shared" si="9"/>
        <v>Root_Tuber</v>
      </c>
      <c r="B205" t="str">
        <f>A205&amp;A$6</f>
        <v>Root_TuberAEZ5</v>
      </c>
      <c r="C205" t="str">
        <f>B205&amp;B$6</f>
        <v>Root_TuberAEZ5</v>
      </c>
    </row>
    <row r="206" spans="1:3">
      <c r="A206" t="str">
        <f t="shared" si="9"/>
        <v>Root_Tuber</v>
      </c>
      <c r="B206" t="str">
        <f>A206&amp;A$7</f>
        <v>Root_TuberAEZ6</v>
      </c>
      <c r="C206" t="str">
        <f>B206&amp;B$7</f>
        <v>Root_TuberAEZ6</v>
      </c>
    </row>
    <row r="207" spans="1:3">
      <c r="A207" t="str">
        <f t="shared" si="9"/>
        <v>Root_Tuber</v>
      </c>
      <c r="B207" t="str">
        <f>A207&amp;A$8</f>
        <v>Root_TuberAEZ7</v>
      </c>
      <c r="C207" t="str">
        <f>B207&amp;B$8</f>
        <v>Root_TuberAEZ7</v>
      </c>
    </row>
    <row r="208" spans="1:3">
      <c r="A208" t="str">
        <f t="shared" si="9"/>
        <v>Root_Tuber</v>
      </c>
      <c r="B208" t="str">
        <f>A208&amp;A$9</f>
        <v>Root_TuberAEZ8</v>
      </c>
      <c r="C208" t="str">
        <f>B208&amp;B$9</f>
        <v>Root_TuberAEZ8</v>
      </c>
    </row>
    <row r="209" spans="1:3">
      <c r="A209" t="str">
        <f t="shared" si="9"/>
        <v>Root_Tuber</v>
      </c>
      <c r="B209" t="str">
        <f>A209&amp;A$10</f>
        <v>Root_TuberAEZ9</v>
      </c>
      <c r="C209" t="str">
        <f>B209&amp;B$10</f>
        <v>Root_TuberAEZ9</v>
      </c>
    </row>
    <row r="210" spans="1:3">
      <c r="A210" t="str">
        <f t="shared" si="9"/>
        <v>Root_Tuber</v>
      </c>
      <c r="B210" t="str">
        <f>A210&amp;A$11</f>
        <v>Root_TuberAEZ10</v>
      </c>
      <c r="C210" t="str">
        <f>B210&amp;B$11</f>
        <v>Root_TuberAEZ10</v>
      </c>
    </row>
    <row r="211" spans="1:3">
      <c r="A211" t="str">
        <f t="shared" si="9"/>
        <v>Root_Tuber</v>
      </c>
      <c r="B211" t="str">
        <f>A211&amp;A$12</f>
        <v>Root_TuberAEZ11</v>
      </c>
      <c r="C211" t="str">
        <f>B211&amp;B$12</f>
        <v>Root_TuberAEZ11</v>
      </c>
    </row>
    <row r="212" spans="1:3">
      <c r="A212" t="str">
        <f t="shared" si="9"/>
        <v>Root_Tuber</v>
      </c>
      <c r="B212" t="str">
        <f>A212&amp;A$13</f>
        <v>Root_TuberAEZ12</v>
      </c>
      <c r="C212" t="str">
        <f>B212&amp;B$13</f>
        <v>Root_TuberAEZ12</v>
      </c>
    </row>
    <row r="213" spans="1:3">
      <c r="A213" t="str">
        <f t="shared" si="9"/>
        <v>Root_Tuber</v>
      </c>
      <c r="B213" t="str">
        <f>A213&amp;A$14</f>
        <v>Root_TuberAEZ13</v>
      </c>
      <c r="C213" t="str">
        <f>B213&amp;B$14</f>
        <v>Root_TuberAEZ13</v>
      </c>
    </row>
    <row r="214" spans="1:3">
      <c r="A214" t="str">
        <f t="shared" si="9"/>
        <v>Root_Tuber</v>
      </c>
      <c r="B214" t="str">
        <f>A214&amp;A$15</f>
        <v>Root_TuberAEZ14</v>
      </c>
      <c r="C214" t="str">
        <f>B214&amp;B$15</f>
        <v>Root_TuberAEZ14</v>
      </c>
    </row>
    <row r="215" spans="1:3">
      <c r="A215" t="str">
        <f t="shared" si="9"/>
        <v>Root_Tuber</v>
      </c>
      <c r="B215" t="str">
        <f>A215&amp;A$16</f>
        <v>Root_TuberAEZ15</v>
      </c>
      <c r="C215" t="str">
        <f>B215&amp;B$16</f>
        <v>Root_TuberAEZ15</v>
      </c>
    </row>
    <row r="216" spans="1:3">
      <c r="A216" t="str">
        <f t="shared" si="9"/>
        <v>Root_Tuber</v>
      </c>
      <c r="B216" t="str">
        <f>A216&amp;A$17</f>
        <v>Root_TuberAEZ16</v>
      </c>
      <c r="C216" t="str">
        <f>B216&amp;B$17</f>
        <v>Root_TuberAEZ16</v>
      </c>
    </row>
    <row r="217" spans="1:3">
      <c r="A217" t="str">
        <f t="shared" si="9"/>
        <v>Root_Tuber</v>
      </c>
      <c r="B217" t="str">
        <f>A217&amp;A$18</f>
        <v>Root_TuberAEZ17</v>
      </c>
      <c r="C217" t="str">
        <f>B217&amp;B$18</f>
        <v>Root_TuberAEZ17</v>
      </c>
    </row>
    <row r="218" spans="1:3">
      <c r="A218" t="str">
        <f t="shared" si="9"/>
        <v>Root_Tuber</v>
      </c>
      <c r="B218" t="str">
        <f>A218&amp;A$19</f>
        <v>Root_TuberAEZ18</v>
      </c>
      <c r="C218" t="str">
        <f>B218&amp;B$19</f>
        <v>Root_TuberAEZ18</v>
      </c>
    </row>
    <row r="219" spans="1:3">
      <c r="A219" t="str">
        <f>A$32</f>
        <v>SugarCrop</v>
      </c>
      <c r="B219" t="str">
        <f>A219&amp;A$2</f>
        <v>SugarCropAEZ1</v>
      </c>
      <c r="C219" t="str">
        <f>B219&amp;B$2</f>
        <v>SugarCropAEZ1</v>
      </c>
    </row>
    <row r="220" spans="1:3">
      <c r="A220" t="str">
        <f t="shared" ref="A220:A236" si="10">A$32</f>
        <v>SugarCrop</v>
      </c>
      <c r="B220" t="str">
        <f>A220&amp;A$3</f>
        <v>SugarCropAEZ2</v>
      </c>
      <c r="C220" t="str">
        <f>B220&amp;B$3</f>
        <v>SugarCropAEZ2</v>
      </c>
    </row>
    <row r="221" spans="1:3">
      <c r="A221" t="str">
        <f t="shared" si="10"/>
        <v>SugarCrop</v>
      </c>
      <c r="B221" t="str">
        <f>A221&amp;A$4</f>
        <v>SugarCropAEZ3</v>
      </c>
      <c r="C221" t="str">
        <f>B221&amp;B$4</f>
        <v>SugarCropAEZ3</v>
      </c>
    </row>
    <row r="222" spans="1:3">
      <c r="A222" t="str">
        <f t="shared" si="10"/>
        <v>SugarCrop</v>
      </c>
      <c r="B222" t="str">
        <f>A222&amp;A$5</f>
        <v>SugarCropAEZ4</v>
      </c>
      <c r="C222" t="str">
        <f>B222&amp;B$5</f>
        <v>SugarCropAEZ4</v>
      </c>
    </row>
    <row r="223" spans="1:3">
      <c r="A223" t="str">
        <f t="shared" si="10"/>
        <v>SugarCrop</v>
      </c>
      <c r="B223" t="str">
        <f>A223&amp;A$6</f>
        <v>SugarCropAEZ5</v>
      </c>
      <c r="C223" t="str">
        <f>B223&amp;B$6</f>
        <v>SugarCropAEZ5</v>
      </c>
    </row>
    <row r="224" spans="1:3">
      <c r="A224" t="str">
        <f t="shared" si="10"/>
        <v>SugarCrop</v>
      </c>
      <c r="B224" t="str">
        <f>A224&amp;A$7</f>
        <v>SugarCropAEZ6</v>
      </c>
      <c r="C224" t="str">
        <f>B224&amp;B$7</f>
        <v>SugarCropAEZ6</v>
      </c>
    </row>
    <row r="225" spans="1:3">
      <c r="A225" t="str">
        <f t="shared" si="10"/>
        <v>SugarCrop</v>
      </c>
      <c r="B225" t="str">
        <f>A225&amp;A$8</f>
        <v>SugarCropAEZ7</v>
      </c>
      <c r="C225" t="str">
        <f>B225&amp;B$8</f>
        <v>SugarCropAEZ7</v>
      </c>
    </row>
    <row r="226" spans="1:3">
      <c r="A226" t="str">
        <f t="shared" si="10"/>
        <v>SugarCrop</v>
      </c>
      <c r="B226" t="str">
        <f>A226&amp;A$9</f>
        <v>SugarCropAEZ8</v>
      </c>
      <c r="C226" t="str">
        <f>B226&amp;B$9</f>
        <v>SugarCropAEZ8</v>
      </c>
    </row>
    <row r="227" spans="1:3">
      <c r="A227" t="str">
        <f t="shared" si="10"/>
        <v>SugarCrop</v>
      </c>
      <c r="B227" t="str">
        <f>A227&amp;A$10</f>
        <v>SugarCropAEZ9</v>
      </c>
      <c r="C227" t="str">
        <f>B227&amp;B$10</f>
        <v>SugarCropAEZ9</v>
      </c>
    </row>
    <row r="228" spans="1:3">
      <c r="A228" t="str">
        <f t="shared" si="10"/>
        <v>SugarCrop</v>
      </c>
      <c r="B228" t="str">
        <f>A228&amp;A$11</f>
        <v>SugarCropAEZ10</v>
      </c>
      <c r="C228" t="str">
        <f>B228&amp;B$11</f>
        <v>SugarCropAEZ10</v>
      </c>
    </row>
    <row r="229" spans="1:3">
      <c r="A229" t="str">
        <f t="shared" si="10"/>
        <v>SugarCrop</v>
      </c>
      <c r="B229" t="str">
        <f>A229&amp;A$12</f>
        <v>SugarCropAEZ11</v>
      </c>
      <c r="C229" t="str">
        <f>B229&amp;B$12</f>
        <v>SugarCropAEZ11</v>
      </c>
    </row>
    <row r="230" spans="1:3">
      <c r="A230" t="str">
        <f t="shared" si="10"/>
        <v>SugarCrop</v>
      </c>
      <c r="B230" t="str">
        <f>A230&amp;A$13</f>
        <v>SugarCropAEZ12</v>
      </c>
      <c r="C230" t="str">
        <f>B230&amp;B$13</f>
        <v>SugarCropAEZ12</v>
      </c>
    </row>
    <row r="231" spans="1:3">
      <c r="A231" t="str">
        <f t="shared" si="10"/>
        <v>SugarCrop</v>
      </c>
      <c r="B231" t="str">
        <f>A231&amp;A$14</f>
        <v>SugarCropAEZ13</v>
      </c>
      <c r="C231" t="str">
        <f>B231&amp;B$14</f>
        <v>SugarCropAEZ13</v>
      </c>
    </row>
    <row r="232" spans="1:3">
      <c r="A232" t="str">
        <f t="shared" si="10"/>
        <v>SugarCrop</v>
      </c>
      <c r="B232" t="str">
        <f>A232&amp;A$15</f>
        <v>SugarCropAEZ14</v>
      </c>
      <c r="C232" t="str">
        <f>B232&amp;B$15</f>
        <v>SugarCropAEZ14</v>
      </c>
    </row>
    <row r="233" spans="1:3">
      <c r="A233" t="str">
        <f t="shared" si="10"/>
        <v>SugarCrop</v>
      </c>
      <c r="B233" t="str">
        <f>A233&amp;A$16</f>
        <v>SugarCropAEZ15</v>
      </c>
      <c r="C233" t="str">
        <f>B233&amp;B$16</f>
        <v>SugarCropAEZ15</v>
      </c>
    </row>
    <row r="234" spans="1:3">
      <c r="A234" t="str">
        <f t="shared" si="10"/>
        <v>SugarCrop</v>
      </c>
      <c r="B234" t="str">
        <f>A234&amp;A$17</f>
        <v>SugarCropAEZ16</v>
      </c>
      <c r="C234" t="str">
        <f>B234&amp;B$17</f>
        <v>SugarCropAEZ16</v>
      </c>
    </row>
    <row r="235" spans="1:3">
      <c r="A235" t="str">
        <f t="shared" si="10"/>
        <v>SugarCrop</v>
      </c>
      <c r="B235" t="str">
        <f>A235&amp;A$18</f>
        <v>SugarCropAEZ17</v>
      </c>
      <c r="C235" t="str">
        <f>B235&amp;B$18</f>
        <v>SugarCropAEZ17</v>
      </c>
    </row>
    <row r="236" spans="1:3">
      <c r="A236" t="str">
        <f t="shared" si="10"/>
        <v>SugarCrop</v>
      </c>
      <c r="B236" t="str">
        <f>A236&amp;A$19</f>
        <v>SugarCropAEZ18</v>
      </c>
      <c r="C236" t="str">
        <f>B236&amp;B$19</f>
        <v>SugarCropAEZ18</v>
      </c>
    </row>
    <row r="237" spans="1:3">
      <c r="A237" t="str">
        <f>A$33</f>
        <v>Wheat</v>
      </c>
      <c r="B237" t="str">
        <f>A237&amp;A$2</f>
        <v>WheatAEZ1</v>
      </c>
      <c r="C237" t="str">
        <f>B237&amp;B$2</f>
        <v>WheatAEZ1</v>
      </c>
    </row>
    <row r="238" spans="1:3">
      <c r="A238" t="str">
        <f t="shared" ref="A238:A254" si="11">A$33</f>
        <v>Wheat</v>
      </c>
      <c r="B238" t="str">
        <f>A238&amp;A$3</f>
        <v>WheatAEZ2</v>
      </c>
      <c r="C238" t="str">
        <f>B238&amp;B$3</f>
        <v>WheatAEZ2</v>
      </c>
    </row>
    <row r="239" spans="1:3">
      <c r="A239" t="str">
        <f t="shared" si="11"/>
        <v>Wheat</v>
      </c>
      <c r="B239" t="str">
        <f>A239&amp;A$4</f>
        <v>WheatAEZ3</v>
      </c>
      <c r="C239" t="str">
        <f>B239&amp;B$4</f>
        <v>WheatAEZ3</v>
      </c>
    </row>
    <row r="240" spans="1:3">
      <c r="A240" t="str">
        <f t="shared" si="11"/>
        <v>Wheat</v>
      </c>
      <c r="B240" t="str">
        <f>A240&amp;A$5</f>
        <v>WheatAEZ4</v>
      </c>
      <c r="C240" t="str">
        <f>B240&amp;B$5</f>
        <v>WheatAEZ4</v>
      </c>
    </row>
    <row r="241" spans="1:3">
      <c r="A241" t="str">
        <f t="shared" si="11"/>
        <v>Wheat</v>
      </c>
      <c r="B241" t="str">
        <f>A241&amp;A$6</f>
        <v>WheatAEZ5</v>
      </c>
      <c r="C241" t="str">
        <f>B241&amp;B$6</f>
        <v>WheatAEZ5</v>
      </c>
    </row>
    <row r="242" spans="1:3">
      <c r="A242" t="str">
        <f t="shared" si="11"/>
        <v>Wheat</v>
      </c>
      <c r="B242" t="str">
        <f>A242&amp;A$7</f>
        <v>WheatAEZ6</v>
      </c>
      <c r="C242" t="str">
        <f>B242&amp;B$7</f>
        <v>WheatAEZ6</v>
      </c>
    </row>
    <row r="243" spans="1:3">
      <c r="A243" t="str">
        <f t="shared" si="11"/>
        <v>Wheat</v>
      </c>
      <c r="B243" t="str">
        <f>A243&amp;A$8</f>
        <v>WheatAEZ7</v>
      </c>
      <c r="C243" t="str">
        <f>B243&amp;B$8</f>
        <v>WheatAEZ7</v>
      </c>
    </row>
    <row r="244" spans="1:3">
      <c r="A244" t="str">
        <f t="shared" si="11"/>
        <v>Wheat</v>
      </c>
      <c r="B244" t="str">
        <f>A244&amp;A$9</f>
        <v>WheatAEZ8</v>
      </c>
      <c r="C244" t="str">
        <f>B244&amp;B$9</f>
        <v>WheatAEZ8</v>
      </c>
    </row>
    <row r="245" spans="1:3">
      <c r="A245" t="str">
        <f t="shared" si="11"/>
        <v>Wheat</v>
      </c>
      <c r="B245" t="str">
        <f>A245&amp;A$10</f>
        <v>WheatAEZ9</v>
      </c>
      <c r="C245" t="str">
        <f>B245&amp;B$10</f>
        <v>WheatAEZ9</v>
      </c>
    </row>
    <row r="246" spans="1:3">
      <c r="A246" t="str">
        <f t="shared" si="11"/>
        <v>Wheat</v>
      </c>
      <c r="B246" t="str">
        <f>A246&amp;A$11</f>
        <v>WheatAEZ10</v>
      </c>
      <c r="C246" t="str">
        <f>B246&amp;B$11</f>
        <v>WheatAEZ10</v>
      </c>
    </row>
    <row r="247" spans="1:3">
      <c r="A247" t="str">
        <f t="shared" si="11"/>
        <v>Wheat</v>
      </c>
      <c r="B247" t="str">
        <f>A247&amp;A$12</f>
        <v>WheatAEZ11</v>
      </c>
      <c r="C247" t="str">
        <f>B247&amp;B$12</f>
        <v>WheatAEZ11</v>
      </c>
    </row>
    <row r="248" spans="1:3">
      <c r="A248" t="str">
        <f t="shared" si="11"/>
        <v>Wheat</v>
      </c>
      <c r="B248" t="str">
        <f>A248&amp;A$13</f>
        <v>WheatAEZ12</v>
      </c>
      <c r="C248" t="str">
        <f>B248&amp;B$13</f>
        <v>WheatAEZ12</v>
      </c>
    </row>
    <row r="249" spans="1:3">
      <c r="A249" t="str">
        <f t="shared" si="11"/>
        <v>Wheat</v>
      </c>
      <c r="B249" t="str">
        <f>A249&amp;A$14</f>
        <v>WheatAEZ13</v>
      </c>
      <c r="C249" t="str">
        <f>B249&amp;B$14</f>
        <v>WheatAEZ13</v>
      </c>
    </row>
    <row r="250" spans="1:3">
      <c r="A250" t="str">
        <f t="shared" si="11"/>
        <v>Wheat</v>
      </c>
      <c r="B250" t="str">
        <f>A250&amp;A$15</f>
        <v>WheatAEZ14</v>
      </c>
      <c r="C250" t="str">
        <f>B250&amp;B$15</f>
        <v>WheatAEZ14</v>
      </c>
    </row>
    <row r="251" spans="1:3">
      <c r="A251" t="str">
        <f t="shared" si="11"/>
        <v>Wheat</v>
      </c>
      <c r="B251" t="str">
        <f>A251&amp;A$16</f>
        <v>WheatAEZ15</v>
      </c>
      <c r="C251" t="str">
        <f>B251&amp;B$16</f>
        <v>WheatAEZ15</v>
      </c>
    </row>
    <row r="252" spans="1:3">
      <c r="A252" t="str">
        <f t="shared" si="11"/>
        <v>Wheat</v>
      </c>
      <c r="B252" t="str">
        <f>A252&amp;A$17</f>
        <v>WheatAEZ16</v>
      </c>
      <c r="C252" t="str">
        <f>B252&amp;B$17</f>
        <v>WheatAEZ16</v>
      </c>
    </row>
    <row r="253" spans="1:3">
      <c r="A253" t="str">
        <f t="shared" si="11"/>
        <v>Wheat</v>
      </c>
      <c r="B253" t="str">
        <f>A253&amp;A$18</f>
        <v>WheatAEZ17</v>
      </c>
      <c r="C253" t="str">
        <f>B253&amp;B$18</f>
        <v>WheatAEZ17</v>
      </c>
    </row>
    <row r="254" spans="1:3">
      <c r="A254" t="str">
        <f t="shared" si="11"/>
        <v>Wheat</v>
      </c>
      <c r="B254" t="str">
        <f>A254&amp;A$19</f>
        <v>WheatAEZ18</v>
      </c>
      <c r="C254" t="str">
        <f>B254&amp;B$19</f>
        <v>WheatAEZ18</v>
      </c>
    </row>
    <row r="255" spans="1:3">
      <c r="A255" t="str">
        <f>A$34</f>
        <v>Forest</v>
      </c>
      <c r="B255" t="str">
        <f>A255&amp;A$2</f>
        <v>ForestAEZ1</v>
      </c>
      <c r="C255" t="str">
        <f>B255&amp;B$2</f>
        <v>ForestAEZ1</v>
      </c>
    </row>
    <row r="256" spans="1:3">
      <c r="A256" t="str">
        <f t="shared" ref="A256:A272" si="12">A$34</f>
        <v>Forest</v>
      </c>
      <c r="B256" t="str">
        <f>A256&amp;A$3</f>
        <v>ForestAEZ2</v>
      </c>
      <c r="C256" t="str">
        <f>B256&amp;B$3</f>
        <v>ForestAEZ2</v>
      </c>
    </row>
    <row r="257" spans="1:3">
      <c r="A257" t="str">
        <f t="shared" si="12"/>
        <v>Forest</v>
      </c>
      <c r="B257" t="str">
        <f>A257&amp;A$4</f>
        <v>ForestAEZ3</v>
      </c>
      <c r="C257" t="str">
        <f>B257&amp;B$4</f>
        <v>ForestAEZ3</v>
      </c>
    </row>
    <row r="258" spans="1:3">
      <c r="A258" t="str">
        <f t="shared" si="12"/>
        <v>Forest</v>
      </c>
      <c r="B258" t="str">
        <f>A258&amp;A$5</f>
        <v>ForestAEZ4</v>
      </c>
      <c r="C258" t="str">
        <f>B258&amp;B$5</f>
        <v>ForestAEZ4</v>
      </c>
    </row>
    <row r="259" spans="1:3">
      <c r="A259" t="str">
        <f t="shared" si="12"/>
        <v>Forest</v>
      </c>
      <c r="B259" t="str">
        <f>A259&amp;A$6</f>
        <v>ForestAEZ5</v>
      </c>
      <c r="C259" t="str">
        <f>B259&amp;B$6</f>
        <v>ForestAEZ5</v>
      </c>
    </row>
    <row r="260" spans="1:3">
      <c r="A260" t="str">
        <f t="shared" si="12"/>
        <v>Forest</v>
      </c>
      <c r="B260" t="str">
        <f>A260&amp;A$7</f>
        <v>ForestAEZ6</v>
      </c>
      <c r="C260" t="str">
        <f>B260&amp;B$7</f>
        <v>ForestAEZ6</v>
      </c>
    </row>
    <row r="261" spans="1:3">
      <c r="A261" t="str">
        <f t="shared" si="12"/>
        <v>Forest</v>
      </c>
      <c r="B261" t="str">
        <f>A261&amp;A$8</f>
        <v>ForestAEZ7</v>
      </c>
      <c r="C261" t="str">
        <f>B261&amp;B$8</f>
        <v>ForestAEZ7</v>
      </c>
    </row>
    <row r="262" spans="1:3">
      <c r="A262" t="str">
        <f t="shared" si="12"/>
        <v>Forest</v>
      </c>
      <c r="B262" t="str">
        <f>A262&amp;A$9</f>
        <v>ForestAEZ8</v>
      </c>
      <c r="C262" t="str">
        <f>B262&amp;B$9</f>
        <v>ForestAEZ8</v>
      </c>
    </row>
    <row r="263" spans="1:3">
      <c r="A263" t="str">
        <f t="shared" si="12"/>
        <v>Forest</v>
      </c>
      <c r="B263" t="str">
        <f>A263&amp;A$10</f>
        <v>ForestAEZ9</v>
      </c>
      <c r="C263" t="str">
        <f>B263&amp;B$10</f>
        <v>ForestAEZ9</v>
      </c>
    </row>
    <row r="264" spans="1:3">
      <c r="A264" t="str">
        <f t="shared" si="12"/>
        <v>Forest</v>
      </c>
      <c r="B264" t="str">
        <f>A264&amp;A$11</f>
        <v>ForestAEZ10</v>
      </c>
      <c r="C264" t="str">
        <f>B264&amp;B$11</f>
        <v>ForestAEZ10</v>
      </c>
    </row>
    <row r="265" spans="1:3">
      <c r="A265" t="str">
        <f t="shared" si="12"/>
        <v>Forest</v>
      </c>
      <c r="B265" t="str">
        <f>A265&amp;A$12</f>
        <v>ForestAEZ11</v>
      </c>
      <c r="C265" t="str">
        <f>B265&amp;B$12</f>
        <v>ForestAEZ11</v>
      </c>
    </row>
    <row r="266" spans="1:3">
      <c r="A266" t="str">
        <f t="shared" si="12"/>
        <v>Forest</v>
      </c>
      <c r="B266" t="str">
        <f>A266&amp;A$13</f>
        <v>ForestAEZ12</v>
      </c>
      <c r="C266" t="str">
        <f>B266&amp;B$13</f>
        <v>ForestAEZ12</v>
      </c>
    </row>
    <row r="267" spans="1:3">
      <c r="A267" t="str">
        <f t="shared" si="12"/>
        <v>Forest</v>
      </c>
      <c r="B267" t="str">
        <f>A267&amp;A$14</f>
        <v>ForestAEZ13</v>
      </c>
      <c r="C267" t="str">
        <f>B267&amp;B$14</f>
        <v>ForestAEZ13</v>
      </c>
    </row>
    <row r="268" spans="1:3">
      <c r="A268" t="str">
        <f t="shared" si="12"/>
        <v>Forest</v>
      </c>
      <c r="B268" t="str">
        <f>A268&amp;A$15</f>
        <v>ForestAEZ14</v>
      </c>
      <c r="C268" t="str">
        <f>B268&amp;B$15</f>
        <v>ForestAEZ14</v>
      </c>
    </row>
    <row r="269" spans="1:3">
      <c r="A269" t="str">
        <f t="shared" si="12"/>
        <v>Forest</v>
      </c>
      <c r="B269" t="str">
        <f>A269&amp;A$16</f>
        <v>ForestAEZ15</v>
      </c>
      <c r="C269" t="str">
        <f>B269&amp;B$16</f>
        <v>ForestAEZ15</v>
      </c>
    </row>
    <row r="270" spans="1:3">
      <c r="A270" t="str">
        <f t="shared" si="12"/>
        <v>Forest</v>
      </c>
      <c r="B270" t="str">
        <f>A270&amp;A$17</f>
        <v>ForestAEZ16</v>
      </c>
      <c r="C270" t="str">
        <f>B270&amp;B$17</f>
        <v>ForestAEZ16</v>
      </c>
    </row>
    <row r="271" spans="1:3">
      <c r="A271" t="str">
        <f t="shared" si="12"/>
        <v>Forest</v>
      </c>
      <c r="B271" t="str">
        <f>A271&amp;A$18</f>
        <v>ForestAEZ17</v>
      </c>
      <c r="C271" t="str">
        <f>B271&amp;B$18</f>
        <v>ForestAEZ17</v>
      </c>
    </row>
    <row r="272" spans="1:3">
      <c r="A272" t="str">
        <f t="shared" si="12"/>
        <v>Forest</v>
      </c>
      <c r="B272" t="str">
        <f>A272&amp;A$19</f>
        <v>ForestAEZ18</v>
      </c>
      <c r="C272" t="str">
        <f>B272&amp;B$19</f>
        <v>ForestAEZ18</v>
      </c>
    </row>
    <row r="273" spans="1:3">
      <c r="A273" t="str">
        <f>A$35</f>
        <v>Pasture</v>
      </c>
      <c r="B273" t="str">
        <f>A273&amp;A$2</f>
        <v>PastureAEZ1</v>
      </c>
      <c r="C273" t="str">
        <f>B273&amp;B$2</f>
        <v>PastureAEZ1</v>
      </c>
    </row>
    <row r="274" spans="1:3">
      <c r="A274" t="str">
        <f t="shared" ref="A274:A290" si="13">A$35</f>
        <v>Pasture</v>
      </c>
      <c r="B274" t="str">
        <f>A274&amp;A$3</f>
        <v>PastureAEZ2</v>
      </c>
      <c r="C274" t="str">
        <f>B274&amp;B$3</f>
        <v>PastureAEZ2</v>
      </c>
    </row>
    <row r="275" spans="1:3">
      <c r="A275" t="str">
        <f t="shared" si="13"/>
        <v>Pasture</v>
      </c>
      <c r="B275" t="str">
        <f>A275&amp;A$4</f>
        <v>PastureAEZ3</v>
      </c>
      <c r="C275" t="str">
        <f>B275&amp;B$4</f>
        <v>PastureAEZ3</v>
      </c>
    </row>
    <row r="276" spans="1:3">
      <c r="A276" t="str">
        <f t="shared" si="13"/>
        <v>Pasture</v>
      </c>
      <c r="B276" t="str">
        <f>A276&amp;A$5</f>
        <v>PastureAEZ4</v>
      </c>
      <c r="C276" t="str">
        <f>B276&amp;B$5</f>
        <v>PastureAEZ4</v>
      </c>
    </row>
    <row r="277" spans="1:3">
      <c r="A277" t="str">
        <f t="shared" si="13"/>
        <v>Pasture</v>
      </c>
      <c r="B277" t="str">
        <f>A277&amp;A$6</f>
        <v>PastureAEZ5</v>
      </c>
      <c r="C277" t="str">
        <f>B277&amp;B$6</f>
        <v>PastureAEZ5</v>
      </c>
    </row>
    <row r="278" spans="1:3">
      <c r="A278" t="str">
        <f t="shared" si="13"/>
        <v>Pasture</v>
      </c>
      <c r="B278" t="str">
        <f>A278&amp;A$7</f>
        <v>PastureAEZ6</v>
      </c>
      <c r="C278" t="str">
        <f>B278&amp;B$7</f>
        <v>PastureAEZ6</v>
      </c>
    </row>
    <row r="279" spans="1:3">
      <c r="A279" t="str">
        <f t="shared" si="13"/>
        <v>Pasture</v>
      </c>
      <c r="B279" t="str">
        <f>A279&amp;A$8</f>
        <v>PastureAEZ7</v>
      </c>
      <c r="C279" t="str">
        <f>B279&amp;B$8</f>
        <v>PastureAEZ7</v>
      </c>
    </row>
    <row r="280" spans="1:3">
      <c r="A280" t="str">
        <f t="shared" si="13"/>
        <v>Pasture</v>
      </c>
      <c r="B280" t="str">
        <f>A280&amp;A$9</f>
        <v>PastureAEZ8</v>
      </c>
      <c r="C280" t="str">
        <f>B280&amp;B$9</f>
        <v>PastureAEZ8</v>
      </c>
    </row>
    <row r="281" spans="1:3">
      <c r="A281" t="str">
        <f t="shared" si="13"/>
        <v>Pasture</v>
      </c>
      <c r="B281" t="str">
        <f>A281&amp;A$10</f>
        <v>PastureAEZ9</v>
      </c>
      <c r="C281" t="str">
        <f>B281&amp;B$10</f>
        <v>PastureAEZ9</v>
      </c>
    </row>
    <row r="282" spans="1:3">
      <c r="A282" t="str">
        <f t="shared" si="13"/>
        <v>Pasture</v>
      </c>
      <c r="B282" t="str">
        <f>A282&amp;A$11</f>
        <v>PastureAEZ10</v>
      </c>
      <c r="C282" t="str">
        <f>B282&amp;B$11</f>
        <v>PastureAEZ10</v>
      </c>
    </row>
    <row r="283" spans="1:3">
      <c r="A283" t="str">
        <f t="shared" si="13"/>
        <v>Pasture</v>
      </c>
      <c r="B283" t="str">
        <f>A283&amp;A$12</f>
        <v>PastureAEZ11</v>
      </c>
      <c r="C283" t="str">
        <f>B283&amp;B$12</f>
        <v>PastureAEZ11</v>
      </c>
    </row>
    <row r="284" spans="1:3">
      <c r="A284" t="str">
        <f t="shared" si="13"/>
        <v>Pasture</v>
      </c>
      <c r="B284" t="str">
        <f>A284&amp;A$13</f>
        <v>PastureAEZ12</v>
      </c>
      <c r="C284" t="str">
        <f>B284&amp;B$13</f>
        <v>PastureAEZ12</v>
      </c>
    </row>
    <row r="285" spans="1:3">
      <c r="A285" t="str">
        <f t="shared" si="13"/>
        <v>Pasture</v>
      </c>
      <c r="B285" t="str">
        <f>A285&amp;A$14</f>
        <v>PastureAEZ13</v>
      </c>
      <c r="C285" t="str">
        <f>B285&amp;B$14</f>
        <v>PastureAEZ13</v>
      </c>
    </row>
    <row r="286" spans="1:3">
      <c r="A286" t="str">
        <f t="shared" si="13"/>
        <v>Pasture</v>
      </c>
      <c r="B286" t="str">
        <f>A286&amp;A$15</f>
        <v>PastureAEZ14</v>
      </c>
      <c r="C286" t="str">
        <f>B286&amp;B$15</f>
        <v>PastureAEZ14</v>
      </c>
    </row>
    <row r="287" spans="1:3">
      <c r="A287" t="str">
        <f t="shared" si="13"/>
        <v>Pasture</v>
      </c>
      <c r="B287" t="str">
        <f>A287&amp;A$16</f>
        <v>PastureAEZ15</v>
      </c>
      <c r="C287" t="str">
        <f>B287&amp;B$16</f>
        <v>PastureAEZ15</v>
      </c>
    </row>
    <row r="288" spans="1:3">
      <c r="A288" t="str">
        <f t="shared" si="13"/>
        <v>Pasture</v>
      </c>
      <c r="B288" t="str">
        <f>A288&amp;A$17</f>
        <v>PastureAEZ16</v>
      </c>
      <c r="C288" t="str">
        <f>B288&amp;B$17</f>
        <v>PastureAEZ16</v>
      </c>
    </row>
    <row r="289" spans="1:3">
      <c r="A289" t="str">
        <f t="shared" si="13"/>
        <v>Pasture</v>
      </c>
      <c r="B289" t="str">
        <f>A289&amp;A$18</f>
        <v>PastureAEZ17</v>
      </c>
      <c r="C289" t="str">
        <f>B289&amp;B$18</f>
        <v>PastureAEZ17</v>
      </c>
    </row>
    <row r="290" spans="1:3">
      <c r="A290" t="str">
        <f t="shared" si="13"/>
        <v>Pasture</v>
      </c>
      <c r="B290" t="str">
        <f>A290&amp;A$19</f>
        <v>PastureAEZ18</v>
      </c>
      <c r="C290" t="str">
        <f>B290&amp;B$19</f>
        <v>PastureAEZ18</v>
      </c>
    </row>
    <row r="291" spans="1:3">
      <c r="A291" t="str">
        <f>A$36</f>
        <v>biomass</v>
      </c>
      <c r="B291" t="str">
        <f>A291&amp;A$2</f>
        <v>biomassAEZ1</v>
      </c>
      <c r="C291" t="str">
        <f>B291&amp;B$2</f>
        <v>biomassAEZ1</v>
      </c>
    </row>
    <row r="292" spans="1:3">
      <c r="A292" t="str">
        <f t="shared" ref="A292:A308" si="14">A$36</f>
        <v>biomass</v>
      </c>
      <c r="B292" t="str">
        <f>A292&amp;A$3</f>
        <v>biomassAEZ2</v>
      </c>
      <c r="C292" t="str">
        <f>B292&amp;B$3</f>
        <v>biomassAEZ2</v>
      </c>
    </row>
    <row r="293" spans="1:3">
      <c r="A293" t="str">
        <f t="shared" si="14"/>
        <v>biomass</v>
      </c>
      <c r="B293" t="str">
        <f>A293&amp;A$4</f>
        <v>biomassAEZ3</v>
      </c>
      <c r="C293" t="str">
        <f>B293&amp;B$4</f>
        <v>biomassAEZ3</v>
      </c>
    </row>
    <row r="294" spans="1:3">
      <c r="A294" t="str">
        <f t="shared" si="14"/>
        <v>biomass</v>
      </c>
      <c r="B294" t="str">
        <f>A294&amp;A$5</f>
        <v>biomassAEZ4</v>
      </c>
      <c r="C294" t="str">
        <f>B294&amp;B$5</f>
        <v>biomassAEZ4</v>
      </c>
    </row>
    <row r="295" spans="1:3">
      <c r="A295" t="str">
        <f t="shared" si="14"/>
        <v>biomass</v>
      </c>
      <c r="B295" t="str">
        <f>A295&amp;A$6</f>
        <v>biomassAEZ5</v>
      </c>
      <c r="C295" t="str">
        <f>B295&amp;B$6</f>
        <v>biomassAEZ5</v>
      </c>
    </row>
    <row r="296" spans="1:3">
      <c r="A296" t="str">
        <f t="shared" si="14"/>
        <v>biomass</v>
      </c>
      <c r="B296" t="str">
        <f>A296&amp;A$7</f>
        <v>biomassAEZ6</v>
      </c>
      <c r="C296" t="str">
        <f>B296&amp;B$7</f>
        <v>biomassAEZ6</v>
      </c>
    </row>
    <row r="297" spans="1:3">
      <c r="A297" t="str">
        <f t="shared" si="14"/>
        <v>biomass</v>
      </c>
      <c r="B297" t="str">
        <f>A297&amp;A$8</f>
        <v>biomassAEZ7</v>
      </c>
      <c r="C297" t="str">
        <f>B297&amp;B$8</f>
        <v>biomassAEZ7</v>
      </c>
    </row>
    <row r="298" spans="1:3">
      <c r="A298" t="str">
        <f t="shared" si="14"/>
        <v>biomass</v>
      </c>
      <c r="B298" t="str">
        <f>A298&amp;A$9</f>
        <v>biomassAEZ8</v>
      </c>
      <c r="C298" t="str">
        <f>B298&amp;B$9</f>
        <v>biomassAEZ8</v>
      </c>
    </row>
    <row r="299" spans="1:3">
      <c r="A299" t="str">
        <f t="shared" si="14"/>
        <v>biomass</v>
      </c>
      <c r="B299" t="str">
        <f>A299&amp;A$10</f>
        <v>biomassAEZ9</v>
      </c>
      <c r="C299" t="str">
        <f>B299&amp;B$10</f>
        <v>biomassAEZ9</v>
      </c>
    </row>
    <row r="300" spans="1:3">
      <c r="A300" t="str">
        <f t="shared" si="14"/>
        <v>biomass</v>
      </c>
      <c r="B300" t="str">
        <f>A300&amp;A$11</f>
        <v>biomassAEZ10</v>
      </c>
      <c r="C300" t="str">
        <f>B300&amp;B$11</f>
        <v>biomassAEZ10</v>
      </c>
    </row>
    <row r="301" spans="1:3">
      <c r="A301" t="str">
        <f t="shared" si="14"/>
        <v>biomass</v>
      </c>
      <c r="B301" t="str">
        <f>A301&amp;A$12</f>
        <v>biomassAEZ11</v>
      </c>
      <c r="C301" t="str">
        <f>B301&amp;B$12</f>
        <v>biomassAEZ11</v>
      </c>
    </row>
    <row r="302" spans="1:3">
      <c r="A302" t="str">
        <f t="shared" si="14"/>
        <v>biomass</v>
      </c>
      <c r="B302" t="str">
        <f>A302&amp;A$13</f>
        <v>biomassAEZ12</v>
      </c>
      <c r="C302" t="str">
        <f>B302&amp;B$13</f>
        <v>biomassAEZ12</v>
      </c>
    </row>
    <row r="303" spans="1:3">
      <c r="A303" t="str">
        <f t="shared" si="14"/>
        <v>biomass</v>
      </c>
      <c r="B303" t="str">
        <f>A303&amp;A$14</f>
        <v>biomassAEZ13</v>
      </c>
      <c r="C303" t="str">
        <f>B303&amp;B$14</f>
        <v>biomassAEZ13</v>
      </c>
    </row>
    <row r="304" spans="1:3">
      <c r="A304" t="str">
        <f t="shared" si="14"/>
        <v>biomass</v>
      </c>
      <c r="B304" t="str">
        <f>A304&amp;A$15</f>
        <v>biomassAEZ14</v>
      </c>
      <c r="C304" t="str">
        <f>B304&amp;B$15</f>
        <v>biomassAEZ14</v>
      </c>
    </row>
    <row r="305" spans="1:3">
      <c r="A305" t="str">
        <f t="shared" si="14"/>
        <v>biomass</v>
      </c>
      <c r="B305" t="str">
        <f>A305&amp;A$16</f>
        <v>biomassAEZ15</v>
      </c>
      <c r="C305" t="str">
        <f>B305&amp;B$16</f>
        <v>biomassAEZ15</v>
      </c>
    </row>
    <row r="306" spans="1:3">
      <c r="A306" t="str">
        <f t="shared" si="14"/>
        <v>biomass</v>
      </c>
      <c r="B306" t="str">
        <f>A306&amp;A$17</f>
        <v>biomassAEZ16</v>
      </c>
      <c r="C306" t="str">
        <f>B306&amp;B$17</f>
        <v>biomassAEZ16</v>
      </c>
    </row>
    <row r="307" spans="1:3">
      <c r="A307" t="str">
        <f t="shared" si="14"/>
        <v>biomass</v>
      </c>
      <c r="B307" t="str">
        <f>A307&amp;A$18</f>
        <v>biomassAEZ17</v>
      </c>
      <c r="C307" t="str">
        <f>B307&amp;B$18</f>
        <v>biomassAEZ17</v>
      </c>
    </row>
    <row r="308" spans="1:3">
      <c r="A308" t="str">
        <f t="shared" si="14"/>
        <v>biomass</v>
      </c>
      <c r="B308" t="str">
        <f>A308&amp;A$19</f>
        <v>biomassAEZ18</v>
      </c>
      <c r="C308" t="str">
        <f>B308&amp;B$19</f>
        <v>biomassAEZ18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T15"/>
  <sheetViews>
    <sheetView zoomScale="85" zoomScaleNormal="85" zoomScalePageLayoutView="85" workbookViewId="0">
      <selection activeCell="E30" sqref="E30"/>
    </sheetView>
  </sheetViews>
  <sheetFormatPr defaultColWidth="8.85546875" defaultRowHeight="15"/>
  <cols>
    <col min="2" max="2" width="19.42578125" bestFit="1" customWidth="1"/>
  </cols>
  <sheetData>
    <row r="1" spans="1:20">
      <c r="A1" s="3" t="s">
        <v>75</v>
      </c>
      <c r="B1" s="3" t="s">
        <v>7</v>
      </c>
      <c r="C1" t="s">
        <v>23</v>
      </c>
      <c r="D1" t="s">
        <v>25</v>
      </c>
      <c r="E1" t="s">
        <v>27</v>
      </c>
      <c r="F1" t="s">
        <v>29</v>
      </c>
      <c r="G1" t="s">
        <v>31</v>
      </c>
      <c r="H1" t="s">
        <v>32</v>
      </c>
      <c r="I1" t="s">
        <v>33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</row>
    <row r="2" spans="1:20">
      <c r="A2" s="5">
        <v>1</v>
      </c>
      <c r="B2" s="5" t="s">
        <v>61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7">
        <v>0</v>
      </c>
      <c r="T2" s="7">
        <v>0</v>
      </c>
    </row>
    <row r="3" spans="1:20">
      <c r="A3" s="5">
        <v>2</v>
      </c>
      <c r="B3" s="5" t="s">
        <v>62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>
        <v>1</v>
      </c>
      <c r="J3">
        <v>1</v>
      </c>
      <c r="K3">
        <v>1</v>
      </c>
      <c r="L3">
        <v>1</v>
      </c>
      <c r="M3">
        <v>1</v>
      </c>
      <c r="N3" s="7">
        <v>0</v>
      </c>
      <c r="O3">
        <v>1</v>
      </c>
      <c r="P3">
        <v>1</v>
      </c>
      <c r="Q3">
        <v>1</v>
      </c>
      <c r="R3">
        <v>1</v>
      </c>
      <c r="S3" s="7">
        <v>0</v>
      </c>
      <c r="T3" s="7">
        <v>0</v>
      </c>
    </row>
    <row r="4" spans="1:20">
      <c r="A4" s="5">
        <v>3</v>
      </c>
      <c r="B4" s="5" t="s">
        <v>63</v>
      </c>
      <c r="C4" s="7">
        <v>0</v>
      </c>
      <c r="D4" s="7">
        <v>0</v>
      </c>
      <c r="E4" s="7">
        <v>0</v>
      </c>
      <c r="F4">
        <v>1</v>
      </c>
      <c r="G4" s="7">
        <v>0</v>
      </c>
      <c r="H4" s="7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 s="7">
        <v>0</v>
      </c>
      <c r="T4" s="7">
        <v>0</v>
      </c>
    </row>
    <row r="5" spans="1:20">
      <c r="A5" s="5">
        <v>4</v>
      </c>
      <c r="B5" s="5" t="s">
        <v>64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>
        <v>1</v>
      </c>
      <c r="L5">
        <v>1</v>
      </c>
      <c r="M5">
        <v>1</v>
      </c>
      <c r="N5">
        <v>1</v>
      </c>
      <c r="O5" s="7">
        <v>0</v>
      </c>
      <c r="P5" s="7">
        <v>0</v>
      </c>
      <c r="Q5">
        <v>1</v>
      </c>
      <c r="R5" s="7">
        <v>0</v>
      </c>
      <c r="S5" s="7">
        <v>0</v>
      </c>
      <c r="T5" s="7">
        <v>0</v>
      </c>
    </row>
    <row r="6" spans="1:20">
      <c r="A6" s="5">
        <v>5</v>
      </c>
      <c r="B6" s="5" t="s">
        <v>65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7">
        <v>0</v>
      </c>
      <c r="P6" s="7">
        <v>0</v>
      </c>
      <c r="Q6">
        <v>1</v>
      </c>
      <c r="R6">
        <v>1</v>
      </c>
      <c r="S6">
        <v>1</v>
      </c>
      <c r="T6" s="7">
        <v>0</v>
      </c>
    </row>
    <row r="7" spans="1:20">
      <c r="A7" s="5">
        <v>6</v>
      </c>
      <c r="B7" s="5" t="s">
        <v>66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 s="7">
        <v>0</v>
      </c>
      <c r="T7" s="7">
        <v>0</v>
      </c>
    </row>
    <row r="8" spans="1:20">
      <c r="A8" s="5">
        <v>7</v>
      </c>
      <c r="B8" s="5" t="s">
        <v>67</v>
      </c>
      <c r="C8" s="7">
        <v>0</v>
      </c>
      <c r="D8" s="7">
        <v>0</v>
      </c>
      <c r="E8" s="7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7">
        <v>0</v>
      </c>
    </row>
    <row r="9" spans="1:20">
      <c r="A9" s="5">
        <v>8</v>
      </c>
      <c r="B9" s="5" t="s">
        <v>68</v>
      </c>
      <c r="C9">
        <v>1</v>
      </c>
      <c r="D9">
        <v>1</v>
      </c>
      <c r="E9">
        <v>1</v>
      </c>
      <c r="F9" s="7">
        <v>0</v>
      </c>
      <c r="G9" s="7">
        <v>0</v>
      </c>
      <c r="H9" s="7">
        <v>0</v>
      </c>
      <c r="I9">
        <v>1</v>
      </c>
      <c r="J9">
        <v>1</v>
      </c>
      <c r="K9">
        <v>1</v>
      </c>
      <c r="L9">
        <v>1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>
      <c r="A10" s="5">
        <v>9</v>
      </c>
      <c r="B10" s="5" t="s">
        <v>69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</row>
    <row r="11" spans="1:20">
      <c r="A11" s="5">
        <v>10</v>
      </c>
      <c r="B11" s="5" t="s">
        <v>70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>
      <c r="A12" s="5">
        <v>11</v>
      </c>
      <c r="B12" s="5" t="s">
        <v>71</v>
      </c>
      <c r="C12">
        <v>1</v>
      </c>
      <c r="D12" s="7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7">
        <v>0</v>
      </c>
      <c r="T12" s="7">
        <v>0</v>
      </c>
    </row>
    <row r="13" spans="1:20">
      <c r="A13" s="5">
        <v>12</v>
      </c>
      <c r="B13" s="5" t="s">
        <v>72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>
        <v>1</v>
      </c>
      <c r="K13">
        <v>1</v>
      </c>
      <c r="L13">
        <v>1</v>
      </c>
      <c r="M13">
        <v>1</v>
      </c>
      <c r="N13">
        <v>1</v>
      </c>
      <c r="O13" s="7">
        <v>0</v>
      </c>
      <c r="P13" s="7">
        <v>0</v>
      </c>
      <c r="Q13">
        <v>1</v>
      </c>
      <c r="R13">
        <v>1</v>
      </c>
      <c r="S13" s="7">
        <v>0</v>
      </c>
      <c r="T13" s="7">
        <v>0</v>
      </c>
    </row>
    <row r="14" spans="1:20">
      <c r="A14" s="5">
        <v>13</v>
      </c>
      <c r="B14" s="5" t="s">
        <v>73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>
        <v>1</v>
      </c>
      <c r="M14">
        <v>1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>
      <c r="A15" s="5">
        <v>14</v>
      </c>
      <c r="B15" s="5" t="s">
        <v>74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 s="7">
        <v>0</v>
      </c>
      <c r="T15" s="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R4547"/>
  <sheetViews>
    <sheetView tabSelected="1" zoomScale="85" zoomScaleNormal="85" zoomScalePageLayoutView="85" workbookViewId="0">
      <selection activeCell="C1" sqref="C1"/>
    </sheetView>
  </sheetViews>
  <sheetFormatPr defaultColWidth="8.85546875" defaultRowHeight="15"/>
  <cols>
    <col min="2" max="2" width="15" bestFit="1" customWidth="1"/>
    <col min="3" max="3" width="18.28515625" bestFit="1" customWidth="1"/>
    <col min="4" max="4" width="23.42578125" bestFit="1" customWidth="1"/>
    <col min="5" max="5" width="13.28515625" bestFit="1" customWidth="1"/>
    <col min="6" max="6" width="11" customWidth="1"/>
    <col min="7" max="7" width="16.7109375" bestFit="1" customWidth="1"/>
    <col min="8" max="8" width="13.7109375" bestFit="1" customWidth="1"/>
    <col min="9" max="9" width="9.42578125" bestFit="1" customWidth="1"/>
    <col min="10" max="10" width="15.42578125" bestFit="1" customWidth="1"/>
    <col min="11" max="11" width="15.42578125" customWidth="1"/>
    <col min="12" max="12" width="7.7109375" bestFit="1" customWidth="1"/>
    <col min="13" max="13" width="12.28515625" bestFit="1" customWidth="1"/>
  </cols>
  <sheetData>
    <row r="1" spans="1:18">
      <c r="A1" t="s">
        <v>0</v>
      </c>
    </row>
    <row r="2" spans="1:18">
      <c r="A2" t="s">
        <v>1</v>
      </c>
    </row>
    <row r="3" spans="1:18">
      <c r="A3">
        <v>7020</v>
      </c>
      <c r="L3" t="s">
        <v>2</v>
      </c>
    </row>
    <row r="4" spans="1:18">
      <c r="G4" t="s">
        <v>3</v>
      </c>
      <c r="I4" t="s">
        <v>4</v>
      </c>
      <c r="J4" t="s">
        <v>5</v>
      </c>
      <c r="L4" t="s">
        <v>6</v>
      </c>
    </row>
    <row r="5" spans="1:18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76</v>
      </c>
      <c r="L5">
        <f>Legend_ag_For_Past_bio!E2</f>
        <v>0</v>
      </c>
      <c r="M5">
        <v>1.2</v>
      </c>
      <c r="N5">
        <v>1.5</v>
      </c>
      <c r="O5">
        <f>Legend_ag_For_Past_bio!H2</f>
        <v>10</v>
      </c>
      <c r="R5" t="s">
        <v>17</v>
      </c>
    </row>
    <row r="6" spans="1:18">
      <c r="A6" t="str">
        <f>VLOOKUP(R6,regions!$A$2:$B$15,2,FALSE)</f>
        <v>USA</v>
      </c>
      <c r="B6" t="str">
        <f>Legend_ag_For_Past_bio!A$39</f>
        <v>Corn</v>
      </c>
      <c r="C6" t="str">
        <f>Legend_ag_For_Past_bio!B$39</f>
        <v>CornAEZ1</v>
      </c>
      <c r="D6" t="str">
        <f>Legend_ag_For_Past_bio!C$39</f>
        <v>CornAEZ1</v>
      </c>
      <c r="E6" t="s">
        <v>18</v>
      </c>
      <c r="F6" t="s">
        <v>19</v>
      </c>
      <c r="G6">
        <v>1</v>
      </c>
      <c r="H6" s="1">
        <f>INDEX([1]ag_resbio_R_C!$C$1:$C$65536,MATCH($R6&amp;$B6,[1]ag_resbio_R_C!$H$1:$H$65536,0))</f>
        <v>0.52999999999999803</v>
      </c>
      <c r="I6" s="1">
        <f>INDEX([1]ag_resbio_R_C!$D$1:$D$65536,MATCH($R6&amp;$B6,[1]ag_resbio_R_C!$H$1:$H$65536,0))/10</f>
        <v>0.27539999999999898</v>
      </c>
      <c r="J6" s="2">
        <f>INDEX([1]ag_resbio_R_C!$E$1:$E$65536,MATCH($R6&amp;$B6,[1]ag_resbio_R_C!$H$1:$H$65536,0))/1000</f>
        <v>1.6899999999999898E-2</v>
      </c>
      <c r="K6" s="2">
        <f>INDEX([1]ag_resbio_R_C!$G$1:$G$65536,MATCH($R6&amp;$B6,[1]ag_resbio_R_C!$H$1:$H$65536,0))</f>
        <v>0.13</v>
      </c>
      <c r="L6">
        <v>0</v>
      </c>
      <c r="M6" s="2">
        <f>HLOOKUP(M$5,Legend_ag_For_Past_bio!$D$7:$H$9,2,FALSE)</f>
        <v>0.2</v>
      </c>
      <c r="N6" s="2">
        <f>HLOOKUP(N$5,Legend_ag_For_Past_bio!$D$7:$H$9,2,FALSE)</f>
        <v>0.8</v>
      </c>
      <c r="O6" s="2">
        <f>HLOOKUP(O$5,Legend_ag_For_Past_bio!$D$7:$H$9,2,FALSE)</f>
        <v>1</v>
      </c>
      <c r="R6">
        <v>1</v>
      </c>
    </row>
    <row r="7" spans="1:18">
      <c r="A7" t="str">
        <f>VLOOKUP(R7,regions!$A$2:$B$15,2,FALSE)</f>
        <v>USA</v>
      </c>
      <c r="B7" t="str">
        <f>Legend_ag_For_Past_bio!A$40</f>
        <v>Corn</v>
      </c>
      <c r="C7" t="str">
        <f>Legend_ag_For_Past_bio!B$40</f>
        <v>CornAEZ2</v>
      </c>
      <c r="D7" t="str">
        <f>Legend_ag_For_Past_bio!C$40</f>
        <v>CornAEZ2</v>
      </c>
      <c r="E7" t="s">
        <v>18</v>
      </c>
      <c r="F7" t="s">
        <v>19</v>
      </c>
      <c r="G7">
        <v>1</v>
      </c>
      <c r="H7" s="1">
        <f>INDEX([1]ag_resbio_R_C!$C$1:$C$65536,MATCH($R7&amp;$B7,[1]ag_resbio_R_C!$H$1:$H$65536,0))</f>
        <v>0.52999999999999803</v>
      </c>
      <c r="I7" s="1">
        <f>INDEX([1]ag_resbio_R_C!$D$1:$D$65536,MATCH($R7&amp;$B7,[1]ag_resbio_R_C!$H$1:$H$65536,0))/10</f>
        <v>0.27539999999999898</v>
      </c>
      <c r="J7" s="2">
        <f>INDEX([1]ag_resbio_R_C!$E$1:$E$65536,MATCH($R7&amp;$B7,[1]ag_resbio_R_C!$H$1:$H$65536,0))/1000</f>
        <v>1.6899999999999898E-2</v>
      </c>
      <c r="K7" s="2">
        <f>INDEX([1]ag_resbio_R_C!$G$1:$G$65536,MATCH($R7&amp;$B7,[1]ag_resbio_R_C!$H$1:$H$65536,0))</f>
        <v>0.13</v>
      </c>
      <c r="L7">
        <v>0</v>
      </c>
      <c r="M7" s="2">
        <f>HLOOKUP(M$5,Legend_ag_For_Past_bio!$D$7:$H$9,2,FALSE)</f>
        <v>0.2</v>
      </c>
      <c r="N7" s="2">
        <f>HLOOKUP(N$5,Legend_ag_For_Past_bio!$D$7:$H$9,2,FALSE)</f>
        <v>0.8</v>
      </c>
      <c r="O7" s="2">
        <f>HLOOKUP(O$5,Legend_ag_For_Past_bio!$D$7:$H$9,2,FALSE)</f>
        <v>1</v>
      </c>
      <c r="R7">
        <v>1</v>
      </c>
    </row>
    <row r="8" spans="1:18">
      <c r="A8" t="str">
        <f>VLOOKUP(R8,regions!$A$2:$B$15,2,FALSE)</f>
        <v>USA</v>
      </c>
      <c r="B8" t="str">
        <f>Legend_ag_For_Past_bio!A$41</f>
        <v>Corn</v>
      </c>
      <c r="C8" t="str">
        <f>Legend_ag_For_Past_bio!B$41</f>
        <v>CornAEZ3</v>
      </c>
      <c r="D8" t="str">
        <f>Legend_ag_For_Past_bio!C$41</f>
        <v>CornAEZ3</v>
      </c>
      <c r="E8" t="s">
        <v>18</v>
      </c>
      <c r="F8" t="s">
        <v>19</v>
      </c>
      <c r="G8">
        <v>1</v>
      </c>
      <c r="H8" s="1">
        <f>INDEX([1]ag_resbio_R_C!$C$1:$C$65536,MATCH($R8&amp;$B8,[1]ag_resbio_R_C!$H$1:$H$65536,0))</f>
        <v>0.52999999999999803</v>
      </c>
      <c r="I8" s="1">
        <f>INDEX([1]ag_resbio_R_C!$D$1:$D$65536,MATCH($R8&amp;$B8,[1]ag_resbio_R_C!$H$1:$H$65536,0))/10</f>
        <v>0.27539999999999898</v>
      </c>
      <c r="J8" s="2">
        <f>INDEX([1]ag_resbio_R_C!$E$1:$E$65536,MATCH($R8&amp;$B8,[1]ag_resbio_R_C!$H$1:$H$65536,0))/1000</f>
        <v>1.6899999999999898E-2</v>
      </c>
      <c r="K8" s="2">
        <f>INDEX([1]ag_resbio_R_C!$G$1:$G$65536,MATCH($R8&amp;$B8,[1]ag_resbio_R_C!$H$1:$H$65536,0))</f>
        <v>0.13</v>
      </c>
      <c r="L8">
        <v>0</v>
      </c>
      <c r="M8" s="2">
        <f>HLOOKUP(M$5,Legend_ag_For_Past_bio!$D$7:$H$9,2,FALSE)</f>
        <v>0.2</v>
      </c>
      <c r="N8" s="2">
        <f>HLOOKUP(N$5,Legend_ag_For_Past_bio!$D$7:$H$9,2,FALSE)</f>
        <v>0.8</v>
      </c>
      <c r="O8" s="2">
        <f>HLOOKUP(O$5,Legend_ag_For_Past_bio!$D$7:$H$9,2,FALSE)</f>
        <v>1</v>
      </c>
      <c r="R8">
        <v>1</v>
      </c>
    </row>
    <row r="9" spans="1:18">
      <c r="A9" t="str">
        <f>VLOOKUP(R9,regions!$A$2:$B$15,2,FALSE)</f>
        <v>USA</v>
      </c>
      <c r="B9" t="str">
        <f>Legend_ag_For_Past_bio!A$42</f>
        <v>Corn</v>
      </c>
      <c r="C9" t="str">
        <f>Legend_ag_For_Past_bio!B$42</f>
        <v>CornAEZ4</v>
      </c>
      <c r="D9" t="str">
        <f>Legend_ag_For_Past_bio!C$42</f>
        <v>CornAEZ4</v>
      </c>
      <c r="E9" t="s">
        <v>18</v>
      </c>
      <c r="F9" t="s">
        <v>19</v>
      </c>
      <c r="G9">
        <v>1</v>
      </c>
      <c r="H9" s="1">
        <f>INDEX([1]ag_resbio_R_C!$C$1:$C$65536,MATCH($R9&amp;$B9,[1]ag_resbio_R_C!$H$1:$H$65536,0))</f>
        <v>0.52999999999999803</v>
      </c>
      <c r="I9" s="1">
        <f>INDEX([1]ag_resbio_R_C!$D$1:$D$65536,MATCH($R9&amp;$B9,[1]ag_resbio_R_C!$H$1:$H$65536,0))/10</f>
        <v>0.27539999999999898</v>
      </c>
      <c r="J9" s="2">
        <f>INDEX([1]ag_resbio_R_C!$E$1:$E$65536,MATCH($R9&amp;$B9,[1]ag_resbio_R_C!$H$1:$H$65536,0))/1000</f>
        <v>1.6899999999999898E-2</v>
      </c>
      <c r="K9" s="2">
        <f>INDEX([1]ag_resbio_R_C!$G$1:$G$65536,MATCH($R9&amp;$B9,[1]ag_resbio_R_C!$H$1:$H$65536,0))</f>
        <v>0.13</v>
      </c>
      <c r="L9">
        <v>0</v>
      </c>
      <c r="M9" s="2">
        <f>HLOOKUP(M$5,Legend_ag_For_Past_bio!$D$7:$H$9,2,FALSE)</f>
        <v>0.2</v>
      </c>
      <c r="N9" s="2">
        <f>HLOOKUP(N$5,Legend_ag_For_Past_bio!$D$7:$H$9,2,FALSE)</f>
        <v>0.8</v>
      </c>
      <c r="O9" s="2">
        <f>HLOOKUP(O$5,Legend_ag_For_Past_bio!$D$7:$H$9,2,FALSE)</f>
        <v>1</v>
      </c>
      <c r="R9">
        <v>1</v>
      </c>
    </row>
    <row r="10" spans="1:18">
      <c r="A10" t="str">
        <f>VLOOKUP(R10,regions!$A$2:$B$15,2,FALSE)</f>
        <v>USA</v>
      </c>
      <c r="B10" t="str">
        <f>Legend_ag_For_Past_bio!A$43</f>
        <v>Corn</v>
      </c>
      <c r="C10" t="str">
        <f>Legend_ag_For_Past_bio!B$43</f>
        <v>CornAEZ5</v>
      </c>
      <c r="D10" t="str">
        <f>Legend_ag_For_Past_bio!C$43</f>
        <v>CornAEZ5</v>
      </c>
      <c r="E10" t="s">
        <v>18</v>
      </c>
      <c r="F10" t="s">
        <v>19</v>
      </c>
      <c r="G10">
        <v>1</v>
      </c>
      <c r="H10" s="1">
        <f>INDEX([1]ag_resbio_R_C!$C$1:$C$65536,MATCH($R10&amp;$B10,[1]ag_resbio_R_C!$H$1:$H$65536,0))</f>
        <v>0.52999999999999803</v>
      </c>
      <c r="I10" s="1">
        <f>INDEX([1]ag_resbio_R_C!$D$1:$D$65536,MATCH($R10&amp;$B10,[1]ag_resbio_R_C!$H$1:$H$65536,0))/10</f>
        <v>0.27539999999999898</v>
      </c>
      <c r="J10" s="2">
        <f>INDEX([1]ag_resbio_R_C!$E$1:$E$65536,MATCH($R10&amp;$B10,[1]ag_resbio_R_C!$H$1:$H$65536,0))/1000</f>
        <v>1.6899999999999898E-2</v>
      </c>
      <c r="K10" s="2">
        <f>INDEX([1]ag_resbio_R_C!$G$1:$G$65536,MATCH($R10&amp;$B10,[1]ag_resbio_R_C!$H$1:$H$65536,0))</f>
        <v>0.13</v>
      </c>
      <c r="L10">
        <v>0</v>
      </c>
      <c r="M10" s="2">
        <f>HLOOKUP(M$5,Legend_ag_For_Past_bio!$D$7:$H$9,2,FALSE)</f>
        <v>0.2</v>
      </c>
      <c r="N10" s="2">
        <f>HLOOKUP(N$5,Legend_ag_For_Past_bio!$D$7:$H$9,2,FALSE)</f>
        <v>0.8</v>
      </c>
      <c r="O10" s="2">
        <f>HLOOKUP(O$5,Legend_ag_For_Past_bio!$D$7:$H$9,2,FALSE)</f>
        <v>1</v>
      </c>
      <c r="R10">
        <v>1</v>
      </c>
    </row>
    <row r="11" spans="1:18">
      <c r="A11" t="str">
        <f>VLOOKUP(R11,regions!$A$2:$B$15,2,FALSE)</f>
        <v>USA</v>
      </c>
      <c r="B11" t="str">
        <f>Legend_ag_For_Past_bio!A$44</f>
        <v>Corn</v>
      </c>
      <c r="C11" t="str">
        <f>Legend_ag_For_Past_bio!B$44</f>
        <v>CornAEZ6</v>
      </c>
      <c r="D11" t="str">
        <f>Legend_ag_For_Past_bio!C$44</f>
        <v>CornAEZ6</v>
      </c>
      <c r="E11" t="s">
        <v>18</v>
      </c>
      <c r="F11" t="s">
        <v>19</v>
      </c>
      <c r="G11">
        <v>1</v>
      </c>
      <c r="H11" s="1">
        <f>INDEX([1]ag_resbio_R_C!$C$1:$C$65536,MATCH($R11&amp;$B11,[1]ag_resbio_R_C!$H$1:$H$65536,0))</f>
        <v>0.52999999999999803</v>
      </c>
      <c r="I11" s="1">
        <f>INDEX([1]ag_resbio_R_C!$D$1:$D$65536,MATCH($R11&amp;$B11,[1]ag_resbio_R_C!$H$1:$H$65536,0))/10</f>
        <v>0.27539999999999898</v>
      </c>
      <c r="J11" s="2">
        <f>INDEX([1]ag_resbio_R_C!$E$1:$E$65536,MATCH($R11&amp;$B11,[1]ag_resbio_R_C!$H$1:$H$65536,0))/1000</f>
        <v>1.6899999999999898E-2</v>
      </c>
      <c r="K11" s="2">
        <f>INDEX([1]ag_resbio_R_C!$G$1:$G$65536,MATCH($R11&amp;$B11,[1]ag_resbio_R_C!$H$1:$H$65536,0))</f>
        <v>0.13</v>
      </c>
      <c r="L11">
        <v>0</v>
      </c>
      <c r="M11" s="2">
        <f>HLOOKUP(M$5,Legend_ag_For_Past_bio!$D$7:$H$9,2,FALSE)</f>
        <v>0.2</v>
      </c>
      <c r="N11" s="2">
        <f>HLOOKUP(N$5,Legend_ag_For_Past_bio!$D$7:$H$9,2,FALSE)</f>
        <v>0.8</v>
      </c>
      <c r="O11" s="2">
        <f>HLOOKUP(O$5,Legend_ag_For_Past_bio!$D$7:$H$9,2,FALSE)</f>
        <v>1</v>
      </c>
      <c r="R11">
        <v>1</v>
      </c>
    </row>
    <row r="12" spans="1:18">
      <c r="A12" t="str">
        <f>VLOOKUP(R12,regions!$A$2:$B$15,2,FALSE)</f>
        <v>USA</v>
      </c>
      <c r="B12" t="str">
        <f>Legend_ag_For_Past_bio!A$45</f>
        <v>Corn</v>
      </c>
      <c r="C12" t="str">
        <f>Legend_ag_For_Past_bio!B$45</f>
        <v>CornAEZ7</v>
      </c>
      <c r="D12" t="str">
        <f>Legend_ag_For_Past_bio!C$45</f>
        <v>CornAEZ7</v>
      </c>
      <c r="E12" t="s">
        <v>18</v>
      </c>
      <c r="F12" t="s">
        <v>19</v>
      </c>
      <c r="G12">
        <v>1</v>
      </c>
      <c r="H12" s="1">
        <f>INDEX([1]ag_resbio_R_C!$C$1:$C$65536,MATCH($R12&amp;$B12,[1]ag_resbio_R_C!$H$1:$H$65536,0))</f>
        <v>0.52999999999999803</v>
      </c>
      <c r="I12" s="1">
        <f>INDEX([1]ag_resbio_R_C!$D$1:$D$65536,MATCH($R12&amp;$B12,[1]ag_resbio_R_C!$H$1:$H$65536,0))/10</f>
        <v>0.27539999999999898</v>
      </c>
      <c r="J12" s="2">
        <f>INDEX([1]ag_resbio_R_C!$E$1:$E$65536,MATCH($R12&amp;$B12,[1]ag_resbio_R_C!$H$1:$H$65536,0))/1000</f>
        <v>1.6899999999999898E-2</v>
      </c>
      <c r="K12" s="2">
        <f>INDEX([1]ag_resbio_R_C!$G$1:$G$65536,MATCH($R12&amp;$B12,[1]ag_resbio_R_C!$H$1:$H$65536,0))</f>
        <v>0.13</v>
      </c>
      <c r="L12">
        <v>0</v>
      </c>
      <c r="M12" s="2">
        <f>HLOOKUP(M$5,Legend_ag_For_Past_bio!$D$7:$H$9,2,FALSE)</f>
        <v>0.2</v>
      </c>
      <c r="N12" s="2">
        <f>HLOOKUP(N$5,Legend_ag_For_Past_bio!$D$7:$H$9,2,FALSE)</f>
        <v>0.8</v>
      </c>
      <c r="O12" s="2">
        <f>HLOOKUP(O$5,Legend_ag_For_Past_bio!$D$7:$H$9,2,FALSE)</f>
        <v>1</v>
      </c>
      <c r="R12">
        <v>1</v>
      </c>
    </row>
    <row r="13" spans="1:18">
      <c r="A13" t="str">
        <f>VLOOKUP(R13,regions!$A$2:$B$15,2,FALSE)</f>
        <v>USA</v>
      </c>
      <c r="B13" t="str">
        <f>Legend_ag_For_Past_bio!A$46</f>
        <v>Corn</v>
      </c>
      <c r="C13" t="str">
        <f>Legend_ag_For_Past_bio!B$46</f>
        <v>CornAEZ8</v>
      </c>
      <c r="D13" t="str">
        <f>Legend_ag_For_Past_bio!C$46</f>
        <v>CornAEZ8</v>
      </c>
      <c r="E13" t="s">
        <v>18</v>
      </c>
      <c r="F13" t="s">
        <v>19</v>
      </c>
      <c r="G13">
        <v>1</v>
      </c>
      <c r="H13" s="1">
        <f>INDEX([1]ag_resbio_R_C!$C$1:$C$65536,MATCH($R13&amp;$B13,[1]ag_resbio_R_C!$H$1:$H$65536,0))</f>
        <v>0.52999999999999803</v>
      </c>
      <c r="I13" s="1">
        <f>INDEX([1]ag_resbio_R_C!$D$1:$D$65536,MATCH($R13&amp;$B13,[1]ag_resbio_R_C!$H$1:$H$65536,0))/10</f>
        <v>0.27539999999999898</v>
      </c>
      <c r="J13" s="2">
        <f>INDEX([1]ag_resbio_R_C!$E$1:$E$65536,MATCH($R13&amp;$B13,[1]ag_resbio_R_C!$H$1:$H$65536,0))/1000</f>
        <v>1.6899999999999898E-2</v>
      </c>
      <c r="K13" s="2">
        <f>INDEX([1]ag_resbio_R_C!$G$1:$G$65536,MATCH($R13&amp;$B13,[1]ag_resbio_R_C!$H$1:$H$65536,0))</f>
        <v>0.13</v>
      </c>
      <c r="L13">
        <v>0</v>
      </c>
      <c r="M13" s="2">
        <f>HLOOKUP(M$5,Legend_ag_For_Past_bio!$D$7:$H$9,2,FALSE)</f>
        <v>0.2</v>
      </c>
      <c r="N13" s="2">
        <f>HLOOKUP(N$5,Legend_ag_For_Past_bio!$D$7:$H$9,2,FALSE)</f>
        <v>0.8</v>
      </c>
      <c r="O13" s="2">
        <f>HLOOKUP(O$5,Legend_ag_For_Past_bio!$D$7:$H$9,2,FALSE)</f>
        <v>1</v>
      </c>
      <c r="R13">
        <v>1</v>
      </c>
    </row>
    <row r="14" spans="1:18">
      <c r="A14" t="str">
        <f>VLOOKUP(R14,regions!$A$2:$B$15,2,FALSE)</f>
        <v>USA</v>
      </c>
      <c r="B14" t="str">
        <f>Legend_ag_For_Past_bio!A$47</f>
        <v>Corn</v>
      </c>
      <c r="C14" t="str">
        <f>Legend_ag_For_Past_bio!B$47</f>
        <v>CornAEZ9</v>
      </c>
      <c r="D14" t="str">
        <f>Legend_ag_For_Past_bio!C$47</f>
        <v>CornAEZ9</v>
      </c>
      <c r="E14" t="s">
        <v>18</v>
      </c>
      <c r="F14" t="s">
        <v>19</v>
      </c>
      <c r="G14">
        <v>1</v>
      </c>
      <c r="H14" s="1">
        <f>INDEX([1]ag_resbio_R_C!$C$1:$C$65536,MATCH($R14&amp;$B14,[1]ag_resbio_R_C!$H$1:$H$65536,0))</f>
        <v>0.52999999999999803</v>
      </c>
      <c r="I14" s="1">
        <f>INDEX([1]ag_resbio_R_C!$D$1:$D$65536,MATCH($R14&amp;$B14,[1]ag_resbio_R_C!$H$1:$H$65536,0))/10</f>
        <v>0.27539999999999898</v>
      </c>
      <c r="J14" s="2">
        <f>INDEX([1]ag_resbio_R_C!$E$1:$E$65536,MATCH($R14&amp;$B14,[1]ag_resbio_R_C!$H$1:$H$65536,0))/1000</f>
        <v>1.6899999999999898E-2</v>
      </c>
      <c r="K14" s="2">
        <f>INDEX([1]ag_resbio_R_C!$G$1:$G$65536,MATCH($R14&amp;$B14,[1]ag_resbio_R_C!$H$1:$H$65536,0))</f>
        <v>0.13</v>
      </c>
      <c r="L14">
        <v>0</v>
      </c>
      <c r="M14" s="2">
        <f>HLOOKUP(M$5,Legend_ag_For_Past_bio!$D$7:$H$9,2,FALSE)</f>
        <v>0.2</v>
      </c>
      <c r="N14" s="2">
        <f>HLOOKUP(N$5,Legend_ag_For_Past_bio!$D$7:$H$9,2,FALSE)</f>
        <v>0.8</v>
      </c>
      <c r="O14" s="2">
        <f>HLOOKUP(O$5,Legend_ag_For_Past_bio!$D$7:$H$9,2,FALSE)</f>
        <v>1</v>
      </c>
      <c r="R14">
        <v>1</v>
      </c>
    </row>
    <row r="15" spans="1:18">
      <c r="A15" t="str">
        <f>VLOOKUP(R15,regions!$A$2:$B$15,2,FALSE)</f>
        <v>USA</v>
      </c>
      <c r="B15" t="str">
        <f>Legend_ag_For_Past_bio!A$48</f>
        <v>Corn</v>
      </c>
      <c r="C15" t="str">
        <f>Legend_ag_For_Past_bio!B$48</f>
        <v>CornAEZ10</v>
      </c>
      <c r="D15" t="str">
        <f>Legend_ag_For_Past_bio!C$48</f>
        <v>CornAEZ10</v>
      </c>
      <c r="E15" t="s">
        <v>18</v>
      </c>
      <c r="F15" t="s">
        <v>19</v>
      </c>
      <c r="G15">
        <v>1</v>
      </c>
      <c r="H15" s="1">
        <f>INDEX([1]ag_resbio_R_C!$C$1:$C$65536,MATCH($R15&amp;$B15,[1]ag_resbio_R_C!$H$1:$H$65536,0))</f>
        <v>0.52999999999999803</v>
      </c>
      <c r="I15" s="1">
        <f>INDEX([1]ag_resbio_R_C!$D$1:$D$65536,MATCH($R15&amp;$B15,[1]ag_resbio_R_C!$H$1:$H$65536,0))/10</f>
        <v>0.27539999999999898</v>
      </c>
      <c r="J15" s="2">
        <f>INDEX([1]ag_resbio_R_C!$E$1:$E$65536,MATCH($R15&amp;$B15,[1]ag_resbio_R_C!$H$1:$H$65536,0))/1000</f>
        <v>1.6899999999999898E-2</v>
      </c>
      <c r="K15" s="2">
        <f>INDEX([1]ag_resbio_R_C!$G$1:$G$65536,MATCH($R15&amp;$B15,[1]ag_resbio_R_C!$H$1:$H$65536,0))</f>
        <v>0.13</v>
      </c>
      <c r="L15">
        <v>0</v>
      </c>
      <c r="M15" s="2">
        <f>HLOOKUP(M$5,Legend_ag_For_Past_bio!$D$7:$H$9,2,FALSE)</f>
        <v>0.2</v>
      </c>
      <c r="N15" s="2">
        <f>HLOOKUP(N$5,Legend_ag_For_Past_bio!$D$7:$H$9,2,FALSE)</f>
        <v>0.8</v>
      </c>
      <c r="O15" s="2">
        <f>HLOOKUP(O$5,Legend_ag_For_Past_bio!$D$7:$H$9,2,FALSE)</f>
        <v>1</v>
      </c>
      <c r="R15">
        <v>1</v>
      </c>
    </row>
    <row r="16" spans="1:18">
      <c r="A16" t="str">
        <f>VLOOKUP(R16,regions!$A$2:$B$15,2,FALSE)</f>
        <v>USA</v>
      </c>
      <c r="B16" t="str">
        <f>Legend_ag_For_Past_bio!A$49</f>
        <v>Corn</v>
      </c>
      <c r="C16" t="str">
        <f>Legend_ag_For_Past_bio!B$49</f>
        <v>CornAEZ11</v>
      </c>
      <c r="D16" t="str">
        <f>Legend_ag_For_Past_bio!C$49</f>
        <v>CornAEZ11</v>
      </c>
      <c r="E16" t="s">
        <v>18</v>
      </c>
      <c r="F16" t="s">
        <v>19</v>
      </c>
      <c r="G16">
        <v>1</v>
      </c>
      <c r="H16" s="1">
        <f>INDEX([1]ag_resbio_R_C!$C$1:$C$65536,MATCH($R16&amp;$B16,[1]ag_resbio_R_C!$H$1:$H$65536,0))</f>
        <v>0.52999999999999803</v>
      </c>
      <c r="I16" s="1">
        <f>INDEX([1]ag_resbio_R_C!$D$1:$D$65536,MATCH($R16&amp;$B16,[1]ag_resbio_R_C!$H$1:$H$65536,0))/10</f>
        <v>0.27539999999999898</v>
      </c>
      <c r="J16" s="2">
        <f>INDEX([1]ag_resbio_R_C!$E$1:$E$65536,MATCH($R16&amp;$B16,[1]ag_resbio_R_C!$H$1:$H$65536,0))/1000</f>
        <v>1.6899999999999898E-2</v>
      </c>
      <c r="K16" s="2">
        <f>INDEX([1]ag_resbio_R_C!$G$1:$G$65536,MATCH($R16&amp;$B16,[1]ag_resbio_R_C!$H$1:$H$65536,0))</f>
        <v>0.13</v>
      </c>
      <c r="L16">
        <v>0</v>
      </c>
      <c r="M16" s="2">
        <f>HLOOKUP(M$5,Legend_ag_For_Past_bio!$D$7:$H$9,2,FALSE)</f>
        <v>0.2</v>
      </c>
      <c r="N16" s="2">
        <f>HLOOKUP(N$5,Legend_ag_For_Past_bio!$D$7:$H$9,2,FALSE)</f>
        <v>0.8</v>
      </c>
      <c r="O16" s="2">
        <f>HLOOKUP(O$5,Legend_ag_For_Past_bio!$D$7:$H$9,2,FALSE)</f>
        <v>1</v>
      </c>
      <c r="R16">
        <v>1</v>
      </c>
    </row>
    <row r="17" spans="1:18">
      <c r="A17" t="str">
        <f>VLOOKUP(R17,regions!$A$2:$B$15,2,FALSE)</f>
        <v>USA</v>
      </c>
      <c r="B17" t="str">
        <f>Legend_ag_For_Past_bio!A$50</f>
        <v>Corn</v>
      </c>
      <c r="C17" t="str">
        <f>Legend_ag_For_Past_bio!B$50</f>
        <v>CornAEZ12</v>
      </c>
      <c r="D17" t="str">
        <f>Legend_ag_For_Past_bio!C$50</f>
        <v>CornAEZ12</v>
      </c>
      <c r="E17" t="s">
        <v>18</v>
      </c>
      <c r="F17" t="s">
        <v>19</v>
      </c>
      <c r="G17">
        <v>1</v>
      </c>
      <c r="H17" s="1">
        <f>INDEX([1]ag_resbio_R_C!$C$1:$C$65536,MATCH($R17&amp;$B17,[1]ag_resbio_R_C!$H$1:$H$65536,0))</f>
        <v>0.52999999999999803</v>
      </c>
      <c r="I17" s="1">
        <f>INDEX([1]ag_resbio_R_C!$D$1:$D$65536,MATCH($R17&amp;$B17,[1]ag_resbio_R_C!$H$1:$H$65536,0))/10</f>
        <v>0.27539999999999898</v>
      </c>
      <c r="J17" s="2">
        <f>INDEX([1]ag_resbio_R_C!$E$1:$E$65536,MATCH($R17&amp;$B17,[1]ag_resbio_R_C!$H$1:$H$65536,0))/1000</f>
        <v>1.6899999999999898E-2</v>
      </c>
      <c r="K17" s="2">
        <f>INDEX([1]ag_resbio_R_C!$G$1:$G$65536,MATCH($R17&amp;$B17,[1]ag_resbio_R_C!$H$1:$H$65536,0))</f>
        <v>0.13</v>
      </c>
      <c r="L17">
        <v>0</v>
      </c>
      <c r="M17" s="2">
        <f>HLOOKUP(M$5,Legend_ag_For_Past_bio!$D$7:$H$9,2,FALSE)</f>
        <v>0.2</v>
      </c>
      <c r="N17" s="2">
        <f>HLOOKUP(N$5,Legend_ag_For_Past_bio!$D$7:$H$9,2,FALSE)</f>
        <v>0.8</v>
      </c>
      <c r="O17" s="2">
        <f>HLOOKUP(O$5,Legend_ag_For_Past_bio!$D$7:$H$9,2,FALSE)</f>
        <v>1</v>
      </c>
      <c r="R17">
        <v>1</v>
      </c>
    </row>
    <row r="18" spans="1:18">
      <c r="A18" t="str">
        <f>VLOOKUP(R18,regions!$A$2:$B$15,2,FALSE)</f>
        <v>USA</v>
      </c>
      <c r="B18" t="str">
        <f>Legend_ag_For_Past_bio!A$51</f>
        <v>Corn</v>
      </c>
      <c r="C18" t="str">
        <f>Legend_ag_For_Past_bio!B$51</f>
        <v>CornAEZ13</v>
      </c>
      <c r="D18" t="str">
        <f>Legend_ag_For_Past_bio!C$51</f>
        <v>CornAEZ13</v>
      </c>
      <c r="E18" t="s">
        <v>18</v>
      </c>
      <c r="F18" t="s">
        <v>19</v>
      </c>
      <c r="G18">
        <v>1</v>
      </c>
      <c r="H18" s="1">
        <f>INDEX([1]ag_resbio_R_C!$C$1:$C$65536,MATCH($R18&amp;$B18,[1]ag_resbio_R_C!$H$1:$H$65536,0))</f>
        <v>0.52999999999999803</v>
      </c>
      <c r="I18" s="1">
        <f>INDEX([1]ag_resbio_R_C!$D$1:$D$65536,MATCH($R18&amp;$B18,[1]ag_resbio_R_C!$H$1:$H$65536,0))/10</f>
        <v>0.27539999999999898</v>
      </c>
      <c r="J18" s="2">
        <f>INDEX([1]ag_resbio_R_C!$E$1:$E$65536,MATCH($R18&amp;$B18,[1]ag_resbio_R_C!$H$1:$H$65536,0))/1000</f>
        <v>1.6899999999999898E-2</v>
      </c>
      <c r="K18" s="2">
        <f>INDEX([1]ag_resbio_R_C!$G$1:$G$65536,MATCH($R18&amp;$B18,[1]ag_resbio_R_C!$H$1:$H$65536,0))</f>
        <v>0.13</v>
      </c>
      <c r="L18">
        <v>0</v>
      </c>
      <c r="M18" s="2">
        <f>HLOOKUP(M$5,Legend_ag_For_Past_bio!$D$7:$H$9,2,FALSE)</f>
        <v>0.2</v>
      </c>
      <c r="N18" s="2">
        <f>HLOOKUP(N$5,Legend_ag_For_Past_bio!$D$7:$H$9,2,FALSE)</f>
        <v>0.8</v>
      </c>
      <c r="O18" s="2">
        <f>HLOOKUP(O$5,Legend_ag_For_Past_bio!$D$7:$H$9,2,FALSE)</f>
        <v>1</v>
      </c>
      <c r="R18">
        <v>1</v>
      </c>
    </row>
    <row r="19" spans="1:18">
      <c r="A19" t="str">
        <f>VLOOKUP(R19,regions!$A$2:$B$15,2,FALSE)</f>
        <v>USA</v>
      </c>
      <c r="B19" t="str">
        <f>Legend_ag_For_Past_bio!A$52</f>
        <v>Corn</v>
      </c>
      <c r="C19" t="str">
        <f>Legend_ag_For_Past_bio!B$52</f>
        <v>CornAEZ14</v>
      </c>
      <c r="D19" t="str">
        <f>Legend_ag_For_Past_bio!C$52</f>
        <v>CornAEZ14</v>
      </c>
      <c r="E19" t="s">
        <v>18</v>
      </c>
      <c r="F19" t="s">
        <v>19</v>
      </c>
      <c r="G19">
        <v>1</v>
      </c>
      <c r="H19" s="1">
        <f>INDEX([1]ag_resbio_R_C!$C$1:$C$65536,MATCH($R19&amp;$B19,[1]ag_resbio_R_C!$H$1:$H$65536,0))</f>
        <v>0.52999999999999803</v>
      </c>
      <c r="I19" s="1">
        <f>INDEX([1]ag_resbio_R_C!$D$1:$D$65536,MATCH($R19&amp;$B19,[1]ag_resbio_R_C!$H$1:$H$65536,0))/10</f>
        <v>0.27539999999999898</v>
      </c>
      <c r="J19" s="2">
        <f>INDEX([1]ag_resbio_R_C!$E$1:$E$65536,MATCH($R19&amp;$B19,[1]ag_resbio_R_C!$H$1:$H$65536,0))/1000</f>
        <v>1.6899999999999898E-2</v>
      </c>
      <c r="K19" s="2">
        <f>INDEX([1]ag_resbio_R_C!$G$1:$G$65536,MATCH($R19&amp;$B19,[1]ag_resbio_R_C!$H$1:$H$65536,0))</f>
        <v>0.13</v>
      </c>
      <c r="L19">
        <v>0</v>
      </c>
      <c r="M19" s="2">
        <f>HLOOKUP(M$5,Legend_ag_For_Past_bio!$D$7:$H$9,2,FALSE)</f>
        <v>0.2</v>
      </c>
      <c r="N19" s="2">
        <f>HLOOKUP(N$5,Legend_ag_For_Past_bio!$D$7:$H$9,2,FALSE)</f>
        <v>0.8</v>
      </c>
      <c r="O19" s="2">
        <f>HLOOKUP(O$5,Legend_ag_For_Past_bio!$D$7:$H$9,2,FALSE)</f>
        <v>1</v>
      </c>
      <c r="R19">
        <v>1</v>
      </c>
    </row>
    <row r="20" spans="1:18">
      <c r="A20" t="str">
        <f>VLOOKUP(R20,regions!$A$2:$B$15,2,FALSE)</f>
        <v>USA</v>
      </c>
      <c r="B20" t="str">
        <f>Legend_ag_For_Past_bio!A$53</f>
        <v>Corn</v>
      </c>
      <c r="C20" t="str">
        <f>Legend_ag_For_Past_bio!B$53</f>
        <v>CornAEZ15</v>
      </c>
      <c r="D20" t="str">
        <f>Legend_ag_For_Past_bio!C$53</f>
        <v>CornAEZ15</v>
      </c>
      <c r="E20" t="s">
        <v>18</v>
      </c>
      <c r="F20" t="s">
        <v>19</v>
      </c>
      <c r="G20">
        <v>1</v>
      </c>
      <c r="H20" s="1">
        <f>INDEX([1]ag_resbio_R_C!$C$1:$C$65536,MATCH($R20&amp;$B20,[1]ag_resbio_R_C!$H$1:$H$65536,0))</f>
        <v>0.52999999999999803</v>
      </c>
      <c r="I20" s="1">
        <f>INDEX([1]ag_resbio_R_C!$D$1:$D$65536,MATCH($R20&amp;$B20,[1]ag_resbio_R_C!$H$1:$H$65536,0))/10</f>
        <v>0.27539999999999898</v>
      </c>
      <c r="J20" s="2">
        <f>INDEX([1]ag_resbio_R_C!$E$1:$E$65536,MATCH($R20&amp;$B20,[1]ag_resbio_R_C!$H$1:$H$65536,0))/1000</f>
        <v>1.6899999999999898E-2</v>
      </c>
      <c r="K20" s="2">
        <f>INDEX([1]ag_resbio_R_C!$G$1:$G$65536,MATCH($R20&amp;$B20,[1]ag_resbio_R_C!$H$1:$H$65536,0))</f>
        <v>0.13</v>
      </c>
      <c r="L20">
        <v>0</v>
      </c>
      <c r="M20" s="2">
        <f>HLOOKUP(M$5,Legend_ag_For_Past_bio!$D$7:$H$9,2,FALSE)</f>
        <v>0.2</v>
      </c>
      <c r="N20" s="2">
        <f>HLOOKUP(N$5,Legend_ag_For_Past_bio!$D$7:$H$9,2,FALSE)</f>
        <v>0.8</v>
      </c>
      <c r="O20" s="2">
        <f>HLOOKUP(O$5,Legend_ag_For_Past_bio!$D$7:$H$9,2,FALSE)</f>
        <v>1</v>
      </c>
      <c r="R20">
        <v>1</v>
      </c>
    </row>
    <row r="21" spans="1:18">
      <c r="A21" t="str">
        <f>VLOOKUP(R21,regions!$A$2:$B$15,2,FALSE)</f>
        <v>USA</v>
      </c>
      <c r="B21" t="str">
        <f>Legend_ag_For_Past_bio!A$54</f>
        <v>Corn</v>
      </c>
      <c r="C21" t="str">
        <f>Legend_ag_For_Past_bio!B$54</f>
        <v>CornAEZ16</v>
      </c>
      <c r="D21" t="str">
        <f>Legend_ag_For_Past_bio!C$54</f>
        <v>CornAEZ16</v>
      </c>
      <c r="E21" t="s">
        <v>18</v>
      </c>
      <c r="F21" t="s">
        <v>19</v>
      </c>
      <c r="G21">
        <v>1</v>
      </c>
      <c r="H21" s="1">
        <f>INDEX([1]ag_resbio_R_C!$C$1:$C$65536,MATCH($R21&amp;$B21,[1]ag_resbio_R_C!$H$1:$H$65536,0))</f>
        <v>0.52999999999999803</v>
      </c>
      <c r="I21" s="1">
        <f>INDEX([1]ag_resbio_R_C!$D$1:$D$65536,MATCH($R21&amp;$B21,[1]ag_resbio_R_C!$H$1:$H$65536,0))/10</f>
        <v>0.27539999999999898</v>
      </c>
      <c r="J21" s="2">
        <f>INDEX([1]ag_resbio_R_C!$E$1:$E$65536,MATCH($R21&amp;$B21,[1]ag_resbio_R_C!$H$1:$H$65536,0))/1000</f>
        <v>1.6899999999999898E-2</v>
      </c>
      <c r="K21" s="2">
        <f>INDEX([1]ag_resbio_R_C!$G$1:$G$65536,MATCH($R21&amp;$B21,[1]ag_resbio_R_C!$H$1:$H$65536,0))</f>
        <v>0.13</v>
      </c>
      <c r="L21">
        <v>0</v>
      </c>
      <c r="M21" s="2">
        <f>HLOOKUP(M$5,Legend_ag_For_Past_bio!$D$7:$H$9,2,FALSE)</f>
        <v>0.2</v>
      </c>
      <c r="N21" s="2">
        <f>HLOOKUP(N$5,Legend_ag_For_Past_bio!$D$7:$H$9,2,FALSE)</f>
        <v>0.8</v>
      </c>
      <c r="O21" s="2">
        <f>HLOOKUP(O$5,Legend_ag_For_Past_bio!$D$7:$H$9,2,FALSE)</f>
        <v>1</v>
      </c>
      <c r="R21">
        <v>1</v>
      </c>
    </row>
    <row r="22" spans="1:18">
      <c r="A22" t="str">
        <f>VLOOKUP(R22,regions!$A$2:$B$15,2,FALSE)</f>
        <v>USA</v>
      </c>
      <c r="B22" t="str">
        <f>Legend_ag_For_Past_bio!A$55</f>
        <v>Corn</v>
      </c>
      <c r="C22" t="str">
        <f>Legend_ag_For_Past_bio!B$55</f>
        <v>CornAEZ17</v>
      </c>
      <c r="D22" t="str">
        <f>Legend_ag_For_Past_bio!C$55</f>
        <v>CornAEZ17</v>
      </c>
      <c r="E22" t="s">
        <v>18</v>
      </c>
      <c r="F22" t="s">
        <v>19</v>
      </c>
      <c r="G22">
        <v>1</v>
      </c>
      <c r="H22" s="1">
        <f>INDEX([1]ag_resbio_R_C!$C$1:$C$65536,MATCH($R22&amp;$B22,[1]ag_resbio_R_C!$H$1:$H$65536,0))</f>
        <v>0.52999999999999803</v>
      </c>
      <c r="I22" s="1">
        <f>INDEX([1]ag_resbio_R_C!$D$1:$D$65536,MATCH($R22&amp;$B22,[1]ag_resbio_R_C!$H$1:$H$65536,0))/10</f>
        <v>0.27539999999999898</v>
      </c>
      <c r="J22" s="2">
        <f>INDEX([1]ag_resbio_R_C!$E$1:$E$65536,MATCH($R22&amp;$B22,[1]ag_resbio_R_C!$H$1:$H$65536,0))/1000</f>
        <v>1.6899999999999898E-2</v>
      </c>
      <c r="K22" s="2">
        <f>INDEX([1]ag_resbio_R_C!$G$1:$G$65536,MATCH($R22&amp;$B22,[1]ag_resbio_R_C!$H$1:$H$65536,0))</f>
        <v>0.13</v>
      </c>
      <c r="L22">
        <v>0</v>
      </c>
      <c r="M22" s="2">
        <f>HLOOKUP(M$5,Legend_ag_For_Past_bio!$D$7:$H$9,2,FALSE)</f>
        <v>0.2</v>
      </c>
      <c r="N22" s="2">
        <f>HLOOKUP(N$5,Legend_ag_For_Past_bio!$D$7:$H$9,2,FALSE)</f>
        <v>0.8</v>
      </c>
      <c r="O22" s="2">
        <f>HLOOKUP(O$5,Legend_ag_For_Past_bio!$D$7:$H$9,2,FALSE)</f>
        <v>1</v>
      </c>
      <c r="R22">
        <v>1</v>
      </c>
    </row>
    <row r="23" spans="1:18">
      <c r="A23" t="str">
        <f>VLOOKUP(R23,regions!$A$2:$B$15,2,FALSE)</f>
        <v>USA</v>
      </c>
      <c r="B23" t="str">
        <f>Legend_ag_For_Past_bio!A$56</f>
        <v>Corn</v>
      </c>
      <c r="C23" t="str">
        <f>Legend_ag_For_Past_bio!B$56</f>
        <v>CornAEZ18</v>
      </c>
      <c r="D23" t="str">
        <f>Legend_ag_For_Past_bio!C$56</f>
        <v>CornAEZ18</v>
      </c>
      <c r="E23" t="s">
        <v>18</v>
      </c>
      <c r="F23" t="s">
        <v>19</v>
      </c>
      <c r="G23">
        <v>1</v>
      </c>
      <c r="H23" s="1">
        <f>INDEX([1]ag_resbio_R_C!$C$1:$C$65536,MATCH($R23&amp;$B23,[1]ag_resbio_R_C!$H$1:$H$65536,0))</f>
        <v>0.52999999999999803</v>
      </c>
      <c r="I23" s="1">
        <f>INDEX([1]ag_resbio_R_C!$D$1:$D$65536,MATCH($R23&amp;$B23,[1]ag_resbio_R_C!$H$1:$H$65536,0))/10</f>
        <v>0.27539999999999898</v>
      </c>
      <c r="J23" s="2">
        <f>INDEX([1]ag_resbio_R_C!$E$1:$E$65536,MATCH($R23&amp;$B23,[1]ag_resbio_R_C!$H$1:$H$65536,0))/1000</f>
        <v>1.6899999999999898E-2</v>
      </c>
      <c r="K23" s="2">
        <f>INDEX([1]ag_resbio_R_C!$G$1:$G$65536,MATCH($R23&amp;$B23,[1]ag_resbio_R_C!$H$1:$H$65536,0))</f>
        <v>0.13</v>
      </c>
      <c r="L23">
        <v>0</v>
      </c>
      <c r="M23" s="2">
        <f>HLOOKUP(M$5,Legend_ag_For_Past_bio!$D$7:$H$9,2,FALSE)</f>
        <v>0.2</v>
      </c>
      <c r="N23" s="2">
        <f>HLOOKUP(N$5,Legend_ag_For_Past_bio!$D$7:$H$9,2,FALSE)</f>
        <v>0.8</v>
      </c>
      <c r="O23" s="2">
        <f>HLOOKUP(O$5,Legend_ag_For_Past_bio!$D$7:$H$9,2,FALSE)</f>
        <v>1</v>
      </c>
      <c r="R23">
        <v>1</v>
      </c>
    </row>
    <row r="24" spans="1:18">
      <c r="A24" t="str">
        <f>VLOOKUP(R24,regions!$A$2:$B$15,2,FALSE)</f>
        <v>USA</v>
      </c>
      <c r="B24" t="str">
        <f>Legend_ag_For_Past_bio!A$111</f>
        <v>MiscCrop</v>
      </c>
      <c r="C24" t="str">
        <f>Legend_ag_For_Past_bio!B$111</f>
        <v>MiscCropAEZ1</v>
      </c>
      <c r="D24" t="str">
        <f>Legend_ag_For_Past_bio!C$111</f>
        <v>MiscCropAEZ1</v>
      </c>
      <c r="E24" t="s">
        <v>18</v>
      </c>
      <c r="F24" t="s">
        <v>19</v>
      </c>
      <c r="G24">
        <v>1</v>
      </c>
      <c r="H24" s="1">
        <f>INDEX([1]ag_resbio_R_C!$C$1:$C$65536,MATCH($R24&amp;$B24,[1]ag_resbio_R_C!$H$1:$H$65536,0))</f>
        <v>0.70454342665415504</v>
      </c>
      <c r="I24" s="1">
        <f>INDEX([1]ag_resbio_R_C!$D$1:$D$65536,MATCH($R24&amp;$B24,[1]ag_resbio_R_C!$H$1:$H$65536,0))/10</f>
        <v>0.31773210763483301</v>
      </c>
      <c r="J24" s="2">
        <f>INDEX([1]ag_resbio_R_C!$E$1:$E$65536,MATCH($R24&amp;$B24,[1]ag_resbio_R_C!$H$1:$H$65536,0))/1000</f>
        <v>1.1288731185161299E-2</v>
      </c>
      <c r="K24" s="2">
        <f>INDEX([1]ag_resbio_R_C!$G$1:$G$65536,MATCH($R24&amp;$B24,[1]ag_resbio_R_C!$H$1:$H$65536,0))</f>
        <v>0.7719088009117</v>
      </c>
      <c r="L24">
        <v>0</v>
      </c>
      <c r="M24" s="2">
        <f>HLOOKUP(M$5,Legend_ag_For_Past_bio!$D$7:$H$9,2,FALSE)</f>
        <v>0.2</v>
      </c>
      <c r="N24" s="2">
        <f>HLOOKUP(N$5,Legend_ag_For_Past_bio!$D$7:$H$9,2,FALSE)</f>
        <v>0.8</v>
      </c>
      <c r="O24" s="2">
        <f>HLOOKUP(O$5,Legend_ag_For_Past_bio!$D$7:$H$9,2,FALSE)</f>
        <v>1</v>
      </c>
      <c r="R24">
        <v>1</v>
      </c>
    </row>
    <row r="25" spans="1:18">
      <c r="A25" t="str">
        <f>VLOOKUP(R25,regions!$A$2:$B$15,2,FALSE)</f>
        <v>USA</v>
      </c>
      <c r="B25" t="str">
        <f>Legend_ag_For_Past_bio!A$112</f>
        <v>MiscCrop</v>
      </c>
      <c r="C25" t="str">
        <f>Legend_ag_For_Past_bio!B$112</f>
        <v>MiscCropAEZ2</v>
      </c>
      <c r="D25" t="str">
        <f>Legend_ag_For_Past_bio!C$112</f>
        <v>MiscCropAEZ2</v>
      </c>
      <c r="E25" t="s">
        <v>18</v>
      </c>
      <c r="F25" t="s">
        <v>19</v>
      </c>
      <c r="G25">
        <v>1</v>
      </c>
      <c r="H25" s="1">
        <f>INDEX([1]ag_resbio_R_C!$C$1:$C$65536,MATCH($R25&amp;$B25,[1]ag_resbio_R_C!$H$1:$H$65536,0))</f>
        <v>0.70454342665415504</v>
      </c>
      <c r="I25" s="1">
        <f>INDEX([1]ag_resbio_R_C!$D$1:$D$65536,MATCH($R25&amp;$B25,[1]ag_resbio_R_C!$H$1:$H$65536,0))/10</f>
        <v>0.31773210763483301</v>
      </c>
      <c r="J25" s="2">
        <f>INDEX([1]ag_resbio_R_C!$E$1:$E$65536,MATCH($R25&amp;$B25,[1]ag_resbio_R_C!$H$1:$H$65536,0))/1000</f>
        <v>1.1288731185161299E-2</v>
      </c>
      <c r="K25" s="2">
        <f>INDEX([1]ag_resbio_R_C!$G$1:$G$65536,MATCH($R25&amp;$B25,[1]ag_resbio_R_C!$H$1:$H$65536,0))</f>
        <v>0.7719088009117</v>
      </c>
      <c r="L25">
        <v>0</v>
      </c>
      <c r="M25" s="2">
        <f>HLOOKUP(M$5,Legend_ag_For_Past_bio!$D$7:$H$9,2,FALSE)</f>
        <v>0.2</v>
      </c>
      <c r="N25" s="2">
        <f>HLOOKUP(N$5,Legend_ag_For_Past_bio!$D$7:$H$9,2,FALSE)</f>
        <v>0.8</v>
      </c>
      <c r="O25" s="2">
        <f>HLOOKUP(O$5,Legend_ag_For_Past_bio!$D$7:$H$9,2,FALSE)</f>
        <v>1</v>
      </c>
      <c r="R25">
        <v>1</v>
      </c>
    </row>
    <row r="26" spans="1:18">
      <c r="A26" t="str">
        <f>VLOOKUP(R26,regions!$A$2:$B$15,2,FALSE)</f>
        <v>USA</v>
      </c>
      <c r="B26" t="str">
        <f>Legend_ag_For_Past_bio!A$113</f>
        <v>MiscCrop</v>
      </c>
      <c r="C26" t="str">
        <f>Legend_ag_For_Past_bio!B$113</f>
        <v>MiscCropAEZ3</v>
      </c>
      <c r="D26" t="str">
        <f>Legend_ag_For_Past_bio!C$113</f>
        <v>MiscCropAEZ3</v>
      </c>
      <c r="E26" t="s">
        <v>18</v>
      </c>
      <c r="F26" t="s">
        <v>19</v>
      </c>
      <c r="G26">
        <v>1</v>
      </c>
      <c r="H26" s="1">
        <f>INDEX([1]ag_resbio_R_C!$C$1:$C$65536,MATCH($R26&amp;$B26,[1]ag_resbio_R_C!$H$1:$H$65536,0))</f>
        <v>0.70454342665415504</v>
      </c>
      <c r="I26" s="1">
        <f>INDEX([1]ag_resbio_R_C!$D$1:$D$65536,MATCH($R26&amp;$B26,[1]ag_resbio_R_C!$H$1:$H$65536,0))/10</f>
        <v>0.31773210763483301</v>
      </c>
      <c r="J26" s="2">
        <f>INDEX([1]ag_resbio_R_C!$E$1:$E$65536,MATCH($R26&amp;$B26,[1]ag_resbio_R_C!$H$1:$H$65536,0))/1000</f>
        <v>1.1288731185161299E-2</v>
      </c>
      <c r="K26" s="2">
        <f>INDEX([1]ag_resbio_R_C!$G$1:$G$65536,MATCH($R26&amp;$B26,[1]ag_resbio_R_C!$H$1:$H$65536,0))</f>
        <v>0.7719088009117</v>
      </c>
      <c r="L26">
        <v>0</v>
      </c>
      <c r="M26" s="2">
        <f>HLOOKUP(M$5,Legend_ag_For_Past_bio!$D$7:$H$9,2,FALSE)</f>
        <v>0.2</v>
      </c>
      <c r="N26" s="2">
        <f>HLOOKUP(N$5,Legend_ag_For_Past_bio!$D$7:$H$9,2,FALSE)</f>
        <v>0.8</v>
      </c>
      <c r="O26" s="2">
        <f>HLOOKUP(O$5,Legend_ag_For_Past_bio!$D$7:$H$9,2,FALSE)</f>
        <v>1</v>
      </c>
      <c r="R26">
        <v>1</v>
      </c>
    </row>
    <row r="27" spans="1:18">
      <c r="A27" t="str">
        <f>VLOOKUP(R27,regions!$A$2:$B$15,2,FALSE)</f>
        <v>USA</v>
      </c>
      <c r="B27" t="str">
        <f>Legend_ag_For_Past_bio!A$114</f>
        <v>MiscCrop</v>
      </c>
      <c r="C27" t="str">
        <f>Legend_ag_For_Past_bio!B$114</f>
        <v>MiscCropAEZ4</v>
      </c>
      <c r="D27" t="str">
        <f>Legend_ag_For_Past_bio!C$114</f>
        <v>MiscCropAEZ4</v>
      </c>
      <c r="E27" t="s">
        <v>18</v>
      </c>
      <c r="F27" t="s">
        <v>19</v>
      </c>
      <c r="G27">
        <v>1</v>
      </c>
      <c r="H27" s="1">
        <f>INDEX([1]ag_resbio_R_C!$C$1:$C$65536,MATCH($R27&amp;$B27,[1]ag_resbio_R_C!$H$1:$H$65536,0))</f>
        <v>0.70454342665415504</v>
      </c>
      <c r="I27" s="1">
        <f>INDEX([1]ag_resbio_R_C!$D$1:$D$65536,MATCH($R27&amp;$B27,[1]ag_resbio_R_C!$H$1:$H$65536,0))/10</f>
        <v>0.31773210763483301</v>
      </c>
      <c r="J27" s="2">
        <f>INDEX([1]ag_resbio_R_C!$E$1:$E$65536,MATCH($R27&amp;$B27,[1]ag_resbio_R_C!$H$1:$H$65536,0))/1000</f>
        <v>1.1288731185161299E-2</v>
      </c>
      <c r="K27" s="2">
        <f>INDEX([1]ag_resbio_R_C!$G$1:$G$65536,MATCH($R27&amp;$B27,[1]ag_resbio_R_C!$H$1:$H$65536,0))</f>
        <v>0.7719088009117</v>
      </c>
      <c r="L27">
        <v>0</v>
      </c>
      <c r="M27" s="2">
        <f>HLOOKUP(M$5,Legend_ag_For_Past_bio!$D$7:$H$9,2,FALSE)</f>
        <v>0.2</v>
      </c>
      <c r="N27" s="2">
        <f>HLOOKUP(N$5,Legend_ag_For_Past_bio!$D$7:$H$9,2,FALSE)</f>
        <v>0.8</v>
      </c>
      <c r="O27" s="2">
        <f>HLOOKUP(O$5,Legend_ag_For_Past_bio!$D$7:$H$9,2,FALSE)</f>
        <v>1</v>
      </c>
      <c r="R27">
        <v>1</v>
      </c>
    </row>
    <row r="28" spans="1:18">
      <c r="A28" t="str">
        <f>VLOOKUP(R28,regions!$A$2:$B$15,2,FALSE)</f>
        <v>USA</v>
      </c>
      <c r="B28" t="str">
        <f>Legend_ag_For_Past_bio!A$115</f>
        <v>MiscCrop</v>
      </c>
      <c r="C28" t="str">
        <f>Legend_ag_For_Past_bio!B$115</f>
        <v>MiscCropAEZ5</v>
      </c>
      <c r="D28" t="str">
        <f>Legend_ag_For_Past_bio!C$115</f>
        <v>MiscCropAEZ5</v>
      </c>
      <c r="E28" t="s">
        <v>18</v>
      </c>
      <c r="F28" t="s">
        <v>19</v>
      </c>
      <c r="G28">
        <v>1</v>
      </c>
      <c r="H28" s="1">
        <f>INDEX([1]ag_resbio_R_C!$C$1:$C$65536,MATCH($R28&amp;$B28,[1]ag_resbio_R_C!$H$1:$H$65536,0))</f>
        <v>0.70454342665415504</v>
      </c>
      <c r="I28" s="1">
        <f>INDEX([1]ag_resbio_R_C!$D$1:$D$65536,MATCH($R28&amp;$B28,[1]ag_resbio_R_C!$H$1:$H$65536,0))/10</f>
        <v>0.31773210763483301</v>
      </c>
      <c r="J28" s="2">
        <f>INDEX([1]ag_resbio_R_C!$E$1:$E$65536,MATCH($R28&amp;$B28,[1]ag_resbio_R_C!$H$1:$H$65536,0))/1000</f>
        <v>1.1288731185161299E-2</v>
      </c>
      <c r="K28" s="2">
        <f>INDEX([1]ag_resbio_R_C!$G$1:$G$65536,MATCH($R28&amp;$B28,[1]ag_resbio_R_C!$H$1:$H$65536,0))</f>
        <v>0.7719088009117</v>
      </c>
      <c r="L28">
        <v>0</v>
      </c>
      <c r="M28" s="2">
        <f>HLOOKUP(M$5,Legend_ag_For_Past_bio!$D$7:$H$9,2,FALSE)</f>
        <v>0.2</v>
      </c>
      <c r="N28" s="2">
        <f>HLOOKUP(N$5,Legend_ag_For_Past_bio!$D$7:$H$9,2,FALSE)</f>
        <v>0.8</v>
      </c>
      <c r="O28" s="2">
        <f>HLOOKUP(O$5,Legend_ag_For_Past_bio!$D$7:$H$9,2,FALSE)</f>
        <v>1</v>
      </c>
      <c r="R28">
        <v>1</v>
      </c>
    </row>
    <row r="29" spans="1:18">
      <c r="A29" t="str">
        <f>VLOOKUP(R29,regions!$A$2:$B$15,2,FALSE)</f>
        <v>USA</v>
      </c>
      <c r="B29" t="str">
        <f>Legend_ag_For_Past_bio!A$116</f>
        <v>MiscCrop</v>
      </c>
      <c r="C29" t="str">
        <f>Legend_ag_For_Past_bio!B$116</f>
        <v>MiscCropAEZ6</v>
      </c>
      <c r="D29" t="str">
        <f>Legend_ag_For_Past_bio!C$116</f>
        <v>MiscCropAEZ6</v>
      </c>
      <c r="E29" t="s">
        <v>18</v>
      </c>
      <c r="F29" t="s">
        <v>19</v>
      </c>
      <c r="G29">
        <v>1</v>
      </c>
      <c r="H29" s="1">
        <f>INDEX([1]ag_resbio_R_C!$C$1:$C$65536,MATCH($R29&amp;$B29,[1]ag_resbio_R_C!$H$1:$H$65536,0))</f>
        <v>0.70454342665415504</v>
      </c>
      <c r="I29" s="1">
        <f>INDEX([1]ag_resbio_R_C!$D$1:$D$65536,MATCH($R29&amp;$B29,[1]ag_resbio_R_C!$H$1:$H$65536,0))/10</f>
        <v>0.31773210763483301</v>
      </c>
      <c r="J29" s="2">
        <f>INDEX([1]ag_resbio_R_C!$E$1:$E$65536,MATCH($R29&amp;$B29,[1]ag_resbio_R_C!$H$1:$H$65536,0))/1000</f>
        <v>1.1288731185161299E-2</v>
      </c>
      <c r="K29" s="2">
        <f>INDEX([1]ag_resbio_R_C!$G$1:$G$65536,MATCH($R29&amp;$B29,[1]ag_resbio_R_C!$H$1:$H$65536,0))</f>
        <v>0.7719088009117</v>
      </c>
      <c r="L29">
        <v>0</v>
      </c>
      <c r="M29" s="2">
        <f>HLOOKUP(M$5,Legend_ag_For_Past_bio!$D$7:$H$9,2,FALSE)</f>
        <v>0.2</v>
      </c>
      <c r="N29" s="2">
        <f>HLOOKUP(N$5,Legend_ag_For_Past_bio!$D$7:$H$9,2,FALSE)</f>
        <v>0.8</v>
      </c>
      <c r="O29" s="2">
        <f>HLOOKUP(O$5,Legend_ag_For_Past_bio!$D$7:$H$9,2,FALSE)</f>
        <v>1</v>
      </c>
      <c r="R29">
        <v>1</v>
      </c>
    </row>
    <row r="30" spans="1:18">
      <c r="A30" t="str">
        <f>VLOOKUP(R30,regions!$A$2:$B$15,2,FALSE)</f>
        <v>USA</v>
      </c>
      <c r="B30" t="str">
        <f>Legend_ag_For_Past_bio!A$117</f>
        <v>MiscCrop</v>
      </c>
      <c r="C30" t="str">
        <f>Legend_ag_For_Past_bio!B$117</f>
        <v>MiscCropAEZ7</v>
      </c>
      <c r="D30" t="str">
        <f>Legend_ag_For_Past_bio!C$117</f>
        <v>MiscCropAEZ7</v>
      </c>
      <c r="E30" t="s">
        <v>18</v>
      </c>
      <c r="F30" t="s">
        <v>19</v>
      </c>
      <c r="G30">
        <v>1</v>
      </c>
      <c r="H30" s="1">
        <f>INDEX([1]ag_resbio_R_C!$C$1:$C$65536,MATCH($R30&amp;$B30,[1]ag_resbio_R_C!$H$1:$H$65536,0))</f>
        <v>0.70454342665415504</v>
      </c>
      <c r="I30" s="1">
        <f>INDEX([1]ag_resbio_R_C!$D$1:$D$65536,MATCH($R30&amp;$B30,[1]ag_resbio_R_C!$H$1:$H$65536,0))/10</f>
        <v>0.31773210763483301</v>
      </c>
      <c r="J30" s="2">
        <f>INDEX([1]ag_resbio_R_C!$E$1:$E$65536,MATCH($R30&amp;$B30,[1]ag_resbio_R_C!$H$1:$H$65536,0))/1000</f>
        <v>1.1288731185161299E-2</v>
      </c>
      <c r="K30" s="2">
        <f>INDEX([1]ag_resbio_R_C!$G$1:$G$65536,MATCH($R30&amp;$B30,[1]ag_resbio_R_C!$H$1:$H$65536,0))</f>
        <v>0.7719088009117</v>
      </c>
      <c r="L30">
        <v>0</v>
      </c>
      <c r="M30" s="2">
        <f>HLOOKUP(M$5,Legend_ag_For_Past_bio!$D$7:$H$9,2,FALSE)</f>
        <v>0.2</v>
      </c>
      <c r="N30" s="2">
        <f>HLOOKUP(N$5,Legend_ag_For_Past_bio!$D$7:$H$9,2,FALSE)</f>
        <v>0.8</v>
      </c>
      <c r="O30" s="2">
        <f>HLOOKUP(O$5,Legend_ag_For_Past_bio!$D$7:$H$9,2,FALSE)</f>
        <v>1</v>
      </c>
      <c r="R30">
        <v>1</v>
      </c>
    </row>
    <row r="31" spans="1:18">
      <c r="A31" t="str">
        <f>VLOOKUP(R31,regions!$A$2:$B$15,2,FALSE)</f>
        <v>USA</v>
      </c>
      <c r="B31" t="str">
        <f>Legend_ag_For_Past_bio!A$118</f>
        <v>MiscCrop</v>
      </c>
      <c r="C31" t="str">
        <f>Legend_ag_For_Past_bio!B$118</f>
        <v>MiscCropAEZ8</v>
      </c>
      <c r="D31" t="str">
        <f>Legend_ag_For_Past_bio!C$118</f>
        <v>MiscCropAEZ8</v>
      </c>
      <c r="E31" t="s">
        <v>18</v>
      </c>
      <c r="F31" t="s">
        <v>19</v>
      </c>
      <c r="G31">
        <v>1</v>
      </c>
      <c r="H31" s="1">
        <f>INDEX([1]ag_resbio_R_C!$C$1:$C$65536,MATCH($R31&amp;$B31,[1]ag_resbio_R_C!$H$1:$H$65536,0))</f>
        <v>0.70454342665415504</v>
      </c>
      <c r="I31" s="1">
        <f>INDEX([1]ag_resbio_R_C!$D$1:$D$65536,MATCH($R31&amp;$B31,[1]ag_resbio_R_C!$H$1:$H$65536,0))/10</f>
        <v>0.31773210763483301</v>
      </c>
      <c r="J31" s="2">
        <f>INDEX([1]ag_resbio_R_C!$E$1:$E$65536,MATCH($R31&amp;$B31,[1]ag_resbio_R_C!$H$1:$H$65536,0))/1000</f>
        <v>1.1288731185161299E-2</v>
      </c>
      <c r="K31" s="2">
        <f>INDEX([1]ag_resbio_R_C!$G$1:$G$65536,MATCH($R31&amp;$B31,[1]ag_resbio_R_C!$H$1:$H$65536,0))</f>
        <v>0.7719088009117</v>
      </c>
      <c r="L31">
        <v>0</v>
      </c>
      <c r="M31" s="2">
        <f>HLOOKUP(M$5,Legend_ag_For_Past_bio!$D$7:$H$9,2,FALSE)</f>
        <v>0.2</v>
      </c>
      <c r="N31" s="2">
        <f>HLOOKUP(N$5,Legend_ag_For_Past_bio!$D$7:$H$9,2,FALSE)</f>
        <v>0.8</v>
      </c>
      <c r="O31" s="2">
        <f>HLOOKUP(O$5,Legend_ag_For_Past_bio!$D$7:$H$9,2,FALSE)</f>
        <v>1</v>
      </c>
      <c r="R31">
        <v>1</v>
      </c>
    </row>
    <row r="32" spans="1:18">
      <c r="A32" t="str">
        <f>VLOOKUP(R32,regions!$A$2:$B$15,2,FALSE)</f>
        <v>USA</v>
      </c>
      <c r="B32" t="str">
        <f>Legend_ag_For_Past_bio!A$119</f>
        <v>MiscCrop</v>
      </c>
      <c r="C32" t="str">
        <f>Legend_ag_For_Past_bio!B$119</f>
        <v>MiscCropAEZ9</v>
      </c>
      <c r="D32" t="str">
        <f>Legend_ag_For_Past_bio!C$119</f>
        <v>MiscCropAEZ9</v>
      </c>
      <c r="E32" t="s">
        <v>18</v>
      </c>
      <c r="F32" t="s">
        <v>19</v>
      </c>
      <c r="G32">
        <v>1</v>
      </c>
      <c r="H32" s="1">
        <f>INDEX([1]ag_resbio_R_C!$C$1:$C$65536,MATCH($R32&amp;$B32,[1]ag_resbio_R_C!$H$1:$H$65536,0))</f>
        <v>0.70454342665415504</v>
      </c>
      <c r="I32" s="1">
        <f>INDEX([1]ag_resbio_R_C!$D$1:$D$65536,MATCH($R32&amp;$B32,[1]ag_resbio_R_C!$H$1:$H$65536,0))/10</f>
        <v>0.31773210763483301</v>
      </c>
      <c r="J32" s="2">
        <f>INDEX([1]ag_resbio_R_C!$E$1:$E$65536,MATCH($R32&amp;$B32,[1]ag_resbio_R_C!$H$1:$H$65536,0))/1000</f>
        <v>1.1288731185161299E-2</v>
      </c>
      <c r="K32" s="2">
        <f>INDEX([1]ag_resbio_R_C!$G$1:$G$65536,MATCH($R32&amp;$B32,[1]ag_resbio_R_C!$H$1:$H$65536,0))</f>
        <v>0.7719088009117</v>
      </c>
      <c r="L32">
        <v>0</v>
      </c>
      <c r="M32" s="2">
        <f>HLOOKUP(M$5,Legend_ag_For_Past_bio!$D$7:$H$9,2,FALSE)</f>
        <v>0.2</v>
      </c>
      <c r="N32" s="2">
        <f>HLOOKUP(N$5,Legend_ag_For_Past_bio!$D$7:$H$9,2,FALSE)</f>
        <v>0.8</v>
      </c>
      <c r="O32" s="2">
        <f>HLOOKUP(O$5,Legend_ag_For_Past_bio!$D$7:$H$9,2,FALSE)</f>
        <v>1</v>
      </c>
      <c r="R32">
        <v>1</v>
      </c>
    </row>
    <row r="33" spans="1:18">
      <c r="A33" t="str">
        <f>VLOOKUP(R33,regions!$A$2:$B$15,2,FALSE)</f>
        <v>USA</v>
      </c>
      <c r="B33" t="str">
        <f>Legend_ag_For_Past_bio!A$120</f>
        <v>MiscCrop</v>
      </c>
      <c r="C33" t="str">
        <f>Legend_ag_For_Past_bio!B$120</f>
        <v>MiscCropAEZ10</v>
      </c>
      <c r="D33" t="str">
        <f>Legend_ag_For_Past_bio!C$120</f>
        <v>MiscCropAEZ10</v>
      </c>
      <c r="E33" t="s">
        <v>18</v>
      </c>
      <c r="F33" t="s">
        <v>19</v>
      </c>
      <c r="G33">
        <v>1</v>
      </c>
      <c r="H33" s="1">
        <f>INDEX([1]ag_resbio_R_C!$C$1:$C$65536,MATCH($R33&amp;$B33,[1]ag_resbio_R_C!$H$1:$H$65536,0))</f>
        <v>0.70454342665415504</v>
      </c>
      <c r="I33" s="1">
        <f>INDEX([1]ag_resbio_R_C!$D$1:$D$65536,MATCH($R33&amp;$B33,[1]ag_resbio_R_C!$H$1:$H$65536,0))/10</f>
        <v>0.31773210763483301</v>
      </c>
      <c r="J33" s="2">
        <f>INDEX([1]ag_resbio_R_C!$E$1:$E$65536,MATCH($R33&amp;$B33,[1]ag_resbio_R_C!$H$1:$H$65536,0))/1000</f>
        <v>1.1288731185161299E-2</v>
      </c>
      <c r="K33" s="2">
        <f>INDEX([1]ag_resbio_R_C!$G$1:$G$65536,MATCH($R33&amp;$B33,[1]ag_resbio_R_C!$H$1:$H$65536,0))</f>
        <v>0.7719088009117</v>
      </c>
      <c r="L33">
        <v>0</v>
      </c>
      <c r="M33" s="2">
        <f>HLOOKUP(M$5,Legend_ag_For_Past_bio!$D$7:$H$9,2,FALSE)</f>
        <v>0.2</v>
      </c>
      <c r="N33" s="2">
        <f>HLOOKUP(N$5,Legend_ag_For_Past_bio!$D$7:$H$9,2,FALSE)</f>
        <v>0.8</v>
      </c>
      <c r="O33" s="2">
        <f>HLOOKUP(O$5,Legend_ag_For_Past_bio!$D$7:$H$9,2,FALSE)</f>
        <v>1</v>
      </c>
      <c r="R33">
        <v>1</v>
      </c>
    </row>
    <row r="34" spans="1:18">
      <c r="A34" t="str">
        <f>VLOOKUP(R34,regions!$A$2:$B$15,2,FALSE)</f>
        <v>USA</v>
      </c>
      <c r="B34" t="str">
        <f>Legend_ag_For_Past_bio!A$121</f>
        <v>MiscCrop</v>
      </c>
      <c r="C34" t="str">
        <f>Legend_ag_For_Past_bio!B$121</f>
        <v>MiscCropAEZ11</v>
      </c>
      <c r="D34" t="str">
        <f>Legend_ag_For_Past_bio!C$121</f>
        <v>MiscCropAEZ11</v>
      </c>
      <c r="E34" t="s">
        <v>18</v>
      </c>
      <c r="F34" t="s">
        <v>19</v>
      </c>
      <c r="G34">
        <v>1</v>
      </c>
      <c r="H34" s="1">
        <f>INDEX([1]ag_resbio_R_C!$C$1:$C$65536,MATCH($R34&amp;$B34,[1]ag_resbio_R_C!$H$1:$H$65536,0))</f>
        <v>0.70454342665415504</v>
      </c>
      <c r="I34" s="1">
        <f>INDEX([1]ag_resbio_R_C!$D$1:$D$65536,MATCH($R34&amp;$B34,[1]ag_resbio_R_C!$H$1:$H$65536,0))/10</f>
        <v>0.31773210763483301</v>
      </c>
      <c r="J34" s="2">
        <f>INDEX([1]ag_resbio_R_C!$E$1:$E$65536,MATCH($R34&amp;$B34,[1]ag_resbio_R_C!$H$1:$H$65536,0))/1000</f>
        <v>1.1288731185161299E-2</v>
      </c>
      <c r="K34" s="2">
        <f>INDEX([1]ag_resbio_R_C!$G$1:$G$65536,MATCH($R34&amp;$B34,[1]ag_resbio_R_C!$H$1:$H$65536,0))</f>
        <v>0.7719088009117</v>
      </c>
      <c r="L34">
        <v>0</v>
      </c>
      <c r="M34" s="2">
        <f>HLOOKUP(M$5,Legend_ag_For_Past_bio!$D$7:$H$9,2,FALSE)</f>
        <v>0.2</v>
      </c>
      <c r="N34" s="2">
        <f>HLOOKUP(N$5,Legend_ag_For_Past_bio!$D$7:$H$9,2,FALSE)</f>
        <v>0.8</v>
      </c>
      <c r="O34" s="2">
        <f>HLOOKUP(O$5,Legend_ag_For_Past_bio!$D$7:$H$9,2,FALSE)</f>
        <v>1</v>
      </c>
      <c r="R34">
        <v>1</v>
      </c>
    </row>
    <row r="35" spans="1:18">
      <c r="A35" t="str">
        <f>VLOOKUP(R35,regions!$A$2:$B$15,2,FALSE)</f>
        <v>USA</v>
      </c>
      <c r="B35" t="str">
        <f>Legend_ag_For_Past_bio!A$122</f>
        <v>MiscCrop</v>
      </c>
      <c r="C35" t="str">
        <f>Legend_ag_For_Past_bio!B$122</f>
        <v>MiscCropAEZ12</v>
      </c>
      <c r="D35" t="str">
        <f>Legend_ag_For_Past_bio!C$122</f>
        <v>MiscCropAEZ12</v>
      </c>
      <c r="E35" t="s">
        <v>18</v>
      </c>
      <c r="F35" t="s">
        <v>19</v>
      </c>
      <c r="G35">
        <v>1</v>
      </c>
      <c r="H35" s="1">
        <f>INDEX([1]ag_resbio_R_C!$C$1:$C$65536,MATCH($R35&amp;$B35,[1]ag_resbio_R_C!$H$1:$H$65536,0))</f>
        <v>0.70454342665415504</v>
      </c>
      <c r="I35" s="1">
        <f>INDEX([1]ag_resbio_R_C!$D$1:$D$65536,MATCH($R35&amp;$B35,[1]ag_resbio_R_C!$H$1:$H$65536,0))/10</f>
        <v>0.31773210763483301</v>
      </c>
      <c r="J35" s="2">
        <f>INDEX([1]ag_resbio_R_C!$E$1:$E$65536,MATCH($R35&amp;$B35,[1]ag_resbio_R_C!$H$1:$H$65536,0))/1000</f>
        <v>1.1288731185161299E-2</v>
      </c>
      <c r="K35" s="2">
        <f>INDEX([1]ag_resbio_R_C!$G$1:$G$65536,MATCH($R35&amp;$B35,[1]ag_resbio_R_C!$H$1:$H$65536,0))</f>
        <v>0.7719088009117</v>
      </c>
      <c r="L35">
        <v>0</v>
      </c>
      <c r="M35" s="2">
        <f>HLOOKUP(M$5,Legend_ag_For_Past_bio!$D$7:$H$9,2,FALSE)</f>
        <v>0.2</v>
      </c>
      <c r="N35" s="2">
        <f>HLOOKUP(N$5,Legend_ag_For_Past_bio!$D$7:$H$9,2,FALSE)</f>
        <v>0.8</v>
      </c>
      <c r="O35" s="2">
        <f>HLOOKUP(O$5,Legend_ag_For_Past_bio!$D$7:$H$9,2,FALSE)</f>
        <v>1</v>
      </c>
      <c r="R35">
        <v>1</v>
      </c>
    </row>
    <row r="36" spans="1:18">
      <c r="A36" t="str">
        <f>VLOOKUP(R36,regions!$A$2:$B$15,2,FALSE)</f>
        <v>USA</v>
      </c>
      <c r="B36" t="str">
        <f>Legend_ag_For_Past_bio!A$123</f>
        <v>MiscCrop</v>
      </c>
      <c r="C36" t="str">
        <f>Legend_ag_For_Past_bio!B$123</f>
        <v>MiscCropAEZ13</v>
      </c>
      <c r="D36" t="str">
        <f>Legend_ag_For_Past_bio!C$123</f>
        <v>MiscCropAEZ13</v>
      </c>
      <c r="E36" t="s">
        <v>18</v>
      </c>
      <c r="F36" t="s">
        <v>19</v>
      </c>
      <c r="G36">
        <v>1</v>
      </c>
      <c r="H36" s="1">
        <f>INDEX([1]ag_resbio_R_C!$C$1:$C$65536,MATCH($R36&amp;$B36,[1]ag_resbio_R_C!$H$1:$H$65536,0))</f>
        <v>0.70454342665415504</v>
      </c>
      <c r="I36" s="1">
        <f>INDEX([1]ag_resbio_R_C!$D$1:$D$65536,MATCH($R36&amp;$B36,[1]ag_resbio_R_C!$H$1:$H$65536,0))/10</f>
        <v>0.31773210763483301</v>
      </c>
      <c r="J36" s="2">
        <f>INDEX([1]ag_resbio_R_C!$E$1:$E$65536,MATCH($R36&amp;$B36,[1]ag_resbio_R_C!$H$1:$H$65536,0))/1000</f>
        <v>1.1288731185161299E-2</v>
      </c>
      <c r="K36" s="2">
        <f>INDEX([1]ag_resbio_R_C!$G$1:$G$65536,MATCH($R36&amp;$B36,[1]ag_resbio_R_C!$H$1:$H$65536,0))</f>
        <v>0.7719088009117</v>
      </c>
      <c r="L36">
        <v>0</v>
      </c>
      <c r="M36" s="2">
        <f>HLOOKUP(M$5,Legend_ag_For_Past_bio!$D$7:$H$9,2,FALSE)</f>
        <v>0.2</v>
      </c>
      <c r="N36" s="2">
        <f>HLOOKUP(N$5,Legend_ag_For_Past_bio!$D$7:$H$9,2,FALSE)</f>
        <v>0.8</v>
      </c>
      <c r="O36" s="2">
        <f>HLOOKUP(O$5,Legend_ag_For_Past_bio!$D$7:$H$9,2,FALSE)</f>
        <v>1</v>
      </c>
      <c r="R36">
        <v>1</v>
      </c>
    </row>
    <row r="37" spans="1:18">
      <c r="A37" t="str">
        <f>VLOOKUP(R37,regions!$A$2:$B$15,2,FALSE)</f>
        <v>USA</v>
      </c>
      <c r="B37" t="str">
        <f>Legend_ag_For_Past_bio!A$124</f>
        <v>MiscCrop</v>
      </c>
      <c r="C37" t="str">
        <f>Legend_ag_For_Past_bio!B$124</f>
        <v>MiscCropAEZ14</v>
      </c>
      <c r="D37" t="str">
        <f>Legend_ag_For_Past_bio!C$124</f>
        <v>MiscCropAEZ14</v>
      </c>
      <c r="E37" t="s">
        <v>18</v>
      </c>
      <c r="F37" t="s">
        <v>19</v>
      </c>
      <c r="G37">
        <v>1</v>
      </c>
      <c r="H37" s="1">
        <f>INDEX([1]ag_resbio_R_C!$C$1:$C$65536,MATCH($R37&amp;$B37,[1]ag_resbio_R_C!$H$1:$H$65536,0))</f>
        <v>0.70454342665415504</v>
      </c>
      <c r="I37" s="1">
        <f>INDEX([1]ag_resbio_R_C!$D$1:$D$65536,MATCH($R37&amp;$B37,[1]ag_resbio_R_C!$H$1:$H$65536,0))/10</f>
        <v>0.31773210763483301</v>
      </c>
      <c r="J37" s="2">
        <f>INDEX([1]ag_resbio_R_C!$E$1:$E$65536,MATCH($R37&amp;$B37,[1]ag_resbio_R_C!$H$1:$H$65536,0))/1000</f>
        <v>1.1288731185161299E-2</v>
      </c>
      <c r="K37" s="2">
        <f>INDEX([1]ag_resbio_R_C!$G$1:$G$65536,MATCH($R37&amp;$B37,[1]ag_resbio_R_C!$H$1:$H$65536,0))</f>
        <v>0.7719088009117</v>
      </c>
      <c r="L37">
        <v>0</v>
      </c>
      <c r="M37" s="2">
        <f>HLOOKUP(M$5,Legend_ag_For_Past_bio!$D$7:$H$9,2,FALSE)</f>
        <v>0.2</v>
      </c>
      <c r="N37" s="2">
        <f>HLOOKUP(N$5,Legend_ag_For_Past_bio!$D$7:$H$9,2,FALSE)</f>
        <v>0.8</v>
      </c>
      <c r="O37" s="2">
        <f>HLOOKUP(O$5,Legend_ag_For_Past_bio!$D$7:$H$9,2,FALSE)</f>
        <v>1</v>
      </c>
      <c r="R37">
        <v>1</v>
      </c>
    </row>
    <row r="38" spans="1:18">
      <c r="A38" t="str">
        <f>VLOOKUP(R38,regions!$A$2:$B$15,2,FALSE)</f>
        <v>USA</v>
      </c>
      <c r="B38" t="str">
        <f>Legend_ag_For_Past_bio!A$125</f>
        <v>MiscCrop</v>
      </c>
      <c r="C38" t="str">
        <f>Legend_ag_For_Past_bio!B$125</f>
        <v>MiscCropAEZ15</v>
      </c>
      <c r="D38" t="str">
        <f>Legend_ag_For_Past_bio!C$125</f>
        <v>MiscCropAEZ15</v>
      </c>
      <c r="E38" t="s">
        <v>18</v>
      </c>
      <c r="F38" t="s">
        <v>19</v>
      </c>
      <c r="G38">
        <v>1</v>
      </c>
      <c r="H38" s="1">
        <f>INDEX([1]ag_resbio_R_C!$C$1:$C$65536,MATCH($R38&amp;$B38,[1]ag_resbio_R_C!$H$1:$H$65536,0))</f>
        <v>0.70454342665415504</v>
      </c>
      <c r="I38" s="1">
        <f>INDEX([1]ag_resbio_R_C!$D$1:$D$65536,MATCH($R38&amp;$B38,[1]ag_resbio_R_C!$H$1:$H$65536,0))/10</f>
        <v>0.31773210763483301</v>
      </c>
      <c r="J38" s="2">
        <f>INDEX([1]ag_resbio_R_C!$E$1:$E$65536,MATCH($R38&amp;$B38,[1]ag_resbio_R_C!$H$1:$H$65536,0))/1000</f>
        <v>1.1288731185161299E-2</v>
      </c>
      <c r="K38" s="2">
        <f>INDEX([1]ag_resbio_R_C!$G$1:$G$65536,MATCH($R38&amp;$B38,[1]ag_resbio_R_C!$H$1:$H$65536,0))</f>
        <v>0.7719088009117</v>
      </c>
      <c r="L38">
        <v>0</v>
      </c>
      <c r="M38" s="2">
        <f>HLOOKUP(M$5,Legend_ag_For_Past_bio!$D$7:$H$9,2,FALSE)</f>
        <v>0.2</v>
      </c>
      <c r="N38" s="2">
        <f>HLOOKUP(N$5,Legend_ag_For_Past_bio!$D$7:$H$9,2,FALSE)</f>
        <v>0.8</v>
      </c>
      <c r="O38" s="2">
        <f>HLOOKUP(O$5,Legend_ag_For_Past_bio!$D$7:$H$9,2,FALSE)</f>
        <v>1</v>
      </c>
      <c r="R38">
        <v>1</v>
      </c>
    </row>
    <row r="39" spans="1:18">
      <c r="A39" t="str">
        <f>VLOOKUP(R39,regions!$A$2:$B$15,2,FALSE)</f>
        <v>USA</v>
      </c>
      <c r="B39" t="str">
        <f>Legend_ag_For_Past_bio!A$126</f>
        <v>MiscCrop</v>
      </c>
      <c r="C39" t="str">
        <f>Legend_ag_For_Past_bio!B$126</f>
        <v>MiscCropAEZ16</v>
      </c>
      <c r="D39" t="str">
        <f>Legend_ag_For_Past_bio!C$126</f>
        <v>MiscCropAEZ16</v>
      </c>
      <c r="E39" t="s">
        <v>18</v>
      </c>
      <c r="F39" t="s">
        <v>19</v>
      </c>
      <c r="G39">
        <v>1</v>
      </c>
      <c r="H39" s="1">
        <f>INDEX([1]ag_resbio_R_C!$C$1:$C$65536,MATCH($R39&amp;$B39,[1]ag_resbio_R_C!$H$1:$H$65536,0))</f>
        <v>0.70454342665415504</v>
      </c>
      <c r="I39" s="1">
        <f>INDEX([1]ag_resbio_R_C!$D$1:$D$65536,MATCH($R39&amp;$B39,[1]ag_resbio_R_C!$H$1:$H$65536,0))/10</f>
        <v>0.31773210763483301</v>
      </c>
      <c r="J39" s="2">
        <f>INDEX([1]ag_resbio_R_C!$E$1:$E$65536,MATCH($R39&amp;$B39,[1]ag_resbio_R_C!$H$1:$H$65536,0))/1000</f>
        <v>1.1288731185161299E-2</v>
      </c>
      <c r="K39" s="2">
        <f>INDEX([1]ag_resbio_R_C!$G$1:$G$65536,MATCH($R39&amp;$B39,[1]ag_resbio_R_C!$H$1:$H$65536,0))</f>
        <v>0.7719088009117</v>
      </c>
      <c r="L39">
        <v>0</v>
      </c>
      <c r="M39" s="2">
        <f>HLOOKUP(M$5,Legend_ag_For_Past_bio!$D$7:$H$9,2,FALSE)</f>
        <v>0.2</v>
      </c>
      <c r="N39" s="2">
        <f>HLOOKUP(N$5,Legend_ag_For_Past_bio!$D$7:$H$9,2,FALSE)</f>
        <v>0.8</v>
      </c>
      <c r="O39" s="2">
        <f>HLOOKUP(O$5,Legend_ag_For_Past_bio!$D$7:$H$9,2,FALSE)</f>
        <v>1</v>
      </c>
      <c r="R39">
        <v>1</v>
      </c>
    </row>
    <row r="40" spans="1:18">
      <c r="A40" t="str">
        <f>VLOOKUP(R40,regions!$A$2:$B$15,2,FALSE)</f>
        <v>USA</v>
      </c>
      <c r="B40" t="str">
        <f>Legend_ag_For_Past_bio!A$127</f>
        <v>MiscCrop</v>
      </c>
      <c r="C40" t="str">
        <f>Legend_ag_For_Past_bio!B$127</f>
        <v>MiscCropAEZ17</v>
      </c>
      <c r="D40" t="str">
        <f>Legend_ag_For_Past_bio!C$127</f>
        <v>MiscCropAEZ17</v>
      </c>
      <c r="E40" t="s">
        <v>18</v>
      </c>
      <c r="F40" t="s">
        <v>19</v>
      </c>
      <c r="G40">
        <v>1</v>
      </c>
      <c r="H40" s="1">
        <f>INDEX([1]ag_resbio_R_C!$C$1:$C$65536,MATCH($R40&amp;$B40,[1]ag_resbio_R_C!$H$1:$H$65536,0))</f>
        <v>0.70454342665415504</v>
      </c>
      <c r="I40" s="1">
        <f>INDEX([1]ag_resbio_R_C!$D$1:$D$65536,MATCH($R40&amp;$B40,[1]ag_resbio_R_C!$H$1:$H$65536,0))/10</f>
        <v>0.31773210763483301</v>
      </c>
      <c r="J40" s="2">
        <f>INDEX([1]ag_resbio_R_C!$E$1:$E$65536,MATCH($R40&amp;$B40,[1]ag_resbio_R_C!$H$1:$H$65536,0))/1000</f>
        <v>1.1288731185161299E-2</v>
      </c>
      <c r="K40" s="2">
        <f>INDEX([1]ag_resbio_R_C!$G$1:$G$65536,MATCH($R40&amp;$B40,[1]ag_resbio_R_C!$H$1:$H$65536,0))</f>
        <v>0.7719088009117</v>
      </c>
      <c r="L40">
        <v>0</v>
      </c>
      <c r="M40" s="2">
        <f>HLOOKUP(M$5,Legend_ag_For_Past_bio!$D$7:$H$9,2,FALSE)</f>
        <v>0.2</v>
      </c>
      <c r="N40" s="2">
        <f>HLOOKUP(N$5,Legend_ag_For_Past_bio!$D$7:$H$9,2,FALSE)</f>
        <v>0.8</v>
      </c>
      <c r="O40" s="2">
        <f>HLOOKUP(O$5,Legend_ag_For_Past_bio!$D$7:$H$9,2,FALSE)</f>
        <v>1</v>
      </c>
      <c r="R40">
        <v>1</v>
      </c>
    </row>
    <row r="41" spans="1:18">
      <c r="A41" t="str">
        <f>VLOOKUP(R41,regions!$A$2:$B$15,2,FALSE)</f>
        <v>USA</v>
      </c>
      <c r="B41" t="str">
        <f>Legend_ag_For_Past_bio!A$128</f>
        <v>MiscCrop</v>
      </c>
      <c r="C41" t="str">
        <f>Legend_ag_For_Past_bio!B$128</f>
        <v>MiscCropAEZ18</v>
      </c>
      <c r="D41" t="str">
        <f>Legend_ag_For_Past_bio!C$128</f>
        <v>MiscCropAEZ18</v>
      </c>
      <c r="E41" t="s">
        <v>18</v>
      </c>
      <c r="F41" t="s">
        <v>19</v>
      </c>
      <c r="G41">
        <v>1</v>
      </c>
      <c r="H41" s="1">
        <f>INDEX([1]ag_resbio_R_C!$C$1:$C$65536,MATCH($R41&amp;$B41,[1]ag_resbio_R_C!$H$1:$H$65536,0))</f>
        <v>0.70454342665415504</v>
      </c>
      <c r="I41" s="1">
        <f>INDEX([1]ag_resbio_R_C!$D$1:$D$65536,MATCH($R41&amp;$B41,[1]ag_resbio_R_C!$H$1:$H$65536,0))/10</f>
        <v>0.31773210763483301</v>
      </c>
      <c r="J41" s="2">
        <f>INDEX([1]ag_resbio_R_C!$E$1:$E$65536,MATCH($R41&amp;$B41,[1]ag_resbio_R_C!$H$1:$H$65536,0))/1000</f>
        <v>1.1288731185161299E-2</v>
      </c>
      <c r="K41" s="2">
        <f>INDEX([1]ag_resbio_R_C!$G$1:$G$65536,MATCH($R41&amp;$B41,[1]ag_resbio_R_C!$H$1:$H$65536,0))</f>
        <v>0.7719088009117</v>
      </c>
      <c r="L41">
        <v>0</v>
      </c>
      <c r="M41" s="2">
        <f>HLOOKUP(M$5,Legend_ag_For_Past_bio!$D$7:$H$9,2,FALSE)</f>
        <v>0.2</v>
      </c>
      <c r="N41" s="2">
        <f>HLOOKUP(N$5,Legend_ag_For_Past_bio!$D$7:$H$9,2,FALSE)</f>
        <v>0.8</v>
      </c>
      <c r="O41" s="2">
        <f>HLOOKUP(O$5,Legend_ag_For_Past_bio!$D$7:$H$9,2,FALSE)</f>
        <v>1</v>
      </c>
      <c r="R41">
        <v>1</v>
      </c>
    </row>
    <row r="42" spans="1:18">
      <c r="A42" t="str">
        <f>VLOOKUP(R42,regions!$A$2:$B$15,2,FALSE)</f>
        <v>USA</v>
      </c>
      <c r="B42" t="str">
        <f>Legend_ag_For_Past_bio!A$129</f>
        <v>OilCrop</v>
      </c>
      <c r="C42" t="str">
        <f>Legend_ag_For_Past_bio!B$129</f>
        <v>OilCropAEZ1</v>
      </c>
      <c r="D42" t="str">
        <f>Legend_ag_For_Past_bio!C$129</f>
        <v>OilCropAEZ1</v>
      </c>
      <c r="E42" t="s">
        <v>18</v>
      </c>
      <c r="F42" t="s">
        <v>19</v>
      </c>
      <c r="G42">
        <v>1</v>
      </c>
      <c r="H42" s="1">
        <f>INDEX([1]ag_resbio_R_C!$C$1:$C$65536,MATCH($R42&amp;$B42,[1]ag_resbio_R_C!$H$1:$H$65536,0))</f>
        <v>0.41305712623198798</v>
      </c>
      <c r="I42" s="1">
        <f>INDEX([1]ag_resbio_R_C!$D$1:$D$65536,MATCH($R42&amp;$B42,[1]ag_resbio_R_C!$H$1:$H$65536,0))/10</f>
        <v>0.17420034828303199</v>
      </c>
      <c r="J42" s="2">
        <f>INDEX([1]ag_resbio_R_C!$E$1:$E$65536,MATCH($R42&amp;$B42,[1]ag_resbio_R_C!$H$1:$H$65536,0))/1000</f>
        <v>8.2965764042734896E-3</v>
      </c>
      <c r="K42" s="2">
        <f>INDEX([1]ag_resbio_R_C!$G$1:$G$65536,MATCH($R42&amp;$B42,[1]ag_resbio_R_C!$H$1:$H$65536,0))</f>
        <v>8.0602169034074994E-2</v>
      </c>
      <c r="L42">
        <v>0</v>
      </c>
      <c r="M42" s="2">
        <f>HLOOKUP(M$5,Legend_ag_For_Past_bio!$D$7:$H$9,2,FALSE)</f>
        <v>0.2</v>
      </c>
      <c r="N42" s="2">
        <f>HLOOKUP(N$5,Legend_ag_For_Past_bio!$D$7:$H$9,2,FALSE)</f>
        <v>0.8</v>
      </c>
      <c r="O42" s="2">
        <f>HLOOKUP(O$5,Legend_ag_For_Past_bio!$D$7:$H$9,2,FALSE)</f>
        <v>1</v>
      </c>
      <c r="R42">
        <v>1</v>
      </c>
    </row>
    <row r="43" spans="1:18">
      <c r="A43" t="str">
        <f>VLOOKUP(R43,regions!$A$2:$B$15,2,FALSE)</f>
        <v>USA</v>
      </c>
      <c r="B43" t="str">
        <f>Legend_ag_For_Past_bio!A$130</f>
        <v>OilCrop</v>
      </c>
      <c r="C43" t="str">
        <f>Legend_ag_For_Past_bio!B$130</f>
        <v>OilCropAEZ2</v>
      </c>
      <c r="D43" t="str">
        <f>Legend_ag_For_Past_bio!C$130</f>
        <v>OilCropAEZ2</v>
      </c>
      <c r="E43" t="s">
        <v>18</v>
      </c>
      <c r="F43" t="s">
        <v>19</v>
      </c>
      <c r="G43">
        <v>1</v>
      </c>
      <c r="H43" s="1">
        <f>INDEX([1]ag_resbio_R_C!$C$1:$C$65536,MATCH($R43&amp;$B43,[1]ag_resbio_R_C!$H$1:$H$65536,0))</f>
        <v>0.41305712623198798</v>
      </c>
      <c r="I43" s="1">
        <f>INDEX([1]ag_resbio_R_C!$D$1:$D$65536,MATCH($R43&amp;$B43,[1]ag_resbio_R_C!$H$1:$H$65536,0))/10</f>
        <v>0.17420034828303199</v>
      </c>
      <c r="J43" s="2">
        <f>INDEX([1]ag_resbio_R_C!$E$1:$E$65536,MATCH($R43&amp;$B43,[1]ag_resbio_R_C!$H$1:$H$65536,0))/1000</f>
        <v>8.2965764042734896E-3</v>
      </c>
      <c r="K43" s="2">
        <f>INDEX([1]ag_resbio_R_C!$G$1:$G$65536,MATCH($R43&amp;$B43,[1]ag_resbio_R_C!$H$1:$H$65536,0))</f>
        <v>8.0602169034074994E-2</v>
      </c>
      <c r="L43">
        <v>0</v>
      </c>
      <c r="M43" s="2">
        <f>HLOOKUP(M$5,Legend_ag_For_Past_bio!$D$7:$H$9,2,FALSE)</f>
        <v>0.2</v>
      </c>
      <c r="N43" s="2">
        <f>HLOOKUP(N$5,Legend_ag_For_Past_bio!$D$7:$H$9,2,FALSE)</f>
        <v>0.8</v>
      </c>
      <c r="O43" s="2">
        <f>HLOOKUP(O$5,Legend_ag_For_Past_bio!$D$7:$H$9,2,FALSE)</f>
        <v>1</v>
      </c>
      <c r="R43">
        <v>1</v>
      </c>
    </row>
    <row r="44" spans="1:18">
      <c r="A44" t="str">
        <f>VLOOKUP(R44,regions!$A$2:$B$15,2,FALSE)</f>
        <v>USA</v>
      </c>
      <c r="B44" t="str">
        <f>Legend_ag_For_Past_bio!A$131</f>
        <v>OilCrop</v>
      </c>
      <c r="C44" t="str">
        <f>Legend_ag_For_Past_bio!B$131</f>
        <v>OilCropAEZ3</v>
      </c>
      <c r="D44" t="str">
        <f>Legend_ag_For_Past_bio!C$131</f>
        <v>OilCropAEZ3</v>
      </c>
      <c r="E44" t="s">
        <v>18</v>
      </c>
      <c r="F44" t="s">
        <v>19</v>
      </c>
      <c r="G44">
        <v>1</v>
      </c>
      <c r="H44" s="1">
        <f>INDEX([1]ag_resbio_R_C!$C$1:$C$65536,MATCH($R44&amp;$B44,[1]ag_resbio_R_C!$H$1:$H$65536,0))</f>
        <v>0.41305712623198798</v>
      </c>
      <c r="I44" s="1">
        <f>INDEX([1]ag_resbio_R_C!$D$1:$D$65536,MATCH($R44&amp;$B44,[1]ag_resbio_R_C!$H$1:$H$65536,0))/10</f>
        <v>0.17420034828303199</v>
      </c>
      <c r="J44" s="2">
        <f>INDEX([1]ag_resbio_R_C!$E$1:$E$65536,MATCH($R44&amp;$B44,[1]ag_resbio_R_C!$H$1:$H$65536,0))/1000</f>
        <v>8.2965764042734896E-3</v>
      </c>
      <c r="K44" s="2">
        <f>INDEX([1]ag_resbio_R_C!$G$1:$G$65536,MATCH($R44&amp;$B44,[1]ag_resbio_R_C!$H$1:$H$65536,0))</f>
        <v>8.0602169034074994E-2</v>
      </c>
      <c r="L44">
        <v>0</v>
      </c>
      <c r="M44" s="2">
        <f>HLOOKUP(M$5,Legend_ag_For_Past_bio!$D$7:$H$9,2,FALSE)</f>
        <v>0.2</v>
      </c>
      <c r="N44" s="2">
        <f>HLOOKUP(N$5,Legend_ag_For_Past_bio!$D$7:$H$9,2,FALSE)</f>
        <v>0.8</v>
      </c>
      <c r="O44" s="2">
        <f>HLOOKUP(O$5,Legend_ag_For_Past_bio!$D$7:$H$9,2,FALSE)</f>
        <v>1</v>
      </c>
      <c r="R44">
        <v>1</v>
      </c>
    </row>
    <row r="45" spans="1:18">
      <c r="A45" t="str">
        <f>VLOOKUP(R45,regions!$A$2:$B$15,2,FALSE)</f>
        <v>USA</v>
      </c>
      <c r="B45" t="str">
        <f>Legend_ag_For_Past_bio!A$132</f>
        <v>OilCrop</v>
      </c>
      <c r="C45" t="str">
        <f>Legend_ag_For_Past_bio!B$132</f>
        <v>OilCropAEZ4</v>
      </c>
      <c r="D45" t="str">
        <f>Legend_ag_For_Past_bio!C$132</f>
        <v>OilCropAEZ4</v>
      </c>
      <c r="E45" t="s">
        <v>18</v>
      </c>
      <c r="F45" t="s">
        <v>19</v>
      </c>
      <c r="G45">
        <v>1</v>
      </c>
      <c r="H45" s="1">
        <f>INDEX([1]ag_resbio_R_C!$C$1:$C$65536,MATCH($R45&amp;$B45,[1]ag_resbio_R_C!$H$1:$H$65536,0))</f>
        <v>0.41305712623198798</v>
      </c>
      <c r="I45" s="1">
        <f>INDEX([1]ag_resbio_R_C!$D$1:$D$65536,MATCH($R45&amp;$B45,[1]ag_resbio_R_C!$H$1:$H$65536,0))/10</f>
        <v>0.17420034828303199</v>
      </c>
      <c r="J45" s="2">
        <f>INDEX([1]ag_resbio_R_C!$E$1:$E$65536,MATCH($R45&amp;$B45,[1]ag_resbio_R_C!$H$1:$H$65536,0))/1000</f>
        <v>8.2965764042734896E-3</v>
      </c>
      <c r="K45" s="2">
        <f>INDEX([1]ag_resbio_R_C!$G$1:$G$65536,MATCH($R45&amp;$B45,[1]ag_resbio_R_C!$H$1:$H$65536,0))</f>
        <v>8.0602169034074994E-2</v>
      </c>
      <c r="L45">
        <v>0</v>
      </c>
      <c r="M45" s="2">
        <f>HLOOKUP(M$5,Legend_ag_For_Past_bio!$D$7:$H$9,2,FALSE)</f>
        <v>0.2</v>
      </c>
      <c r="N45" s="2">
        <f>HLOOKUP(N$5,Legend_ag_For_Past_bio!$D$7:$H$9,2,FALSE)</f>
        <v>0.8</v>
      </c>
      <c r="O45" s="2">
        <f>HLOOKUP(O$5,Legend_ag_For_Past_bio!$D$7:$H$9,2,FALSE)</f>
        <v>1</v>
      </c>
      <c r="R45">
        <v>1</v>
      </c>
    </row>
    <row r="46" spans="1:18">
      <c r="A46" t="str">
        <f>VLOOKUP(R46,regions!$A$2:$B$15,2,FALSE)</f>
        <v>USA</v>
      </c>
      <c r="B46" t="str">
        <f>Legend_ag_For_Past_bio!A$133</f>
        <v>OilCrop</v>
      </c>
      <c r="C46" t="str">
        <f>Legend_ag_For_Past_bio!B$133</f>
        <v>OilCropAEZ5</v>
      </c>
      <c r="D46" t="str">
        <f>Legend_ag_For_Past_bio!C$133</f>
        <v>OilCropAEZ5</v>
      </c>
      <c r="E46" t="s">
        <v>18</v>
      </c>
      <c r="F46" t="s">
        <v>19</v>
      </c>
      <c r="G46">
        <v>1</v>
      </c>
      <c r="H46" s="1">
        <f>INDEX([1]ag_resbio_R_C!$C$1:$C$65536,MATCH($R46&amp;$B46,[1]ag_resbio_R_C!$H$1:$H$65536,0))</f>
        <v>0.41305712623198798</v>
      </c>
      <c r="I46" s="1">
        <f>INDEX([1]ag_resbio_R_C!$D$1:$D$65536,MATCH($R46&amp;$B46,[1]ag_resbio_R_C!$H$1:$H$65536,0))/10</f>
        <v>0.17420034828303199</v>
      </c>
      <c r="J46" s="2">
        <f>INDEX([1]ag_resbio_R_C!$E$1:$E$65536,MATCH($R46&amp;$B46,[1]ag_resbio_R_C!$H$1:$H$65536,0))/1000</f>
        <v>8.2965764042734896E-3</v>
      </c>
      <c r="K46" s="2">
        <f>INDEX([1]ag_resbio_R_C!$G$1:$G$65536,MATCH($R46&amp;$B46,[1]ag_resbio_R_C!$H$1:$H$65536,0))</f>
        <v>8.0602169034074994E-2</v>
      </c>
      <c r="L46">
        <v>0</v>
      </c>
      <c r="M46" s="2">
        <f>HLOOKUP(M$5,Legend_ag_For_Past_bio!$D$7:$H$9,2,FALSE)</f>
        <v>0.2</v>
      </c>
      <c r="N46" s="2">
        <f>HLOOKUP(N$5,Legend_ag_For_Past_bio!$D$7:$H$9,2,FALSE)</f>
        <v>0.8</v>
      </c>
      <c r="O46" s="2">
        <f>HLOOKUP(O$5,Legend_ag_For_Past_bio!$D$7:$H$9,2,FALSE)</f>
        <v>1</v>
      </c>
      <c r="R46">
        <v>1</v>
      </c>
    </row>
    <row r="47" spans="1:18">
      <c r="A47" t="str">
        <f>VLOOKUP(R47,regions!$A$2:$B$15,2,FALSE)</f>
        <v>USA</v>
      </c>
      <c r="B47" t="str">
        <f>Legend_ag_For_Past_bio!A$134</f>
        <v>OilCrop</v>
      </c>
      <c r="C47" t="str">
        <f>Legend_ag_For_Past_bio!B$134</f>
        <v>OilCropAEZ6</v>
      </c>
      <c r="D47" t="str">
        <f>Legend_ag_For_Past_bio!C$134</f>
        <v>OilCropAEZ6</v>
      </c>
      <c r="E47" t="s">
        <v>18</v>
      </c>
      <c r="F47" t="s">
        <v>19</v>
      </c>
      <c r="G47">
        <v>1</v>
      </c>
      <c r="H47" s="1">
        <f>INDEX([1]ag_resbio_R_C!$C$1:$C$65536,MATCH($R47&amp;$B47,[1]ag_resbio_R_C!$H$1:$H$65536,0))</f>
        <v>0.41305712623198798</v>
      </c>
      <c r="I47" s="1">
        <f>INDEX([1]ag_resbio_R_C!$D$1:$D$65536,MATCH($R47&amp;$B47,[1]ag_resbio_R_C!$H$1:$H$65536,0))/10</f>
        <v>0.17420034828303199</v>
      </c>
      <c r="J47" s="2">
        <f>INDEX([1]ag_resbio_R_C!$E$1:$E$65536,MATCH($R47&amp;$B47,[1]ag_resbio_R_C!$H$1:$H$65536,0))/1000</f>
        <v>8.2965764042734896E-3</v>
      </c>
      <c r="K47" s="2">
        <f>INDEX([1]ag_resbio_R_C!$G$1:$G$65536,MATCH($R47&amp;$B47,[1]ag_resbio_R_C!$H$1:$H$65536,0))</f>
        <v>8.0602169034074994E-2</v>
      </c>
      <c r="L47">
        <v>0</v>
      </c>
      <c r="M47" s="2">
        <f>HLOOKUP(M$5,Legend_ag_For_Past_bio!$D$7:$H$9,2,FALSE)</f>
        <v>0.2</v>
      </c>
      <c r="N47" s="2">
        <f>HLOOKUP(N$5,Legend_ag_For_Past_bio!$D$7:$H$9,2,FALSE)</f>
        <v>0.8</v>
      </c>
      <c r="O47" s="2">
        <f>HLOOKUP(O$5,Legend_ag_For_Past_bio!$D$7:$H$9,2,FALSE)</f>
        <v>1</v>
      </c>
      <c r="R47">
        <v>1</v>
      </c>
    </row>
    <row r="48" spans="1:18">
      <c r="A48" t="str">
        <f>VLOOKUP(R48,regions!$A$2:$B$15,2,FALSE)</f>
        <v>USA</v>
      </c>
      <c r="B48" t="str">
        <f>Legend_ag_For_Past_bio!A$135</f>
        <v>OilCrop</v>
      </c>
      <c r="C48" t="str">
        <f>Legend_ag_For_Past_bio!B$135</f>
        <v>OilCropAEZ7</v>
      </c>
      <c r="D48" t="str">
        <f>Legend_ag_For_Past_bio!C$135</f>
        <v>OilCropAEZ7</v>
      </c>
      <c r="E48" t="s">
        <v>18</v>
      </c>
      <c r="F48" t="s">
        <v>19</v>
      </c>
      <c r="G48">
        <v>1</v>
      </c>
      <c r="H48" s="1">
        <f>INDEX([1]ag_resbio_R_C!$C$1:$C$65536,MATCH($R48&amp;$B48,[1]ag_resbio_R_C!$H$1:$H$65536,0))</f>
        <v>0.41305712623198798</v>
      </c>
      <c r="I48" s="1">
        <f>INDEX([1]ag_resbio_R_C!$D$1:$D$65536,MATCH($R48&amp;$B48,[1]ag_resbio_R_C!$H$1:$H$65536,0))/10</f>
        <v>0.17420034828303199</v>
      </c>
      <c r="J48" s="2">
        <f>INDEX([1]ag_resbio_R_C!$E$1:$E$65536,MATCH($R48&amp;$B48,[1]ag_resbio_R_C!$H$1:$H$65536,0))/1000</f>
        <v>8.2965764042734896E-3</v>
      </c>
      <c r="K48" s="2">
        <f>INDEX([1]ag_resbio_R_C!$G$1:$G$65536,MATCH($R48&amp;$B48,[1]ag_resbio_R_C!$H$1:$H$65536,0))</f>
        <v>8.0602169034074994E-2</v>
      </c>
      <c r="L48">
        <v>0</v>
      </c>
      <c r="M48" s="2">
        <f>HLOOKUP(M$5,Legend_ag_For_Past_bio!$D$7:$H$9,2,FALSE)</f>
        <v>0.2</v>
      </c>
      <c r="N48" s="2">
        <f>HLOOKUP(N$5,Legend_ag_For_Past_bio!$D$7:$H$9,2,FALSE)</f>
        <v>0.8</v>
      </c>
      <c r="O48" s="2">
        <f>HLOOKUP(O$5,Legend_ag_For_Past_bio!$D$7:$H$9,2,FALSE)</f>
        <v>1</v>
      </c>
      <c r="R48">
        <v>1</v>
      </c>
    </row>
    <row r="49" spans="1:18">
      <c r="A49" t="str">
        <f>VLOOKUP(R49,regions!$A$2:$B$15,2,FALSE)</f>
        <v>USA</v>
      </c>
      <c r="B49" t="str">
        <f>Legend_ag_For_Past_bio!A$136</f>
        <v>OilCrop</v>
      </c>
      <c r="C49" t="str">
        <f>Legend_ag_For_Past_bio!B$136</f>
        <v>OilCropAEZ8</v>
      </c>
      <c r="D49" t="str">
        <f>Legend_ag_For_Past_bio!C$136</f>
        <v>OilCropAEZ8</v>
      </c>
      <c r="E49" t="s">
        <v>18</v>
      </c>
      <c r="F49" t="s">
        <v>19</v>
      </c>
      <c r="G49">
        <v>1</v>
      </c>
      <c r="H49" s="1">
        <f>INDEX([1]ag_resbio_R_C!$C$1:$C$65536,MATCH($R49&amp;$B49,[1]ag_resbio_R_C!$H$1:$H$65536,0))</f>
        <v>0.41305712623198798</v>
      </c>
      <c r="I49" s="1">
        <f>INDEX([1]ag_resbio_R_C!$D$1:$D$65536,MATCH($R49&amp;$B49,[1]ag_resbio_R_C!$H$1:$H$65536,0))/10</f>
        <v>0.17420034828303199</v>
      </c>
      <c r="J49" s="2">
        <f>INDEX([1]ag_resbio_R_C!$E$1:$E$65536,MATCH($R49&amp;$B49,[1]ag_resbio_R_C!$H$1:$H$65536,0))/1000</f>
        <v>8.2965764042734896E-3</v>
      </c>
      <c r="K49" s="2">
        <f>INDEX([1]ag_resbio_R_C!$G$1:$G$65536,MATCH($R49&amp;$B49,[1]ag_resbio_R_C!$H$1:$H$65536,0))</f>
        <v>8.0602169034074994E-2</v>
      </c>
      <c r="L49">
        <v>0</v>
      </c>
      <c r="M49" s="2">
        <f>HLOOKUP(M$5,Legend_ag_For_Past_bio!$D$7:$H$9,2,FALSE)</f>
        <v>0.2</v>
      </c>
      <c r="N49" s="2">
        <f>HLOOKUP(N$5,Legend_ag_For_Past_bio!$D$7:$H$9,2,FALSE)</f>
        <v>0.8</v>
      </c>
      <c r="O49" s="2">
        <f>HLOOKUP(O$5,Legend_ag_For_Past_bio!$D$7:$H$9,2,FALSE)</f>
        <v>1</v>
      </c>
      <c r="R49">
        <v>1</v>
      </c>
    </row>
    <row r="50" spans="1:18">
      <c r="A50" t="str">
        <f>VLOOKUP(R50,regions!$A$2:$B$15,2,FALSE)</f>
        <v>USA</v>
      </c>
      <c r="B50" t="str">
        <f>Legend_ag_For_Past_bio!A$137</f>
        <v>OilCrop</v>
      </c>
      <c r="C50" t="str">
        <f>Legend_ag_For_Past_bio!B$137</f>
        <v>OilCropAEZ9</v>
      </c>
      <c r="D50" t="str">
        <f>Legend_ag_For_Past_bio!C$137</f>
        <v>OilCropAEZ9</v>
      </c>
      <c r="E50" t="s">
        <v>18</v>
      </c>
      <c r="F50" t="s">
        <v>19</v>
      </c>
      <c r="G50">
        <v>1</v>
      </c>
      <c r="H50" s="1">
        <f>INDEX([1]ag_resbio_R_C!$C$1:$C$65536,MATCH($R50&amp;$B50,[1]ag_resbio_R_C!$H$1:$H$65536,0))</f>
        <v>0.41305712623198798</v>
      </c>
      <c r="I50" s="1">
        <f>INDEX([1]ag_resbio_R_C!$D$1:$D$65536,MATCH($R50&amp;$B50,[1]ag_resbio_R_C!$H$1:$H$65536,0))/10</f>
        <v>0.17420034828303199</v>
      </c>
      <c r="J50" s="2">
        <f>INDEX([1]ag_resbio_R_C!$E$1:$E$65536,MATCH($R50&amp;$B50,[1]ag_resbio_R_C!$H$1:$H$65536,0))/1000</f>
        <v>8.2965764042734896E-3</v>
      </c>
      <c r="K50" s="2">
        <f>INDEX([1]ag_resbio_R_C!$G$1:$G$65536,MATCH($R50&amp;$B50,[1]ag_resbio_R_C!$H$1:$H$65536,0))</f>
        <v>8.0602169034074994E-2</v>
      </c>
      <c r="L50">
        <v>0</v>
      </c>
      <c r="M50" s="2">
        <f>HLOOKUP(M$5,Legend_ag_For_Past_bio!$D$7:$H$9,2,FALSE)</f>
        <v>0.2</v>
      </c>
      <c r="N50" s="2">
        <f>HLOOKUP(N$5,Legend_ag_For_Past_bio!$D$7:$H$9,2,FALSE)</f>
        <v>0.8</v>
      </c>
      <c r="O50" s="2">
        <f>HLOOKUP(O$5,Legend_ag_For_Past_bio!$D$7:$H$9,2,FALSE)</f>
        <v>1</v>
      </c>
      <c r="R50">
        <v>1</v>
      </c>
    </row>
    <row r="51" spans="1:18">
      <c r="A51" t="str">
        <f>VLOOKUP(R51,regions!$A$2:$B$15,2,FALSE)</f>
        <v>USA</v>
      </c>
      <c r="B51" t="str">
        <f>Legend_ag_For_Past_bio!A$138</f>
        <v>OilCrop</v>
      </c>
      <c r="C51" t="str">
        <f>Legend_ag_For_Past_bio!B$138</f>
        <v>OilCropAEZ10</v>
      </c>
      <c r="D51" t="str">
        <f>Legend_ag_For_Past_bio!C$138</f>
        <v>OilCropAEZ10</v>
      </c>
      <c r="E51" t="s">
        <v>18</v>
      </c>
      <c r="F51" t="s">
        <v>19</v>
      </c>
      <c r="G51">
        <v>1</v>
      </c>
      <c r="H51" s="1">
        <f>INDEX([1]ag_resbio_R_C!$C$1:$C$65536,MATCH($R51&amp;$B51,[1]ag_resbio_R_C!$H$1:$H$65536,0))</f>
        <v>0.41305712623198798</v>
      </c>
      <c r="I51" s="1">
        <f>INDEX([1]ag_resbio_R_C!$D$1:$D$65536,MATCH($R51&amp;$B51,[1]ag_resbio_R_C!$H$1:$H$65536,0))/10</f>
        <v>0.17420034828303199</v>
      </c>
      <c r="J51" s="2">
        <f>INDEX([1]ag_resbio_R_C!$E$1:$E$65536,MATCH($R51&amp;$B51,[1]ag_resbio_R_C!$H$1:$H$65536,0))/1000</f>
        <v>8.2965764042734896E-3</v>
      </c>
      <c r="K51" s="2">
        <f>INDEX([1]ag_resbio_R_C!$G$1:$G$65536,MATCH($R51&amp;$B51,[1]ag_resbio_R_C!$H$1:$H$65536,0))</f>
        <v>8.0602169034074994E-2</v>
      </c>
      <c r="L51">
        <v>0</v>
      </c>
      <c r="M51" s="2">
        <f>HLOOKUP(M$5,Legend_ag_For_Past_bio!$D$7:$H$9,2,FALSE)</f>
        <v>0.2</v>
      </c>
      <c r="N51" s="2">
        <f>HLOOKUP(N$5,Legend_ag_For_Past_bio!$D$7:$H$9,2,FALSE)</f>
        <v>0.8</v>
      </c>
      <c r="O51" s="2">
        <f>HLOOKUP(O$5,Legend_ag_For_Past_bio!$D$7:$H$9,2,FALSE)</f>
        <v>1</v>
      </c>
      <c r="R51">
        <v>1</v>
      </c>
    </row>
    <row r="52" spans="1:18">
      <c r="A52" t="str">
        <f>VLOOKUP(R52,regions!$A$2:$B$15,2,FALSE)</f>
        <v>USA</v>
      </c>
      <c r="B52" t="str">
        <f>Legend_ag_For_Past_bio!A$139</f>
        <v>OilCrop</v>
      </c>
      <c r="C52" t="str">
        <f>Legend_ag_For_Past_bio!B$139</f>
        <v>OilCropAEZ11</v>
      </c>
      <c r="D52" t="str">
        <f>Legend_ag_For_Past_bio!C$139</f>
        <v>OilCropAEZ11</v>
      </c>
      <c r="E52" t="s">
        <v>18</v>
      </c>
      <c r="F52" t="s">
        <v>19</v>
      </c>
      <c r="G52">
        <v>1</v>
      </c>
      <c r="H52" s="1">
        <f>INDEX([1]ag_resbio_R_C!$C$1:$C$65536,MATCH($R52&amp;$B52,[1]ag_resbio_R_C!$H$1:$H$65536,0))</f>
        <v>0.41305712623198798</v>
      </c>
      <c r="I52" s="1">
        <f>INDEX([1]ag_resbio_R_C!$D$1:$D$65536,MATCH($R52&amp;$B52,[1]ag_resbio_R_C!$H$1:$H$65536,0))/10</f>
        <v>0.17420034828303199</v>
      </c>
      <c r="J52" s="2">
        <f>INDEX([1]ag_resbio_R_C!$E$1:$E$65536,MATCH($R52&amp;$B52,[1]ag_resbio_R_C!$H$1:$H$65536,0))/1000</f>
        <v>8.2965764042734896E-3</v>
      </c>
      <c r="K52" s="2">
        <f>INDEX([1]ag_resbio_R_C!$G$1:$G$65536,MATCH($R52&amp;$B52,[1]ag_resbio_R_C!$H$1:$H$65536,0))</f>
        <v>8.0602169034074994E-2</v>
      </c>
      <c r="L52">
        <v>0</v>
      </c>
      <c r="M52" s="2">
        <f>HLOOKUP(M$5,Legend_ag_For_Past_bio!$D$7:$H$9,2,FALSE)</f>
        <v>0.2</v>
      </c>
      <c r="N52" s="2">
        <f>HLOOKUP(N$5,Legend_ag_For_Past_bio!$D$7:$H$9,2,FALSE)</f>
        <v>0.8</v>
      </c>
      <c r="O52" s="2">
        <f>HLOOKUP(O$5,Legend_ag_For_Past_bio!$D$7:$H$9,2,FALSE)</f>
        <v>1</v>
      </c>
      <c r="R52">
        <v>1</v>
      </c>
    </row>
    <row r="53" spans="1:18">
      <c r="A53" t="str">
        <f>VLOOKUP(R53,regions!$A$2:$B$15,2,FALSE)</f>
        <v>USA</v>
      </c>
      <c r="B53" t="str">
        <f>Legend_ag_For_Past_bio!A$140</f>
        <v>OilCrop</v>
      </c>
      <c r="C53" t="str">
        <f>Legend_ag_For_Past_bio!B$140</f>
        <v>OilCropAEZ12</v>
      </c>
      <c r="D53" t="str">
        <f>Legend_ag_For_Past_bio!C$140</f>
        <v>OilCropAEZ12</v>
      </c>
      <c r="E53" t="s">
        <v>18</v>
      </c>
      <c r="F53" t="s">
        <v>19</v>
      </c>
      <c r="G53">
        <v>1</v>
      </c>
      <c r="H53" s="1">
        <f>INDEX([1]ag_resbio_R_C!$C$1:$C$65536,MATCH($R53&amp;$B53,[1]ag_resbio_R_C!$H$1:$H$65536,0))</f>
        <v>0.41305712623198798</v>
      </c>
      <c r="I53" s="1">
        <f>INDEX([1]ag_resbio_R_C!$D$1:$D$65536,MATCH($R53&amp;$B53,[1]ag_resbio_R_C!$H$1:$H$65536,0))/10</f>
        <v>0.17420034828303199</v>
      </c>
      <c r="J53" s="2">
        <f>INDEX([1]ag_resbio_R_C!$E$1:$E$65536,MATCH($R53&amp;$B53,[1]ag_resbio_R_C!$H$1:$H$65536,0))/1000</f>
        <v>8.2965764042734896E-3</v>
      </c>
      <c r="K53" s="2">
        <f>INDEX([1]ag_resbio_R_C!$G$1:$G$65536,MATCH($R53&amp;$B53,[1]ag_resbio_R_C!$H$1:$H$65536,0))</f>
        <v>8.0602169034074994E-2</v>
      </c>
      <c r="L53">
        <v>0</v>
      </c>
      <c r="M53" s="2">
        <f>HLOOKUP(M$5,Legend_ag_For_Past_bio!$D$7:$H$9,2,FALSE)</f>
        <v>0.2</v>
      </c>
      <c r="N53" s="2">
        <f>HLOOKUP(N$5,Legend_ag_For_Past_bio!$D$7:$H$9,2,FALSE)</f>
        <v>0.8</v>
      </c>
      <c r="O53" s="2">
        <f>HLOOKUP(O$5,Legend_ag_For_Past_bio!$D$7:$H$9,2,FALSE)</f>
        <v>1</v>
      </c>
      <c r="R53">
        <v>1</v>
      </c>
    </row>
    <row r="54" spans="1:18">
      <c r="A54" t="str">
        <f>VLOOKUP(R54,regions!$A$2:$B$15,2,FALSE)</f>
        <v>USA</v>
      </c>
      <c r="B54" t="str">
        <f>Legend_ag_For_Past_bio!A$141</f>
        <v>OilCrop</v>
      </c>
      <c r="C54" t="str">
        <f>Legend_ag_For_Past_bio!B$141</f>
        <v>OilCropAEZ13</v>
      </c>
      <c r="D54" t="str">
        <f>Legend_ag_For_Past_bio!C$141</f>
        <v>OilCropAEZ13</v>
      </c>
      <c r="E54" t="s">
        <v>18</v>
      </c>
      <c r="F54" t="s">
        <v>19</v>
      </c>
      <c r="G54">
        <v>1</v>
      </c>
      <c r="H54" s="1">
        <f>INDEX([1]ag_resbio_R_C!$C$1:$C$65536,MATCH($R54&amp;$B54,[1]ag_resbio_R_C!$H$1:$H$65536,0))</f>
        <v>0.41305712623198798</v>
      </c>
      <c r="I54" s="1">
        <f>INDEX([1]ag_resbio_R_C!$D$1:$D$65536,MATCH($R54&amp;$B54,[1]ag_resbio_R_C!$H$1:$H$65536,0))/10</f>
        <v>0.17420034828303199</v>
      </c>
      <c r="J54" s="2">
        <f>INDEX([1]ag_resbio_R_C!$E$1:$E$65536,MATCH($R54&amp;$B54,[1]ag_resbio_R_C!$H$1:$H$65536,0))/1000</f>
        <v>8.2965764042734896E-3</v>
      </c>
      <c r="K54" s="2">
        <f>INDEX([1]ag_resbio_R_C!$G$1:$G$65536,MATCH($R54&amp;$B54,[1]ag_resbio_R_C!$H$1:$H$65536,0))</f>
        <v>8.0602169034074994E-2</v>
      </c>
      <c r="L54">
        <v>0</v>
      </c>
      <c r="M54" s="2">
        <f>HLOOKUP(M$5,Legend_ag_For_Past_bio!$D$7:$H$9,2,FALSE)</f>
        <v>0.2</v>
      </c>
      <c r="N54" s="2">
        <f>HLOOKUP(N$5,Legend_ag_For_Past_bio!$D$7:$H$9,2,FALSE)</f>
        <v>0.8</v>
      </c>
      <c r="O54" s="2">
        <f>HLOOKUP(O$5,Legend_ag_For_Past_bio!$D$7:$H$9,2,FALSE)</f>
        <v>1</v>
      </c>
      <c r="R54">
        <v>1</v>
      </c>
    </row>
    <row r="55" spans="1:18">
      <c r="A55" t="str">
        <f>VLOOKUP(R55,regions!$A$2:$B$15,2,FALSE)</f>
        <v>USA</v>
      </c>
      <c r="B55" t="str">
        <f>Legend_ag_For_Past_bio!A$142</f>
        <v>OilCrop</v>
      </c>
      <c r="C55" t="str">
        <f>Legend_ag_For_Past_bio!B$142</f>
        <v>OilCropAEZ14</v>
      </c>
      <c r="D55" t="str">
        <f>Legend_ag_For_Past_bio!C$142</f>
        <v>OilCropAEZ14</v>
      </c>
      <c r="E55" t="s">
        <v>18</v>
      </c>
      <c r="F55" t="s">
        <v>19</v>
      </c>
      <c r="G55">
        <v>1</v>
      </c>
      <c r="H55" s="1">
        <f>INDEX([1]ag_resbio_R_C!$C$1:$C$65536,MATCH($R55&amp;$B55,[1]ag_resbio_R_C!$H$1:$H$65536,0))</f>
        <v>0.41305712623198798</v>
      </c>
      <c r="I55" s="1">
        <f>INDEX([1]ag_resbio_R_C!$D$1:$D$65536,MATCH($R55&amp;$B55,[1]ag_resbio_R_C!$H$1:$H$65536,0))/10</f>
        <v>0.17420034828303199</v>
      </c>
      <c r="J55" s="2">
        <f>INDEX([1]ag_resbio_R_C!$E$1:$E$65536,MATCH($R55&amp;$B55,[1]ag_resbio_R_C!$H$1:$H$65536,0))/1000</f>
        <v>8.2965764042734896E-3</v>
      </c>
      <c r="K55" s="2">
        <f>INDEX([1]ag_resbio_R_C!$G$1:$G$65536,MATCH($R55&amp;$B55,[1]ag_resbio_R_C!$H$1:$H$65536,0))</f>
        <v>8.0602169034074994E-2</v>
      </c>
      <c r="L55">
        <v>0</v>
      </c>
      <c r="M55" s="2">
        <f>HLOOKUP(M$5,Legend_ag_For_Past_bio!$D$7:$H$9,2,FALSE)</f>
        <v>0.2</v>
      </c>
      <c r="N55" s="2">
        <f>HLOOKUP(N$5,Legend_ag_For_Past_bio!$D$7:$H$9,2,FALSE)</f>
        <v>0.8</v>
      </c>
      <c r="O55" s="2">
        <f>HLOOKUP(O$5,Legend_ag_For_Past_bio!$D$7:$H$9,2,FALSE)</f>
        <v>1</v>
      </c>
      <c r="R55">
        <v>1</v>
      </c>
    </row>
    <row r="56" spans="1:18">
      <c r="A56" t="str">
        <f>VLOOKUP(R56,regions!$A$2:$B$15,2,FALSE)</f>
        <v>USA</v>
      </c>
      <c r="B56" t="str">
        <f>Legend_ag_For_Past_bio!A$143</f>
        <v>OilCrop</v>
      </c>
      <c r="C56" t="str">
        <f>Legend_ag_For_Past_bio!B$143</f>
        <v>OilCropAEZ15</v>
      </c>
      <c r="D56" t="str">
        <f>Legend_ag_For_Past_bio!C$143</f>
        <v>OilCropAEZ15</v>
      </c>
      <c r="E56" t="s">
        <v>18</v>
      </c>
      <c r="F56" t="s">
        <v>19</v>
      </c>
      <c r="G56">
        <v>1</v>
      </c>
      <c r="H56" s="1">
        <f>INDEX([1]ag_resbio_R_C!$C$1:$C$65536,MATCH($R56&amp;$B56,[1]ag_resbio_R_C!$H$1:$H$65536,0))</f>
        <v>0.41305712623198798</v>
      </c>
      <c r="I56" s="1">
        <f>INDEX([1]ag_resbio_R_C!$D$1:$D$65536,MATCH($R56&amp;$B56,[1]ag_resbio_R_C!$H$1:$H$65536,0))/10</f>
        <v>0.17420034828303199</v>
      </c>
      <c r="J56" s="2">
        <f>INDEX([1]ag_resbio_R_C!$E$1:$E$65536,MATCH($R56&amp;$B56,[1]ag_resbio_R_C!$H$1:$H$65536,0))/1000</f>
        <v>8.2965764042734896E-3</v>
      </c>
      <c r="K56" s="2">
        <f>INDEX([1]ag_resbio_R_C!$G$1:$G$65536,MATCH($R56&amp;$B56,[1]ag_resbio_R_C!$H$1:$H$65536,0))</f>
        <v>8.0602169034074994E-2</v>
      </c>
      <c r="L56">
        <v>0</v>
      </c>
      <c r="M56" s="2">
        <f>HLOOKUP(M$5,Legend_ag_For_Past_bio!$D$7:$H$9,2,FALSE)</f>
        <v>0.2</v>
      </c>
      <c r="N56" s="2">
        <f>HLOOKUP(N$5,Legend_ag_For_Past_bio!$D$7:$H$9,2,FALSE)</f>
        <v>0.8</v>
      </c>
      <c r="O56" s="2">
        <f>HLOOKUP(O$5,Legend_ag_For_Past_bio!$D$7:$H$9,2,FALSE)</f>
        <v>1</v>
      </c>
      <c r="R56">
        <v>1</v>
      </c>
    </row>
    <row r="57" spans="1:18">
      <c r="A57" t="str">
        <f>VLOOKUP(R57,regions!$A$2:$B$15,2,FALSE)</f>
        <v>USA</v>
      </c>
      <c r="B57" t="str">
        <f>Legend_ag_For_Past_bio!A$144</f>
        <v>OilCrop</v>
      </c>
      <c r="C57" t="str">
        <f>Legend_ag_For_Past_bio!B$144</f>
        <v>OilCropAEZ16</v>
      </c>
      <c r="D57" t="str">
        <f>Legend_ag_For_Past_bio!C$144</f>
        <v>OilCropAEZ16</v>
      </c>
      <c r="E57" t="s">
        <v>18</v>
      </c>
      <c r="F57" t="s">
        <v>19</v>
      </c>
      <c r="G57">
        <v>1</v>
      </c>
      <c r="H57" s="1">
        <f>INDEX([1]ag_resbio_R_C!$C$1:$C$65536,MATCH($R57&amp;$B57,[1]ag_resbio_R_C!$H$1:$H$65536,0))</f>
        <v>0.41305712623198798</v>
      </c>
      <c r="I57" s="1">
        <f>INDEX([1]ag_resbio_R_C!$D$1:$D$65536,MATCH($R57&amp;$B57,[1]ag_resbio_R_C!$H$1:$H$65536,0))/10</f>
        <v>0.17420034828303199</v>
      </c>
      <c r="J57" s="2">
        <f>INDEX([1]ag_resbio_R_C!$E$1:$E$65536,MATCH($R57&amp;$B57,[1]ag_resbio_R_C!$H$1:$H$65536,0))/1000</f>
        <v>8.2965764042734896E-3</v>
      </c>
      <c r="K57" s="2">
        <f>INDEX([1]ag_resbio_R_C!$G$1:$G$65536,MATCH($R57&amp;$B57,[1]ag_resbio_R_C!$H$1:$H$65536,0))</f>
        <v>8.0602169034074994E-2</v>
      </c>
      <c r="L57">
        <v>0</v>
      </c>
      <c r="M57" s="2">
        <f>HLOOKUP(M$5,Legend_ag_For_Past_bio!$D$7:$H$9,2,FALSE)</f>
        <v>0.2</v>
      </c>
      <c r="N57" s="2">
        <f>HLOOKUP(N$5,Legend_ag_For_Past_bio!$D$7:$H$9,2,FALSE)</f>
        <v>0.8</v>
      </c>
      <c r="O57" s="2">
        <f>HLOOKUP(O$5,Legend_ag_For_Past_bio!$D$7:$H$9,2,FALSE)</f>
        <v>1</v>
      </c>
      <c r="R57">
        <v>1</v>
      </c>
    </row>
    <row r="58" spans="1:18">
      <c r="A58" t="str">
        <f>VLOOKUP(R58,regions!$A$2:$B$15,2,FALSE)</f>
        <v>USA</v>
      </c>
      <c r="B58" t="str">
        <f>Legend_ag_For_Past_bio!A$145</f>
        <v>OilCrop</v>
      </c>
      <c r="C58" t="str">
        <f>Legend_ag_For_Past_bio!B$145</f>
        <v>OilCropAEZ17</v>
      </c>
      <c r="D58" t="str">
        <f>Legend_ag_For_Past_bio!C$145</f>
        <v>OilCropAEZ17</v>
      </c>
      <c r="E58" t="s">
        <v>18</v>
      </c>
      <c r="F58" t="s">
        <v>19</v>
      </c>
      <c r="G58">
        <v>1</v>
      </c>
      <c r="H58" s="1">
        <f>INDEX([1]ag_resbio_R_C!$C$1:$C$65536,MATCH($R58&amp;$B58,[1]ag_resbio_R_C!$H$1:$H$65536,0))</f>
        <v>0.41305712623198798</v>
      </c>
      <c r="I58" s="1">
        <f>INDEX([1]ag_resbio_R_C!$D$1:$D$65536,MATCH($R58&amp;$B58,[1]ag_resbio_R_C!$H$1:$H$65536,0))/10</f>
        <v>0.17420034828303199</v>
      </c>
      <c r="J58" s="2">
        <f>INDEX([1]ag_resbio_R_C!$E$1:$E$65536,MATCH($R58&amp;$B58,[1]ag_resbio_R_C!$H$1:$H$65536,0))/1000</f>
        <v>8.2965764042734896E-3</v>
      </c>
      <c r="K58" s="2">
        <f>INDEX([1]ag_resbio_R_C!$G$1:$G$65536,MATCH($R58&amp;$B58,[1]ag_resbio_R_C!$H$1:$H$65536,0))</f>
        <v>8.0602169034074994E-2</v>
      </c>
      <c r="L58">
        <v>0</v>
      </c>
      <c r="M58" s="2">
        <f>HLOOKUP(M$5,Legend_ag_For_Past_bio!$D$7:$H$9,2,FALSE)</f>
        <v>0.2</v>
      </c>
      <c r="N58" s="2">
        <f>HLOOKUP(N$5,Legend_ag_For_Past_bio!$D$7:$H$9,2,FALSE)</f>
        <v>0.8</v>
      </c>
      <c r="O58" s="2">
        <f>HLOOKUP(O$5,Legend_ag_For_Past_bio!$D$7:$H$9,2,FALSE)</f>
        <v>1</v>
      </c>
      <c r="R58">
        <v>1</v>
      </c>
    </row>
    <row r="59" spans="1:18">
      <c r="A59" t="str">
        <f>VLOOKUP(R59,regions!$A$2:$B$15,2,FALSE)</f>
        <v>USA</v>
      </c>
      <c r="B59" t="str">
        <f>Legend_ag_For_Past_bio!A$146</f>
        <v>OilCrop</v>
      </c>
      <c r="C59" t="str">
        <f>Legend_ag_For_Past_bio!B$146</f>
        <v>OilCropAEZ18</v>
      </c>
      <c r="D59" t="str">
        <f>Legend_ag_For_Past_bio!C$146</f>
        <v>OilCropAEZ18</v>
      </c>
      <c r="E59" t="s">
        <v>18</v>
      </c>
      <c r="F59" t="s">
        <v>19</v>
      </c>
      <c r="G59">
        <v>1</v>
      </c>
      <c r="H59" s="1">
        <f>INDEX([1]ag_resbio_R_C!$C$1:$C$65536,MATCH($R59&amp;$B59,[1]ag_resbio_R_C!$H$1:$H$65536,0))</f>
        <v>0.41305712623198798</v>
      </c>
      <c r="I59" s="1">
        <f>INDEX([1]ag_resbio_R_C!$D$1:$D$65536,MATCH($R59&amp;$B59,[1]ag_resbio_R_C!$H$1:$H$65536,0))/10</f>
        <v>0.17420034828303199</v>
      </c>
      <c r="J59" s="2">
        <f>INDEX([1]ag_resbio_R_C!$E$1:$E$65536,MATCH($R59&amp;$B59,[1]ag_resbio_R_C!$H$1:$H$65536,0))/1000</f>
        <v>8.2965764042734896E-3</v>
      </c>
      <c r="K59" s="2">
        <f>INDEX([1]ag_resbio_R_C!$G$1:$G$65536,MATCH($R59&amp;$B59,[1]ag_resbio_R_C!$H$1:$H$65536,0))</f>
        <v>8.0602169034074994E-2</v>
      </c>
      <c r="L59">
        <v>0</v>
      </c>
      <c r="M59" s="2">
        <f>HLOOKUP(M$5,Legend_ag_For_Past_bio!$D$7:$H$9,2,FALSE)</f>
        <v>0.2</v>
      </c>
      <c r="N59" s="2">
        <f>HLOOKUP(N$5,Legend_ag_For_Past_bio!$D$7:$H$9,2,FALSE)</f>
        <v>0.8</v>
      </c>
      <c r="O59" s="2">
        <f>HLOOKUP(O$5,Legend_ag_For_Past_bio!$D$7:$H$9,2,FALSE)</f>
        <v>1</v>
      </c>
      <c r="R59">
        <v>1</v>
      </c>
    </row>
    <row r="60" spans="1:18">
      <c r="A60" t="str">
        <f>VLOOKUP(R60,regions!$A$2:$B$15,2,FALSE)</f>
        <v>USA</v>
      </c>
      <c r="B60" t="str">
        <f>Legend_ag_For_Past_bio!A$147</f>
        <v>OtherGrain</v>
      </c>
      <c r="C60" t="str">
        <f>Legend_ag_For_Past_bio!B$147</f>
        <v>OtherGrainAEZ1</v>
      </c>
      <c r="D60" t="str">
        <f>Legend_ag_For_Past_bio!C$147</f>
        <v>OtherGrainAEZ1</v>
      </c>
      <c r="E60" t="s">
        <v>18</v>
      </c>
      <c r="F60" t="s">
        <v>19</v>
      </c>
      <c r="G60">
        <v>1</v>
      </c>
      <c r="H60" s="1">
        <f>INDEX([1]ag_resbio_R_C!$C$1:$C$65536,MATCH($R60&amp;$B60,[1]ag_resbio_R_C!$H$1:$H$65536,0))</f>
        <v>0.465341833808672</v>
      </c>
      <c r="I60" s="1">
        <f>INDEX([1]ag_resbio_R_C!$D$1:$D$65536,MATCH($R60&amp;$B60,[1]ag_resbio_R_C!$H$1:$H$65536,0))/10</f>
        <v>0.119408122719766</v>
      </c>
      <c r="J60" s="2">
        <f>INDEX([1]ag_resbio_R_C!$E$1:$E$65536,MATCH($R60&amp;$B60,[1]ag_resbio_R_C!$H$1:$H$65536,0))/1000</f>
        <v>1.48783931119518E-2</v>
      </c>
      <c r="K60" s="2">
        <f>INDEX([1]ag_resbio_R_C!$G$1:$G$65536,MATCH($R60&amp;$B60,[1]ag_resbio_R_C!$H$1:$H$65536,0))</f>
        <v>0.115875832528055</v>
      </c>
      <c r="L60">
        <v>0</v>
      </c>
      <c r="M60" s="2">
        <f>HLOOKUP(M$5,Legend_ag_For_Past_bio!$D$7:$H$9,2,FALSE)</f>
        <v>0.2</v>
      </c>
      <c r="N60" s="2">
        <f>HLOOKUP(N$5,Legend_ag_For_Past_bio!$D$7:$H$9,2,FALSE)</f>
        <v>0.8</v>
      </c>
      <c r="O60" s="2">
        <f>HLOOKUP(O$5,Legend_ag_For_Past_bio!$D$7:$H$9,2,FALSE)</f>
        <v>1</v>
      </c>
      <c r="R60">
        <v>1</v>
      </c>
    </row>
    <row r="61" spans="1:18">
      <c r="A61" t="str">
        <f>VLOOKUP(R61,regions!$A$2:$B$15,2,FALSE)</f>
        <v>USA</v>
      </c>
      <c r="B61" t="str">
        <f>Legend_ag_For_Past_bio!A$148</f>
        <v>OtherGrain</v>
      </c>
      <c r="C61" t="str">
        <f>Legend_ag_For_Past_bio!B$148</f>
        <v>OtherGrainAEZ2</v>
      </c>
      <c r="D61" t="str">
        <f>Legend_ag_For_Past_bio!C$148</f>
        <v>OtherGrainAEZ2</v>
      </c>
      <c r="E61" t="s">
        <v>18</v>
      </c>
      <c r="F61" t="s">
        <v>19</v>
      </c>
      <c r="G61">
        <v>1</v>
      </c>
      <c r="H61" s="1">
        <f>INDEX([1]ag_resbio_R_C!$C$1:$C$65536,MATCH($R61&amp;$B61,[1]ag_resbio_R_C!$H$1:$H$65536,0))</f>
        <v>0.465341833808672</v>
      </c>
      <c r="I61" s="1">
        <f>INDEX([1]ag_resbio_R_C!$D$1:$D$65536,MATCH($R61&amp;$B61,[1]ag_resbio_R_C!$H$1:$H$65536,0))/10</f>
        <v>0.119408122719766</v>
      </c>
      <c r="J61" s="2">
        <f>INDEX([1]ag_resbio_R_C!$E$1:$E$65536,MATCH($R61&amp;$B61,[1]ag_resbio_R_C!$H$1:$H$65536,0))/1000</f>
        <v>1.48783931119518E-2</v>
      </c>
      <c r="K61" s="2">
        <f>INDEX([1]ag_resbio_R_C!$G$1:$G$65536,MATCH($R61&amp;$B61,[1]ag_resbio_R_C!$H$1:$H$65536,0))</f>
        <v>0.115875832528055</v>
      </c>
      <c r="L61">
        <v>0</v>
      </c>
      <c r="M61" s="2">
        <f>HLOOKUP(M$5,Legend_ag_For_Past_bio!$D$7:$H$9,2,FALSE)</f>
        <v>0.2</v>
      </c>
      <c r="N61" s="2">
        <f>HLOOKUP(N$5,Legend_ag_For_Past_bio!$D$7:$H$9,2,FALSE)</f>
        <v>0.8</v>
      </c>
      <c r="O61" s="2">
        <f>HLOOKUP(O$5,Legend_ag_For_Past_bio!$D$7:$H$9,2,FALSE)</f>
        <v>1</v>
      </c>
      <c r="R61">
        <v>1</v>
      </c>
    </row>
    <row r="62" spans="1:18">
      <c r="A62" t="str">
        <f>VLOOKUP(R62,regions!$A$2:$B$15,2,FALSE)</f>
        <v>USA</v>
      </c>
      <c r="B62" t="str">
        <f>Legend_ag_For_Past_bio!A$149</f>
        <v>OtherGrain</v>
      </c>
      <c r="C62" t="str">
        <f>Legend_ag_For_Past_bio!B$149</f>
        <v>OtherGrainAEZ3</v>
      </c>
      <c r="D62" t="str">
        <f>Legend_ag_For_Past_bio!C$149</f>
        <v>OtherGrainAEZ3</v>
      </c>
      <c r="E62" t="s">
        <v>18</v>
      </c>
      <c r="F62" t="s">
        <v>19</v>
      </c>
      <c r="G62">
        <v>1</v>
      </c>
      <c r="H62" s="1">
        <f>INDEX([1]ag_resbio_R_C!$C$1:$C$65536,MATCH($R62&amp;$B62,[1]ag_resbio_R_C!$H$1:$H$65536,0))</f>
        <v>0.465341833808672</v>
      </c>
      <c r="I62" s="1">
        <f>INDEX([1]ag_resbio_R_C!$D$1:$D$65536,MATCH($R62&amp;$B62,[1]ag_resbio_R_C!$H$1:$H$65536,0))/10</f>
        <v>0.119408122719766</v>
      </c>
      <c r="J62" s="2">
        <f>INDEX([1]ag_resbio_R_C!$E$1:$E$65536,MATCH($R62&amp;$B62,[1]ag_resbio_R_C!$H$1:$H$65536,0))/1000</f>
        <v>1.48783931119518E-2</v>
      </c>
      <c r="K62" s="2">
        <f>INDEX([1]ag_resbio_R_C!$G$1:$G$65536,MATCH($R62&amp;$B62,[1]ag_resbio_R_C!$H$1:$H$65536,0))</f>
        <v>0.115875832528055</v>
      </c>
      <c r="L62">
        <v>0</v>
      </c>
      <c r="M62" s="2">
        <f>HLOOKUP(M$5,Legend_ag_For_Past_bio!$D$7:$H$9,2,FALSE)</f>
        <v>0.2</v>
      </c>
      <c r="N62" s="2">
        <f>HLOOKUP(N$5,Legend_ag_For_Past_bio!$D$7:$H$9,2,FALSE)</f>
        <v>0.8</v>
      </c>
      <c r="O62" s="2">
        <f>HLOOKUP(O$5,Legend_ag_For_Past_bio!$D$7:$H$9,2,FALSE)</f>
        <v>1</v>
      </c>
      <c r="R62">
        <v>1</v>
      </c>
    </row>
    <row r="63" spans="1:18">
      <c r="A63" t="str">
        <f>VLOOKUP(R63,regions!$A$2:$B$15,2,FALSE)</f>
        <v>USA</v>
      </c>
      <c r="B63" t="str">
        <f>Legend_ag_For_Past_bio!A$150</f>
        <v>OtherGrain</v>
      </c>
      <c r="C63" t="str">
        <f>Legend_ag_For_Past_bio!B$150</f>
        <v>OtherGrainAEZ4</v>
      </c>
      <c r="D63" t="str">
        <f>Legend_ag_For_Past_bio!C$150</f>
        <v>OtherGrainAEZ4</v>
      </c>
      <c r="E63" t="s">
        <v>18</v>
      </c>
      <c r="F63" t="s">
        <v>19</v>
      </c>
      <c r="G63">
        <v>1</v>
      </c>
      <c r="H63" s="1">
        <f>INDEX([1]ag_resbio_R_C!$C$1:$C$65536,MATCH($R63&amp;$B63,[1]ag_resbio_R_C!$H$1:$H$65536,0))</f>
        <v>0.465341833808672</v>
      </c>
      <c r="I63" s="1">
        <f>INDEX([1]ag_resbio_R_C!$D$1:$D$65536,MATCH($R63&amp;$B63,[1]ag_resbio_R_C!$H$1:$H$65536,0))/10</f>
        <v>0.119408122719766</v>
      </c>
      <c r="J63" s="2">
        <f>INDEX([1]ag_resbio_R_C!$E$1:$E$65536,MATCH($R63&amp;$B63,[1]ag_resbio_R_C!$H$1:$H$65536,0))/1000</f>
        <v>1.48783931119518E-2</v>
      </c>
      <c r="K63" s="2">
        <f>INDEX([1]ag_resbio_R_C!$G$1:$G$65536,MATCH($R63&amp;$B63,[1]ag_resbio_R_C!$H$1:$H$65536,0))</f>
        <v>0.115875832528055</v>
      </c>
      <c r="L63">
        <v>0</v>
      </c>
      <c r="M63" s="2">
        <f>HLOOKUP(M$5,Legend_ag_For_Past_bio!$D$7:$H$9,2,FALSE)</f>
        <v>0.2</v>
      </c>
      <c r="N63" s="2">
        <f>HLOOKUP(N$5,Legend_ag_For_Past_bio!$D$7:$H$9,2,FALSE)</f>
        <v>0.8</v>
      </c>
      <c r="O63" s="2">
        <f>HLOOKUP(O$5,Legend_ag_For_Past_bio!$D$7:$H$9,2,FALSE)</f>
        <v>1</v>
      </c>
      <c r="R63">
        <v>1</v>
      </c>
    </row>
    <row r="64" spans="1:18">
      <c r="A64" t="str">
        <f>VLOOKUP(R64,regions!$A$2:$B$15,2,FALSE)</f>
        <v>USA</v>
      </c>
      <c r="B64" t="str">
        <f>Legend_ag_For_Past_bio!A$151</f>
        <v>OtherGrain</v>
      </c>
      <c r="C64" t="str">
        <f>Legend_ag_For_Past_bio!B$151</f>
        <v>OtherGrainAEZ5</v>
      </c>
      <c r="D64" t="str">
        <f>Legend_ag_For_Past_bio!C$151</f>
        <v>OtherGrainAEZ5</v>
      </c>
      <c r="E64" t="s">
        <v>18</v>
      </c>
      <c r="F64" t="s">
        <v>19</v>
      </c>
      <c r="G64">
        <v>1</v>
      </c>
      <c r="H64" s="1">
        <f>INDEX([1]ag_resbio_R_C!$C$1:$C$65536,MATCH($R64&amp;$B64,[1]ag_resbio_R_C!$H$1:$H$65536,0))</f>
        <v>0.465341833808672</v>
      </c>
      <c r="I64" s="1">
        <f>INDEX([1]ag_resbio_R_C!$D$1:$D$65536,MATCH($R64&amp;$B64,[1]ag_resbio_R_C!$H$1:$H$65536,0))/10</f>
        <v>0.119408122719766</v>
      </c>
      <c r="J64" s="2">
        <f>INDEX([1]ag_resbio_R_C!$E$1:$E$65536,MATCH($R64&amp;$B64,[1]ag_resbio_R_C!$H$1:$H$65536,0))/1000</f>
        <v>1.48783931119518E-2</v>
      </c>
      <c r="K64" s="2">
        <f>INDEX([1]ag_resbio_R_C!$G$1:$G$65536,MATCH($R64&amp;$B64,[1]ag_resbio_R_C!$H$1:$H$65536,0))</f>
        <v>0.115875832528055</v>
      </c>
      <c r="L64">
        <v>0</v>
      </c>
      <c r="M64" s="2">
        <f>HLOOKUP(M$5,Legend_ag_For_Past_bio!$D$7:$H$9,2,FALSE)</f>
        <v>0.2</v>
      </c>
      <c r="N64" s="2">
        <f>HLOOKUP(N$5,Legend_ag_For_Past_bio!$D$7:$H$9,2,FALSE)</f>
        <v>0.8</v>
      </c>
      <c r="O64" s="2">
        <f>HLOOKUP(O$5,Legend_ag_For_Past_bio!$D$7:$H$9,2,FALSE)</f>
        <v>1</v>
      </c>
      <c r="R64">
        <v>1</v>
      </c>
    </row>
    <row r="65" spans="1:18">
      <c r="A65" t="str">
        <f>VLOOKUP(R65,regions!$A$2:$B$15,2,FALSE)</f>
        <v>USA</v>
      </c>
      <c r="B65" t="str">
        <f>Legend_ag_For_Past_bio!A$152</f>
        <v>OtherGrain</v>
      </c>
      <c r="C65" t="str">
        <f>Legend_ag_For_Past_bio!B$152</f>
        <v>OtherGrainAEZ6</v>
      </c>
      <c r="D65" t="str">
        <f>Legend_ag_For_Past_bio!C$152</f>
        <v>OtherGrainAEZ6</v>
      </c>
      <c r="E65" t="s">
        <v>18</v>
      </c>
      <c r="F65" t="s">
        <v>19</v>
      </c>
      <c r="G65">
        <v>1</v>
      </c>
      <c r="H65" s="1">
        <f>INDEX([1]ag_resbio_R_C!$C$1:$C$65536,MATCH($R65&amp;$B65,[1]ag_resbio_R_C!$H$1:$H$65536,0))</f>
        <v>0.465341833808672</v>
      </c>
      <c r="I65" s="1">
        <f>INDEX([1]ag_resbio_R_C!$D$1:$D$65536,MATCH($R65&amp;$B65,[1]ag_resbio_R_C!$H$1:$H$65536,0))/10</f>
        <v>0.119408122719766</v>
      </c>
      <c r="J65" s="2">
        <f>INDEX([1]ag_resbio_R_C!$E$1:$E$65536,MATCH($R65&amp;$B65,[1]ag_resbio_R_C!$H$1:$H$65536,0))/1000</f>
        <v>1.48783931119518E-2</v>
      </c>
      <c r="K65" s="2">
        <f>INDEX([1]ag_resbio_R_C!$G$1:$G$65536,MATCH($R65&amp;$B65,[1]ag_resbio_R_C!$H$1:$H$65536,0))</f>
        <v>0.115875832528055</v>
      </c>
      <c r="L65">
        <v>0</v>
      </c>
      <c r="M65" s="2">
        <f>HLOOKUP(M$5,Legend_ag_For_Past_bio!$D$7:$H$9,2,FALSE)</f>
        <v>0.2</v>
      </c>
      <c r="N65" s="2">
        <f>HLOOKUP(N$5,Legend_ag_For_Past_bio!$D$7:$H$9,2,FALSE)</f>
        <v>0.8</v>
      </c>
      <c r="O65" s="2">
        <f>HLOOKUP(O$5,Legend_ag_For_Past_bio!$D$7:$H$9,2,FALSE)</f>
        <v>1</v>
      </c>
      <c r="R65">
        <v>1</v>
      </c>
    </row>
    <row r="66" spans="1:18">
      <c r="A66" t="str">
        <f>VLOOKUP(R66,regions!$A$2:$B$15,2,FALSE)</f>
        <v>USA</v>
      </c>
      <c r="B66" t="str">
        <f>Legend_ag_For_Past_bio!A$153</f>
        <v>OtherGrain</v>
      </c>
      <c r="C66" t="str">
        <f>Legend_ag_For_Past_bio!B$153</f>
        <v>OtherGrainAEZ7</v>
      </c>
      <c r="D66" t="str">
        <f>Legend_ag_For_Past_bio!C$153</f>
        <v>OtherGrainAEZ7</v>
      </c>
      <c r="E66" t="s">
        <v>18</v>
      </c>
      <c r="F66" t="s">
        <v>19</v>
      </c>
      <c r="G66">
        <v>1</v>
      </c>
      <c r="H66" s="1">
        <f>INDEX([1]ag_resbio_R_C!$C$1:$C$65536,MATCH($R66&amp;$B66,[1]ag_resbio_R_C!$H$1:$H$65536,0))</f>
        <v>0.465341833808672</v>
      </c>
      <c r="I66" s="1">
        <f>INDEX([1]ag_resbio_R_C!$D$1:$D$65536,MATCH($R66&amp;$B66,[1]ag_resbio_R_C!$H$1:$H$65536,0))/10</f>
        <v>0.119408122719766</v>
      </c>
      <c r="J66" s="2">
        <f>INDEX([1]ag_resbio_R_C!$E$1:$E$65536,MATCH($R66&amp;$B66,[1]ag_resbio_R_C!$H$1:$H$65536,0))/1000</f>
        <v>1.48783931119518E-2</v>
      </c>
      <c r="K66" s="2">
        <f>INDEX([1]ag_resbio_R_C!$G$1:$G$65536,MATCH($R66&amp;$B66,[1]ag_resbio_R_C!$H$1:$H$65536,0))</f>
        <v>0.115875832528055</v>
      </c>
      <c r="L66">
        <v>0</v>
      </c>
      <c r="M66" s="2">
        <f>HLOOKUP(M$5,Legend_ag_For_Past_bio!$D$7:$H$9,2,FALSE)</f>
        <v>0.2</v>
      </c>
      <c r="N66" s="2">
        <f>HLOOKUP(N$5,Legend_ag_For_Past_bio!$D$7:$H$9,2,FALSE)</f>
        <v>0.8</v>
      </c>
      <c r="O66" s="2">
        <f>HLOOKUP(O$5,Legend_ag_For_Past_bio!$D$7:$H$9,2,FALSE)</f>
        <v>1</v>
      </c>
      <c r="R66">
        <v>1</v>
      </c>
    </row>
    <row r="67" spans="1:18">
      <c r="A67" t="str">
        <f>VLOOKUP(R67,regions!$A$2:$B$15,2,FALSE)</f>
        <v>USA</v>
      </c>
      <c r="B67" t="str">
        <f>Legend_ag_For_Past_bio!A$154</f>
        <v>OtherGrain</v>
      </c>
      <c r="C67" t="str">
        <f>Legend_ag_For_Past_bio!B$154</f>
        <v>OtherGrainAEZ8</v>
      </c>
      <c r="D67" t="str">
        <f>Legend_ag_For_Past_bio!C$154</f>
        <v>OtherGrainAEZ8</v>
      </c>
      <c r="E67" t="s">
        <v>18</v>
      </c>
      <c r="F67" t="s">
        <v>19</v>
      </c>
      <c r="G67">
        <v>1</v>
      </c>
      <c r="H67" s="1">
        <f>INDEX([1]ag_resbio_R_C!$C$1:$C$65536,MATCH($R67&amp;$B67,[1]ag_resbio_R_C!$H$1:$H$65536,0))</f>
        <v>0.465341833808672</v>
      </c>
      <c r="I67" s="1">
        <f>INDEX([1]ag_resbio_R_C!$D$1:$D$65536,MATCH($R67&amp;$B67,[1]ag_resbio_R_C!$H$1:$H$65536,0))/10</f>
        <v>0.119408122719766</v>
      </c>
      <c r="J67" s="2">
        <f>INDEX([1]ag_resbio_R_C!$E$1:$E$65536,MATCH($R67&amp;$B67,[1]ag_resbio_R_C!$H$1:$H$65536,0))/1000</f>
        <v>1.48783931119518E-2</v>
      </c>
      <c r="K67" s="2">
        <f>INDEX([1]ag_resbio_R_C!$G$1:$G$65536,MATCH($R67&amp;$B67,[1]ag_resbio_R_C!$H$1:$H$65536,0))</f>
        <v>0.115875832528055</v>
      </c>
      <c r="L67">
        <v>0</v>
      </c>
      <c r="M67" s="2">
        <f>HLOOKUP(M$5,Legend_ag_For_Past_bio!$D$7:$H$9,2,FALSE)</f>
        <v>0.2</v>
      </c>
      <c r="N67" s="2">
        <f>HLOOKUP(N$5,Legend_ag_For_Past_bio!$D$7:$H$9,2,FALSE)</f>
        <v>0.8</v>
      </c>
      <c r="O67" s="2">
        <f>HLOOKUP(O$5,Legend_ag_For_Past_bio!$D$7:$H$9,2,FALSE)</f>
        <v>1</v>
      </c>
      <c r="R67">
        <v>1</v>
      </c>
    </row>
    <row r="68" spans="1:18">
      <c r="A68" t="str">
        <f>VLOOKUP(R68,regions!$A$2:$B$15,2,FALSE)</f>
        <v>USA</v>
      </c>
      <c r="B68" t="str">
        <f>Legend_ag_For_Past_bio!A$155</f>
        <v>OtherGrain</v>
      </c>
      <c r="C68" t="str">
        <f>Legend_ag_For_Past_bio!B$155</f>
        <v>OtherGrainAEZ9</v>
      </c>
      <c r="D68" t="str">
        <f>Legend_ag_For_Past_bio!C$155</f>
        <v>OtherGrainAEZ9</v>
      </c>
      <c r="E68" t="s">
        <v>18</v>
      </c>
      <c r="F68" t="s">
        <v>19</v>
      </c>
      <c r="G68">
        <v>1</v>
      </c>
      <c r="H68" s="1">
        <f>INDEX([1]ag_resbio_R_C!$C$1:$C$65536,MATCH($R68&amp;$B68,[1]ag_resbio_R_C!$H$1:$H$65536,0))</f>
        <v>0.465341833808672</v>
      </c>
      <c r="I68" s="1">
        <f>INDEX([1]ag_resbio_R_C!$D$1:$D$65536,MATCH($R68&amp;$B68,[1]ag_resbio_R_C!$H$1:$H$65536,0))/10</f>
        <v>0.119408122719766</v>
      </c>
      <c r="J68" s="2">
        <f>INDEX([1]ag_resbio_R_C!$E$1:$E$65536,MATCH($R68&amp;$B68,[1]ag_resbio_R_C!$H$1:$H$65536,0))/1000</f>
        <v>1.48783931119518E-2</v>
      </c>
      <c r="K68" s="2">
        <f>INDEX([1]ag_resbio_R_C!$G$1:$G$65536,MATCH($R68&amp;$B68,[1]ag_resbio_R_C!$H$1:$H$65536,0))</f>
        <v>0.115875832528055</v>
      </c>
      <c r="L68">
        <v>0</v>
      </c>
      <c r="M68" s="2">
        <f>HLOOKUP(M$5,Legend_ag_For_Past_bio!$D$7:$H$9,2,FALSE)</f>
        <v>0.2</v>
      </c>
      <c r="N68" s="2">
        <f>HLOOKUP(N$5,Legend_ag_For_Past_bio!$D$7:$H$9,2,FALSE)</f>
        <v>0.8</v>
      </c>
      <c r="O68" s="2">
        <f>HLOOKUP(O$5,Legend_ag_For_Past_bio!$D$7:$H$9,2,FALSE)</f>
        <v>1</v>
      </c>
      <c r="R68">
        <v>1</v>
      </c>
    </row>
    <row r="69" spans="1:18">
      <c r="A69" t="str">
        <f>VLOOKUP(R69,regions!$A$2:$B$15,2,FALSE)</f>
        <v>USA</v>
      </c>
      <c r="B69" t="str">
        <f>Legend_ag_For_Past_bio!A$156</f>
        <v>OtherGrain</v>
      </c>
      <c r="C69" t="str">
        <f>Legend_ag_For_Past_bio!B$156</f>
        <v>OtherGrainAEZ10</v>
      </c>
      <c r="D69" t="str">
        <f>Legend_ag_For_Past_bio!C$156</f>
        <v>OtherGrainAEZ10</v>
      </c>
      <c r="E69" t="s">
        <v>18</v>
      </c>
      <c r="F69" t="s">
        <v>19</v>
      </c>
      <c r="G69">
        <v>1</v>
      </c>
      <c r="H69" s="1">
        <f>INDEX([1]ag_resbio_R_C!$C$1:$C$65536,MATCH($R69&amp;$B69,[1]ag_resbio_R_C!$H$1:$H$65536,0))</f>
        <v>0.465341833808672</v>
      </c>
      <c r="I69" s="1">
        <f>INDEX([1]ag_resbio_R_C!$D$1:$D$65536,MATCH($R69&amp;$B69,[1]ag_resbio_R_C!$H$1:$H$65536,0))/10</f>
        <v>0.119408122719766</v>
      </c>
      <c r="J69" s="2">
        <f>INDEX([1]ag_resbio_R_C!$E$1:$E$65536,MATCH($R69&amp;$B69,[1]ag_resbio_R_C!$H$1:$H$65536,0))/1000</f>
        <v>1.48783931119518E-2</v>
      </c>
      <c r="K69" s="2">
        <f>INDEX([1]ag_resbio_R_C!$G$1:$G$65536,MATCH($R69&amp;$B69,[1]ag_resbio_R_C!$H$1:$H$65536,0))</f>
        <v>0.115875832528055</v>
      </c>
      <c r="L69">
        <v>0</v>
      </c>
      <c r="M69" s="2">
        <f>HLOOKUP(M$5,Legend_ag_For_Past_bio!$D$7:$H$9,2,FALSE)</f>
        <v>0.2</v>
      </c>
      <c r="N69" s="2">
        <f>HLOOKUP(N$5,Legend_ag_For_Past_bio!$D$7:$H$9,2,FALSE)</f>
        <v>0.8</v>
      </c>
      <c r="O69" s="2">
        <f>HLOOKUP(O$5,Legend_ag_For_Past_bio!$D$7:$H$9,2,FALSE)</f>
        <v>1</v>
      </c>
      <c r="R69">
        <v>1</v>
      </c>
    </row>
    <row r="70" spans="1:18">
      <c r="A70" t="str">
        <f>VLOOKUP(R70,regions!$A$2:$B$15,2,FALSE)</f>
        <v>USA</v>
      </c>
      <c r="B70" t="str">
        <f>Legend_ag_For_Past_bio!A$157</f>
        <v>OtherGrain</v>
      </c>
      <c r="C70" t="str">
        <f>Legend_ag_For_Past_bio!B$157</f>
        <v>OtherGrainAEZ11</v>
      </c>
      <c r="D70" t="str">
        <f>Legend_ag_For_Past_bio!C$157</f>
        <v>OtherGrainAEZ11</v>
      </c>
      <c r="E70" t="s">
        <v>18</v>
      </c>
      <c r="F70" t="s">
        <v>19</v>
      </c>
      <c r="G70">
        <v>1</v>
      </c>
      <c r="H70" s="1">
        <f>INDEX([1]ag_resbio_R_C!$C$1:$C$65536,MATCH($R70&amp;$B70,[1]ag_resbio_R_C!$H$1:$H$65536,0))</f>
        <v>0.465341833808672</v>
      </c>
      <c r="I70" s="1">
        <f>INDEX([1]ag_resbio_R_C!$D$1:$D$65536,MATCH($R70&amp;$B70,[1]ag_resbio_R_C!$H$1:$H$65536,0))/10</f>
        <v>0.119408122719766</v>
      </c>
      <c r="J70" s="2">
        <f>INDEX([1]ag_resbio_R_C!$E$1:$E$65536,MATCH($R70&amp;$B70,[1]ag_resbio_R_C!$H$1:$H$65536,0))/1000</f>
        <v>1.48783931119518E-2</v>
      </c>
      <c r="K70" s="2">
        <f>INDEX([1]ag_resbio_R_C!$G$1:$G$65536,MATCH($R70&amp;$B70,[1]ag_resbio_R_C!$H$1:$H$65536,0))</f>
        <v>0.115875832528055</v>
      </c>
      <c r="L70">
        <v>0</v>
      </c>
      <c r="M70" s="2">
        <f>HLOOKUP(M$5,Legend_ag_For_Past_bio!$D$7:$H$9,2,FALSE)</f>
        <v>0.2</v>
      </c>
      <c r="N70" s="2">
        <f>HLOOKUP(N$5,Legend_ag_For_Past_bio!$D$7:$H$9,2,FALSE)</f>
        <v>0.8</v>
      </c>
      <c r="O70" s="2">
        <f>HLOOKUP(O$5,Legend_ag_For_Past_bio!$D$7:$H$9,2,FALSE)</f>
        <v>1</v>
      </c>
      <c r="R70">
        <v>1</v>
      </c>
    </row>
    <row r="71" spans="1:18">
      <c r="A71" t="str">
        <f>VLOOKUP(R71,regions!$A$2:$B$15,2,FALSE)</f>
        <v>USA</v>
      </c>
      <c r="B71" t="str">
        <f>Legend_ag_For_Past_bio!A$158</f>
        <v>OtherGrain</v>
      </c>
      <c r="C71" t="str">
        <f>Legend_ag_For_Past_bio!B$158</f>
        <v>OtherGrainAEZ12</v>
      </c>
      <c r="D71" t="str">
        <f>Legend_ag_For_Past_bio!C$158</f>
        <v>OtherGrainAEZ12</v>
      </c>
      <c r="E71" t="s">
        <v>18</v>
      </c>
      <c r="F71" t="s">
        <v>19</v>
      </c>
      <c r="G71">
        <v>1</v>
      </c>
      <c r="H71" s="1">
        <f>INDEX([1]ag_resbio_R_C!$C$1:$C$65536,MATCH($R71&amp;$B71,[1]ag_resbio_R_C!$H$1:$H$65536,0))</f>
        <v>0.465341833808672</v>
      </c>
      <c r="I71" s="1">
        <f>INDEX([1]ag_resbio_R_C!$D$1:$D$65536,MATCH($R71&amp;$B71,[1]ag_resbio_R_C!$H$1:$H$65536,0))/10</f>
        <v>0.119408122719766</v>
      </c>
      <c r="J71" s="2">
        <f>INDEX([1]ag_resbio_R_C!$E$1:$E$65536,MATCH($R71&amp;$B71,[1]ag_resbio_R_C!$H$1:$H$65536,0))/1000</f>
        <v>1.48783931119518E-2</v>
      </c>
      <c r="K71" s="2">
        <f>INDEX([1]ag_resbio_R_C!$G$1:$G$65536,MATCH($R71&amp;$B71,[1]ag_resbio_R_C!$H$1:$H$65536,0))</f>
        <v>0.115875832528055</v>
      </c>
      <c r="L71">
        <v>0</v>
      </c>
      <c r="M71" s="2">
        <f>HLOOKUP(M$5,Legend_ag_For_Past_bio!$D$7:$H$9,2,FALSE)</f>
        <v>0.2</v>
      </c>
      <c r="N71" s="2">
        <f>HLOOKUP(N$5,Legend_ag_For_Past_bio!$D$7:$H$9,2,FALSE)</f>
        <v>0.8</v>
      </c>
      <c r="O71" s="2">
        <f>HLOOKUP(O$5,Legend_ag_For_Past_bio!$D$7:$H$9,2,FALSE)</f>
        <v>1</v>
      </c>
      <c r="R71">
        <v>1</v>
      </c>
    </row>
    <row r="72" spans="1:18">
      <c r="A72" t="str">
        <f>VLOOKUP(R72,regions!$A$2:$B$15,2,FALSE)</f>
        <v>USA</v>
      </c>
      <c r="B72" t="str">
        <f>Legend_ag_For_Past_bio!A$159</f>
        <v>OtherGrain</v>
      </c>
      <c r="C72" t="str">
        <f>Legend_ag_For_Past_bio!B$159</f>
        <v>OtherGrainAEZ13</v>
      </c>
      <c r="D72" t="str">
        <f>Legend_ag_For_Past_bio!C$159</f>
        <v>OtherGrainAEZ13</v>
      </c>
      <c r="E72" t="s">
        <v>18</v>
      </c>
      <c r="F72" t="s">
        <v>19</v>
      </c>
      <c r="G72">
        <v>1</v>
      </c>
      <c r="H72" s="1">
        <f>INDEX([1]ag_resbio_R_C!$C$1:$C$65536,MATCH($R72&amp;$B72,[1]ag_resbio_R_C!$H$1:$H$65536,0))</f>
        <v>0.465341833808672</v>
      </c>
      <c r="I72" s="1">
        <f>INDEX([1]ag_resbio_R_C!$D$1:$D$65536,MATCH($R72&amp;$B72,[1]ag_resbio_R_C!$H$1:$H$65536,0))/10</f>
        <v>0.119408122719766</v>
      </c>
      <c r="J72" s="2">
        <f>INDEX([1]ag_resbio_R_C!$E$1:$E$65536,MATCH($R72&amp;$B72,[1]ag_resbio_R_C!$H$1:$H$65536,0))/1000</f>
        <v>1.48783931119518E-2</v>
      </c>
      <c r="K72" s="2">
        <f>INDEX([1]ag_resbio_R_C!$G$1:$G$65536,MATCH($R72&amp;$B72,[1]ag_resbio_R_C!$H$1:$H$65536,0))</f>
        <v>0.115875832528055</v>
      </c>
      <c r="L72">
        <v>0</v>
      </c>
      <c r="M72" s="2">
        <f>HLOOKUP(M$5,Legend_ag_For_Past_bio!$D$7:$H$9,2,FALSE)</f>
        <v>0.2</v>
      </c>
      <c r="N72" s="2">
        <f>HLOOKUP(N$5,Legend_ag_For_Past_bio!$D$7:$H$9,2,FALSE)</f>
        <v>0.8</v>
      </c>
      <c r="O72" s="2">
        <f>HLOOKUP(O$5,Legend_ag_For_Past_bio!$D$7:$H$9,2,FALSE)</f>
        <v>1</v>
      </c>
      <c r="R72">
        <v>1</v>
      </c>
    </row>
    <row r="73" spans="1:18">
      <c r="A73" t="str">
        <f>VLOOKUP(R73,regions!$A$2:$B$15,2,FALSE)</f>
        <v>USA</v>
      </c>
      <c r="B73" t="str">
        <f>Legend_ag_For_Past_bio!A$160</f>
        <v>OtherGrain</v>
      </c>
      <c r="C73" t="str">
        <f>Legend_ag_For_Past_bio!B$160</f>
        <v>OtherGrainAEZ14</v>
      </c>
      <c r="D73" t="str">
        <f>Legend_ag_For_Past_bio!C$160</f>
        <v>OtherGrainAEZ14</v>
      </c>
      <c r="E73" t="s">
        <v>18</v>
      </c>
      <c r="F73" t="s">
        <v>19</v>
      </c>
      <c r="G73">
        <v>1</v>
      </c>
      <c r="H73" s="1">
        <f>INDEX([1]ag_resbio_R_C!$C$1:$C$65536,MATCH($R73&amp;$B73,[1]ag_resbio_R_C!$H$1:$H$65536,0))</f>
        <v>0.465341833808672</v>
      </c>
      <c r="I73" s="1">
        <f>INDEX([1]ag_resbio_R_C!$D$1:$D$65536,MATCH($R73&amp;$B73,[1]ag_resbio_R_C!$H$1:$H$65536,0))/10</f>
        <v>0.119408122719766</v>
      </c>
      <c r="J73" s="2">
        <f>INDEX([1]ag_resbio_R_C!$E$1:$E$65536,MATCH($R73&amp;$B73,[1]ag_resbio_R_C!$H$1:$H$65536,0))/1000</f>
        <v>1.48783931119518E-2</v>
      </c>
      <c r="K73" s="2">
        <f>INDEX([1]ag_resbio_R_C!$G$1:$G$65536,MATCH($R73&amp;$B73,[1]ag_resbio_R_C!$H$1:$H$65536,0))</f>
        <v>0.115875832528055</v>
      </c>
      <c r="L73">
        <v>0</v>
      </c>
      <c r="M73" s="2">
        <f>HLOOKUP(M$5,Legend_ag_For_Past_bio!$D$7:$H$9,2,FALSE)</f>
        <v>0.2</v>
      </c>
      <c r="N73" s="2">
        <f>HLOOKUP(N$5,Legend_ag_For_Past_bio!$D$7:$H$9,2,FALSE)</f>
        <v>0.8</v>
      </c>
      <c r="O73" s="2">
        <f>HLOOKUP(O$5,Legend_ag_For_Past_bio!$D$7:$H$9,2,FALSE)</f>
        <v>1</v>
      </c>
      <c r="R73">
        <v>1</v>
      </c>
    </row>
    <row r="74" spans="1:18">
      <c r="A74" t="str">
        <f>VLOOKUP(R74,regions!$A$2:$B$15,2,FALSE)</f>
        <v>USA</v>
      </c>
      <c r="B74" t="str">
        <f>Legend_ag_For_Past_bio!A$161</f>
        <v>OtherGrain</v>
      </c>
      <c r="C74" t="str">
        <f>Legend_ag_For_Past_bio!B$161</f>
        <v>OtherGrainAEZ15</v>
      </c>
      <c r="D74" t="str">
        <f>Legend_ag_For_Past_bio!C$161</f>
        <v>OtherGrainAEZ15</v>
      </c>
      <c r="E74" t="s">
        <v>18</v>
      </c>
      <c r="F74" t="s">
        <v>19</v>
      </c>
      <c r="G74">
        <v>1</v>
      </c>
      <c r="H74" s="1">
        <f>INDEX([1]ag_resbio_R_C!$C$1:$C$65536,MATCH($R74&amp;$B74,[1]ag_resbio_R_C!$H$1:$H$65536,0))</f>
        <v>0.465341833808672</v>
      </c>
      <c r="I74" s="1">
        <f>INDEX([1]ag_resbio_R_C!$D$1:$D$65536,MATCH($R74&amp;$B74,[1]ag_resbio_R_C!$H$1:$H$65536,0))/10</f>
        <v>0.119408122719766</v>
      </c>
      <c r="J74" s="2">
        <f>INDEX([1]ag_resbio_R_C!$E$1:$E$65536,MATCH($R74&amp;$B74,[1]ag_resbio_R_C!$H$1:$H$65536,0))/1000</f>
        <v>1.48783931119518E-2</v>
      </c>
      <c r="K74" s="2">
        <f>INDEX([1]ag_resbio_R_C!$G$1:$G$65536,MATCH($R74&amp;$B74,[1]ag_resbio_R_C!$H$1:$H$65536,0))</f>
        <v>0.115875832528055</v>
      </c>
      <c r="L74">
        <v>0</v>
      </c>
      <c r="M74" s="2">
        <f>HLOOKUP(M$5,Legend_ag_For_Past_bio!$D$7:$H$9,2,FALSE)</f>
        <v>0.2</v>
      </c>
      <c r="N74" s="2">
        <f>HLOOKUP(N$5,Legend_ag_For_Past_bio!$D$7:$H$9,2,FALSE)</f>
        <v>0.8</v>
      </c>
      <c r="O74" s="2">
        <f>HLOOKUP(O$5,Legend_ag_For_Past_bio!$D$7:$H$9,2,FALSE)</f>
        <v>1</v>
      </c>
      <c r="R74">
        <v>1</v>
      </c>
    </row>
    <row r="75" spans="1:18">
      <c r="A75" t="str">
        <f>VLOOKUP(R75,regions!$A$2:$B$15,2,FALSE)</f>
        <v>USA</v>
      </c>
      <c r="B75" t="str">
        <f>Legend_ag_For_Past_bio!A$162</f>
        <v>OtherGrain</v>
      </c>
      <c r="C75" t="str">
        <f>Legend_ag_For_Past_bio!B$162</f>
        <v>OtherGrainAEZ16</v>
      </c>
      <c r="D75" t="str">
        <f>Legend_ag_For_Past_bio!C$162</f>
        <v>OtherGrainAEZ16</v>
      </c>
      <c r="E75" t="s">
        <v>18</v>
      </c>
      <c r="F75" t="s">
        <v>19</v>
      </c>
      <c r="G75">
        <v>1</v>
      </c>
      <c r="H75" s="1">
        <f>INDEX([1]ag_resbio_R_C!$C$1:$C$65536,MATCH($R75&amp;$B75,[1]ag_resbio_R_C!$H$1:$H$65536,0))</f>
        <v>0.465341833808672</v>
      </c>
      <c r="I75" s="1">
        <f>INDEX([1]ag_resbio_R_C!$D$1:$D$65536,MATCH($R75&amp;$B75,[1]ag_resbio_R_C!$H$1:$H$65536,0))/10</f>
        <v>0.119408122719766</v>
      </c>
      <c r="J75" s="2">
        <f>INDEX([1]ag_resbio_R_C!$E$1:$E$65536,MATCH($R75&amp;$B75,[1]ag_resbio_R_C!$H$1:$H$65536,0))/1000</f>
        <v>1.48783931119518E-2</v>
      </c>
      <c r="K75" s="2">
        <f>INDEX([1]ag_resbio_R_C!$G$1:$G$65536,MATCH($R75&amp;$B75,[1]ag_resbio_R_C!$H$1:$H$65536,0))</f>
        <v>0.115875832528055</v>
      </c>
      <c r="L75">
        <v>0</v>
      </c>
      <c r="M75" s="2">
        <f>HLOOKUP(M$5,Legend_ag_For_Past_bio!$D$7:$H$9,2,FALSE)</f>
        <v>0.2</v>
      </c>
      <c r="N75" s="2">
        <f>HLOOKUP(N$5,Legend_ag_For_Past_bio!$D$7:$H$9,2,FALSE)</f>
        <v>0.8</v>
      </c>
      <c r="O75" s="2">
        <f>HLOOKUP(O$5,Legend_ag_For_Past_bio!$D$7:$H$9,2,FALSE)</f>
        <v>1</v>
      </c>
      <c r="R75">
        <v>1</v>
      </c>
    </row>
    <row r="76" spans="1:18">
      <c r="A76" t="str">
        <f>VLOOKUP(R76,regions!$A$2:$B$15,2,FALSE)</f>
        <v>USA</v>
      </c>
      <c r="B76" t="str">
        <f>Legend_ag_For_Past_bio!A$163</f>
        <v>OtherGrain</v>
      </c>
      <c r="C76" t="str">
        <f>Legend_ag_For_Past_bio!B$163</f>
        <v>OtherGrainAEZ17</v>
      </c>
      <c r="D76" t="str">
        <f>Legend_ag_For_Past_bio!C$163</f>
        <v>OtherGrainAEZ17</v>
      </c>
      <c r="E76" t="s">
        <v>18</v>
      </c>
      <c r="F76" t="s">
        <v>19</v>
      </c>
      <c r="G76">
        <v>1</v>
      </c>
      <c r="H76" s="1">
        <f>INDEX([1]ag_resbio_R_C!$C$1:$C$65536,MATCH($R76&amp;$B76,[1]ag_resbio_R_C!$H$1:$H$65536,0))</f>
        <v>0.465341833808672</v>
      </c>
      <c r="I76" s="1">
        <f>INDEX([1]ag_resbio_R_C!$D$1:$D$65536,MATCH($R76&amp;$B76,[1]ag_resbio_R_C!$H$1:$H$65536,0))/10</f>
        <v>0.119408122719766</v>
      </c>
      <c r="J76" s="2">
        <f>INDEX([1]ag_resbio_R_C!$E$1:$E$65536,MATCH($R76&amp;$B76,[1]ag_resbio_R_C!$H$1:$H$65536,0))/1000</f>
        <v>1.48783931119518E-2</v>
      </c>
      <c r="K76" s="2">
        <f>INDEX([1]ag_resbio_R_C!$G$1:$G$65536,MATCH($R76&amp;$B76,[1]ag_resbio_R_C!$H$1:$H$65536,0))</f>
        <v>0.115875832528055</v>
      </c>
      <c r="L76">
        <v>0</v>
      </c>
      <c r="M76" s="2">
        <f>HLOOKUP(M$5,Legend_ag_For_Past_bio!$D$7:$H$9,2,FALSE)</f>
        <v>0.2</v>
      </c>
      <c r="N76" s="2">
        <f>HLOOKUP(N$5,Legend_ag_For_Past_bio!$D$7:$H$9,2,FALSE)</f>
        <v>0.8</v>
      </c>
      <c r="O76" s="2">
        <f>HLOOKUP(O$5,Legend_ag_For_Past_bio!$D$7:$H$9,2,FALSE)</f>
        <v>1</v>
      </c>
      <c r="R76">
        <v>1</v>
      </c>
    </row>
    <row r="77" spans="1:18">
      <c r="A77" t="str">
        <f>VLOOKUP(R77,regions!$A$2:$B$15,2,FALSE)</f>
        <v>USA</v>
      </c>
      <c r="B77" t="str">
        <f>Legend_ag_For_Past_bio!A$164</f>
        <v>OtherGrain</v>
      </c>
      <c r="C77" t="str">
        <f>Legend_ag_For_Past_bio!B$164</f>
        <v>OtherGrainAEZ18</v>
      </c>
      <c r="D77" t="str">
        <f>Legend_ag_For_Past_bio!C$164</f>
        <v>OtherGrainAEZ18</v>
      </c>
      <c r="E77" t="s">
        <v>18</v>
      </c>
      <c r="F77" t="s">
        <v>19</v>
      </c>
      <c r="G77">
        <v>1</v>
      </c>
      <c r="H77" s="1">
        <f>INDEX([1]ag_resbio_R_C!$C$1:$C$65536,MATCH($R77&amp;$B77,[1]ag_resbio_R_C!$H$1:$H$65536,0))</f>
        <v>0.465341833808672</v>
      </c>
      <c r="I77" s="1">
        <f>INDEX([1]ag_resbio_R_C!$D$1:$D$65536,MATCH($R77&amp;$B77,[1]ag_resbio_R_C!$H$1:$H$65536,0))/10</f>
        <v>0.119408122719766</v>
      </c>
      <c r="J77" s="2">
        <f>INDEX([1]ag_resbio_R_C!$E$1:$E$65536,MATCH($R77&amp;$B77,[1]ag_resbio_R_C!$H$1:$H$65536,0))/1000</f>
        <v>1.48783931119518E-2</v>
      </c>
      <c r="K77" s="2">
        <f>INDEX([1]ag_resbio_R_C!$G$1:$G$65536,MATCH($R77&amp;$B77,[1]ag_resbio_R_C!$H$1:$H$65536,0))</f>
        <v>0.115875832528055</v>
      </c>
      <c r="L77">
        <v>0</v>
      </c>
      <c r="M77" s="2">
        <f>HLOOKUP(M$5,Legend_ag_For_Past_bio!$D$7:$H$9,2,FALSE)</f>
        <v>0.2</v>
      </c>
      <c r="N77" s="2">
        <f>HLOOKUP(N$5,Legend_ag_For_Past_bio!$D$7:$H$9,2,FALSE)</f>
        <v>0.8</v>
      </c>
      <c r="O77" s="2">
        <f>HLOOKUP(O$5,Legend_ag_For_Past_bio!$D$7:$H$9,2,FALSE)</f>
        <v>1</v>
      </c>
      <c r="R77">
        <v>1</v>
      </c>
    </row>
    <row r="78" spans="1:18">
      <c r="A78" t="str">
        <f>VLOOKUP(R78,regions!$A$2:$B$15,2,FALSE)</f>
        <v>USA</v>
      </c>
      <c r="B78" t="str">
        <f>Legend_ag_For_Past_bio!A$165</f>
        <v>PalmFruit</v>
      </c>
      <c r="C78" t="str">
        <f>Legend_ag_For_Past_bio!B$165</f>
        <v>PalmFruitAEZ1</v>
      </c>
      <c r="D78" t="str">
        <f>Legend_ag_For_Past_bio!C$165</f>
        <v>PalmFruitAEZ1</v>
      </c>
      <c r="E78" t="s">
        <v>18</v>
      </c>
      <c r="F78" t="s">
        <v>19</v>
      </c>
      <c r="G78">
        <v>1</v>
      </c>
      <c r="H78" s="1">
        <f>INDEX([1]ag_resbio_R_C!$C$1:$C$65536,MATCH($R78&amp;$B78,[1]ag_resbio_R_C!$H$1:$H$65536,0))</f>
        <v>0.65999999983111601</v>
      </c>
      <c r="I78" s="1">
        <f>INDEX([1]ag_resbio_R_C!$D$1:$D$65536,MATCH($R78&amp;$B78,[1]ag_resbio_R_C!$H$1:$H$65536,0))/10</f>
        <v>6.2699999983956006E-2</v>
      </c>
      <c r="J78" s="2">
        <f>INDEX([1]ag_resbio_R_C!$E$1:$E$65536,MATCH($R78&amp;$B78,[1]ag_resbio_R_C!$H$1:$H$65536,0))/1000</f>
        <v>1.72999999955732E-2</v>
      </c>
      <c r="K78" s="2">
        <f>INDEX([1]ag_resbio_R_C!$G$1:$G$65536,MATCH($R78&amp;$B78,[1]ag_resbio_R_C!$H$1:$H$65536,0))</f>
        <v>0.79999999979529202</v>
      </c>
      <c r="L78">
        <v>0</v>
      </c>
      <c r="M78" s="2">
        <f>HLOOKUP(M$5,Legend_ag_For_Past_bio!$D$7:$H$9,2,FALSE)</f>
        <v>0.2</v>
      </c>
      <c r="N78" s="2">
        <f>HLOOKUP(N$5,Legend_ag_For_Past_bio!$D$7:$H$9,2,FALSE)</f>
        <v>0.8</v>
      </c>
      <c r="O78" s="2">
        <f>HLOOKUP(O$5,Legend_ag_For_Past_bio!$D$7:$H$9,2,FALSE)</f>
        <v>1</v>
      </c>
      <c r="R78">
        <v>1</v>
      </c>
    </row>
    <row r="79" spans="1:18">
      <c r="A79" t="str">
        <f>VLOOKUP(R79,regions!$A$2:$B$15,2,FALSE)</f>
        <v>USA</v>
      </c>
      <c r="B79" t="str">
        <f>Legend_ag_For_Past_bio!A$166</f>
        <v>PalmFruit</v>
      </c>
      <c r="C79" t="str">
        <f>Legend_ag_For_Past_bio!B$166</f>
        <v>PalmFruitAEZ2</v>
      </c>
      <c r="D79" t="str">
        <f>Legend_ag_For_Past_bio!C$166</f>
        <v>PalmFruitAEZ2</v>
      </c>
      <c r="E79" t="s">
        <v>18</v>
      </c>
      <c r="F79" t="s">
        <v>19</v>
      </c>
      <c r="G79">
        <v>1</v>
      </c>
      <c r="H79" s="1">
        <f>INDEX([1]ag_resbio_R_C!$C$1:$C$65536,MATCH($R79&amp;$B79,[1]ag_resbio_R_C!$H$1:$H$65536,0))</f>
        <v>0.65999999983111601</v>
      </c>
      <c r="I79" s="1">
        <f>INDEX([1]ag_resbio_R_C!$D$1:$D$65536,MATCH($R79&amp;$B79,[1]ag_resbio_R_C!$H$1:$H$65536,0))/10</f>
        <v>6.2699999983956006E-2</v>
      </c>
      <c r="J79" s="2">
        <f>INDEX([1]ag_resbio_R_C!$E$1:$E$65536,MATCH($R79&amp;$B79,[1]ag_resbio_R_C!$H$1:$H$65536,0))/1000</f>
        <v>1.72999999955732E-2</v>
      </c>
      <c r="K79" s="2">
        <f>INDEX([1]ag_resbio_R_C!$G$1:$G$65536,MATCH($R79&amp;$B79,[1]ag_resbio_R_C!$H$1:$H$65536,0))</f>
        <v>0.79999999979529202</v>
      </c>
      <c r="L79">
        <v>0</v>
      </c>
      <c r="M79" s="2">
        <f>HLOOKUP(M$5,Legend_ag_For_Past_bio!$D$7:$H$9,2,FALSE)</f>
        <v>0.2</v>
      </c>
      <c r="N79" s="2">
        <f>HLOOKUP(N$5,Legend_ag_For_Past_bio!$D$7:$H$9,2,FALSE)</f>
        <v>0.8</v>
      </c>
      <c r="O79" s="2">
        <f>HLOOKUP(O$5,Legend_ag_For_Past_bio!$D$7:$H$9,2,FALSE)</f>
        <v>1</v>
      </c>
      <c r="R79">
        <v>1</v>
      </c>
    </row>
    <row r="80" spans="1:18">
      <c r="A80" t="str">
        <f>VLOOKUP(R80,regions!$A$2:$B$15,2,FALSE)</f>
        <v>USA</v>
      </c>
      <c r="B80" t="str">
        <f>Legend_ag_For_Past_bio!A$167</f>
        <v>PalmFruit</v>
      </c>
      <c r="C80" t="str">
        <f>Legend_ag_For_Past_bio!B$167</f>
        <v>PalmFruitAEZ3</v>
      </c>
      <c r="D80" t="str">
        <f>Legend_ag_For_Past_bio!C$167</f>
        <v>PalmFruitAEZ3</v>
      </c>
      <c r="E80" t="s">
        <v>18</v>
      </c>
      <c r="F80" t="s">
        <v>19</v>
      </c>
      <c r="G80">
        <v>1</v>
      </c>
      <c r="H80" s="1">
        <f>INDEX([1]ag_resbio_R_C!$C$1:$C$65536,MATCH($R80&amp;$B80,[1]ag_resbio_R_C!$H$1:$H$65536,0))</f>
        <v>0.65999999983111601</v>
      </c>
      <c r="I80" s="1">
        <f>INDEX([1]ag_resbio_R_C!$D$1:$D$65536,MATCH($R80&amp;$B80,[1]ag_resbio_R_C!$H$1:$H$65536,0))/10</f>
        <v>6.2699999983956006E-2</v>
      </c>
      <c r="J80" s="2">
        <f>INDEX([1]ag_resbio_R_C!$E$1:$E$65536,MATCH($R80&amp;$B80,[1]ag_resbio_R_C!$H$1:$H$65536,0))/1000</f>
        <v>1.72999999955732E-2</v>
      </c>
      <c r="K80" s="2">
        <f>INDEX([1]ag_resbio_R_C!$G$1:$G$65536,MATCH($R80&amp;$B80,[1]ag_resbio_R_C!$H$1:$H$65536,0))</f>
        <v>0.79999999979529202</v>
      </c>
      <c r="L80">
        <v>0</v>
      </c>
      <c r="M80" s="2">
        <f>HLOOKUP(M$5,Legend_ag_For_Past_bio!$D$7:$H$9,2,FALSE)</f>
        <v>0.2</v>
      </c>
      <c r="N80" s="2">
        <f>HLOOKUP(N$5,Legend_ag_For_Past_bio!$D$7:$H$9,2,FALSE)</f>
        <v>0.8</v>
      </c>
      <c r="O80" s="2">
        <f>HLOOKUP(O$5,Legend_ag_For_Past_bio!$D$7:$H$9,2,FALSE)</f>
        <v>1</v>
      </c>
      <c r="R80">
        <v>1</v>
      </c>
    </row>
    <row r="81" spans="1:18">
      <c r="A81" t="str">
        <f>VLOOKUP(R81,regions!$A$2:$B$15,2,FALSE)</f>
        <v>USA</v>
      </c>
      <c r="B81" t="str">
        <f>Legend_ag_For_Past_bio!A$168</f>
        <v>PalmFruit</v>
      </c>
      <c r="C81" t="str">
        <f>Legend_ag_For_Past_bio!B$168</f>
        <v>PalmFruitAEZ4</v>
      </c>
      <c r="D81" t="str">
        <f>Legend_ag_For_Past_bio!C$168</f>
        <v>PalmFruitAEZ4</v>
      </c>
      <c r="E81" t="s">
        <v>18</v>
      </c>
      <c r="F81" t="s">
        <v>19</v>
      </c>
      <c r="G81">
        <v>1</v>
      </c>
      <c r="H81" s="1">
        <f>INDEX([1]ag_resbio_R_C!$C$1:$C$65536,MATCH($R81&amp;$B81,[1]ag_resbio_R_C!$H$1:$H$65536,0))</f>
        <v>0.65999999983111601</v>
      </c>
      <c r="I81" s="1">
        <f>INDEX([1]ag_resbio_R_C!$D$1:$D$65536,MATCH($R81&amp;$B81,[1]ag_resbio_R_C!$H$1:$H$65536,0))/10</f>
        <v>6.2699999983956006E-2</v>
      </c>
      <c r="J81" s="2">
        <f>INDEX([1]ag_resbio_R_C!$E$1:$E$65536,MATCH($R81&amp;$B81,[1]ag_resbio_R_C!$H$1:$H$65536,0))/1000</f>
        <v>1.72999999955732E-2</v>
      </c>
      <c r="K81" s="2">
        <f>INDEX([1]ag_resbio_R_C!$G$1:$G$65536,MATCH($R81&amp;$B81,[1]ag_resbio_R_C!$H$1:$H$65536,0))</f>
        <v>0.79999999979529202</v>
      </c>
      <c r="L81">
        <v>0</v>
      </c>
      <c r="M81" s="2">
        <f>HLOOKUP(M$5,Legend_ag_For_Past_bio!$D$7:$H$9,2,FALSE)</f>
        <v>0.2</v>
      </c>
      <c r="N81" s="2">
        <f>HLOOKUP(N$5,Legend_ag_For_Past_bio!$D$7:$H$9,2,FALSE)</f>
        <v>0.8</v>
      </c>
      <c r="O81" s="2">
        <f>HLOOKUP(O$5,Legend_ag_For_Past_bio!$D$7:$H$9,2,FALSE)</f>
        <v>1</v>
      </c>
      <c r="R81">
        <v>1</v>
      </c>
    </row>
    <row r="82" spans="1:18">
      <c r="A82" t="str">
        <f>VLOOKUP(R82,regions!$A$2:$B$15,2,FALSE)</f>
        <v>USA</v>
      </c>
      <c r="B82" t="str">
        <f>Legend_ag_For_Past_bio!A$169</f>
        <v>PalmFruit</v>
      </c>
      <c r="C82" t="str">
        <f>Legend_ag_For_Past_bio!B$169</f>
        <v>PalmFruitAEZ5</v>
      </c>
      <c r="D82" t="str">
        <f>Legend_ag_For_Past_bio!C$169</f>
        <v>PalmFruitAEZ5</v>
      </c>
      <c r="E82" t="s">
        <v>18</v>
      </c>
      <c r="F82" t="s">
        <v>19</v>
      </c>
      <c r="G82">
        <v>1</v>
      </c>
      <c r="H82" s="1">
        <f>INDEX([1]ag_resbio_R_C!$C$1:$C$65536,MATCH($R82&amp;$B82,[1]ag_resbio_R_C!$H$1:$H$65536,0))</f>
        <v>0.65999999983111601</v>
      </c>
      <c r="I82" s="1">
        <f>INDEX([1]ag_resbio_R_C!$D$1:$D$65536,MATCH($R82&amp;$B82,[1]ag_resbio_R_C!$H$1:$H$65536,0))/10</f>
        <v>6.2699999983956006E-2</v>
      </c>
      <c r="J82" s="2">
        <f>INDEX([1]ag_resbio_R_C!$E$1:$E$65536,MATCH($R82&amp;$B82,[1]ag_resbio_R_C!$H$1:$H$65536,0))/1000</f>
        <v>1.72999999955732E-2</v>
      </c>
      <c r="K82" s="2">
        <f>INDEX([1]ag_resbio_R_C!$G$1:$G$65536,MATCH($R82&amp;$B82,[1]ag_resbio_R_C!$H$1:$H$65536,0))</f>
        <v>0.79999999979529202</v>
      </c>
      <c r="L82">
        <v>0</v>
      </c>
      <c r="M82" s="2">
        <f>HLOOKUP(M$5,Legend_ag_For_Past_bio!$D$7:$H$9,2,FALSE)</f>
        <v>0.2</v>
      </c>
      <c r="N82" s="2">
        <f>HLOOKUP(N$5,Legend_ag_For_Past_bio!$D$7:$H$9,2,FALSE)</f>
        <v>0.8</v>
      </c>
      <c r="O82" s="2">
        <f>HLOOKUP(O$5,Legend_ag_For_Past_bio!$D$7:$H$9,2,FALSE)</f>
        <v>1</v>
      </c>
      <c r="R82">
        <v>1</v>
      </c>
    </row>
    <row r="83" spans="1:18">
      <c r="A83" t="str">
        <f>VLOOKUP(R83,regions!$A$2:$B$15,2,FALSE)</f>
        <v>USA</v>
      </c>
      <c r="B83" t="str">
        <f>Legend_ag_For_Past_bio!A$170</f>
        <v>PalmFruit</v>
      </c>
      <c r="C83" t="str">
        <f>Legend_ag_For_Past_bio!B$170</f>
        <v>PalmFruitAEZ6</v>
      </c>
      <c r="D83" t="str">
        <f>Legend_ag_For_Past_bio!C$170</f>
        <v>PalmFruitAEZ6</v>
      </c>
      <c r="E83" t="s">
        <v>18</v>
      </c>
      <c r="F83" t="s">
        <v>19</v>
      </c>
      <c r="G83">
        <v>1</v>
      </c>
      <c r="H83" s="1">
        <f>INDEX([1]ag_resbio_R_C!$C$1:$C$65536,MATCH($R83&amp;$B83,[1]ag_resbio_R_C!$H$1:$H$65536,0))</f>
        <v>0.65999999983111601</v>
      </c>
      <c r="I83" s="1">
        <f>INDEX([1]ag_resbio_R_C!$D$1:$D$65536,MATCH($R83&amp;$B83,[1]ag_resbio_R_C!$H$1:$H$65536,0))/10</f>
        <v>6.2699999983956006E-2</v>
      </c>
      <c r="J83" s="2">
        <f>INDEX([1]ag_resbio_R_C!$E$1:$E$65536,MATCH($R83&amp;$B83,[1]ag_resbio_R_C!$H$1:$H$65536,0))/1000</f>
        <v>1.72999999955732E-2</v>
      </c>
      <c r="K83" s="2">
        <f>INDEX([1]ag_resbio_R_C!$G$1:$G$65536,MATCH($R83&amp;$B83,[1]ag_resbio_R_C!$H$1:$H$65536,0))</f>
        <v>0.79999999979529202</v>
      </c>
      <c r="L83">
        <v>0</v>
      </c>
      <c r="M83" s="2">
        <f>HLOOKUP(M$5,Legend_ag_For_Past_bio!$D$7:$H$9,2,FALSE)</f>
        <v>0.2</v>
      </c>
      <c r="N83" s="2">
        <f>HLOOKUP(N$5,Legend_ag_For_Past_bio!$D$7:$H$9,2,FALSE)</f>
        <v>0.8</v>
      </c>
      <c r="O83" s="2">
        <f>HLOOKUP(O$5,Legend_ag_For_Past_bio!$D$7:$H$9,2,FALSE)</f>
        <v>1</v>
      </c>
      <c r="R83">
        <v>1</v>
      </c>
    </row>
    <row r="84" spans="1:18">
      <c r="A84" t="str">
        <f>VLOOKUP(R84,regions!$A$2:$B$15,2,FALSE)</f>
        <v>USA</v>
      </c>
      <c r="B84" t="str">
        <f>Legend_ag_For_Past_bio!A$171</f>
        <v>PalmFruit</v>
      </c>
      <c r="C84" t="str">
        <f>Legend_ag_For_Past_bio!B$171</f>
        <v>PalmFruitAEZ7</v>
      </c>
      <c r="D84" t="str">
        <f>Legend_ag_For_Past_bio!C$171</f>
        <v>PalmFruitAEZ7</v>
      </c>
      <c r="E84" t="s">
        <v>18</v>
      </c>
      <c r="F84" t="s">
        <v>19</v>
      </c>
      <c r="G84">
        <v>1</v>
      </c>
      <c r="H84" s="1">
        <f>INDEX([1]ag_resbio_R_C!$C$1:$C$65536,MATCH($R84&amp;$B84,[1]ag_resbio_R_C!$H$1:$H$65536,0))</f>
        <v>0.65999999983111601</v>
      </c>
      <c r="I84" s="1">
        <f>INDEX([1]ag_resbio_R_C!$D$1:$D$65536,MATCH($R84&amp;$B84,[1]ag_resbio_R_C!$H$1:$H$65536,0))/10</f>
        <v>6.2699999983956006E-2</v>
      </c>
      <c r="J84" s="2">
        <f>INDEX([1]ag_resbio_R_C!$E$1:$E$65536,MATCH($R84&amp;$B84,[1]ag_resbio_R_C!$H$1:$H$65536,0))/1000</f>
        <v>1.72999999955732E-2</v>
      </c>
      <c r="K84" s="2">
        <f>INDEX([1]ag_resbio_R_C!$G$1:$G$65536,MATCH($R84&amp;$B84,[1]ag_resbio_R_C!$H$1:$H$65536,0))</f>
        <v>0.79999999979529202</v>
      </c>
      <c r="L84">
        <v>0</v>
      </c>
      <c r="M84" s="2">
        <f>HLOOKUP(M$5,Legend_ag_For_Past_bio!$D$7:$H$9,2,FALSE)</f>
        <v>0.2</v>
      </c>
      <c r="N84" s="2">
        <f>HLOOKUP(N$5,Legend_ag_For_Past_bio!$D$7:$H$9,2,FALSE)</f>
        <v>0.8</v>
      </c>
      <c r="O84" s="2">
        <f>HLOOKUP(O$5,Legend_ag_For_Past_bio!$D$7:$H$9,2,FALSE)</f>
        <v>1</v>
      </c>
      <c r="R84">
        <v>1</v>
      </c>
    </row>
    <row r="85" spans="1:18">
      <c r="A85" t="str">
        <f>VLOOKUP(R85,regions!$A$2:$B$15,2,FALSE)</f>
        <v>USA</v>
      </c>
      <c r="B85" t="str">
        <f>Legend_ag_For_Past_bio!A$172</f>
        <v>PalmFruit</v>
      </c>
      <c r="C85" t="str">
        <f>Legend_ag_For_Past_bio!B$172</f>
        <v>PalmFruitAEZ8</v>
      </c>
      <c r="D85" t="str">
        <f>Legend_ag_For_Past_bio!C$172</f>
        <v>PalmFruitAEZ8</v>
      </c>
      <c r="E85" t="s">
        <v>18</v>
      </c>
      <c r="F85" t="s">
        <v>19</v>
      </c>
      <c r="G85">
        <v>1</v>
      </c>
      <c r="H85" s="1">
        <f>INDEX([1]ag_resbio_R_C!$C$1:$C$65536,MATCH($R85&amp;$B85,[1]ag_resbio_R_C!$H$1:$H$65536,0))</f>
        <v>0.65999999983111601</v>
      </c>
      <c r="I85" s="1">
        <f>INDEX([1]ag_resbio_R_C!$D$1:$D$65536,MATCH($R85&amp;$B85,[1]ag_resbio_R_C!$H$1:$H$65536,0))/10</f>
        <v>6.2699999983956006E-2</v>
      </c>
      <c r="J85" s="2">
        <f>INDEX([1]ag_resbio_R_C!$E$1:$E$65536,MATCH($R85&amp;$B85,[1]ag_resbio_R_C!$H$1:$H$65536,0))/1000</f>
        <v>1.72999999955732E-2</v>
      </c>
      <c r="K85" s="2">
        <f>INDEX([1]ag_resbio_R_C!$G$1:$G$65536,MATCH($R85&amp;$B85,[1]ag_resbio_R_C!$H$1:$H$65536,0))</f>
        <v>0.79999999979529202</v>
      </c>
      <c r="L85">
        <v>0</v>
      </c>
      <c r="M85" s="2">
        <f>HLOOKUP(M$5,Legend_ag_For_Past_bio!$D$7:$H$9,2,FALSE)</f>
        <v>0.2</v>
      </c>
      <c r="N85" s="2">
        <f>HLOOKUP(N$5,Legend_ag_For_Past_bio!$D$7:$H$9,2,FALSE)</f>
        <v>0.8</v>
      </c>
      <c r="O85" s="2">
        <f>HLOOKUP(O$5,Legend_ag_For_Past_bio!$D$7:$H$9,2,FALSE)</f>
        <v>1</v>
      </c>
      <c r="R85">
        <v>1</v>
      </c>
    </row>
    <row r="86" spans="1:18">
      <c r="A86" t="str">
        <f>VLOOKUP(R86,regions!$A$2:$B$15,2,FALSE)</f>
        <v>USA</v>
      </c>
      <c r="B86" t="str">
        <f>Legend_ag_For_Past_bio!A$173</f>
        <v>PalmFruit</v>
      </c>
      <c r="C86" t="str">
        <f>Legend_ag_For_Past_bio!B$173</f>
        <v>PalmFruitAEZ9</v>
      </c>
      <c r="D86" t="str">
        <f>Legend_ag_For_Past_bio!C$173</f>
        <v>PalmFruitAEZ9</v>
      </c>
      <c r="E86" t="s">
        <v>18</v>
      </c>
      <c r="F86" t="s">
        <v>19</v>
      </c>
      <c r="G86">
        <v>1</v>
      </c>
      <c r="H86" s="1">
        <f>INDEX([1]ag_resbio_R_C!$C$1:$C$65536,MATCH($R86&amp;$B86,[1]ag_resbio_R_C!$H$1:$H$65536,0))</f>
        <v>0.65999999983111601</v>
      </c>
      <c r="I86" s="1">
        <f>INDEX([1]ag_resbio_R_C!$D$1:$D$65536,MATCH($R86&amp;$B86,[1]ag_resbio_R_C!$H$1:$H$65536,0))/10</f>
        <v>6.2699999983956006E-2</v>
      </c>
      <c r="J86" s="2">
        <f>INDEX([1]ag_resbio_R_C!$E$1:$E$65536,MATCH($R86&amp;$B86,[1]ag_resbio_R_C!$H$1:$H$65536,0))/1000</f>
        <v>1.72999999955732E-2</v>
      </c>
      <c r="K86" s="2">
        <f>INDEX([1]ag_resbio_R_C!$G$1:$G$65536,MATCH($R86&amp;$B86,[1]ag_resbio_R_C!$H$1:$H$65536,0))</f>
        <v>0.79999999979529202</v>
      </c>
      <c r="L86">
        <v>0</v>
      </c>
      <c r="M86" s="2">
        <f>HLOOKUP(M$5,Legend_ag_For_Past_bio!$D$7:$H$9,2,FALSE)</f>
        <v>0.2</v>
      </c>
      <c r="N86" s="2">
        <f>HLOOKUP(N$5,Legend_ag_For_Past_bio!$D$7:$H$9,2,FALSE)</f>
        <v>0.8</v>
      </c>
      <c r="O86" s="2">
        <f>HLOOKUP(O$5,Legend_ag_For_Past_bio!$D$7:$H$9,2,FALSE)</f>
        <v>1</v>
      </c>
      <c r="R86">
        <v>1</v>
      </c>
    </row>
    <row r="87" spans="1:18">
      <c r="A87" t="str">
        <f>VLOOKUP(R87,regions!$A$2:$B$15,2,FALSE)</f>
        <v>USA</v>
      </c>
      <c r="B87" t="str">
        <f>Legend_ag_For_Past_bio!A$174</f>
        <v>PalmFruit</v>
      </c>
      <c r="C87" t="str">
        <f>Legend_ag_For_Past_bio!B$174</f>
        <v>PalmFruitAEZ10</v>
      </c>
      <c r="D87" t="str">
        <f>Legend_ag_For_Past_bio!C$174</f>
        <v>PalmFruitAEZ10</v>
      </c>
      <c r="E87" t="s">
        <v>18</v>
      </c>
      <c r="F87" t="s">
        <v>19</v>
      </c>
      <c r="G87">
        <v>1</v>
      </c>
      <c r="H87" s="1">
        <f>INDEX([1]ag_resbio_R_C!$C$1:$C$65536,MATCH($R87&amp;$B87,[1]ag_resbio_R_C!$H$1:$H$65536,0))</f>
        <v>0.65999999983111601</v>
      </c>
      <c r="I87" s="1">
        <f>INDEX([1]ag_resbio_R_C!$D$1:$D$65536,MATCH($R87&amp;$B87,[1]ag_resbio_R_C!$H$1:$H$65536,0))/10</f>
        <v>6.2699999983956006E-2</v>
      </c>
      <c r="J87" s="2">
        <f>INDEX([1]ag_resbio_R_C!$E$1:$E$65536,MATCH($R87&amp;$B87,[1]ag_resbio_R_C!$H$1:$H$65536,0))/1000</f>
        <v>1.72999999955732E-2</v>
      </c>
      <c r="K87" s="2">
        <f>INDEX([1]ag_resbio_R_C!$G$1:$G$65536,MATCH($R87&amp;$B87,[1]ag_resbio_R_C!$H$1:$H$65536,0))</f>
        <v>0.79999999979529202</v>
      </c>
      <c r="L87">
        <v>0</v>
      </c>
      <c r="M87" s="2">
        <f>HLOOKUP(M$5,Legend_ag_For_Past_bio!$D$7:$H$9,2,FALSE)</f>
        <v>0.2</v>
      </c>
      <c r="N87" s="2">
        <f>HLOOKUP(N$5,Legend_ag_For_Past_bio!$D$7:$H$9,2,FALSE)</f>
        <v>0.8</v>
      </c>
      <c r="O87" s="2">
        <f>HLOOKUP(O$5,Legend_ag_For_Past_bio!$D$7:$H$9,2,FALSE)</f>
        <v>1</v>
      </c>
      <c r="R87">
        <v>1</v>
      </c>
    </row>
    <row r="88" spans="1:18">
      <c r="A88" t="str">
        <f>VLOOKUP(R88,regions!$A$2:$B$15,2,FALSE)</f>
        <v>USA</v>
      </c>
      <c r="B88" t="str">
        <f>Legend_ag_For_Past_bio!A$175</f>
        <v>PalmFruit</v>
      </c>
      <c r="C88" t="str">
        <f>Legend_ag_For_Past_bio!B$175</f>
        <v>PalmFruitAEZ11</v>
      </c>
      <c r="D88" t="str">
        <f>Legend_ag_For_Past_bio!C$175</f>
        <v>PalmFruitAEZ11</v>
      </c>
      <c r="E88" t="s">
        <v>18</v>
      </c>
      <c r="F88" t="s">
        <v>19</v>
      </c>
      <c r="G88">
        <v>1</v>
      </c>
      <c r="H88" s="1">
        <f>INDEX([1]ag_resbio_R_C!$C$1:$C$65536,MATCH($R88&amp;$B88,[1]ag_resbio_R_C!$H$1:$H$65536,0))</f>
        <v>0.65999999983111601</v>
      </c>
      <c r="I88" s="1">
        <f>INDEX([1]ag_resbio_R_C!$D$1:$D$65536,MATCH($R88&amp;$B88,[1]ag_resbio_R_C!$H$1:$H$65536,0))/10</f>
        <v>6.2699999983956006E-2</v>
      </c>
      <c r="J88" s="2">
        <f>INDEX([1]ag_resbio_R_C!$E$1:$E$65536,MATCH($R88&amp;$B88,[1]ag_resbio_R_C!$H$1:$H$65536,0))/1000</f>
        <v>1.72999999955732E-2</v>
      </c>
      <c r="K88" s="2">
        <f>INDEX([1]ag_resbio_R_C!$G$1:$G$65536,MATCH($R88&amp;$B88,[1]ag_resbio_R_C!$H$1:$H$65536,0))</f>
        <v>0.79999999979529202</v>
      </c>
      <c r="L88">
        <v>0</v>
      </c>
      <c r="M88" s="2">
        <f>HLOOKUP(M$5,Legend_ag_For_Past_bio!$D$7:$H$9,2,FALSE)</f>
        <v>0.2</v>
      </c>
      <c r="N88" s="2">
        <f>HLOOKUP(N$5,Legend_ag_For_Past_bio!$D$7:$H$9,2,FALSE)</f>
        <v>0.8</v>
      </c>
      <c r="O88" s="2">
        <f>HLOOKUP(O$5,Legend_ag_For_Past_bio!$D$7:$H$9,2,FALSE)</f>
        <v>1</v>
      </c>
      <c r="R88">
        <v>1</v>
      </c>
    </row>
    <row r="89" spans="1:18">
      <c r="A89" t="str">
        <f>VLOOKUP(R89,regions!$A$2:$B$15,2,FALSE)</f>
        <v>USA</v>
      </c>
      <c r="B89" t="str">
        <f>Legend_ag_For_Past_bio!A$176</f>
        <v>PalmFruit</v>
      </c>
      <c r="C89" t="str">
        <f>Legend_ag_For_Past_bio!B$176</f>
        <v>PalmFruitAEZ12</v>
      </c>
      <c r="D89" t="str">
        <f>Legend_ag_For_Past_bio!C$176</f>
        <v>PalmFruitAEZ12</v>
      </c>
      <c r="E89" t="s">
        <v>18</v>
      </c>
      <c r="F89" t="s">
        <v>19</v>
      </c>
      <c r="G89">
        <v>1</v>
      </c>
      <c r="H89" s="1">
        <f>INDEX([1]ag_resbio_R_C!$C$1:$C$65536,MATCH($R89&amp;$B89,[1]ag_resbio_R_C!$H$1:$H$65536,0))</f>
        <v>0.65999999983111601</v>
      </c>
      <c r="I89" s="1">
        <f>INDEX([1]ag_resbio_R_C!$D$1:$D$65536,MATCH($R89&amp;$B89,[1]ag_resbio_R_C!$H$1:$H$65536,0))/10</f>
        <v>6.2699999983956006E-2</v>
      </c>
      <c r="J89" s="2">
        <f>INDEX([1]ag_resbio_R_C!$E$1:$E$65536,MATCH($R89&amp;$B89,[1]ag_resbio_R_C!$H$1:$H$65536,0))/1000</f>
        <v>1.72999999955732E-2</v>
      </c>
      <c r="K89" s="2">
        <f>INDEX([1]ag_resbio_R_C!$G$1:$G$65536,MATCH($R89&amp;$B89,[1]ag_resbio_R_C!$H$1:$H$65536,0))</f>
        <v>0.79999999979529202</v>
      </c>
      <c r="L89">
        <v>0</v>
      </c>
      <c r="M89" s="2">
        <f>HLOOKUP(M$5,Legend_ag_For_Past_bio!$D$7:$H$9,2,FALSE)</f>
        <v>0.2</v>
      </c>
      <c r="N89" s="2">
        <f>HLOOKUP(N$5,Legend_ag_For_Past_bio!$D$7:$H$9,2,FALSE)</f>
        <v>0.8</v>
      </c>
      <c r="O89" s="2">
        <f>HLOOKUP(O$5,Legend_ag_For_Past_bio!$D$7:$H$9,2,FALSE)</f>
        <v>1</v>
      </c>
      <c r="R89">
        <v>1</v>
      </c>
    </row>
    <row r="90" spans="1:18">
      <c r="A90" t="str">
        <f>VLOOKUP(R90,regions!$A$2:$B$15,2,FALSE)</f>
        <v>USA</v>
      </c>
      <c r="B90" t="str">
        <f>Legend_ag_For_Past_bio!A$177</f>
        <v>PalmFruit</v>
      </c>
      <c r="C90" t="str">
        <f>Legend_ag_For_Past_bio!B$177</f>
        <v>PalmFruitAEZ13</v>
      </c>
      <c r="D90" t="str">
        <f>Legend_ag_For_Past_bio!C$177</f>
        <v>PalmFruitAEZ13</v>
      </c>
      <c r="E90" t="s">
        <v>18</v>
      </c>
      <c r="F90" t="s">
        <v>19</v>
      </c>
      <c r="G90">
        <v>1</v>
      </c>
      <c r="H90" s="1">
        <f>INDEX([1]ag_resbio_R_C!$C$1:$C$65536,MATCH($R90&amp;$B90,[1]ag_resbio_R_C!$H$1:$H$65536,0))</f>
        <v>0.65999999983111601</v>
      </c>
      <c r="I90" s="1">
        <f>INDEX([1]ag_resbio_R_C!$D$1:$D$65536,MATCH($R90&amp;$B90,[1]ag_resbio_R_C!$H$1:$H$65536,0))/10</f>
        <v>6.2699999983956006E-2</v>
      </c>
      <c r="J90" s="2">
        <f>INDEX([1]ag_resbio_R_C!$E$1:$E$65536,MATCH($R90&amp;$B90,[1]ag_resbio_R_C!$H$1:$H$65536,0))/1000</f>
        <v>1.72999999955732E-2</v>
      </c>
      <c r="K90" s="2">
        <f>INDEX([1]ag_resbio_R_C!$G$1:$G$65536,MATCH($R90&amp;$B90,[1]ag_resbio_R_C!$H$1:$H$65536,0))</f>
        <v>0.79999999979529202</v>
      </c>
      <c r="L90">
        <v>0</v>
      </c>
      <c r="M90" s="2">
        <f>HLOOKUP(M$5,Legend_ag_For_Past_bio!$D$7:$H$9,2,FALSE)</f>
        <v>0.2</v>
      </c>
      <c r="N90" s="2">
        <f>HLOOKUP(N$5,Legend_ag_For_Past_bio!$D$7:$H$9,2,FALSE)</f>
        <v>0.8</v>
      </c>
      <c r="O90" s="2">
        <f>HLOOKUP(O$5,Legend_ag_For_Past_bio!$D$7:$H$9,2,FALSE)</f>
        <v>1</v>
      </c>
      <c r="R90">
        <v>1</v>
      </c>
    </row>
    <row r="91" spans="1:18">
      <c r="A91" t="str">
        <f>VLOOKUP(R91,regions!$A$2:$B$15,2,FALSE)</f>
        <v>USA</v>
      </c>
      <c r="B91" t="str">
        <f>Legend_ag_For_Past_bio!A$178</f>
        <v>PalmFruit</v>
      </c>
      <c r="C91" t="str">
        <f>Legend_ag_For_Past_bio!B$178</f>
        <v>PalmFruitAEZ14</v>
      </c>
      <c r="D91" t="str">
        <f>Legend_ag_For_Past_bio!C$178</f>
        <v>PalmFruitAEZ14</v>
      </c>
      <c r="E91" t="s">
        <v>18</v>
      </c>
      <c r="F91" t="s">
        <v>19</v>
      </c>
      <c r="G91">
        <v>1</v>
      </c>
      <c r="H91" s="1">
        <f>INDEX([1]ag_resbio_R_C!$C$1:$C$65536,MATCH($R91&amp;$B91,[1]ag_resbio_R_C!$H$1:$H$65536,0))</f>
        <v>0.65999999983111601</v>
      </c>
      <c r="I91" s="1">
        <f>INDEX([1]ag_resbio_R_C!$D$1:$D$65536,MATCH($R91&amp;$B91,[1]ag_resbio_R_C!$H$1:$H$65536,0))/10</f>
        <v>6.2699999983956006E-2</v>
      </c>
      <c r="J91" s="2">
        <f>INDEX([1]ag_resbio_R_C!$E$1:$E$65536,MATCH($R91&amp;$B91,[1]ag_resbio_R_C!$H$1:$H$65536,0))/1000</f>
        <v>1.72999999955732E-2</v>
      </c>
      <c r="K91" s="2">
        <f>INDEX([1]ag_resbio_R_C!$G$1:$G$65536,MATCH($R91&amp;$B91,[1]ag_resbio_R_C!$H$1:$H$65536,0))</f>
        <v>0.79999999979529202</v>
      </c>
      <c r="L91">
        <v>0</v>
      </c>
      <c r="M91" s="2">
        <f>HLOOKUP(M$5,Legend_ag_For_Past_bio!$D$7:$H$9,2,FALSE)</f>
        <v>0.2</v>
      </c>
      <c r="N91" s="2">
        <f>HLOOKUP(N$5,Legend_ag_For_Past_bio!$D$7:$H$9,2,FALSE)</f>
        <v>0.8</v>
      </c>
      <c r="O91" s="2">
        <f>HLOOKUP(O$5,Legend_ag_For_Past_bio!$D$7:$H$9,2,FALSE)</f>
        <v>1</v>
      </c>
      <c r="R91">
        <v>1</v>
      </c>
    </row>
    <row r="92" spans="1:18">
      <c r="A92" t="str">
        <f>VLOOKUP(R92,regions!$A$2:$B$15,2,FALSE)</f>
        <v>USA</v>
      </c>
      <c r="B92" t="str">
        <f>Legend_ag_For_Past_bio!A$179</f>
        <v>PalmFruit</v>
      </c>
      <c r="C92" t="str">
        <f>Legend_ag_For_Past_bio!B$179</f>
        <v>PalmFruitAEZ15</v>
      </c>
      <c r="D92" t="str">
        <f>Legend_ag_For_Past_bio!C$179</f>
        <v>PalmFruitAEZ15</v>
      </c>
      <c r="E92" t="s">
        <v>18</v>
      </c>
      <c r="F92" t="s">
        <v>19</v>
      </c>
      <c r="G92">
        <v>1</v>
      </c>
      <c r="H92" s="1">
        <f>INDEX([1]ag_resbio_R_C!$C$1:$C$65536,MATCH($R92&amp;$B92,[1]ag_resbio_R_C!$H$1:$H$65536,0))</f>
        <v>0.65999999983111601</v>
      </c>
      <c r="I92" s="1">
        <f>INDEX([1]ag_resbio_R_C!$D$1:$D$65536,MATCH($R92&amp;$B92,[1]ag_resbio_R_C!$H$1:$H$65536,0))/10</f>
        <v>6.2699999983956006E-2</v>
      </c>
      <c r="J92" s="2">
        <f>INDEX([1]ag_resbio_R_C!$E$1:$E$65536,MATCH($R92&amp;$B92,[1]ag_resbio_R_C!$H$1:$H$65536,0))/1000</f>
        <v>1.72999999955732E-2</v>
      </c>
      <c r="K92" s="2">
        <f>INDEX([1]ag_resbio_R_C!$G$1:$G$65536,MATCH($R92&amp;$B92,[1]ag_resbio_R_C!$H$1:$H$65536,0))</f>
        <v>0.79999999979529202</v>
      </c>
      <c r="L92">
        <v>0</v>
      </c>
      <c r="M92" s="2">
        <f>HLOOKUP(M$5,Legend_ag_For_Past_bio!$D$7:$H$9,2,FALSE)</f>
        <v>0.2</v>
      </c>
      <c r="N92" s="2">
        <f>HLOOKUP(N$5,Legend_ag_For_Past_bio!$D$7:$H$9,2,FALSE)</f>
        <v>0.8</v>
      </c>
      <c r="O92" s="2">
        <f>HLOOKUP(O$5,Legend_ag_For_Past_bio!$D$7:$H$9,2,FALSE)</f>
        <v>1</v>
      </c>
      <c r="R92">
        <v>1</v>
      </c>
    </row>
    <row r="93" spans="1:18">
      <c r="A93" t="str">
        <f>VLOOKUP(R93,regions!$A$2:$B$15,2,FALSE)</f>
        <v>USA</v>
      </c>
      <c r="B93" t="str">
        <f>Legend_ag_For_Past_bio!A$180</f>
        <v>PalmFruit</v>
      </c>
      <c r="C93" t="str">
        <f>Legend_ag_For_Past_bio!B$180</f>
        <v>PalmFruitAEZ16</v>
      </c>
      <c r="D93" t="str">
        <f>Legend_ag_For_Past_bio!C$180</f>
        <v>PalmFruitAEZ16</v>
      </c>
      <c r="E93" t="s">
        <v>18</v>
      </c>
      <c r="F93" t="s">
        <v>19</v>
      </c>
      <c r="G93">
        <v>1</v>
      </c>
      <c r="H93" s="1">
        <f>INDEX([1]ag_resbio_R_C!$C$1:$C$65536,MATCH($R93&amp;$B93,[1]ag_resbio_R_C!$H$1:$H$65536,0))</f>
        <v>0.65999999983111601</v>
      </c>
      <c r="I93" s="1">
        <f>INDEX([1]ag_resbio_R_C!$D$1:$D$65536,MATCH($R93&amp;$B93,[1]ag_resbio_R_C!$H$1:$H$65536,0))/10</f>
        <v>6.2699999983956006E-2</v>
      </c>
      <c r="J93" s="2">
        <f>INDEX([1]ag_resbio_R_C!$E$1:$E$65536,MATCH($R93&amp;$B93,[1]ag_resbio_R_C!$H$1:$H$65536,0))/1000</f>
        <v>1.72999999955732E-2</v>
      </c>
      <c r="K93" s="2">
        <f>INDEX([1]ag_resbio_R_C!$G$1:$G$65536,MATCH($R93&amp;$B93,[1]ag_resbio_R_C!$H$1:$H$65536,0))</f>
        <v>0.79999999979529202</v>
      </c>
      <c r="L93">
        <v>0</v>
      </c>
      <c r="M93" s="2">
        <f>HLOOKUP(M$5,Legend_ag_For_Past_bio!$D$7:$H$9,2,FALSE)</f>
        <v>0.2</v>
      </c>
      <c r="N93" s="2">
        <f>HLOOKUP(N$5,Legend_ag_For_Past_bio!$D$7:$H$9,2,FALSE)</f>
        <v>0.8</v>
      </c>
      <c r="O93" s="2">
        <f>HLOOKUP(O$5,Legend_ag_For_Past_bio!$D$7:$H$9,2,FALSE)</f>
        <v>1</v>
      </c>
      <c r="R93">
        <v>1</v>
      </c>
    </row>
    <row r="94" spans="1:18">
      <c r="A94" t="str">
        <f>VLOOKUP(R94,regions!$A$2:$B$15,2,FALSE)</f>
        <v>USA</v>
      </c>
      <c r="B94" t="str">
        <f>Legend_ag_For_Past_bio!A$181</f>
        <v>PalmFruit</v>
      </c>
      <c r="C94" t="str">
        <f>Legend_ag_For_Past_bio!B$181</f>
        <v>PalmFruitAEZ17</v>
      </c>
      <c r="D94" t="str">
        <f>Legend_ag_For_Past_bio!C$181</f>
        <v>PalmFruitAEZ17</v>
      </c>
      <c r="E94" t="s">
        <v>18</v>
      </c>
      <c r="F94" t="s">
        <v>19</v>
      </c>
      <c r="G94">
        <v>1</v>
      </c>
      <c r="H94" s="1">
        <f>INDEX([1]ag_resbio_R_C!$C$1:$C$65536,MATCH($R94&amp;$B94,[1]ag_resbio_R_C!$H$1:$H$65536,0))</f>
        <v>0.65999999983111601</v>
      </c>
      <c r="I94" s="1">
        <f>INDEX([1]ag_resbio_R_C!$D$1:$D$65536,MATCH($R94&amp;$B94,[1]ag_resbio_R_C!$H$1:$H$65536,0))/10</f>
        <v>6.2699999983956006E-2</v>
      </c>
      <c r="J94" s="2">
        <f>INDEX([1]ag_resbio_R_C!$E$1:$E$65536,MATCH($R94&amp;$B94,[1]ag_resbio_R_C!$H$1:$H$65536,0))/1000</f>
        <v>1.72999999955732E-2</v>
      </c>
      <c r="K94" s="2">
        <f>INDEX([1]ag_resbio_R_C!$G$1:$G$65536,MATCH($R94&amp;$B94,[1]ag_resbio_R_C!$H$1:$H$65536,0))</f>
        <v>0.79999999979529202</v>
      </c>
      <c r="L94">
        <v>0</v>
      </c>
      <c r="M94" s="2">
        <f>HLOOKUP(M$5,Legend_ag_For_Past_bio!$D$7:$H$9,2,FALSE)</f>
        <v>0.2</v>
      </c>
      <c r="N94" s="2">
        <f>HLOOKUP(N$5,Legend_ag_For_Past_bio!$D$7:$H$9,2,FALSE)</f>
        <v>0.8</v>
      </c>
      <c r="O94" s="2">
        <f>HLOOKUP(O$5,Legend_ag_For_Past_bio!$D$7:$H$9,2,FALSE)</f>
        <v>1</v>
      </c>
      <c r="R94">
        <v>1</v>
      </c>
    </row>
    <row r="95" spans="1:18">
      <c r="A95" t="str">
        <f>VLOOKUP(R95,regions!$A$2:$B$15,2,FALSE)</f>
        <v>USA</v>
      </c>
      <c r="B95" t="str">
        <f>Legend_ag_For_Past_bio!A$182</f>
        <v>PalmFruit</v>
      </c>
      <c r="C95" t="str">
        <f>Legend_ag_For_Past_bio!B$182</f>
        <v>PalmFruitAEZ18</v>
      </c>
      <c r="D95" t="str">
        <f>Legend_ag_For_Past_bio!C$182</f>
        <v>PalmFruitAEZ18</v>
      </c>
      <c r="E95" t="s">
        <v>18</v>
      </c>
      <c r="F95" t="s">
        <v>19</v>
      </c>
      <c r="G95">
        <v>1</v>
      </c>
      <c r="H95" s="1">
        <f>INDEX([1]ag_resbio_R_C!$C$1:$C$65536,MATCH($R95&amp;$B95,[1]ag_resbio_R_C!$H$1:$H$65536,0))</f>
        <v>0.65999999983111601</v>
      </c>
      <c r="I95" s="1">
        <f>INDEX([1]ag_resbio_R_C!$D$1:$D$65536,MATCH($R95&amp;$B95,[1]ag_resbio_R_C!$H$1:$H$65536,0))/10</f>
        <v>6.2699999983956006E-2</v>
      </c>
      <c r="J95" s="2">
        <f>INDEX([1]ag_resbio_R_C!$E$1:$E$65536,MATCH($R95&amp;$B95,[1]ag_resbio_R_C!$H$1:$H$65536,0))/1000</f>
        <v>1.72999999955732E-2</v>
      </c>
      <c r="K95" s="2">
        <f>INDEX([1]ag_resbio_R_C!$G$1:$G$65536,MATCH($R95&amp;$B95,[1]ag_resbio_R_C!$H$1:$H$65536,0))</f>
        <v>0.79999999979529202</v>
      </c>
      <c r="L95">
        <v>0</v>
      </c>
      <c r="M95" s="2">
        <f>HLOOKUP(M$5,Legend_ag_For_Past_bio!$D$7:$H$9,2,FALSE)</f>
        <v>0.2</v>
      </c>
      <c r="N95" s="2">
        <f>HLOOKUP(N$5,Legend_ag_For_Past_bio!$D$7:$H$9,2,FALSE)</f>
        <v>0.8</v>
      </c>
      <c r="O95" s="2">
        <f>HLOOKUP(O$5,Legend_ag_For_Past_bio!$D$7:$H$9,2,FALSE)</f>
        <v>1</v>
      </c>
      <c r="R95">
        <v>1</v>
      </c>
    </row>
    <row r="96" spans="1:18">
      <c r="A96" t="str">
        <f>VLOOKUP(R96,regions!$A$2:$B$15,2,FALSE)</f>
        <v>USA</v>
      </c>
      <c r="B96" t="str">
        <f>Legend_ag_For_Past_bio!A$183</f>
        <v>Rice</v>
      </c>
      <c r="C96" t="str">
        <f>Legend_ag_For_Past_bio!B$183</f>
        <v>RiceAEZ1</v>
      </c>
      <c r="D96" t="str">
        <f>Legend_ag_For_Past_bio!C$183</f>
        <v>RiceAEZ1</v>
      </c>
      <c r="E96" t="s">
        <v>18</v>
      </c>
      <c r="F96" t="s">
        <v>19</v>
      </c>
      <c r="G96">
        <v>1</v>
      </c>
      <c r="H96" s="1">
        <f>INDEX([1]ag_resbio_R_C!$C$1:$C$65536,MATCH($R96&amp;$B96,[1]ag_resbio_R_C!$H$1:$H$65536,0))</f>
        <v>0.39999999999996</v>
      </c>
      <c r="I96" s="1">
        <f>INDEX([1]ag_resbio_R_C!$D$1:$D$65536,MATCH($R96&amp;$B96,[1]ag_resbio_R_C!$H$1:$H$65536,0))/10</f>
        <v>9.8999999999990193E-2</v>
      </c>
      <c r="J96" s="2">
        <f>INDEX([1]ag_resbio_R_C!$E$1:$E$65536,MATCH($R96&amp;$B96,[1]ag_resbio_R_C!$H$1:$H$65536,0))/1000</f>
        <v>1.35999999999987E-2</v>
      </c>
      <c r="K96" s="2">
        <f>INDEX([1]ag_resbio_R_C!$G$1:$G$65536,MATCH($R96&amp;$B96,[1]ag_resbio_R_C!$H$1:$H$65536,0))</f>
        <v>8.9999999999991004E-2</v>
      </c>
      <c r="L96">
        <v>0</v>
      </c>
      <c r="M96" s="2">
        <f>HLOOKUP(M$5,Legend_ag_For_Past_bio!$D$7:$H$9,2,FALSE)</f>
        <v>0.2</v>
      </c>
      <c r="N96" s="2">
        <f>HLOOKUP(N$5,Legend_ag_For_Past_bio!$D$7:$H$9,2,FALSE)</f>
        <v>0.8</v>
      </c>
      <c r="O96" s="2">
        <f>HLOOKUP(O$5,Legend_ag_For_Past_bio!$D$7:$H$9,2,FALSE)</f>
        <v>1</v>
      </c>
      <c r="R96">
        <v>1</v>
      </c>
    </row>
    <row r="97" spans="1:18">
      <c r="A97" t="str">
        <f>VLOOKUP(R97,regions!$A$2:$B$15,2,FALSE)</f>
        <v>USA</v>
      </c>
      <c r="B97" t="str">
        <f>Legend_ag_For_Past_bio!A$184</f>
        <v>Rice</v>
      </c>
      <c r="C97" t="str">
        <f>Legend_ag_For_Past_bio!B$184</f>
        <v>RiceAEZ2</v>
      </c>
      <c r="D97" t="str">
        <f>Legend_ag_For_Past_bio!C$184</f>
        <v>RiceAEZ2</v>
      </c>
      <c r="E97" t="s">
        <v>18</v>
      </c>
      <c r="F97" t="s">
        <v>19</v>
      </c>
      <c r="G97">
        <v>1</v>
      </c>
      <c r="H97" s="1">
        <f>INDEX([1]ag_resbio_R_C!$C$1:$C$65536,MATCH($R97&amp;$B97,[1]ag_resbio_R_C!$H$1:$H$65536,0))</f>
        <v>0.39999999999996</v>
      </c>
      <c r="I97" s="1">
        <f>INDEX([1]ag_resbio_R_C!$D$1:$D$65536,MATCH($R97&amp;$B97,[1]ag_resbio_R_C!$H$1:$H$65536,0))/10</f>
        <v>9.8999999999990193E-2</v>
      </c>
      <c r="J97" s="2">
        <f>INDEX([1]ag_resbio_R_C!$E$1:$E$65536,MATCH($R97&amp;$B97,[1]ag_resbio_R_C!$H$1:$H$65536,0))/1000</f>
        <v>1.35999999999987E-2</v>
      </c>
      <c r="K97" s="2">
        <f>INDEX([1]ag_resbio_R_C!$G$1:$G$65536,MATCH($R97&amp;$B97,[1]ag_resbio_R_C!$H$1:$H$65536,0))</f>
        <v>8.9999999999991004E-2</v>
      </c>
      <c r="L97">
        <v>0</v>
      </c>
      <c r="M97" s="2">
        <f>HLOOKUP(M$5,Legend_ag_For_Past_bio!$D$7:$H$9,2,FALSE)</f>
        <v>0.2</v>
      </c>
      <c r="N97" s="2">
        <f>HLOOKUP(N$5,Legend_ag_For_Past_bio!$D$7:$H$9,2,FALSE)</f>
        <v>0.8</v>
      </c>
      <c r="O97" s="2">
        <f>HLOOKUP(O$5,Legend_ag_For_Past_bio!$D$7:$H$9,2,FALSE)</f>
        <v>1</v>
      </c>
      <c r="R97">
        <v>1</v>
      </c>
    </row>
    <row r="98" spans="1:18">
      <c r="A98" t="str">
        <f>VLOOKUP(R98,regions!$A$2:$B$15,2,FALSE)</f>
        <v>USA</v>
      </c>
      <c r="B98" t="str">
        <f>Legend_ag_For_Past_bio!A$185</f>
        <v>Rice</v>
      </c>
      <c r="C98" t="str">
        <f>Legend_ag_For_Past_bio!B$185</f>
        <v>RiceAEZ3</v>
      </c>
      <c r="D98" t="str">
        <f>Legend_ag_For_Past_bio!C$185</f>
        <v>RiceAEZ3</v>
      </c>
      <c r="E98" t="s">
        <v>18</v>
      </c>
      <c r="F98" t="s">
        <v>19</v>
      </c>
      <c r="G98">
        <v>1</v>
      </c>
      <c r="H98" s="1">
        <f>INDEX([1]ag_resbio_R_C!$C$1:$C$65536,MATCH($R98&amp;$B98,[1]ag_resbio_R_C!$H$1:$H$65536,0))</f>
        <v>0.39999999999996</v>
      </c>
      <c r="I98" s="1">
        <f>INDEX([1]ag_resbio_R_C!$D$1:$D$65536,MATCH($R98&amp;$B98,[1]ag_resbio_R_C!$H$1:$H$65536,0))/10</f>
        <v>9.8999999999990193E-2</v>
      </c>
      <c r="J98" s="2">
        <f>INDEX([1]ag_resbio_R_C!$E$1:$E$65536,MATCH($R98&amp;$B98,[1]ag_resbio_R_C!$H$1:$H$65536,0))/1000</f>
        <v>1.35999999999987E-2</v>
      </c>
      <c r="K98" s="2">
        <f>INDEX([1]ag_resbio_R_C!$G$1:$G$65536,MATCH($R98&amp;$B98,[1]ag_resbio_R_C!$H$1:$H$65536,0))</f>
        <v>8.9999999999991004E-2</v>
      </c>
      <c r="L98">
        <v>0</v>
      </c>
      <c r="M98" s="2">
        <f>HLOOKUP(M$5,Legend_ag_For_Past_bio!$D$7:$H$9,2,FALSE)</f>
        <v>0.2</v>
      </c>
      <c r="N98" s="2">
        <f>HLOOKUP(N$5,Legend_ag_For_Past_bio!$D$7:$H$9,2,FALSE)</f>
        <v>0.8</v>
      </c>
      <c r="O98" s="2">
        <f>HLOOKUP(O$5,Legend_ag_For_Past_bio!$D$7:$H$9,2,FALSE)</f>
        <v>1</v>
      </c>
      <c r="R98">
        <v>1</v>
      </c>
    </row>
    <row r="99" spans="1:18">
      <c r="A99" t="str">
        <f>VLOOKUP(R99,regions!$A$2:$B$15,2,FALSE)</f>
        <v>USA</v>
      </c>
      <c r="B99" t="str">
        <f>Legend_ag_For_Past_bio!A$186</f>
        <v>Rice</v>
      </c>
      <c r="C99" t="str">
        <f>Legend_ag_For_Past_bio!B$186</f>
        <v>RiceAEZ4</v>
      </c>
      <c r="D99" t="str">
        <f>Legend_ag_For_Past_bio!C$186</f>
        <v>RiceAEZ4</v>
      </c>
      <c r="E99" t="s">
        <v>18</v>
      </c>
      <c r="F99" t="s">
        <v>19</v>
      </c>
      <c r="G99">
        <v>1</v>
      </c>
      <c r="H99" s="1">
        <f>INDEX([1]ag_resbio_R_C!$C$1:$C$65536,MATCH($R99&amp;$B99,[1]ag_resbio_R_C!$H$1:$H$65536,0))</f>
        <v>0.39999999999996</v>
      </c>
      <c r="I99" s="1">
        <f>INDEX([1]ag_resbio_R_C!$D$1:$D$65536,MATCH($R99&amp;$B99,[1]ag_resbio_R_C!$H$1:$H$65536,0))/10</f>
        <v>9.8999999999990193E-2</v>
      </c>
      <c r="J99" s="2">
        <f>INDEX([1]ag_resbio_R_C!$E$1:$E$65536,MATCH($R99&amp;$B99,[1]ag_resbio_R_C!$H$1:$H$65536,0))/1000</f>
        <v>1.35999999999987E-2</v>
      </c>
      <c r="K99" s="2">
        <f>INDEX([1]ag_resbio_R_C!$G$1:$G$65536,MATCH($R99&amp;$B99,[1]ag_resbio_R_C!$H$1:$H$65536,0))</f>
        <v>8.9999999999991004E-2</v>
      </c>
      <c r="L99">
        <v>0</v>
      </c>
      <c r="M99" s="2">
        <f>HLOOKUP(M$5,Legend_ag_For_Past_bio!$D$7:$H$9,2,FALSE)</f>
        <v>0.2</v>
      </c>
      <c r="N99" s="2">
        <f>HLOOKUP(N$5,Legend_ag_For_Past_bio!$D$7:$H$9,2,FALSE)</f>
        <v>0.8</v>
      </c>
      <c r="O99" s="2">
        <f>HLOOKUP(O$5,Legend_ag_For_Past_bio!$D$7:$H$9,2,FALSE)</f>
        <v>1</v>
      </c>
      <c r="R99">
        <v>1</v>
      </c>
    </row>
    <row r="100" spans="1:18">
      <c r="A100" t="str">
        <f>VLOOKUP(R100,regions!$A$2:$B$15,2,FALSE)</f>
        <v>USA</v>
      </c>
      <c r="B100" t="str">
        <f>Legend_ag_For_Past_bio!A$187</f>
        <v>Rice</v>
      </c>
      <c r="C100" t="str">
        <f>Legend_ag_For_Past_bio!B$187</f>
        <v>RiceAEZ5</v>
      </c>
      <c r="D100" t="str">
        <f>Legend_ag_For_Past_bio!C$187</f>
        <v>RiceAEZ5</v>
      </c>
      <c r="E100" t="s">
        <v>18</v>
      </c>
      <c r="F100" t="s">
        <v>19</v>
      </c>
      <c r="G100">
        <v>1</v>
      </c>
      <c r="H100" s="1">
        <f>INDEX([1]ag_resbio_R_C!$C$1:$C$65536,MATCH($R100&amp;$B100,[1]ag_resbio_R_C!$H$1:$H$65536,0))</f>
        <v>0.39999999999996</v>
      </c>
      <c r="I100" s="1">
        <f>INDEX([1]ag_resbio_R_C!$D$1:$D$65536,MATCH($R100&amp;$B100,[1]ag_resbio_R_C!$H$1:$H$65536,0))/10</f>
        <v>9.8999999999990193E-2</v>
      </c>
      <c r="J100" s="2">
        <f>INDEX([1]ag_resbio_R_C!$E$1:$E$65536,MATCH($R100&amp;$B100,[1]ag_resbio_R_C!$H$1:$H$65536,0))/1000</f>
        <v>1.35999999999987E-2</v>
      </c>
      <c r="K100" s="2">
        <f>INDEX([1]ag_resbio_R_C!$G$1:$G$65536,MATCH($R100&amp;$B100,[1]ag_resbio_R_C!$H$1:$H$65536,0))</f>
        <v>8.9999999999991004E-2</v>
      </c>
      <c r="L100">
        <v>0</v>
      </c>
      <c r="M100" s="2">
        <f>HLOOKUP(M$5,Legend_ag_For_Past_bio!$D$7:$H$9,2,FALSE)</f>
        <v>0.2</v>
      </c>
      <c r="N100" s="2">
        <f>HLOOKUP(N$5,Legend_ag_For_Past_bio!$D$7:$H$9,2,FALSE)</f>
        <v>0.8</v>
      </c>
      <c r="O100" s="2">
        <f>HLOOKUP(O$5,Legend_ag_For_Past_bio!$D$7:$H$9,2,FALSE)</f>
        <v>1</v>
      </c>
      <c r="R100">
        <v>1</v>
      </c>
    </row>
    <row r="101" spans="1:18">
      <c r="A101" t="str">
        <f>VLOOKUP(R101,regions!$A$2:$B$15,2,FALSE)</f>
        <v>USA</v>
      </c>
      <c r="B101" t="str">
        <f>Legend_ag_For_Past_bio!A$188</f>
        <v>Rice</v>
      </c>
      <c r="C101" t="str">
        <f>Legend_ag_For_Past_bio!B$188</f>
        <v>RiceAEZ6</v>
      </c>
      <c r="D101" t="str">
        <f>Legend_ag_For_Past_bio!C$188</f>
        <v>RiceAEZ6</v>
      </c>
      <c r="E101" t="s">
        <v>18</v>
      </c>
      <c r="F101" t="s">
        <v>19</v>
      </c>
      <c r="G101">
        <v>1</v>
      </c>
      <c r="H101" s="1">
        <f>INDEX([1]ag_resbio_R_C!$C$1:$C$65536,MATCH($R101&amp;$B101,[1]ag_resbio_R_C!$H$1:$H$65536,0))</f>
        <v>0.39999999999996</v>
      </c>
      <c r="I101" s="1">
        <f>INDEX([1]ag_resbio_R_C!$D$1:$D$65536,MATCH($R101&amp;$B101,[1]ag_resbio_R_C!$H$1:$H$65536,0))/10</f>
        <v>9.8999999999990193E-2</v>
      </c>
      <c r="J101" s="2">
        <f>INDEX([1]ag_resbio_R_C!$E$1:$E$65536,MATCH($R101&amp;$B101,[1]ag_resbio_R_C!$H$1:$H$65536,0))/1000</f>
        <v>1.35999999999987E-2</v>
      </c>
      <c r="K101" s="2">
        <f>INDEX([1]ag_resbio_R_C!$G$1:$G$65536,MATCH($R101&amp;$B101,[1]ag_resbio_R_C!$H$1:$H$65536,0))</f>
        <v>8.9999999999991004E-2</v>
      </c>
      <c r="L101">
        <v>0</v>
      </c>
      <c r="M101" s="2">
        <f>HLOOKUP(M$5,Legend_ag_For_Past_bio!$D$7:$H$9,2,FALSE)</f>
        <v>0.2</v>
      </c>
      <c r="N101" s="2">
        <f>HLOOKUP(N$5,Legend_ag_For_Past_bio!$D$7:$H$9,2,FALSE)</f>
        <v>0.8</v>
      </c>
      <c r="O101" s="2">
        <f>HLOOKUP(O$5,Legend_ag_For_Past_bio!$D$7:$H$9,2,FALSE)</f>
        <v>1</v>
      </c>
      <c r="R101">
        <v>1</v>
      </c>
    </row>
    <row r="102" spans="1:18">
      <c r="A102" t="str">
        <f>VLOOKUP(R102,regions!$A$2:$B$15,2,FALSE)</f>
        <v>USA</v>
      </c>
      <c r="B102" t="str">
        <f>Legend_ag_For_Past_bio!A$189</f>
        <v>Rice</v>
      </c>
      <c r="C102" t="str">
        <f>Legend_ag_For_Past_bio!B$189</f>
        <v>RiceAEZ7</v>
      </c>
      <c r="D102" t="str">
        <f>Legend_ag_For_Past_bio!C$189</f>
        <v>RiceAEZ7</v>
      </c>
      <c r="E102" t="s">
        <v>18</v>
      </c>
      <c r="F102" t="s">
        <v>19</v>
      </c>
      <c r="G102">
        <v>1</v>
      </c>
      <c r="H102" s="1">
        <f>INDEX([1]ag_resbio_R_C!$C$1:$C$65536,MATCH($R102&amp;$B102,[1]ag_resbio_R_C!$H$1:$H$65536,0))</f>
        <v>0.39999999999996</v>
      </c>
      <c r="I102" s="1">
        <f>INDEX([1]ag_resbio_R_C!$D$1:$D$65536,MATCH($R102&amp;$B102,[1]ag_resbio_R_C!$H$1:$H$65536,0))/10</f>
        <v>9.8999999999990193E-2</v>
      </c>
      <c r="J102" s="2">
        <f>INDEX([1]ag_resbio_R_C!$E$1:$E$65536,MATCH($R102&amp;$B102,[1]ag_resbio_R_C!$H$1:$H$65536,0))/1000</f>
        <v>1.35999999999987E-2</v>
      </c>
      <c r="K102" s="2">
        <f>INDEX([1]ag_resbio_R_C!$G$1:$G$65536,MATCH($R102&amp;$B102,[1]ag_resbio_R_C!$H$1:$H$65536,0))</f>
        <v>8.9999999999991004E-2</v>
      </c>
      <c r="L102">
        <v>0</v>
      </c>
      <c r="M102" s="2">
        <f>HLOOKUP(M$5,Legend_ag_For_Past_bio!$D$7:$H$9,2,FALSE)</f>
        <v>0.2</v>
      </c>
      <c r="N102" s="2">
        <f>HLOOKUP(N$5,Legend_ag_For_Past_bio!$D$7:$H$9,2,FALSE)</f>
        <v>0.8</v>
      </c>
      <c r="O102" s="2">
        <f>HLOOKUP(O$5,Legend_ag_For_Past_bio!$D$7:$H$9,2,FALSE)</f>
        <v>1</v>
      </c>
      <c r="R102">
        <v>1</v>
      </c>
    </row>
    <row r="103" spans="1:18">
      <c r="A103" t="str">
        <f>VLOOKUP(R103,regions!$A$2:$B$15,2,FALSE)</f>
        <v>USA</v>
      </c>
      <c r="B103" t="str">
        <f>Legend_ag_For_Past_bio!A$190</f>
        <v>Rice</v>
      </c>
      <c r="C103" t="str">
        <f>Legend_ag_For_Past_bio!B$190</f>
        <v>RiceAEZ8</v>
      </c>
      <c r="D103" t="str">
        <f>Legend_ag_For_Past_bio!C$190</f>
        <v>RiceAEZ8</v>
      </c>
      <c r="E103" t="s">
        <v>18</v>
      </c>
      <c r="F103" t="s">
        <v>19</v>
      </c>
      <c r="G103">
        <v>1</v>
      </c>
      <c r="H103" s="1">
        <f>INDEX([1]ag_resbio_R_C!$C$1:$C$65536,MATCH($R103&amp;$B103,[1]ag_resbio_R_C!$H$1:$H$65536,0))</f>
        <v>0.39999999999996</v>
      </c>
      <c r="I103" s="1">
        <f>INDEX([1]ag_resbio_R_C!$D$1:$D$65536,MATCH($R103&amp;$B103,[1]ag_resbio_R_C!$H$1:$H$65536,0))/10</f>
        <v>9.8999999999990193E-2</v>
      </c>
      <c r="J103" s="2">
        <f>INDEX([1]ag_resbio_R_C!$E$1:$E$65536,MATCH($R103&amp;$B103,[1]ag_resbio_R_C!$H$1:$H$65536,0))/1000</f>
        <v>1.35999999999987E-2</v>
      </c>
      <c r="K103" s="2">
        <f>INDEX([1]ag_resbio_R_C!$G$1:$G$65536,MATCH($R103&amp;$B103,[1]ag_resbio_R_C!$H$1:$H$65536,0))</f>
        <v>8.9999999999991004E-2</v>
      </c>
      <c r="L103">
        <v>0</v>
      </c>
      <c r="M103" s="2">
        <f>HLOOKUP(M$5,Legend_ag_For_Past_bio!$D$7:$H$9,2,FALSE)</f>
        <v>0.2</v>
      </c>
      <c r="N103" s="2">
        <f>HLOOKUP(N$5,Legend_ag_For_Past_bio!$D$7:$H$9,2,FALSE)</f>
        <v>0.8</v>
      </c>
      <c r="O103" s="2">
        <f>HLOOKUP(O$5,Legend_ag_For_Past_bio!$D$7:$H$9,2,FALSE)</f>
        <v>1</v>
      </c>
      <c r="R103">
        <v>1</v>
      </c>
    </row>
    <row r="104" spans="1:18">
      <c r="A104" t="str">
        <f>VLOOKUP(R104,regions!$A$2:$B$15,2,FALSE)</f>
        <v>USA</v>
      </c>
      <c r="B104" t="str">
        <f>Legend_ag_For_Past_bio!A$191</f>
        <v>Rice</v>
      </c>
      <c r="C104" t="str">
        <f>Legend_ag_For_Past_bio!B$191</f>
        <v>RiceAEZ9</v>
      </c>
      <c r="D104" t="str">
        <f>Legend_ag_For_Past_bio!C$191</f>
        <v>RiceAEZ9</v>
      </c>
      <c r="E104" t="s">
        <v>18</v>
      </c>
      <c r="F104" t="s">
        <v>19</v>
      </c>
      <c r="G104">
        <v>1</v>
      </c>
      <c r="H104" s="1">
        <f>INDEX([1]ag_resbio_R_C!$C$1:$C$65536,MATCH($R104&amp;$B104,[1]ag_resbio_R_C!$H$1:$H$65536,0))</f>
        <v>0.39999999999996</v>
      </c>
      <c r="I104" s="1">
        <f>INDEX([1]ag_resbio_R_C!$D$1:$D$65536,MATCH($R104&amp;$B104,[1]ag_resbio_R_C!$H$1:$H$65536,0))/10</f>
        <v>9.8999999999990193E-2</v>
      </c>
      <c r="J104" s="2">
        <f>INDEX([1]ag_resbio_R_C!$E$1:$E$65536,MATCH($R104&amp;$B104,[1]ag_resbio_R_C!$H$1:$H$65536,0))/1000</f>
        <v>1.35999999999987E-2</v>
      </c>
      <c r="K104" s="2">
        <f>INDEX([1]ag_resbio_R_C!$G$1:$G$65536,MATCH($R104&amp;$B104,[1]ag_resbio_R_C!$H$1:$H$65536,0))</f>
        <v>8.9999999999991004E-2</v>
      </c>
      <c r="L104">
        <v>0</v>
      </c>
      <c r="M104" s="2">
        <f>HLOOKUP(M$5,Legend_ag_For_Past_bio!$D$7:$H$9,2,FALSE)</f>
        <v>0.2</v>
      </c>
      <c r="N104" s="2">
        <f>HLOOKUP(N$5,Legend_ag_For_Past_bio!$D$7:$H$9,2,FALSE)</f>
        <v>0.8</v>
      </c>
      <c r="O104" s="2">
        <f>HLOOKUP(O$5,Legend_ag_For_Past_bio!$D$7:$H$9,2,FALSE)</f>
        <v>1</v>
      </c>
      <c r="R104">
        <v>1</v>
      </c>
    </row>
    <row r="105" spans="1:18">
      <c r="A105" t="str">
        <f>VLOOKUP(R105,regions!$A$2:$B$15,2,FALSE)</f>
        <v>USA</v>
      </c>
      <c r="B105" t="str">
        <f>Legend_ag_For_Past_bio!A$192</f>
        <v>Rice</v>
      </c>
      <c r="C105" t="str">
        <f>Legend_ag_For_Past_bio!B$192</f>
        <v>RiceAEZ10</v>
      </c>
      <c r="D105" t="str">
        <f>Legend_ag_For_Past_bio!C$192</f>
        <v>RiceAEZ10</v>
      </c>
      <c r="E105" t="s">
        <v>18</v>
      </c>
      <c r="F105" t="s">
        <v>19</v>
      </c>
      <c r="G105">
        <v>1</v>
      </c>
      <c r="H105" s="1">
        <f>INDEX([1]ag_resbio_R_C!$C$1:$C$65536,MATCH($R105&amp;$B105,[1]ag_resbio_R_C!$H$1:$H$65536,0))</f>
        <v>0.39999999999996</v>
      </c>
      <c r="I105" s="1">
        <f>INDEX([1]ag_resbio_R_C!$D$1:$D$65536,MATCH($R105&amp;$B105,[1]ag_resbio_R_C!$H$1:$H$65536,0))/10</f>
        <v>9.8999999999990193E-2</v>
      </c>
      <c r="J105" s="2">
        <f>INDEX([1]ag_resbio_R_C!$E$1:$E$65536,MATCH($R105&amp;$B105,[1]ag_resbio_R_C!$H$1:$H$65536,0))/1000</f>
        <v>1.35999999999987E-2</v>
      </c>
      <c r="K105" s="2">
        <f>INDEX([1]ag_resbio_R_C!$G$1:$G$65536,MATCH($R105&amp;$B105,[1]ag_resbio_R_C!$H$1:$H$65536,0))</f>
        <v>8.9999999999991004E-2</v>
      </c>
      <c r="L105">
        <v>0</v>
      </c>
      <c r="M105" s="2">
        <f>HLOOKUP(M$5,Legend_ag_For_Past_bio!$D$7:$H$9,2,FALSE)</f>
        <v>0.2</v>
      </c>
      <c r="N105" s="2">
        <f>HLOOKUP(N$5,Legend_ag_For_Past_bio!$D$7:$H$9,2,FALSE)</f>
        <v>0.8</v>
      </c>
      <c r="O105" s="2">
        <f>HLOOKUP(O$5,Legend_ag_For_Past_bio!$D$7:$H$9,2,FALSE)</f>
        <v>1</v>
      </c>
      <c r="R105">
        <v>1</v>
      </c>
    </row>
    <row r="106" spans="1:18">
      <c r="A106" t="str">
        <f>VLOOKUP(R106,regions!$A$2:$B$15,2,FALSE)</f>
        <v>USA</v>
      </c>
      <c r="B106" t="str">
        <f>Legend_ag_For_Past_bio!A$193</f>
        <v>Rice</v>
      </c>
      <c r="C106" t="str">
        <f>Legend_ag_For_Past_bio!B$193</f>
        <v>RiceAEZ11</v>
      </c>
      <c r="D106" t="str">
        <f>Legend_ag_For_Past_bio!C$193</f>
        <v>RiceAEZ11</v>
      </c>
      <c r="E106" t="s">
        <v>18</v>
      </c>
      <c r="F106" t="s">
        <v>19</v>
      </c>
      <c r="G106">
        <v>1</v>
      </c>
      <c r="H106" s="1">
        <f>INDEX([1]ag_resbio_R_C!$C$1:$C$65536,MATCH($R106&amp;$B106,[1]ag_resbio_R_C!$H$1:$H$65536,0))</f>
        <v>0.39999999999996</v>
      </c>
      <c r="I106" s="1">
        <f>INDEX([1]ag_resbio_R_C!$D$1:$D$65536,MATCH($R106&amp;$B106,[1]ag_resbio_R_C!$H$1:$H$65536,0))/10</f>
        <v>9.8999999999990193E-2</v>
      </c>
      <c r="J106" s="2">
        <f>INDEX([1]ag_resbio_R_C!$E$1:$E$65536,MATCH($R106&amp;$B106,[1]ag_resbio_R_C!$H$1:$H$65536,0))/1000</f>
        <v>1.35999999999987E-2</v>
      </c>
      <c r="K106" s="2">
        <f>INDEX([1]ag_resbio_R_C!$G$1:$G$65536,MATCH($R106&amp;$B106,[1]ag_resbio_R_C!$H$1:$H$65536,0))</f>
        <v>8.9999999999991004E-2</v>
      </c>
      <c r="L106">
        <v>0</v>
      </c>
      <c r="M106" s="2">
        <f>HLOOKUP(M$5,Legend_ag_For_Past_bio!$D$7:$H$9,2,FALSE)</f>
        <v>0.2</v>
      </c>
      <c r="N106" s="2">
        <f>HLOOKUP(N$5,Legend_ag_For_Past_bio!$D$7:$H$9,2,FALSE)</f>
        <v>0.8</v>
      </c>
      <c r="O106" s="2">
        <f>HLOOKUP(O$5,Legend_ag_For_Past_bio!$D$7:$H$9,2,FALSE)</f>
        <v>1</v>
      </c>
      <c r="R106">
        <v>1</v>
      </c>
    </row>
    <row r="107" spans="1:18">
      <c r="A107" t="str">
        <f>VLOOKUP(R107,regions!$A$2:$B$15,2,FALSE)</f>
        <v>USA</v>
      </c>
      <c r="B107" t="str">
        <f>Legend_ag_For_Past_bio!A$194</f>
        <v>Rice</v>
      </c>
      <c r="C107" t="str">
        <f>Legend_ag_For_Past_bio!B$194</f>
        <v>RiceAEZ12</v>
      </c>
      <c r="D107" t="str">
        <f>Legend_ag_For_Past_bio!C$194</f>
        <v>RiceAEZ12</v>
      </c>
      <c r="E107" t="s">
        <v>18</v>
      </c>
      <c r="F107" t="s">
        <v>19</v>
      </c>
      <c r="G107">
        <v>1</v>
      </c>
      <c r="H107" s="1">
        <f>INDEX([1]ag_resbio_R_C!$C$1:$C$65536,MATCH($R107&amp;$B107,[1]ag_resbio_R_C!$H$1:$H$65536,0))</f>
        <v>0.39999999999996</v>
      </c>
      <c r="I107" s="1">
        <f>INDEX([1]ag_resbio_R_C!$D$1:$D$65536,MATCH($R107&amp;$B107,[1]ag_resbio_R_C!$H$1:$H$65536,0))/10</f>
        <v>9.8999999999990193E-2</v>
      </c>
      <c r="J107" s="2">
        <f>INDEX([1]ag_resbio_R_C!$E$1:$E$65536,MATCH($R107&amp;$B107,[1]ag_resbio_R_C!$H$1:$H$65536,0))/1000</f>
        <v>1.35999999999987E-2</v>
      </c>
      <c r="K107" s="2">
        <f>INDEX([1]ag_resbio_R_C!$G$1:$G$65536,MATCH($R107&amp;$B107,[1]ag_resbio_R_C!$H$1:$H$65536,0))</f>
        <v>8.9999999999991004E-2</v>
      </c>
      <c r="L107">
        <v>0</v>
      </c>
      <c r="M107" s="2">
        <f>HLOOKUP(M$5,Legend_ag_For_Past_bio!$D$7:$H$9,2,FALSE)</f>
        <v>0.2</v>
      </c>
      <c r="N107" s="2">
        <f>HLOOKUP(N$5,Legend_ag_For_Past_bio!$D$7:$H$9,2,FALSE)</f>
        <v>0.8</v>
      </c>
      <c r="O107" s="2">
        <f>HLOOKUP(O$5,Legend_ag_For_Past_bio!$D$7:$H$9,2,FALSE)</f>
        <v>1</v>
      </c>
      <c r="R107">
        <v>1</v>
      </c>
    </row>
    <row r="108" spans="1:18">
      <c r="A108" t="str">
        <f>VLOOKUP(R108,regions!$A$2:$B$15,2,FALSE)</f>
        <v>USA</v>
      </c>
      <c r="B108" t="str">
        <f>Legend_ag_For_Past_bio!A$195</f>
        <v>Rice</v>
      </c>
      <c r="C108" t="str">
        <f>Legend_ag_For_Past_bio!B$195</f>
        <v>RiceAEZ13</v>
      </c>
      <c r="D108" t="str">
        <f>Legend_ag_For_Past_bio!C$195</f>
        <v>RiceAEZ13</v>
      </c>
      <c r="E108" t="s">
        <v>18</v>
      </c>
      <c r="F108" t="s">
        <v>19</v>
      </c>
      <c r="G108">
        <v>1</v>
      </c>
      <c r="H108" s="1">
        <f>INDEX([1]ag_resbio_R_C!$C$1:$C$65536,MATCH($R108&amp;$B108,[1]ag_resbio_R_C!$H$1:$H$65536,0))</f>
        <v>0.39999999999996</v>
      </c>
      <c r="I108" s="1">
        <f>INDEX([1]ag_resbio_R_C!$D$1:$D$65536,MATCH($R108&amp;$B108,[1]ag_resbio_R_C!$H$1:$H$65536,0))/10</f>
        <v>9.8999999999990193E-2</v>
      </c>
      <c r="J108" s="2">
        <f>INDEX([1]ag_resbio_R_C!$E$1:$E$65536,MATCH($R108&amp;$B108,[1]ag_resbio_R_C!$H$1:$H$65536,0))/1000</f>
        <v>1.35999999999987E-2</v>
      </c>
      <c r="K108" s="2">
        <f>INDEX([1]ag_resbio_R_C!$G$1:$G$65536,MATCH($R108&amp;$B108,[1]ag_resbio_R_C!$H$1:$H$65536,0))</f>
        <v>8.9999999999991004E-2</v>
      </c>
      <c r="L108">
        <v>0</v>
      </c>
      <c r="M108" s="2">
        <f>HLOOKUP(M$5,Legend_ag_For_Past_bio!$D$7:$H$9,2,FALSE)</f>
        <v>0.2</v>
      </c>
      <c r="N108" s="2">
        <f>HLOOKUP(N$5,Legend_ag_For_Past_bio!$D$7:$H$9,2,FALSE)</f>
        <v>0.8</v>
      </c>
      <c r="O108" s="2">
        <f>HLOOKUP(O$5,Legend_ag_For_Past_bio!$D$7:$H$9,2,FALSE)</f>
        <v>1</v>
      </c>
      <c r="R108">
        <v>1</v>
      </c>
    </row>
    <row r="109" spans="1:18">
      <c r="A109" t="str">
        <f>VLOOKUP(R109,regions!$A$2:$B$15,2,FALSE)</f>
        <v>USA</v>
      </c>
      <c r="B109" t="str">
        <f>Legend_ag_For_Past_bio!A$196</f>
        <v>Rice</v>
      </c>
      <c r="C109" t="str">
        <f>Legend_ag_For_Past_bio!B$196</f>
        <v>RiceAEZ14</v>
      </c>
      <c r="D109" t="str">
        <f>Legend_ag_For_Past_bio!C$196</f>
        <v>RiceAEZ14</v>
      </c>
      <c r="E109" t="s">
        <v>18</v>
      </c>
      <c r="F109" t="s">
        <v>19</v>
      </c>
      <c r="G109">
        <v>1</v>
      </c>
      <c r="H109" s="1">
        <f>INDEX([1]ag_resbio_R_C!$C$1:$C$65536,MATCH($R109&amp;$B109,[1]ag_resbio_R_C!$H$1:$H$65536,0))</f>
        <v>0.39999999999996</v>
      </c>
      <c r="I109" s="1">
        <f>INDEX([1]ag_resbio_R_C!$D$1:$D$65536,MATCH($R109&amp;$B109,[1]ag_resbio_R_C!$H$1:$H$65536,0))/10</f>
        <v>9.8999999999990193E-2</v>
      </c>
      <c r="J109" s="2">
        <f>INDEX([1]ag_resbio_R_C!$E$1:$E$65536,MATCH($R109&amp;$B109,[1]ag_resbio_R_C!$H$1:$H$65536,0))/1000</f>
        <v>1.35999999999987E-2</v>
      </c>
      <c r="K109" s="2">
        <f>INDEX([1]ag_resbio_R_C!$G$1:$G$65536,MATCH($R109&amp;$B109,[1]ag_resbio_R_C!$H$1:$H$65536,0))</f>
        <v>8.9999999999991004E-2</v>
      </c>
      <c r="L109">
        <v>0</v>
      </c>
      <c r="M109" s="2">
        <f>HLOOKUP(M$5,Legend_ag_For_Past_bio!$D$7:$H$9,2,FALSE)</f>
        <v>0.2</v>
      </c>
      <c r="N109" s="2">
        <f>HLOOKUP(N$5,Legend_ag_For_Past_bio!$D$7:$H$9,2,FALSE)</f>
        <v>0.8</v>
      </c>
      <c r="O109" s="2">
        <f>HLOOKUP(O$5,Legend_ag_For_Past_bio!$D$7:$H$9,2,FALSE)</f>
        <v>1</v>
      </c>
      <c r="R109">
        <v>1</v>
      </c>
    </row>
    <row r="110" spans="1:18">
      <c r="A110" t="str">
        <f>VLOOKUP(R110,regions!$A$2:$B$15,2,FALSE)</f>
        <v>USA</v>
      </c>
      <c r="B110" t="str">
        <f>Legend_ag_For_Past_bio!A$197</f>
        <v>Rice</v>
      </c>
      <c r="C110" t="str">
        <f>Legend_ag_For_Past_bio!B$197</f>
        <v>RiceAEZ15</v>
      </c>
      <c r="D110" t="str">
        <f>Legend_ag_For_Past_bio!C$197</f>
        <v>RiceAEZ15</v>
      </c>
      <c r="E110" t="s">
        <v>18</v>
      </c>
      <c r="F110" t="s">
        <v>19</v>
      </c>
      <c r="G110">
        <v>1</v>
      </c>
      <c r="H110" s="1">
        <f>INDEX([1]ag_resbio_R_C!$C$1:$C$65536,MATCH($R110&amp;$B110,[1]ag_resbio_R_C!$H$1:$H$65536,0))</f>
        <v>0.39999999999996</v>
      </c>
      <c r="I110" s="1">
        <f>INDEX([1]ag_resbio_R_C!$D$1:$D$65536,MATCH($R110&amp;$B110,[1]ag_resbio_R_C!$H$1:$H$65536,0))/10</f>
        <v>9.8999999999990193E-2</v>
      </c>
      <c r="J110" s="2">
        <f>INDEX([1]ag_resbio_R_C!$E$1:$E$65536,MATCH($R110&amp;$B110,[1]ag_resbio_R_C!$H$1:$H$65536,0))/1000</f>
        <v>1.35999999999987E-2</v>
      </c>
      <c r="K110" s="2">
        <f>INDEX([1]ag_resbio_R_C!$G$1:$G$65536,MATCH($R110&amp;$B110,[1]ag_resbio_R_C!$H$1:$H$65536,0))</f>
        <v>8.9999999999991004E-2</v>
      </c>
      <c r="L110">
        <v>0</v>
      </c>
      <c r="M110" s="2">
        <f>HLOOKUP(M$5,Legend_ag_For_Past_bio!$D$7:$H$9,2,FALSE)</f>
        <v>0.2</v>
      </c>
      <c r="N110" s="2">
        <f>HLOOKUP(N$5,Legend_ag_For_Past_bio!$D$7:$H$9,2,FALSE)</f>
        <v>0.8</v>
      </c>
      <c r="O110" s="2">
        <f>HLOOKUP(O$5,Legend_ag_For_Past_bio!$D$7:$H$9,2,FALSE)</f>
        <v>1</v>
      </c>
      <c r="R110">
        <v>1</v>
      </c>
    </row>
    <row r="111" spans="1:18">
      <c r="A111" t="str">
        <f>VLOOKUP(R111,regions!$A$2:$B$15,2,FALSE)</f>
        <v>USA</v>
      </c>
      <c r="B111" t="str">
        <f>Legend_ag_For_Past_bio!A$198</f>
        <v>Rice</v>
      </c>
      <c r="C111" t="str">
        <f>Legend_ag_For_Past_bio!B$198</f>
        <v>RiceAEZ16</v>
      </c>
      <c r="D111" t="str">
        <f>Legend_ag_For_Past_bio!C$198</f>
        <v>RiceAEZ16</v>
      </c>
      <c r="E111" t="s">
        <v>18</v>
      </c>
      <c r="F111" t="s">
        <v>19</v>
      </c>
      <c r="G111">
        <v>1</v>
      </c>
      <c r="H111" s="1">
        <f>INDEX([1]ag_resbio_R_C!$C$1:$C$65536,MATCH($R111&amp;$B111,[1]ag_resbio_R_C!$H$1:$H$65536,0))</f>
        <v>0.39999999999996</v>
      </c>
      <c r="I111" s="1">
        <f>INDEX([1]ag_resbio_R_C!$D$1:$D$65536,MATCH($R111&amp;$B111,[1]ag_resbio_R_C!$H$1:$H$65536,0))/10</f>
        <v>9.8999999999990193E-2</v>
      </c>
      <c r="J111" s="2">
        <f>INDEX([1]ag_resbio_R_C!$E$1:$E$65536,MATCH($R111&amp;$B111,[1]ag_resbio_R_C!$H$1:$H$65536,0))/1000</f>
        <v>1.35999999999987E-2</v>
      </c>
      <c r="K111" s="2">
        <f>INDEX([1]ag_resbio_R_C!$G$1:$G$65536,MATCH($R111&amp;$B111,[1]ag_resbio_R_C!$H$1:$H$65536,0))</f>
        <v>8.9999999999991004E-2</v>
      </c>
      <c r="L111">
        <v>0</v>
      </c>
      <c r="M111" s="2">
        <f>HLOOKUP(M$5,Legend_ag_For_Past_bio!$D$7:$H$9,2,FALSE)</f>
        <v>0.2</v>
      </c>
      <c r="N111" s="2">
        <f>HLOOKUP(N$5,Legend_ag_For_Past_bio!$D$7:$H$9,2,FALSE)</f>
        <v>0.8</v>
      </c>
      <c r="O111" s="2">
        <f>HLOOKUP(O$5,Legend_ag_For_Past_bio!$D$7:$H$9,2,FALSE)</f>
        <v>1</v>
      </c>
      <c r="R111">
        <v>1</v>
      </c>
    </row>
    <row r="112" spans="1:18">
      <c r="A112" t="str">
        <f>VLOOKUP(R112,regions!$A$2:$B$15,2,FALSE)</f>
        <v>USA</v>
      </c>
      <c r="B112" t="str">
        <f>Legend_ag_For_Past_bio!A$199</f>
        <v>Rice</v>
      </c>
      <c r="C112" t="str">
        <f>Legend_ag_For_Past_bio!B$199</f>
        <v>RiceAEZ17</v>
      </c>
      <c r="D112" t="str">
        <f>Legend_ag_For_Past_bio!C$199</f>
        <v>RiceAEZ17</v>
      </c>
      <c r="E112" t="s">
        <v>18</v>
      </c>
      <c r="F112" t="s">
        <v>19</v>
      </c>
      <c r="G112">
        <v>1</v>
      </c>
      <c r="H112" s="1">
        <f>INDEX([1]ag_resbio_R_C!$C$1:$C$65536,MATCH($R112&amp;$B112,[1]ag_resbio_R_C!$H$1:$H$65536,0))</f>
        <v>0.39999999999996</v>
      </c>
      <c r="I112" s="1">
        <f>INDEX([1]ag_resbio_R_C!$D$1:$D$65536,MATCH($R112&amp;$B112,[1]ag_resbio_R_C!$H$1:$H$65536,0))/10</f>
        <v>9.8999999999990193E-2</v>
      </c>
      <c r="J112" s="2">
        <f>INDEX([1]ag_resbio_R_C!$E$1:$E$65536,MATCH($R112&amp;$B112,[1]ag_resbio_R_C!$H$1:$H$65536,0))/1000</f>
        <v>1.35999999999987E-2</v>
      </c>
      <c r="K112" s="2">
        <f>INDEX([1]ag_resbio_R_C!$G$1:$G$65536,MATCH($R112&amp;$B112,[1]ag_resbio_R_C!$H$1:$H$65536,0))</f>
        <v>8.9999999999991004E-2</v>
      </c>
      <c r="L112">
        <v>0</v>
      </c>
      <c r="M112" s="2">
        <f>HLOOKUP(M$5,Legend_ag_For_Past_bio!$D$7:$H$9,2,FALSE)</f>
        <v>0.2</v>
      </c>
      <c r="N112" s="2">
        <f>HLOOKUP(N$5,Legend_ag_For_Past_bio!$D$7:$H$9,2,FALSE)</f>
        <v>0.8</v>
      </c>
      <c r="O112" s="2">
        <f>HLOOKUP(O$5,Legend_ag_For_Past_bio!$D$7:$H$9,2,FALSE)</f>
        <v>1</v>
      </c>
      <c r="R112">
        <v>1</v>
      </c>
    </row>
    <row r="113" spans="1:18">
      <c r="A113" t="str">
        <f>VLOOKUP(R113,regions!$A$2:$B$15,2,FALSE)</f>
        <v>USA</v>
      </c>
      <c r="B113" t="str">
        <f>Legend_ag_For_Past_bio!A$200</f>
        <v>Rice</v>
      </c>
      <c r="C113" t="str">
        <f>Legend_ag_For_Past_bio!B$200</f>
        <v>RiceAEZ18</v>
      </c>
      <c r="D113" t="str">
        <f>Legend_ag_For_Past_bio!C$200</f>
        <v>RiceAEZ18</v>
      </c>
      <c r="E113" t="s">
        <v>18</v>
      </c>
      <c r="F113" t="s">
        <v>19</v>
      </c>
      <c r="G113">
        <v>1</v>
      </c>
      <c r="H113" s="1">
        <f>INDEX([1]ag_resbio_R_C!$C$1:$C$65536,MATCH($R113&amp;$B113,[1]ag_resbio_R_C!$H$1:$H$65536,0))</f>
        <v>0.39999999999996</v>
      </c>
      <c r="I113" s="1">
        <f>INDEX([1]ag_resbio_R_C!$D$1:$D$65536,MATCH($R113&amp;$B113,[1]ag_resbio_R_C!$H$1:$H$65536,0))/10</f>
        <v>9.8999999999990193E-2</v>
      </c>
      <c r="J113" s="2">
        <f>INDEX([1]ag_resbio_R_C!$E$1:$E$65536,MATCH($R113&amp;$B113,[1]ag_resbio_R_C!$H$1:$H$65536,0))/1000</f>
        <v>1.35999999999987E-2</v>
      </c>
      <c r="K113" s="2">
        <f>INDEX([1]ag_resbio_R_C!$G$1:$G$65536,MATCH($R113&amp;$B113,[1]ag_resbio_R_C!$H$1:$H$65536,0))</f>
        <v>8.9999999999991004E-2</v>
      </c>
      <c r="L113">
        <v>0</v>
      </c>
      <c r="M113" s="2">
        <f>HLOOKUP(M$5,Legend_ag_For_Past_bio!$D$7:$H$9,2,FALSE)</f>
        <v>0.2</v>
      </c>
      <c r="N113" s="2">
        <f>HLOOKUP(N$5,Legend_ag_For_Past_bio!$D$7:$H$9,2,FALSE)</f>
        <v>0.8</v>
      </c>
      <c r="O113" s="2">
        <f>HLOOKUP(O$5,Legend_ag_For_Past_bio!$D$7:$H$9,2,FALSE)</f>
        <v>1</v>
      </c>
      <c r="R113">
        <v>1</v>
      </c>
    </row>
    <row r="114" spans="1:18">
      <c r="A114" t="str">
        <f>VLOOKUP(R114,regions!$A$2:$B$15,2,FALSE)</f>
        <v>USA</v>
      </c>
      <c r="B114" t="str">
        <f>Legend_ag_For_Past_bio!A$201</f>
        <v>Root_Tuber</v>
      </c>
      <c r="C114" t="str">
        <f>Legend_ag_For_Past_bio!B$201</f>
        <v>Root_TuberAEZ1</v>
      </c>
      <c r="D114" t="str">
        <f>Legend_ag_For_Past_bio!C$201</f>
        <v>Root_TuberAEZ1</v>
      </c>
      <c r="E114" t="s">
        <v>18</v>
      </c>
      <c r="F114" t="s">
        <v>19</v>
      </c>
      <c r="G114">
        <v>1</v>
      </c>
      <c r="H114" s="1">
        <f>INDEX([1]ag_resbio_R_C!$C$1:$C$65536,MATCH($R114&amp;$B114,[1]ag_resbio_R_C!$H$1:$H$65536,0))</f>
        <v>0.50112845386759997</v>
      </c>
      <c r="I114" s="1">
        <f>INDEX([1]ag_resbio_R_C!$D$1:$D$65536,MATCH($R114&amp;$B114,[1]ag_resbio_R_C!$H$1:$H$65536,0))/10</f>
        <v>7.1133938530942298E-2</v>
      </c>
      <c r="J114" s="2">
        <f>INDEX([1]ag_resbio_R_C!$E$1:$E$65536,MATCH($R114&amp;$B114,[1]ag_resbio_R_C!$H$1:$H$65536,0))/1000</f>
        <v>6.8999999999996503E-3</v>
      </c>
      <c r="K114" s="2">
        <f>INDEX([1]ag_resbio_R_C!$G$1:$G$65536,MATCH($R114&amp;$B114,[1]ag_resbio_R_C!$H$1:$H$65536,0))</f>
        <v>0.79998451471993304</v>
      </c>
      <c r="L114">
        <v>0</v>
      </c>
      <c r="M114" s="2">
        <f>HLOOKUP(M$5,Legend_ag_For_Past_bio!$D$7:$H$9,2,FALSE)</f>
        <v>0.2</v>
      </c>
      <c r="N114" s="2">
        <f>HLOOKUP(N$5,Legend_ag_For_Past_bio!$D$7:$H$9,2,FALSE)</f>
        <v>0.8</v>
      </c>
      <c r="O114" s="2">
        <f>HLOOKUP(O$5,Legend_ag_For_Past_bio!$D$7:$H$9,2,FALSE)</f>
        <v>1</v>
      </c>
      <c r="R114">
        <v>1</v>
      </c>
    </row>
    <row r="115" spans="1:18">
      <c r="A115" t="str">
        <f>VLOOKUP(R115,regions!$A$2:$B$15,2,FALSE)</f>
        <v>USA</v>
      </c>
      <c r="B115" t="str">
        <f>Legend_ag_For_Past_bio!A$202</f>
        <v>Root_Tuber</v>
      </c>
      <c r="C115" t="str">
        <f>Legend_ag_For_Past_bio!B$202</f>
        <v>Root_TuberAEZ2</v>
      </c>
      <c r="D115" t="str">
        <f>Legend_ag_For_Past_bio!C$202</f>
        <v>Root_TuberAEZ2</v>
      </c>
      <c r="E115" t="s">
        <v>18</v>
      </c>
      <c r="F115" t="s">
        <v>19</v>
      </c>
      <c r="G115">
        <v>1</v>
      </c>
      <c r="H115" s="1">
        <f>INDEX([1]ag_resbio_R_C!$C$1:$C$65536,MATCH($R115&amp;$B115,[1]ag_resbio_R_C!$H$1:$H$65536,0))</f>
        <v>0.50112845386759997</v>
      </c>
      <c r="I115" s="1">
        <f>INDEX([1]ag_resbio_R_C!$D$1:$D$65536,MATCH($R115&amp;$B115,[1]ag_resbio_R_C!$H$1:$H$65536,0))/10</f>
        <v>7.1133938530942298E-2</v>
      </c>
      <c r="J115" s="2">
        <f>INDEX([1]ag_resbio_R_C!$E$1:$E$65536,MATCH($R115&amp;$B115,[1]ag_resbio_R_C!$H$1:$H$65536,0))/1000</f>
        <v>6.8999999999996503E-3</v>
      </c>
      <c r="K115" s="2">
        <f>INDEX([1]ag_resbio_R_C!$G$1:$G$65536,MATCH($R115&amp;$B115,[1]ag_resbio_R_C!$H$1:$H$65536,0))</f>
        <v>0.79998451471993304</v>
      </c>
      <c r="L115">
        <v>0</v>
      </c>
      <c r="M115" s="2">
        <f>HLOOKUP(M$5,Legend_ag_For_Past_bio!$D$7:$H$9,2,FALSE)</f>
        <v>0.2</v>
      </c>
      <c r="N115" s="2">
        <f>HLOOKUP(N$5,Legend_ag_For_Past_bio!$D$7:$H$9,2,FALSE)</f>
        <v>0.8</v>
      </c>
      <c r="O115" s="2">
        <f>HLOOKUP(O$5,Legend_ag_For_Past_bio!$D$7:$H$9,2,FALSE)</f>
        <v>1</v>
      </c>
      <c r="R115">
        <v>1</v>
      </c>
    </row>
    <row r="116" spans="1:18">
      <c r="A116" t="str">
        <f>VLOOKUP(R116,regions!$A$2:$B$15,2,FALSE)</f>
        <v>USA</v>
      </c>
      <c r="B116" t="str">
        <f>Legend_ag_For_Past_bio!A$203</f>
        <v>Root_Tuber</v>
      </c>
      <c r="C116" t="str">
        <f>Legend_ag_For_Past_bio!B$203</f>
        <v>Root_TuberAEZ3</v>
      </c>
      <c r="D116" t="str">
        <f>Legend_ag_For_Past_bio!C$203</f>
        <v>Root_TuberAEZ3</v>
      </c>
      <c r="E116" t="s">
        <v>18</v>
      </c>
      <c r="F116" t="s">
        <v>19</v>
      </c>
      <c r="G116">
        <v>1</v>
      </c>
      <c r="H116" s="1">
        <f>INDEX([1]ag_resbio_R_C!$C$1:$C$65536,MATCH($R116&amp;$B116,[1]ag_resbio_R_C!$H$1:$H$65536,0))</f>
        <v>0.50112845386759997</v>
      </c>
      <c r="I116" s="1">
        <f>INDEX([1]ag_resbio_R_C!$D$1:$D$65536,MATCH($R116&amp;$B116,[1]ag_resbio_R_C!$H$1:$H$65536,0))/10</f>
        <v>7.1133938530942298E-2</v>
      </c>
      <c r="J116" s="2">
        <f>INDEX([1]ag_resbio_R_C!$E$1:$E$65536,MATCH($R116&amp;$B116,[1]ag_resbio_R_C!$H$1:$H$65536,0))/1000</f>
        <v>6.8999999999996503E-3</v>
      </c>
      <c r="K116" s="2">
        <f>INDEX([1]ag_resbio_R_C!$G$1:$G$65536,MATCH($R116&amp;$B116,[1]ag_resbio_R_C!$H$1:$H$65536,0))</f>
        <v>0.79998451471993304</v>
      </c>
      <c r="L116">
        <v>0</v>
      </c>
      <c r="M116" s="2">
        <f>HLOOKUP(M$5,Legend_ag_For_Past_bio!$D$7:$H$9,2,FALSE)</f>
        <v>0.2</v>
      </c>
      <c r="N116" s="2">
        <f>HLOOKUP(N$5,Legend_ag_For_Past_bio!$D$7:$H$9,2,FALSE)</f>
        <v>0.8</v>
      </c>
      <c r="O116" s="2">
        <f>HLOOKUP(O$5,Legend_ag_For_Past_bio!$D$7:$H$9,2,FALSE)</f>
        <v>1</v>
      </c>
      <c r="R116">
        <v>1</v>
      </c>
    </row>
    <row r="117" spans="1:18">
      <c r="A117" t="str">
        <f>VLOOKUP(R117,regions!$A$2:$B$15,2,FALSE)</f>
        <v>USA</v>
      </c>
      <c r="B117" t="str">
        <f>Legend_ag_For_Past_bio!A$204</f>
        <v>Root_Tuber</v>
      </c>
      <c r="C117" t="str">
        <f>Legend_ag_For_Past_bio!B$204</f>
        <v>Root_TuberAEZ4</v>
      </c>
      <c r="D117" t="str">
        <f>Legend_ag_For_Past_bio!C$204</f>
        <v>Root_TuberAEZ4</v>
      </c>
      <c r="E117" t="s">
        <v>18</v>
      </c>
      <c r="F117" t="s">
        <v>19</v>
      </c>
      <c r="G117">
        <v>1</v>
      </c>
      <c r="H117" s="1">
        <f>INDEX([1]ag_resbio_R_C!$C$1:$C$65536,MATCH($R117&amp;$B117,[1]ag_resbio_R_C!$H$1:$H$65536,0))</f>
        <v>0.50112845386759997</v>
      </c>
      <c r="I117" s="1">
        <f>INDEX([1]ag_resbio_R_C!$D$1:$D$65536,MATCH($R117&amp;$B117,[1]ag_resbio_R_C!$H$1:$H$65536,0))/10</f>
        <v>7.1133938530942298E-2</v>
      </c>
      <c r="J117" s="2">
        <f>INDEX([1]ag_resbio_R_C!$E$1:$E$65536,MATCH($R117&amp;$B117,[1]ag_resbio_R_C!$H$1:$H$65536,0))/1000</f>
        <v>6.8999999999996503E-3</v>
      </c>
      <c r="K117" s="2">
        <f>INDEX([1]ag_resbio_R_C!$G$1:$G$65536,MATCH($R117&amp;$B117,[1]ag_resbio_R_C!$H$1:$H$65536,0))</f>
        <v>0.79998451471993304</v>
      </c>
      <c r="L117">
        <v>0</v>
      </c>
      <c r="M117" s="2">
        <f>HLOOKUP(M$5,Legend_ag_For_Past_bio!$D$7:$H$9,2,FALSE)</f>
        <v>0.2</v>
      </c>
      <c r="N117" s="2">
        <f>HLOOKUP(N$5,Legend_ag_For_Past_bio!$D$7:$H$9,2,FALSE)</f>
        <v>0.8</v>
      </c>
      <c r="O117" s="2">
        <f>HLOOKUP(O$5,Legend_ag_For_Past_bio!$D$7:$H$9,2,FALSE)</f>
        <v>1</v>
      </c>
      <c r="R117">
        <v>1</v>
      </c>
    </row>
    <row r="118" spans="1:18">
      <c r="A118" t="str">
        <f>VLOOKUP(R118,regions!$A$2:$B$15,2,FALSE)</f>
        <v>USA</v>
      </c>
      <c r="B118" t="str">
        <f>Legend_ag_For_Past_bio!A$205</f>
        <v>Root_Tuber</v>
      </c>
      <c r="C118" t="str">
        <f>Legend_ag_For_Past_bio!B$205</f>
        <v>Root_TuberAEZ5</v>
      </c>
      <c r="D118" t="str">
        <f>Legend_ag_For_Past_bio!C$205</f>
        <v>Root_TuberAEZ5</v>
      </c>
      <c r="E118" t="s">
        <v>18</v>
      </c>
      <c r="F118" t="s">
        <v>19</v>
      </c>
      <c r="G118">
        <v>1</v>
      </c>
      <c r="H118" s="1">
        <f>INDEX([1]ag_resbio_R_C!$C$1:$C$65536,MATCH($R118&amp;$B118,[1]ag_resbio_R_C!$H$1:$H$65536,0))</f>
        <v>0.50112845386759997</v>
      </c>
      <c r="I118" s="1">
        <f>INDEX([1]ag_resbio_R_C!$D$1:$D$65536,MATCH($R118&amp;$B118,[1]ag_resbio_R_C!$H$1:$H$65536,0))/10</f>
        <v>7.1133938530942298E-2</v>
      </c>
      <c r="J118" s="2">
        <f>INDEX([1]ag_resbio_R_C!$E$1:$E$65536,MATCH($R118&amp;$B118,[1]ag_resbio_R_C!$H$1:$H$65536,0))/1000</f>
        <v>6.8999999999996503E-3</v>
      </c>
      <c r="K118" s="2">
        <f>INDEX([1]ag_resbio_R_C!$G$1:$G$65536,MATCH($R118&amp;$B118,[1]ag_resbio_R_C!$H$1:$H$65536,0))</f>
        <v>0.79998451471993304</v>
      </c>
      <c r="L118">
        <v>0</v>
      </c>
      <c r="M118" s="2">
        <f>HLOOKUP(M$5,Legend_ag_For_Past_bio!$D$7:$H$9,2,FALSE)</f>
        <v>0.2</v>
      </c>
      <c r="N118" s="2">
        <f>HLOOKUP(N$5,Legend_ag_For_Past_bio!$D$7:$H$9,2,FALSE)</f>
        <v>0.8</v>
      </c>
      <c r="O118" s="2">
        <f>HLOOKUP(O$5,Legend_ag_For_Past_bio!$D$7:$H$9,2,FALSE)</f>
        <v>1</v>
      </c>
      <c r="R118">
        <v>1</v>
      </c>
    </row>
    <row r="119" spans="1:18">
      <c r="A119" t="str">
        <f>VLOOKUP(R119,regions!$A$2:$B$15,2,FALSE)</f>
        <v>USA</v>
      </c>
      <c r="B119" t="str">
        <f>Legend_ag_For_Past_bio!A$206</f>
        <v>Root_Tuber</v>
      </c>
      <c r="C119" t="str">
        <f>Legend_ag_For_Past_bio!B$206</f>
        <v>Root_TuberAEZ6</v>
      </c>
      <c r="D119" t="str">
        <f>Legend_ag_For_Past_bio!C$206</f>
        <v>Root_TuberAEZ6</v>
      </c>
      <c r="E119" t="s">
        <v>18</v>
      </c>
      <c r="F119" t="s">
        <v>19</v>
      </c>
      <c r="G119">
        <v>1</v>
      </c>
      <c r="H119" s="1">
        <f>INDEX([1]ag_resbio_R_C!$C$1:$C$65536,MATCH($R119&amp;$B119,[1]ag_resbio_R_C!$H$1:$H$65536,0))</f>
        <v>0.50112845386759997</v>
      </c>
      <c r="I119" s="1">
        <f>INDEX([1]ag_resbio_R_C!$D$1:$D$65536,MATCH($R119&amp;$B119,[1]ag_resbio_R_C!$H$1:$H$65536,0))/10</f>
        <v>7.1133938530942298E-2</v>
      </c>
      <c r="J119" s="2">
        <f>INDEX([1]ag_resbio_R_C!$E$1:$E$65536,MATCH($R119&amp;$B119,[1]ag_resbio_R_C!$H$1:$H$65536,0))/1000</f>
        <v>6.8999999999996503E-3</v>
      </c>
      <c r="K119" s="2">
        <f>INDEX([1]ag_resbio_R_C!$G$1:$G$65536,MATCH($R119&amp;$B119,[1]ag_resbio_R_C!$H$1:$H$65536,0))</f>
        <v>0.79998451471993304</v>
      </c>
      <c r="L119">
        <v>0</v>
      </c>
      <c r="M119" s="2">
        <f>HLOOKUP(M$5,Legend_ag_For_Past_bio!$D$7:$H$9,2,FALSE)</f>
        <v>0.2</v>
      </c>
      <c r="N119" s="2">
        <f>HLOOKUP(N$5,Legend_ag_For_Past_bio!$D$7:$H$9,2,FALSE)</f>
        <v>0.8</v>
      </c>
      <c r="O119" s="2">
        <f>HLOOKUP(O$5,Legend_ag_For_Past_bio!$D$7:$H$9,2,FALSE)</f>
        <v>1</v>
      </c>
      <c r="R119">
        <v>1</v>
      </c>
    </row>
    <row r="120" spans="1:18">
      <c r="A120" t="str">
        <f>VLOOKUP(R120,regions!$A$2:$B$15,2,FALSE)</f>
        <v>USA</v>
      </c>
      <c r="B120" t="str">
        <f>Legend_ag_For_Past_bio!A$207</f>
        <v>Root_Tuber</v>
      </c>
      <c r="C120" t="str">
        <f>Legend_ag_For_Past_bio!B$207</f>
        <v>Root_TuberAEZ7</v>
      </c>
      <c r="D120" t="str">
        <f>Legend_ag_For_Past_bio!C$207</f>
        <v>Root_TuberAEZ7</v>
      </c>
      <c r="E120" t="s">
        <v>18</v>
      </c>
      <c r="F120" t="s">
        <v>19</v>
      </c>
      <c r="G120">
        <v>1</v>
      </c>
      <c r="H120" s="1">
        <f>INDEX([1]ag_resbio_R_C!$C$1:$C$65536,MATCH($R120&amp;$B120,[1]ag_resbio_R_C!$H$1:$H$65536,0))</f>
        <v>0.50112845386759997</v>
      </c>
      <c r="I120" s="1">
        <f>INDEX([1]ag_resbio_R_C!$D$1:$D$65536,MATCH($R120&amp;$B120,[1]ag_resbio_R_C!$H$1:$H$65536,0))/10</f>
        <v>7.1133938530942298E-2</v>
      </c>
      <c r="J120" s="2">
        <f>INDEX([1]ag_resbio_R_C!$E$1:$E$65536,MATCH($R120&amp;$B120,[1]ag_resbio_R_C!$H$1:$H$65536,0))/1000</f>
        <v>6.8999999999996503E-3</v>
      </c>
      <c r="K120" s="2">
        <f>INDEX([1]ag_resbio_R_C!$G$1:$G$65536,MATCH($R120&amp;$B120,[1]ag_resbio_R_C!$H$1:$H$65536,0))</f>
        <v>0.79998451471993304</v>
      </c>
      <c r="L120">
        <v>0</v>
      </c>
      <c r="M120" s="2">
        <f>HLOOKUP(M$5,Legend_ag_For_Past_bio!$D$7:$H$9,2,FALSE)</f>
        <v>0.2</v>
      </c>
      <c r="N120" s="2">
        <f>HLOOKUP(N$5,Legend_ag_For_Past_bio!$D$7:$H$9,2,FALSE)</f>
        <v>0.8</v>
      </c>
      <c r="O120" s="2">
        <f>HLOOKUP(O$5,Legend_ag_For_Past_bio!$D$7:$H$9,2,FALSE)</f>
        <v>1</v>
      </c>
      <c r="R120">
        <v>1</v>
      </c>
    </row>
    <row r="121" spans="1:18">
      <c r="A121" t="str">
        <f>VLOOKUP(R121,regions!$A$2:$B$15,2,FALSE)</f>
        <v>USA</v>
      </c>
      <c r="B121" t="str">
        <f>Legend_ag_For_Past_bio!A$208</f>
        <v>Root_Tuber</v>
      </c>
      <c r="C121" t="str">
        <f>Legend_ag_For_Past_bio!B$208</f>
        <v>Root_TuberAEZ8</v>
      </c>
      <c r="D121" t="str">
        <f>Legend_ag_For_Past_bio!C$208</f>
        <v>Root_TuberAEZ8</v>
      </c>
      <c r="E121" t="s">
        <v>18</v>
      </c>
      <c r="F121" t="s">
        <v>19</v>
      </c>
      <c r="G121">
        <v>1</v>
      </c>
      <c r="H121" s="1">
        <f>INDEX([1]ag_resbio_R_C!$C$1:$C$65536,MATCH($R121&amp;$B121,[1]ag_resbio_R_C!$H$1:$H$65536,0))</f>
        <v>0.50112845386759997</v>
      </c>
      <c r="I121" s="1">
        <f>INDEX([1]ag_resbio_R_C!$D$1:$D$65536,MATCH($R121&amp;$B121,[1]ag_resbio_R_C!$H$1:$H$65536,0))/10</f>
        <v>7.1133938530942298E-2</v>
      </c>
      <c r="J121" s="2">
        <f>INDEX([1]ag_resbio_R_C!$E$1:$E$65536,MATCH($R121&amp;$B121,[1]ag_resbio_R_C!$H$1:$H$65536,0))/1000</f>
        <v>6.8999999999996503E-3</v>
      </c>
      <c r="K121" s="2">
        <f>INDEX([1]ag_resbio_R_C!$G$1:$G$65536,MATCH($R121&amp;$B121,[1]ag_resbio_R_C!$H$1:$H$65536,0))</f>
        <v>0.79998451471993304</v>
      </c>
      <c r="L121">
        <v>0</v>
      </c>
      <c r="M121" s="2">
        <f>HLOOKUP(M$5,Legend_ag_For_Past_bio!$D$7:$H$9,2,FALSE)</f>
        <v>0.2</v>
      </c>
      <c r="N121" s="2">
        <f>HLOOKUP(N$5,Legend_ag_For_Past_bio!$D$7:$H$9,2,FALSE)</f>
        <v>0.8</v>
      </c>
      <c r="O121" s="2">
        <f>HLOOKUP(O$5,Legend_ag_For_Past_bio!$D$7:$H$9,2,FALSE)</f>
        <v>1</v>
      </c>
      <c r="R121">
        <v>1</v>
      </c>
    </row>
    <row r="122" spans="1:18">
      <c r="A122" t="str">
        <f>VLOOKUP(R122,regions!$A$2:$B$15,2,FALSE)</f>
        <v>USA</v>
      </c>
      <c r="B122" t="str">
        <f>Legend_ag_For_Past_bio!A$209</f>
        <v>Root_Tuber</v>
      </c>
      <c r="C122" t="str">
        <f>Legend_ag_For_Past_bio!B$209</f>
        <v>Root_TuberAEZ9</v>
      </c>
      <c r="D122" t="str">
        <f>Legend_ag_For_Past_bio!C$209</f>
        <v>Root_TuberAEZ9</v>
      </c>
      <c r="E122" t="s">
        <v>18</v>
      </c>
      <c r="F122" t="s">
        <v>19</v>
      </c>
      <c r="G122">
        <v>1</v>
      </c>
      <c r="H122" s="1">
        <f>INDEX([1]ag_resbio_R_C!$C$1:$C$65536,MATCH($R122&amp;$B122,[1]ag_resbio_R_C!$H$1:$H$65536,0))</f>
        <v>0.50112845386759997</v>
      </c>
      <c r="I122" s="1">
        <f>INDEX([1]ag_resbio_R_C!$D$1:$D$65536,MATCH($R122&amp;$B122,[1]ag_resbio_R_C!$H$1:$H$65536,0))/10</f>
        <v>7.1133938530942298E-2</v>
      </c>
      <c r="J122" s="2">
        <f>INDEX([1]ag_resbio_R_C!$E$1:$E$65536,MATCH($R122&amp;$B122,[1]ag_resbio_R_C!$H$1:$H$65536,0))/1000</f>
        <v>6.8999999999996503E-3</v>
      </c>
      <c r="K122" s="2">
        <f>INDEX([1]ag_resbio_R_C!$G$1:$G$65536,MATCH($R122&amp;$B122,[1]ag_resbio_R_C!$H$1:$H$65536,0))</f>
        <v>0.79998451471993304</v>
      </c>
      <c r="L122">
        <v>0</v>
      </c>
      <c r="M122" s="2">
        <f>HLOOKUP(M$5,Legend_ag_For_Past_bio!$D$7:$H$9,2,FALSE)</f>
        <v>0.2</v>
      </c>
      <c r="N122" s="2">
        <f>HLOOKUP(N$5,Legend_ag_For_Past_bio!$D$7:$H$9,2,FALSE)</f>
        <v>0.8</v>
      </c>
      <c r="O122" s="2">
        <f>HLOOKUP(O$5,Legend_ag_For_Past_bio!$D$7:$H$9,2,FALSE)</f>
        <v>1</v>
      </c>
      <c r="R122">
        <v>1</v>
      </c>
    </row>
    <row r="123" spans="1:18">
      <c r="A123" t="str">
        <f>VLOOKUP(R123,regions!$A$2:$B$15,2,FALSE)</f>
        <v>USA</v>
      </c>
      <c r="B123" t="str">
        <f>Legend_ag_For_Past_bio!A$210</f>
        <v>Root_Tuber</v>
      </c>
      <c r="C123" t="str">
        <f>Legend_ag_For_Past_bio!B$210</f>
        <v>Root_TuberAEZ10</v>
      </c>
      <c r="D123" t="str">
        <f>Legend_ag_For_Past_bio!C$210</f>
        <v>Root_TuberAEZ10</v>
      </c>
      <c r="E123" t="s">
        <v>18</v>
      </c>
      <c r="F123" t="s">
        <v>19</v>
      </c>
      <c r="G123">
        <v>1</v>
      </c>
      <c r="H123" s="1">
        <f>INDEX([1]ag_resbio_R_C!$C$1:$C$65536,MATCH($R123&amp;$B123,[1]ag_resbio_R_C!$H$1:$H$65536,0))</f>
        <v>0.50112845386759997</v>
      </c>
      <c r="I123" s="1">
        <f>INDEX([1]ag_resbio_R_C!$D$1:$D$65536,MATCH($R123&amp;$B123,[1]ag_resbio_R_C!$H$1:$H$65536,0))/10</f>
        <v>7.1133938530942298E-2</v>
      </c>
      <c r="J123" s="2">
        <f>INDEX([1]ag_resbio_R_C!$E$1:$E$65536,MATCH($R123&amp;$B123,[1]ag_resbio_R_C!$H$1:$H$65536,0))/1000</f>
        <v>6.8999999999996503E-3</v>
      </c>
      <c r="K123" s="2">
        <f>INDEX([1]ag_resbio_R_C!$G$1:$G$65536,MATCH($R123&amp;$B123,[1]ag_resbio_R_C!$H$1:$H$65536,0))</f>
        <v>0.79998451471993304</v>
      </c>
      <c r="L123">
        <v>0</v>
      </c>
      <c r="M123" s="2">
        <f>HLOOKUP(M$5,Legend_ag_For_Past_bio!$D$7:$H$9,2,FALSE)</f>
        <v>0.2</v>
      </c>
      <c r="N123" s="2">
        <f>HLOOKUP(N$5,Legend_ag_For_Past_bio!$D$7:$H$9,2,FALSE)</f>
        <v>0.8</v>
      </c>
      <c r="O123" s="2">
        <f>HLOOKUP(O$5,Legend_ag_For_Past_bio!$D$7:$H$9,2,FALSE)</f>
        <v>1</v>
      </c>
      <c r="R123">
        <v>1</v>
      </c>
    </row>
    <row r="124" spans="1:18">
      <c r="A124" t="str">
        <f>VLOOKUP(R124,regions!$A$2:$B$15,2,FALSE)</f>
        <v>USA</v>
      </c>
      <c r="B124" t="str">
        <f>Legend_ag_For_Past_bio!A$211</f>
        <v>Root_Tuber</v>
      </c>
      <c r="C124" t="str">
        <f>Legend_ag_For_Past_bio!B$211</f>
        <v>Root_TuberAEZ11</v>
      </c>
      <c r="D124" t="str">
        <f>Legend_ag_For_Past_bio!C$211</f>
        <v>Root_TuberAEZ11</v>
      </c>
      <c r="E124" t="s">
        <v>18</v>
      </c>
      <c r="F124" t="s">
        <v>19</v>
      </c>
      <c r="G124">
        <v>1</v>
      </c>
      <c r="H124" s="1">
        <f>INDEX([1]ag_resbio_R_C!$C$1:$C$65536,MATCH($R124&amp;$B124,[1]ag_resbio_R_C!$H$1:$H$65536,0))</f>
        <v>0.50112845386759997</v>
      </c>
      <c r="I124" s="1">
        <f>INDEX([1]ag_resbio_R_C!$D$1:$D$65536,MATCH($R124&amp;$B124,[1]ag_resbio_R_C!$H$1:$H$65536,0))/10</f>
        <v>7.1133938530942298E-2</v>
      </c>
      <c r="J124" s="2">
        <f>INDEX([1]ag_resbio_R_C!$E$1:$E$65536,MATCH($R124&amp;$B124,[1]ag_resbio_R_C!$H$1:$H$65536,0))/1000</f>
        <v>6.8999999999996503E-3</v>
      </c>
      <c r="K124" s="2">
        <f>INDEX([1]ag_resbio_R_C!$G$1:$G$65536,MATCH($R124&amp;$B124,[1]ag_resbio_R_C!$H$1:$H$65536,0))</f>
        <v>0.79998451471993304</v>
      </c>
      <c r="L124">
        <v>0</v>
      </c>
      <c r="M124" s="2">
        <f>HLOOKUP(M$5,Legend_ag_For_Past_bio!$D$7:$H$9,2,FALSE)</f>
        <v>0.2</v>
      </c>
      <c r="N124" s="2">
        <f>HLOOKUP(N$5,Legend_ag_For_Past_bio!$D$7:$H$9,2,FALSE)</f>
        <v>0.8</v>
      </c>
      <c r="O124" s="2">
        <f>HLOOKUP(O$5,Legend_ag_For_Past_bio!$D$7:$H$9,2,FALSE)</f>
        <v>1</v>
      </c>
      <c r="R124">
        <v>1</v>
      </c>
    </row>
    <row r="125" spans="1:18">
      <c r="A125" t="str">
        <f>VLOOKUP(R125,regions!$A$2:$B$15,2,FALSE)</f>
        <v>USA</v>
      </c>
      <c r="B125" t="str">
        <f>Legend_ag_For_Past_bio!A$212</f>
        <v>Root_Tuber</v>
      </c>
      <c r="C125" t="str">
        <f>Legend_ag_For_Past_bio!B$212</f>
        <v>Root_TuberAEZ12</v>
      </c>
      <c r="D125" t="str">
        <f>Legend_ag_For_Past_bio!C$212</f>
        <v>Root_TuberAEZ12</v>
      </c>
      <c r="E125" t="s">
        <v>18</v>
      </c>
      <c r="F125" t="s">
        <v>19</v>
      </c>
      <c r="G125">
        <v>1</v>
      </c>
      <c r="H125" s="1">
        <f>INDEX([1]ag_resbio_R_C!$C$1:$C$65536,MATCH($R125&amp;$B125,[1]ag_resbio_R_C!$H$1:$H$65536,0))</f>
        <v>0.50112845386759997</v>
      </c>
      <c r="I125" s="1">
        <f>INDEX([1]ag_resbio_R_C!$D$1:$D$65536,MATCH($R125&amp;$B125,[1]ag_resbio_R_C!$H$1:$H$65536,0))/10</f>
        <v>7.1133938530942298E-2</v>
      </c>
      <c r="J125" s="2">
        <f>INDEX([1]ag_resbio_R_C!$E$1:$E$65536,MATCH($R125&amp;$B125,[1]ag_resbio_R_C!$H$1:$H$65536,0))/1000</f>
        <v>6.8999999999996503E-3</v>
      </c>
      <c r="K125" s="2">
        <f>INDEX([1]ag_resbio_R_C!$G$1:$G$65536,MATCH($R125&amp;$B125,[1]ag_resbio_R_C!$H$1:$H$65536,0))</f>
        <v>0.79998451471993304</v>
      </c>
      <c r="L125">
        <v>0</v>
      </c>
      <c r="M125" s="2">
        <f>HLOOKUP(M$5,Legend_ag_For_Past_bio!$D$7:$H$9,2,FALSE)</f>
        <v>0.2</v>
      </c>
      <c r="N125" s="2">
        <f>HLOOKUP(N$5,Legend_ag_For_Past_bio!$D$7:$H$9,2,FALSE)</f>
        <v>0.8</v>
      </c>
      <c r="O125" s="2">
        <f>HLOOKUP(O$5,Legend_ag_For_Past_bio!$D$7:$H$9,2,FALSE)</f>
        <v>1</v>
      </c>
      <c r="R125">
        <v>1</v>
      </c>
    </row>
    <row r="126" spans="1:18">
      <c r="A126" t="str">
        <f>VLOOKUP(R126,regions!$A$2:$B$15,2,FALSE)</f>
        <v>USA</v>
      </c>
      <c r="B126" t="str">
        <f>Legend_ag_For_Past_bio!A$213</f>
        <v>Root_Tuber</v>
      </c>
      <c r="C126" t="str">
        <f>Legend_ag_For_Past_bio!B$213</f>
        <v>Root_TuberAEZ13</v>
      </c>
      <c r="D126" t="str">
        <f>Legend_ag_For_Past_bio!C$213</f>
        <v>Root_TuberAEZ13</v>
      </c>
      <c r="E126" t="s">
        <v>18</v>
      </c>
      <c r="F126" t="s">
        <v>19</v>
      </c>
      <c r="G126">
        <v>1</v>
      </c>
      <c r="H126" s="1">
        <f>INDEX([1]ag_resbio_R_C!$C$1:$C$65536,MATCH($R126&amp;$B126,[1]ag_resbio_R_C!$H$1:$H$65536,0))</f>
        <v>0.50112845386759997</v>
      </c>
      <c r="I126" s="1">
        <f>INDEX([1]ag_resbio_R_C!$D$1:$D$65536,MATCH($R126&amp;$B126,[1]ag_resbio_R_C!$H$1:$H$65536,0))/10</f>
        <v>7.1133938530942298E-2</v>
      </c>
      <c r="J126" s="2">
        <f>INDEX([1]ag_resbio_R_C!$E$1:$E$65536,MATCH($R126&amp;$B126,[1]ag_resbio_R_C!$H$1:$H$65536,0))/1000</f>
        <v>6.8999999999996503E-3</v>
      </c>
      <c r="K126" s="2">
        <f>INDEX([1]ag_resbio_R_C!$G$1:$G$65536,MATCH($R126&amp;$B126,[1]ag_resbio_R_C!$H$1:$H$65536,0))</f>
        <v>0.79998451471993304</v>
      </c>
      <c r="L126">
        <v>0</v>
      </c>
      <c r="M126" s="2">
        <f>HLOOKUP(M$5,Legend_ag_For_Past_bio!$D$7:$H$9,2,FALSE)</f>
        <v>0.2</v>
      </c>
      <c r="N126" s="2">
        <f>HLOOKUP(N$5,Legend_ag_For_Past_bio!$D$7:$H$9,2,FALSE)</f>
        <v>0.8</v>
      </c>
      <c r="O126" s="2">
        <f>HLOOKUP(O$5,Legend_ag_For_Past_bio!$D$7:$H$9,2,FALSE)</f>
        <v>1</v>
      </c>
      <c r="R126">
        <v>1</v>
      </c>
    </row>
    <row r="127" spans="1:18">
      <c r="A127" t="str">
        <f>VLOOKUP(R127,regions!$A$2:$B$15,2,FALSE)</f>
        <v>USA</v>
      </c>
      <c r="B127" t="str">
        <f>Legend_ag_For_Past_bio!A$214</f>
        <v>Root_Tuber</v>
      </c>
      <c r="C127" t="str">
        <f>Legend_ag_For_Past_bio!B$214</f>
        <v>Root_TuberAEZ14</v>
      </c>
      <c r="D127" t="str">
        <f>Legend_ag_For_Past_bio!C$214</f>
        <v>Root_TuberAEZ14</v>
      </c>
      <c r="E127" t="s">
        <v>18</v>
      </c>
      <c r="F127" t="s">
        <v>19</v>
      </c>
      <c r="G127">
        <v>1</v>
      </c>
      <c r="H127" s="1">
        <f>INDEX([1]ag_resbio_R_C!$C$1:$C$65536,MATCH($R127&amp;$B127,[1]ag_resbio_R_C!$H$1:$H$65536,0))</f>
        <v>0.50112845386759997</v>
      </c>
      <c r="I127" s="1">
        <f>INDEX([1]ag_resbio_R_C!$D$1:$D$65536,MATCH($R127&amp;$B127,[1]ag_resbio_R_C!$H$1:$H$65536,0))/10</f>
        <v>7.1133938530942298E-2</v>
      </c>
      <c r="J127" s="2">
        <f>INDEX([1]ag_resbio_R_C!$E$1:$E$65536,MATCH($R127&amp;$B127,[1]ag_resbio_R_C!$H$1:$H$65536,0))/1000</f>
        <v>6.8999999999996503E-3</v>
      </c>
      <c r="K127" s="2">
        <f>INDEX([1]ag_resbio_R_C!$G$1:$G$65536,MATCH($R127&amp;$B127,[1]ag_resbio_R_C!$H$1:$H$65536,0))</f>
        <v>0.79998451471993304</v>
      </c>
      <c r="L127">
        <v>0</v>
      </c>
      <c r="M127" s="2">
        <f>HLOOKUP(M$5,Legend_ag_For_Past_bio!$D$7:$H$9,2,FALSE)</f>
        <v>0.2</v>
      </c>
      <c r="N127" s="2">
        <f>HLOOKUP(N$5,Legend_ag_For_Past_bio!$D$7:$H$9,2,FALSE)</f>
        <v>0.8</v>
      </c>
      <c r="O127" s="2">
        <f>HLOOKUP(O$5,Legend_ag_For_Past_bio!$D$7:$H$9,2,FALSE)</f>
        <v>1</v>
      </c>
      <c r="R127">
        <v>1</v>
      </c>
    </row>
    <row r="128" spans="1:18">
      <c r="A128" t="str">
        <f>VLOOKUP(R128,regions!$A$2:$B$15,2,FALSE)</f>
        <v>USA</v>
      </c>
      <c r="B128" t="str">
        <f>Legend_ag_For_Past_bio!A$215</f>
        <v>Root_Tuber</v>
      </c>
      <c r="C128" t="str">
        <f>Legend_ag_For_Past_bio!B$215</f>
        <v>Root_TuberAEZ15</v>
      </c>
      <c r="D128" t="str">
        <f>Legend_ag_For_Past_bio!C$215</f>
        <v>Root_TuberAEZ15</v>
      </c>
      <c r="E128" t="s">
        <v>18</v>
      </c>
      <c r="F128" t="s">
        <v>19</v>
      </c>
      <c r="G128">
        <v>1</v>
      </c>
      <c r="H128" s="1">
        <f>INDEX([1]ag_resbio_R_C!$C$1:$C$65536,MATCH($R128&amp;$B128,[1]ag_resbio_R_C!$H$1:$H$65536,0))</f>
        <v>0.50112845386759997</v>
      </c>
      <c r="I128" s="1">
        <f>INDEX([1]ag_resbio_R_C!$D$1:$D$65536,MATCH($R128&amp;$B128,[1]ag_resbio_R_C!$H$1:$H$65536,0))/10</f>
        <v>7.1133938530942298E-2</v>
      </c>
      <c r="J128" s="2">
        <f>INDEX([1]ag_resbio_R_C!$E$1:$E$65536,MATCH($R128&amp;$B128,[1]ag_resbio_R_C!$H$1:$H$65536,0))/1000</f>
        <v>6.8999999999996503E-3</v>
      </c>
      <c r="K128" s="2">
        <f>INDEX([1]ag_resbio_R_C!$G$1:$G$65536,MATCH($R128&amp;$B128,[1]ag_resbio_R_C!$H$1:$H$65536,0))</f>
        <v>0.79998451471993304</v>
      </c>
      <c r="L128">
        <v>0</v>
      </c>
      <c r="M128" s="2">
        <f>HLOOKUP(M$5,Legend_ag_For_Past_bio!$D$7:$H$9,2,FALSE)</f>
        <v>0.2</v>
      </c>
      <c r="N128" s="2">
        <f>HLOOKUP(N$5,Legend_ag_For_Past_bio!$D$7:$H$9,2,FALSE)</f>
        <v>0.8</v>
      </c>
      <c r="O128" s="2">
        <f>HLOOKUP(O$5,Legend_ag_For_Past_bio!$D$7:$H$9,2,FALSE)</f>
        <v>1</v>
      </c>
      <c r="R128">
        <v>1</v>
      </c>
    </row>
    <row r="129" spans="1:18">
      <c r="A129" t="str">
        <f>VLOOKUP(R129,regions!$A$2:$B$15,2,FALSE)</f>
        <v>USA</v>
      </c>
      <c r="B129" t="str">
        <f>Legend_ag_For_Past_bio!A$216</f>
        <v>Root_Tuber</v>
      </c>
      <c r="C129" t="str">
        <f>Legend_ag_For_Past_bio!B$216</f>
        <v>Root_TuberAEZ16</v>
      </c>
      <c r="D129" t="str">
        <f>Legend_ag_For_Past_bio!C$216</f>
        <v>Root_TuberAEZ16</v>
      </c>
      <c r="E129" t="s">
        <v>18</v>
      </c>
      <c r="F129" t="s">
        <v>19</v>
      </c>
      <c r="G129">
        <v>1</v>
      </c>
      <c r="H129" s="1">
        <f>INDEX([1]ag_resbio_R_C!$C$1:$C$65536,MATCH($R129&amp;$B129,[1]ag_resbio_R_C!$H$1:$H$65536,0))</f>
        <v>0.50112845386759997</v>
      </c>
      <c r="I129" s="1">
        <f>INDEX([1]ag_resbio_R_C!$D$1:$D$65536,MATCH($R129&amp;$B129,[1]ag_resbio_R_C!$H$1:$H$65536,0))/10</f>
        <v>7.1133938530942298E-2</v>
      </c>
      <c r="J129" s="2">
        <f>INDEX([1]ag_resbio_R_C!$E$1:$E$65536,MATCH($R129&amp;$B129,[1]ag_resbio_R_C!$H$1:$H$65536,0))/1000</f>
        <v>6.8999999999996503E-3</v>
      </c>
      <c r="K129" s="2">
        <f>INDEX([1]ag_resbio_R_C!$G$1:$G$65536,MATCH($R129&amp;$B129,[1]ag_resbio_R_C!$H$1:$H$65536,0))</f>
        <v>0.79998451471993304</v>
      </c>
      <c r="L129">
        <v>0</v>
      </c>
      <c r="M129" s="2">
        <f>HLOOKUP(M$5,Legend_ag_For_Past_bio!$D$7:$H$9,2,FALSE)</f>
        <v>0.2</v>
      </c>
      <c r="N129" s="2">
        <f>HLOOKUP(N$5,Legend_ag_For_Past_bio!$D$7:$H$9,2,FALSE)</f>
        <v>0.8</v>
      </c>
      <c r="O129" s="2">
        <f>HLOOKUP(O$5,Legend_ag_For_Past_bio!$D$7:$H$9,2,FALSE)</f>
        <v>1</v>
      </c>
      <c r="R129">
        <v>1</v>
      </c>
    </row>
    <row r="130" spans="1:18">
      <c r="A130" t="str">
        <f>VLOOKUP(R130,regions!$A$2:$B$15,2,FALSE)</f>
        <v>USA</v>
      </c>
      <c r="B130" t="str">
        <f>Legend_ag_For_Past_bio!A$217</f>
        <v>Root_Tuber</v>
      </c>
      <c r="C130" t="str">
        <f>Legend_ag_For_Past_bio!B$217</f>
        <v>Root_TuberAEZ17</v>
      </c>
      <c r="D130" t="str">
        <f>Legend_ag_For_Past_bio!C$217</f>
        <v>Root_TuberAEZ17</v>
      </c>
      <c r="E130" t="s">
        <v>18</v>
      </c>
      <c r="F130" t="s">
        <v>19</v>
      </c>
      <c r="G130">
        <v>1</v>
      </c>
      <c r="H130" s="1">
        <f>INDEX([1]ag_resbio_R_C!$C$1:$C$65536,MATCH($R130&amp;$B130,[1]ag_resbio_R_C!$H$1:$H$65536,0))</f>
        <v>0.50112845386759997</v>
      </c>
      <c r="I130" s="1">
        <f>INDEX([1]ag_resbio_R_C!$D$1:$D$65536,MATCH($R130&amp;$B130,[1]ag_resbio_R_C!$H$1:$H$65536,0))/10</f>
        <v>7.1133938530942298E-2</v>
      </c>
      <c r="J130" s="2">
        <f>INDEX([1]ag_resbio_R_C!$E$1:$E$65536,MATCH($R130&amp;$B130,[1]ag_resbio_R_C!$H$1:$H$65536,0))/1000</f>
        <v>6.8999999999996503E-3</v>
      </c>
      <c r="K130" s="2">
        <f>INDEX([1]ag_resbio_R_C!$G$1:$G$65536,MATCH($R130&amp;$B130,[1]ag_resbio_R_C!$H$1:$H$65536,0))</f>
        <v>0.79998451471993304</v>
      </c>
      <c r="L130">
        <v>0</v>
      </c>
      <c r="M130" s="2">
        <f>HLOOKUP(M$5,Legend_ag_For_Past_bio!$D$7:$H$9,2,FALSE)</f>
        <v>0.2</v>
      </c>
      <c r="N130" s="2">
        <f>HLOOKUP(N$5,Legend_ag_For_Past_bio!$D$7:$H$9,2,FALSE)</f>
        <v>0.8</v>
      </c>
      <c r="O130" s="2">
        <f>HLOOKUP(O$5,Legend_ag_For_Past_bio!$D$7:$H$9,2,FALSE)</f>
        <v>1</v>
      </c>
      <c r="R130">
        <v>1</v>
      </c>
    </row>
    <row r="131" spans="1:18">
      <c r="A131" t="str">
        <f>VLOOKUP(R131,regions!$A$2:$B$15,2,FALSE)</f>
        <v>USA</v>
      </c>
      <c r="B131" t="str">
        <f>Legend_ag_For_Past_bio!A$218</f>
        <v>Root_Tuber</v>
      </c>
      <c r="C131" t="str">
        <f>Legend_ag_For_Past_bio!B$218</f>
        <v>Root_TuberAEZ18</v>
      </c>
      <c r="D131" t="str">
        <f>Legend_ag_For_Past_bio!C$218</f>
        <v>Root_TuberAEZ18</v>
      </c>
      <c r="E131" t="s">
        <v>18</v>
      </c>
      <c r="F131" t="s">
        <v>19</v>
      </c>
      <c r="G131">
        <v>1</v>
      </c>
      <c r="H131" s="1">
        <f>INDEX([1]ag_resbio_R_C!$C$1:$C$65536,MATCH($R131&amp;$B131,[1]ag_resbio_R_C!$H$1:$H$65536,0))</f>
        <v>0.50112845386759997</v>
      </c>
      <c r="I131" s="1">
        <f>INDEX([1]ag_resbio_R_C!$D$1:$D$65536,MATCH($R131&amp;$B131,[1]ag_resbio_R_C!$H$1:$H$65536,0))/10</f>
        <v>7.1133938530942298E-2</v>
      </c>
      <c r="J131" s="2">
        <f>INDEX([1]ag_resbio_R_C!$E$1:$E$65536,MATCH($R131&amp;$B131,[1]ag_resbio_R_C!$H$1:$H$65536,0))/1000</f>
        <v>6.8999999999996503E-3</v>
      </c>
      <c r="K131" s="2">
        <f>INDEX([1]ag_resbio_R_C!$G$1:$G$65536,MATCH($R131&amp;$B131,[1]ag_resbio_R_C!$H$1:$H$65536,0))</f>
        <v>0.79998451471993304</v>
      </c>
      <c r="L131">
        <v>0</v>
      </c>
      <c r="M131" s="2">
        <f>HLOOKUP(M$5,Legend_ag_For_Past_bio!$D$7:$H$9,2,FALSE)</f>
        <v>0.2</v>
      </c>
      <c r="N131" s="2">
        <f>HLOOKUP(N$5,Legend_ag_For_Past_bio!$D$7:$H$9,2,FALSE)</f>
        <v>0.8</v>
      </c>
      <c r="O131" s="2">
        <f>HLOOKUP(O$5,Legend_ag_For_Past_bio!$D$7:$H$9,2,FALSE)</f>
        <v>1</v>
      </c>
      <c r="R131">
        <v>1</v>
      </c>
    </row>
    <row r="132" spans="1:18">
      <c r="A132" t="str">
        <f>VLOOKUP(R132,regions!$A$2:$B$15,2,FALSE)</f>
        <v>USA</v>
      </c>
      <c r="B132" t="str">
        <f>Legend_ag_For_Past_bio!A$219</f>
        <v>SugarCrop</v>
      </c>
      <c r="C132" t="str">
        <f>Legend_ag_For_Past_bio!B$219</f>
        <v>SugarCropAEZ1</v>
      </c>
      <c r="D132" t="str">
        <f>Legend_ag_For_Past_bio!C$219</f>
        <v>SugarCropAEZ1</v>
      </c>
      <c r="E132" t="s">
        <v>18</v>
      </c>
      <c r="F132" t="s">
        <v>19</v>
      </c>
      <c r="G132">
        <v>1</v>
      </c>
      <c r="H132" s="1">
        <f>INDEX([1]ag_resbio_R_C!$C$1:$C$65536,MATCH($R132&amp;$B132,[1]ag_resbio_R_C!$H$1:$H$65536,0))</f>
        <v>0.54770443568532801</v>
      </c>
      <c r="I132" s="1">
        <f>INDEX([1]ag_resbio_R_C!$D$1:$D$65536,MATCH($R132&amp;$B132,[1]ag_resbio_R_C!$H$1:$H$65536,0))/10</f>
        <v>0.28255629822905204</v>
      </c>
      <c r="J132" s="2">
        <f>INDEX([1]ag_resbio_R_C!$E$1:$E$65536,MATCH($R132&amp;$B132,[1]ag_resbio_R_C!$H$1:$H$65536,0))/1000</f>
        <v>1.16757767538257E-2</v>
      </c>
      <c r="K132" s="2">
        <f>INDEX([1]ag_resbio_R_C!$G$1:$G$65536,MATCH($R132&amp;$B132,[1]ag_resbio_R_C!$H$1:$H$65536,0))</f>
        <v>0.57920853457686905</v>
      </c>
      <c r="L132">
        <v>0</v>
      </c>
      <c r="M132" s="2">
        <f>HLOOKUP(M$5,Legend_ag_For_Past_bio!$D$7:$H$9,2,FALSE)</f>
        <v>0.2</v>
      </c>
      <c r="N132" s="2">
        <f>HLOOKUP(N$5,Legend_ag_For_Past_bio!$D$7:$H$9,2,FALSE)</f>
        <v>0.8</v>
      </c>
      <c r="O132" s="2">
        <f>HLOOKUP(O$5,Legend_ag_For_Past_bio!$D$7:$H$9,2,FALSE)</f>
        <v>1</v>
      </c>
      <c r="R132">
        <v>1</v>
      </c>
    </row>
    <row r="133" spans="1:18">
      <c r="A133" t="str">
        <f>VLOOKUP(R133,regions!$A$2:$B$15,2,FALSE)</f>
        <v>USA</v>
      </c>
      <c r="B133" t="str">
        <f>Legend_ag_For_Past_bio!A$220</f>
        <v>SugarCrop</v>
      </c>
      <c r="C133" t="str">
        <f>Legend_ag_For_Past_bio!B$220</f>
        <v>SugarCropAEZ2</v>
      </c>
      <c r="D133" t="str">
        <f>Legend_ag_For_Past_bio!C$220</f>
        <v>SugarCropAEZ2</v>
      </c>
      <c r="E133" t="s">
        <v>18</v>
      </c>
      <c r="F133" t="s">
        <v>19</v>
      </c>
      <c r="G133">
        <v>1</v>
      </c>
      <c r="H133" s="1">
        <f>INDEX([1]ag_resbio_R_C!$C$1:$C$65536,MATCH($R133&amp;$B133,[1]ag_resbio_R_C!$H$1:$H$65536,0))</f>
        <v>0.54770443568532801</v>
      </c>
      <c r="I133" s="1">
        <f>INDEX([1]ag_resbio_R_C!$D$1:$D$65536,MATCH($R133&amp;$B133,[1]ag_resbio_R_C!$H$1:$H$65536,0))/10</f>
        <v>0.28255629822905204</v>
      </c>
      <c r="J133" s="2">
        <f>INDEX([1]ag_resbio_R_C!$E$1:$E$65536,MATCH($R133&amp;$B133,[1]ag_resbio_R_C!$H$1:$H$65536,0))/1000</f>
        <v>1.16757767538257E-2</v>
      </c>
      <c r="K133" s="2">
        <f>INDEX([1]ag_resbio_R_C!$G$1:$G$65536,MATCH($R133&amp;$B133,[1]ag_resbio_R_C!$H$1:$H$65536,0))</f>
        <v>0.57920853457686905</v>
      </c>
      <c r="L133">
        <v>0</v>
      </c>
      <c r="M133" s="2">
        <f>HLOOKUP(M$5,Legend_ag_For_Past_bio!$D$7:$H$9,2,FALSE)</f>
        <v>0.2</v>
      </c>
      <c r="N133" s="2">
        <f>HLOOKUP(N$5,Legend_ag_For_Past_bio!$D$7:$H$9,2,FALSE)</f>
        <v>0.8</v>
      </c>
      <c r="O133" s="2">
        <f>HLOOKUP(O$5,Legend_ag_For_Past_bio!$D$7:$H$9,2,FALSE)</f>
        <v>1</v>
      </c>
      <c r="R133">
        <v>1</v>
      </c>
    </row>
    <row r="134" spans="1:18">
      <c r="A134" t="str">
        <f>VLOOKUP(R134,regions!$A$2:$B$15,2,FALSE)</f>
        <v>USA</v>
      </c>
      <c r="B134" t="str">
        <f>Legend_ag_For_Past_bio!A$221</f>
        <v>SugarCrop</v>
      </c>
      <c r="C134" t="str">
        <f>Legend_ag_For_Past_bio!B$221</f>
        <v>SugarCropAEZ3</v>
      </c>
      <c r="D134" t="str">
        <f>Legend_ag_For_Past_bio!C$221</f>
        <v>SugarCropAEZ3</v>
      </c>
      <c r="E134" t="s">
        <v>18</v>
      </c>
      <c r="F134" t="s">
        <v>19</v>
      </c>
      <c r="G134">
        <v>1</v>
      </c>
      <c r="H134" s="1">
        <f>INDEX([1]ag_resbio_R_C!$C$1:$C$65536,MATCH($R134&amp;$B134,[1]ag_resbio_R_C!$H$1:$H$65536,0))</f>
        <v>0.54770443568532801</v>
      </c>
      <c r="I134" s="1">
        <f>INDEX([1]ag_resbio_R_C!$D$1:$D$65536,MATCH($R134&amp;$B134,[1]ag_resbio_R_C!$H$1:$H$65536,0))/10</f>
        <v>0.28255629822905204</v>
      </c>
      <c r="J134" s="2">
        <f>INDEX([1]ag_resbio_R_C!$E$1:$E$65536,MATCH($R134&amp;$B134,[1]ag_resbio_R_C!$H$1:$H$65536,0))/1000</f>
        <v>1.16757767538257E-2</v>
      </c>
      <c r="K134" s="2">
        <f>INDEX([1]ag_resbio_R_C!$G$1:$G$65536,MATCH($R134&amp;$B134,[1]ag_resbio_R_C!$H$1:$H$65536,0))</f>
        <v>0.57920853457686905</v>
      </c>
      <c r="L134">
        <v>0</v>
      </c>
      <c r="M134" s="2">
        <f>HLOOKUP(M$5,Legend_ag_For_Past_bio!$D$7:$H$9,2,FALSE)</f>
        <v>0.2</v>
      </c>
      <c r="N134" s="2">
        <f>HLOOKUP(N$5,Legend_ag_For_Past_bio!$D$7:$H$9,2,FALSE)</f>
        <v>0.8</v>
      </c>
      <c r="O134" s="2">
        <f>HLOOKUP(O$5,Legend_ag_For_Past_bio!$D$7:$H$9,2,FALSE)</f>
        <v>1</v>
      </c>
      <c r="R134">
        <v>1</v>
      </c>
    </row>
    <row r="135" spans="1:18">
      <c r="A135" t="str">
        <f>VLOOKUP(R135,regions!$A$2:$B$15,2,FALSE)</f>
        <v>USA</v>
      </c>
      <c r="B135" t="str">
        <f>Legend_ag_For_Past_bio!A$222</f>
        <v>SugarCrop</v>
      </c>
      <c r="C135" t="str">
        <f>Legend_ag_For_Past_bio!B$222</f>
        <v>SugarCropAEZ4</v>
      </c>
      <c r="D135" t="str">
        <f>Legend_ag_For_Past_bio!C$222</f>
        <v>SugarCropAEZ4</v>
      </c>
      <c r="E135" t="s">
        <v>18</v>
      </c>
      <c r="F135" t="s">
        <v>19</v>
      </c>
      <c r="G135">
        <v>1</v>
      </c>
      <c r="H135" s="1">
        <f>INDEX([1]ag_resbio_R_C!$C$1:$C$65536,MATCH($R135&amp;$B135,[1]ag_resbio_R_C!$H$1:$H$65536,0))</f>
        <v>0.54770443568532801</v>
      </c>
      <c r="I135" s="1">
        <f>INDEX([1]ag_resbio_R_C!$D$1:$D$65536,MATCH($R135&amp;$B135,[1]ag_resbio_R_C!$H$1:$H$65536,0))/10</f>
        <v>0.28255629822905204</v>
      </c>
      <c r="J135" s="2">
        <f>INDEX([1]ag_resbio_R_C!$E$1:$E$65536,MATCH($R135&amp;$B135,[1]ag_resbio_R_C!$H$1:$H$65536,0))/1000</f>
        <v>1.16757767538257E-2</v>
      </c>
      <c r="K135" s="2">
        <f>INDEX([1]ag_resbio_R_C!$G$1:$G$65536,MATCH($R135&amp;$B135,[1]ag_resbio_R_C!$H$1:$H$65536,0))</f>
        <v>0.57920853457686905</v>
      </c>
      <c r="L135">
        <v>0</v>
      </c>
      <c r="M135" s="2">
        <f>HLOOKUP(M$5,Legend_ag_For_Past_bio!$D$7:$H$9,2,FALSE)</f>
        <v>0.2</v>
      </c>
      <c r="N135" s="2">
        <f>HLOOKUP(N$5,Legend_ag_For_Past_bio!$D$7:$H$9,2,FALSE)</f>
        <v>0.8</v>
      </c>
      <c r="O135" s="2">
        <f>HLOOKUP(O$5,Legend_ag_For_Past_bio!$D$7:$H$9,2,FALSE)</f>
        <v>1</v>
      </c>
      <c r="R135">
        <v>1</v>
      </c>
    </row>
    <row r="136" spans="1:18">
      <c r="A136" t="str">
        <f>VLOOKUP(R136,regions!$A$2:$B$15,2,FALSE)</f>
        <v>USA</v>
      </c>
      <c r="B136" t="str">
        <f>Legend_ag_For_Past_bio!A$223</f>
        <v>SugarCrop</v>
      </c>
      <c r="C136" t="str">
        <f>Legend_ag_For_Past_bio!B$223</f>
        <v>SugarCropAEZ5</v>
      </c>
      <c r="D136" t="str">
        <f>Legend_ag_For_Past_bio!C$223</f>
        <v>SugarCropAEZ5</v>
      </c>
      <c r="E136" t="s">
        <v>18</v>
      </c>
      <c r="F136" t="s">
        <v>19</v>
      </c>
      <c r="G136">
        <v>1</v>
      </c>
      <c r="H136" s="1">
        <f>INDEX([1]ag_resbio_R_C!$C$1:$C$65536,MATCH($R136&amp;$B136,[1]ag_resbio_R_C!$H$1:$H$65536,0))</f>
        <v>0.54770443568532801</v>
      </c>
      <c r="I136" s="1">
        <f>INDEX([1]ag_resbio_R_C!$D$1:$D$65536,MATCH($R136&amp;$B136,[1]ag_resbio_R_C!$H$1:$H$65536,0))/10</f>
        <v>0.28255629822905204</v>
      </c>
      <c r="J136" s="2">
        <f>INDEX([1]ag_resbio_R_C!$E$1:$E$65536,MATCH($R136&amp;$B136,[1]ag_resbio_R_C!$H$1:$H$65536,0))/1000</f>
        <v>1.16757767538257E-2</v>
      </c>
      <c r="K136" s="2">
        <f>INDEX([1]ag_resbio_R_C!$G$1:$G$65536,MATCH($R136&amp;$B136,[1]ag_resbio_R_C!$H$1:$H$65536,0))</f>
        <v>0.57920853457686905</v>
      </c>
      <c r="L136">
        <v>0</v>
      </c>
      <c r="M136" s="2">
        <f>HLOOKUP(M$5,Legend_ag_For_Past_bio!$D$7:$H$9,2,FALSE)</f>
        <v>0.2</v>
      </c>
      <c r="N136" s="2">
        <f>HLOOKUP(N$5,Legend_ag_For_Past_bio!$D$7:$H$9,2,FALSE)</f>
        <v>0.8</v>
      </c>
      <c r="O136" s="2">
        <f>HLOOKUP(O$5,Legend_ag_For_Past_bio!$D$7:$H$9,2,FALSE)</f>
        <v>1</v>
      </c>
      <c r="R136">
        <v>1</v>
      </c>
    </row>
    <row r="137" spans="1:18">
      <c r="A137" t="str">
        <f>VLOOKUP(R137,regions!$A$2:$B$15,2,FALSE)</f>
        <v>USA</v>
      </c>
      <c r="B137" t="str">
        <f>Legend_ag_For_Past_bio!A$224</f>
        <v>SugarCrop</v>
      </c>
      <c r="C137" t="str">
        <f>Legend_ag_For_Past_bio!B$224</f>
        <v>SugarCropAEZ6</v>
      </c>
      <c r="D137" t="str">
        <f>Legend_ag_For_Past_bio!C$224</f>
        <v>SugarCropAEZ6</v>
      </c>
      <c r="E137" t="s">
        <v>18</v>
      </c>
      <c r="F137" t="s">
        <v>19</v>
      </c>
      <c r="G137">
        <v>1</v>
      </c>
      <c r="H137" s="1">
        <f>INDEX([1]ag_resbio_R_C!$C$1:$C$65536,MATCH($R137&amp;$B137,[1]ag_resbio_R_C!$H$1:$H$65536,0))</f>
        <v>0.54770443568532801</v>
      </c>
      <c r="I137" s="1">
        <f>INDEX([1]ag_resbio_R_C!$D$1:$D$65536,MATCH($R137&amp;$B137,[1]ag_resbio_R_C!$H$1:$H$65536,0))/10</f>
        <v>0.28255629822905204</v>
      </c>
      <c r="J137" s="2">
        <f>INDEX([1]ag_resbio_R_C!$E$1:$E$65536,MATCH($R137&amp;$B137,[1]ag_resbio_R_C!$H$1:$H$65536,0))/1000</f>
        <v>1.16757767538257E-2</v>
      </c>
      <c r="K137" s="2">
        <f>INDEX([1]ag_resbio_R_C!$G$1:$G$65536,MATCH($R137&amp;$B137,[1]ag_resbio_R_C!$H$1:$H$65536,0))</f>
        <v>0.57920853457686905</v>
      </c>
      <c r="L137">
        <v>0</v>
      </c>
      <c r="M137" s="2">
        <f>HLOOKUP(M$5,Legend_ag_For_Past_bio!$D$7:$H$9,2,FALSE)</f>
        <v>0.2</v>
      </c>
      <c r="N137" s="2">
        <f>HLOOKUP(N$5,Legend_ag_For_Past_bio!$D$7:$H$9,2,FALSE)</f>
        <v>0.8</v>
      </c>
      <c r="O137" s="2">
        <f>HLOOKUP(O$5,Legend_ag_For_Past_bio!$D$7:$H$9,2,FALSE)</f>
        <v>1</v>
      </c>
      <c r="R137">
        <v>1</v>
      </c>
    </row>
    <row r="138" spans="1:18">
      <c r="A138" t="str">
        <f>VLOOKUP(R138,regions!$A$2:$B$15,2,FALSE)</f>
        <v>USA</v>
      </c>
      <c r="B138" t="str">
        <f>Legend_ag_For_Past_bio!A$225</f>
        <v>SugarCrop</v>
      </c>
      <c r="C138" t="str">
        <f>Legend_ag_For_Past_bio!B$225</f>
        <v>SugarCropAEZ7</v>
      </c>
      <c r="D138" t="str">
        <f>Legend_ag_For_Past_bio!C$225</f>
        <v>SugarCropAEZ7</v>
      </c>
      <c r="E138" t="s">
        <v>18</v>
      </c>
      <c r="F138" t="s">
        <v>19</v>
      </c>
      <c r="G138">
        <v>1</v>
      </c>
      <c r="H138" s="1">
        <f>INDEX([1]ag_resbio_R_C!$C$1:$C$65536,MATCH($R138&amp;$B138,[1]ag_resbio_R_C!$H$1:$H$65536,0))</f>
        <v>0.54770443568532801</v>
      </c>
      <c r="I138" s="1">
        <f>INDEX([1]ag_resbio_R_C!$D$1:$D$65536,MATCH($R138&amp;$B138,[1]ag_resbio_R_C!$H$1:$H$65536,0))/10</f>
        <v>0.28255629822905204</v>
      </c>
      <c r="J138" s="2">
        <f>INDEX([1]ag_resbio_R_C!$E$1:$E$65536,MATCH($R138&amp;$B138,[1]ag_resbio_R_C!$H$1:$H$65536,0))/1000</f>
        <v>1.16757767538257E-2</v>
      </c>
      <c r="K138" s="2">
        <f>INDEX([1]ag_resbio_R_C!$G$1:$G$65536,MATCH($R138&amp;$B138,[1]ag_resbio_R_C!$H$1:$H$65536,0))</f>
        <v>0.57920853457686905</v>
      </c>
      <c r="L138">
        <v>0</v>
      </c>
      <c r="M138" s="2">
        <f>HLOOKUP(M$5,Legend_ag_For_Past_bio!$D$7:$H$9,2,FALSE)</f>
        <v>0.2</v>
      </c>
      <c r="N138" s="2">
        <f>HLOOKUP(N$5,Legend_ag_For_Past_bio!$D$7:$H$9,2,FALSE)</f>
        <v>0.8</v>
      </c>
      <c r="O138" s="2">
        <f>HLOOKUP(O$5,Legend_ag_For_Past_bio!$D$7:$H$9,2,FALSE)</f>
        <v>1</v>
      </c>
      <c r="R138">
        <v>1</v>
      </c>
    </row>
    <row r="139" spans="1:18">
      <c r="A139" t="str">
        <f>VLOOKUP(R139,regions!$A$2:$B$15,2,FALSE)</f>
        <v>USA</v>
      </c>
      <c r="B139" t="str">
        <f>Legend_ag_For_Past_bio!A$226</f>
        <v>SugarCrop</v>
      </c>
      <c r="C139" t="str">
        <f>Legend_ag_For_Past_bio!B$226</f>
        <v>SugarCropAEZ8</v>
      </c>
      <c r="D139" t="str">
        <f>Legend_ag_For_Past_bio!C$226</f>
        <v>SugarCropAEZ8</v>
      </c>
      <c r="E139" t="s">
        <v>18</v>
      </c>
      <c r="F139" t="s">
        <v>19</v>
      </c>
      <c r="G139">
        <v>1</v>
      </c>
      <c r="H139" s="1">
        <f>INDEX([1]ag_resbio_R_C!$C$1:$C$65536,MATCH($R139&amp;$B139,[1]ag_resbio_R_C!$H$1:$H$65536,0))</f>
        <v>0.54770443568532801</v>
      </c>
      <c r="I139" s="1">
        <f>INDEX([1]ag_resbio_R_C!$D$1:$D$65536,MATCH($R139&amp;$B139,[1]ag_resbio_R_C!$H$1:$H$65536,0))/10</f>
        <v>0.28255629822905204</v>
      </c>
      <c r="J139" s="2">
        <f>INDEX([1]ag_resbio_R_C!$E$1:$E$65536,MATCH($R139&amp;$B139,[1]ag_resbio_R_C!$H$1:$H$65536,0))/1000</f>
        <v>1.16757767538257E-2</v>
      </c>
      <c r="K139" s="2">
        <f>INDEX([1]ag_resbio_R_C!$G$1:$G$65536,MATCH($R139&amp;$B139,[1]ag_resbio_R_C!$H$1:$H$65536,0))</f>
        <v>0.57920853457686905</v>
      </c>
      <c r="L139">
        <v>0</v>
      </c>
      <c r="M139" s="2">
        <f>HLOOKUP(M$5,Legend_ag_For_Past_bio!$D$7:$H$9,2,FALSE)</f>
        <v>0.2</v>
      </c>
      <c r="N139" s="2">
        <f>HLOOKUP(N$5,Legend_ag_For_Past_bio!$D$7:$H$9,2,FALSE)</f>
        <v>0.8</v>
      </c>
      <c r="O139" s="2">
        <f>HLOOKUP(O$5,Legend_ag_For_Past_bio!$D$7:$H$9,2,FALSE)</f>
        <v>1</v>
      </c>
      <c r="R139">
        <v>1</v>
      </c>
    </row>
    <row r="140" spans="1:18">
      <c r="A140" t="str">
        <f>VLOOKUP(R140,regions!$A$2:$B$15,2,FALSE)</f>
        <v>USA</v>
      </c>
      <c r="B140" t="str">
        <f>Legend_ag_For_Past_bio!A$227</f>
        <v>SugarCrop</v>
      </c>
      <c r="C140" t="str">
        <f>Legend_ag_For_Past_bio!B$227</f>
        <v>SugarCropAEZ9</v>
      </c>
      <c r="D140" t="str">
        <f>Legend_ag_For_Past_bio!C$227</f>
        <v>SugarCropAEZ9</v>
      </c>
      <c r="E140" t="s">
        <v>18</v>
      </c>
      <c r="F140" t="s">
        <v>19</v>
      </c>
      <c r="G140">
        <v>1</v>
      </c>
      <c r="H140" s="1">
        <f>INDEX([1]ag_resbio_R_C!$C$1:$C$65536,MATCH($R140&amp;$B140,[1]ag_resbio_R_C!$H$1:$H$65536,0))</f>
        <v>0.54770443568532801</v>
      </c>
      <c r="I140" s="1">
        <f>INDEX([1]ag_resbio_R_C!$D$1:$D$65536,MATCH($R140&amp;$B140,[1]ag_resbio_R_C!$H$1:$H$65536,0))/10</f>
        <v>0.28255629822905204</v>
      </c>
      <c r="J140" s="2">
        <f>INDEX([1]ag_resbio_R_C!$E$1:$E$65536,MATCH($R140&amp;$B140,[1]ag_resbio_R_C!$H$1:$H$65536,0))/1000</f>
        <v>1.16757767538257E-2</v>
      </c>
      <c r="K140" s="2">
        <f>INDEX([1]ag_resbio_R_C!$G$1:$G$65536,MATCH($R140&amp;$B140,[1]ag_resbio_R_C!$H$1:$H$65536,0))</f>
        <v>0.57920853457686905</v>
      </c>
      <c r="L140">
        <v>0</v>
      </c>
      <c r="M140" s="2">
        <f>HLOOKUP(M$5,Legend_ag_For_Past_bio!$D$7:$H$9,2,FALSE)</f>
        <v>0.2</v>
      </c>
      <c r="N140" s="2">
        <f>HLOOKUP(N$5,Legend_ag_For_Past_bio!$D$7:$H$9,2,FALSE)</f>
        <v>0.8</v>
      </c>
      <c r="O140" s="2">
        <f>HLOOKUP(O$5,Legend_ag_For_Past_bio!$D$7:$H$9,2,FALSE)</f>
        <v>1</v>
      </c>
      <c r="R140">
        <v>1</v>
      </c>
    </row>
    <row r="141" spans="1:18">
      <c r="A141" t="str">
        <f>VLOOKUP(R141,regions!$A$2:$B$15,2,FALSE)</f>
        <v>USA</v>
      </c>
      <c r="B141" t="str">
        <f>Legend_ag_For_Past_bio!A$228</f>
        <v>SugarCrop</v>
      </c>
      <c r="C141" t="str">
        <f>Legend_ag_For_Past_bio!B$228</f>
        <v>SugarCropAEZ10</v>
      </c>
      <c r="D141" t="str">
        <f>Legend_ag_For_Past_bio!C$228</f>
        <v>SugarCropAEZ10</v>
      </c>
      <c r="E141" t="s">
        <v>18</v>
      </c>
      <c r="F141" t="s">
        <v>19</v>
      </c>
      <c r="G141">
        <v>1</v>
      </c>
      <c r="H141" s="1">
        <f>INDEX([1]ag_resbio_R_C!$C$1:$C$65536,MATCH($R141&amp;$B141,[1]ag_resbio_R_C!$H$1:$H$65536,0))</f>
        <v>0.54770443568532801</v>
      </c>
      <c r="I141" s="1">
        <f>INDEX([1]ag_resbio_R_C!$D$1:$D$65536,MATCH($R141&amp;$B141,[1]ag_resbio_R_C!$H$1:$H$65536,0))/10</f>
        <v>0.28255629822905204</v>
      </c>
      <c r="J141" s="2">
        <f>INDEX([1]ag_resbio_R_C!$E$1:$E$65536,MATCH($R141&amp;$B141,[1]ag_resbio_R_C!$H$1:$H$65536,0))/1000</f>
        <v>1.16757767538257E-2</v>
      </c>
      <c r="K141" s="2">
        <f>INDEX([1]ag_resbio_R_C!$G$1:$G$65536,MATCH($R141&amp;$B141,[1]ag_resbio_R_C!$H$1:$H$65536,0))</f>
        <v>0.57920853457686905</v>
      </c>
      <c r="L141">
        <v>0</v>
      </c>
      <c r="M141" s="2">
        <f>HLOOKUP(M$5,Legend_ag_For_Past_bio!$D$7:$H$9,2,FALSE)</f>
        <v>0.2</v>
      </c>
      <c r="N141" s="2">
        <f>HLOOKUP(N$5,Legend_ag_For_Past_bio!$D$7:$H$9,2,FALSE)</f>
        <v>0.8</v>
      </c>
      <c r="O141" s="2">
        <f>HLOOKUP(O$5,Legend_ag_For_Past_bio!$D$7:$H$9,2,FALSE)</f>
        <v>1</v>
      </c>
      <c r="R141">
        <v>1</v>
      </c>
    </row>
    <row r="142" spans="1:18">
      <c r="A142" t="str">
        <f>VLOOKUP(R142,regions!$A$2:$B$15,2,FALSE)</f>
        <v>USA</v>
      </c>
      <c r="B142" t="str">
        <f>Legend_ag_For_Past_bio!A$229</f>
        <v>SugarCrop</v>
      </c>
      <c r="C142" t="str">
        <f>Legend_ag_For_Past_bio!B$229</f>
        <v>SugarCropAEZ11</v>
      </c>
      <c r="D142" t="str">
        <f>Legend_ag_For_Past_bio!C$229</f>
        <v>SugarCropAEZ11</v>
      </c>
      <c r="E142" t="s">
        <v>18</v>
      </c>
      <c r="F142" t="s">
        <v>19</v>
      </c>
      <c r="G142">
        <v>1</v>
      </c>
      <c r="H142" s="1">
        <f>INDEX([1]ag_resbio_R_C!$C$1:$C$65536,MATCH($R142&amp;$B142,[1]ag_resbio_R_C!$H$1:$H$65536,0))</f>
        <v>0.54770443568532801</v>
      </c>
      <c r="I142" s="1">
        <f>INDEX([1]ag_resbio_R_C!$D$1:$D$65536,MATCH($R142&amp;$B142,[1]ag_resbio_R_C!$H$1:$H$65536,0))/10</f>
        <v>0.28255629822905204</v>
      </c>
      <c r="J142" s="2">
        <f>INDEX([1]ag_resbio_R_C!$E$1:$E$65536,MATCH($R142&amp;$B142,[1]ag_resbio_R_C!$H$1:$H$65536,0))/1000</f>
        <v>1.16757767538257E-2</v>
      </c>
      <c r="K142" s="2">
        <f>INDEX([1]ag_resbio_R_C!$G$1:$G$65536,MATCH($R142&amp;$B142,[1]ag_resbio_R_C!$H$1:$H$65536,0))</f>
        <v>0.57920853457686905</v>
      </c>
      <c r="L142">
        <v>0</v>
      </c>
      <c r="M142" s="2">
        <f>HLOOKUP(M$5,Legend_ag_For_Past_bio!$D$7:$H$9,2,FALSE)</f>
        <v>0.2</v>
      </c>
      <c r="N142" s="2">
        <f>HLOOKUP(N$5,Legend_ag_For_Past_bio!$D$7:$H$9,2,FALSE)</f>
        <v>0.8</v>
      </c>
      <c r="O142" s="2">
        <f>HLOOKUP(O$5,Legend_ag_For_Past_bio!$D$7:$H$9,2,FALSE)</f>
        <v>1</v>
      </c>
      <c r="R142">
        <v>1</v>
      </c>
    </row>
    <row r="143" spans="1:18">
      <c r="A143" t="str">
        <f>VLOOKUP(R143,regions!$A$2:$B$15,2,FALSE)</f>
        <v>USA</v>
      </c>
      <c r="B143" t="str">
        <f>Legend_ag_For_Past_bio!A$230</f>
        <v>SugarCrop</v>
      </c>
      <c r="C143" t="str">
        <f>Legend_ag_For_Past_bio!B$230</f>
        <v>SugarCropAEZ12</v>
      </c>
      <c r="D143" t="str">
        <f>Legend_ag_For_Past_bio!C$230</f>
        <v>SugarCropAEZ12</v>
      </c>
      <c r="E143" t="s">
        <v>18</v>
      </c>
      <c r="F143" t="s">
        <v>19</v>
      </c>
      <c r="G143">
        <v>1</v>
      </c>
      <c r="H143" s="1">
        <f>INDEX([1]ag_resbio_R_C!$C$1:$C$65536,MATCH($R143&amp;$B143,[1]ag_resbio_R_C!$H$1:$H$65536,0))</f>
        <v>0.54770443568532801</v>
      </c>
      <c r="I143" s="1">
        <f>INDEX([1]ag_resbio_R_C!$D$1:$D$65536,MATCH($R143&amp;$B143,[1]ag_resbio_R_C!$H$1:$H$65536,0))/10</f>
        <v>0.28255629822905204</v>
      </c>
      <c r="J143" s="2">
        <f>INDEX([1]ag_resbio_R_C!$E$1:$E$65536,MATCH($R143&amp;$B143,[1]ag_resbio_R_C!$H$1:$H$65536,0))/1000</f>
        <v>1.16757767538257E-2</v>
      </c>
      <c r="K143" s="2">
        <f>INDEX([1]ag_resbio_R_C!$G$1:$G$65536,MATCH($R143&amp;$B143,[1]ag_resbio_R_C!$H$1:$H$65536,0))</f>
        <v>0.57920853457686905</v>
      </c>
      <c r="L143">
        <v>0</v>
      </c>
      <c r="M143" s="2">
        <f>HLOOKUP(M$5,Legend_ag_For_Past_bio!$D$7:$H$9,2,FALSE)</f>
        <v>0.2</v>
      </c>
      <c r="N143" s="2">
        <f>HLOOKUP(N$5,Legend_ag_For_Past_bio!$D$7:$H$9,2,FALSE)</f>
        <v>0.8</v>
      </c>
      <c r="O143" s="2">
        <f>HLOOKUP(O$5,Legend_ag_For_Past_bio!$D$7:$H$9,2,FALSE)</f>
        <v>1</v>
      </c>
      <c r="R143">
        <v>1</v>
      </c>
    </row>
    <row r="144" spans="1:18">
      <c r="A144" t="str">
        <f>VLOOKUP(R144,regions!$A$2:$B$15,2,FALSE)</f>
        <v>USA</v>
      </c>
      <c r="B144" t="str">
        <f>Legend_ag_For_Past_bio!A$231</f>
        <v>SugarCrop</v>
      </c>
      <c r="C144" t="str">
        <f>Legend_ag_For_Past_bio!B$231</f>
        <v>SugarCropAEZ13</v>
      </c>
      <c r="D144" t="str">
        <f>Legend_ag_For_Past_bio!C$231</f>
        <v>SugarCropAEZ13</v>
      </c>
      <c r="E144" t="s">
        <v>18</v>
      </c>
      <c r="F144" t="s">
        <v>19</v>
      </c>
      <c r="G144">
        <v>1</v>
      </c>
      <c r="H144" s="1">
        <f>INDEX([1]ag_resbio_R_C!$C$1:$C$65536,MATCH($R144&amp;$B144,[1]ag_resbio_R_C!$H$1:$H$65536,0))</f>
        <v>0.54770443568532801</v>
      </c>
      <c r="I144" s="1">
        <f>INDEX([1]ag_resbio_R_C!$D$1:$D$65536,MATCH($R144&amp;$B144,[1]ag_resbio_R_C!$H$1:$H$65536,0))/10</f>
        <v>0.28255629822905204</v>
      </c>
      <c r="J144" s="2">
        <f>INDEX([1]ag_resbio_R_C!$E$1:$E$65536,MATCH($R144&amp;$B144,[1]ag_resbio_R_C!$H$1:$H$65536,0))/1000</f>
        <v>1.16757767538257E-2</v>
      </c>
      <c r="K144" s="2">
        <f>INDEX([1]ag_resbio_R_C!$G$1:$G$65536,MATCH($R144&amp;$B144,[1]ag_resbio_R_C!$H$1:$H$65536,0))</f>
        <v>0.57920853457686905</v>
      </c>
      <c r="L144">
        <v>0</v>
      </c>
      <c r="M144" s="2">
        <f>HLOOKUP(M$5,Legend_ag_For_Past_bio!$D$7:$H$9,2,FALSE)</f>
        <v>0.2</v>
      </c>
      <c r="N144" s="2">
        <f>HLOOKUP(N$5,Legend_ag_For_Past_bio!$D$7:$H$9,2,FALSE)</f>
        <v>0.8</v>
      </c>
      <c r="O144" s="2">
        <f>HLOOKUP(O$5,Legend_ag_For_Past_bio!$D$7:$H$9,2,FALSE)</f>
        <v>1</v>
      </c>
      <c r="R144">
        <v>1</v>
      </c>
    </row>
    <row r="145" spans="1:18">
      <c r="A145" t="str">
        <f>VLOOKUP(R145,regions!$A$2:$B$15,2,FALSE)</f>
        <v>USA</v>
      </c>
      <c r="B145" t="str">
        <f>Legend_ag_For_Past_bio!A$232</f>
        <v>SugarCrop</v>
      </c>
      <c r="C145" t="str">
        <f>Legend_ag_For_Past_bio!B$232</f>
        <v>SugarCropAEZ14</v>
      </c>
      <c r="D145" t="str">
        <f>Legend_ag_For_Past_bio!C$232</f>
        <v>SugarCropAEZ14</v>
      </c>
      <c r="E145" t="s">
        <v>18</v>
      </c>
      <c r="F145" t="s">
        <v>19</v>
      </c>
      <c r="G145">
        <v>1</v>
      </c>
      <c r="H145" s="1">
        <f>INDEX([1]ag_resbio_R_C!$C$1:$C$65536,MATCH($R145&amp;$B145,[1]ag_resbio_R_C!$H$1:$H$65536,0))</f>
        <v>0.54770443568532801</v>
      </c>
      <c r="I145" s="1">
        <f>INDEX([1]ag_resbio_R_C!$D$1:$D$65536,MATCH($R145&amp;$B145,[1]ag_resbio_R_C!$H$1:$H$65536,0))/10</f>
        <v>0.28255629822905204</v>
      </c>
      <c r="J145" s="2">
        <f>INDEX([1]ag_resbio_R_C!$E$1:$E$65536,MATCH($R145&amp;$B145,[1]ag_resbio_R_C!$H$1:$H$65536,0))/1000</f>
        <v>1.16757767538257E-2</v>
      </c>
      <c r="K145" s="2">
        <f>INDEX([1]ag_resbio_R_C!$G$1:$G$65536,MATCH($R145&amp;$B145,[1]ag_resbio_R_C!$H$1:$H$65536,0))</f>
        <v>0.57920853457686905</v>
      </c>
      <c r="L145">
        <v>0</v>
      </c>
      <c r="M145" s="2">
        <f>HLOOKUP(M$5,Legend_ag_For_Past_bio!$D$7:$H$9,2,FALSE)</f>
        <v>0.2</v>
      </c>
      <c r="N145" s="2">
        <f>HLOOKUP(N$5,Legend_ag_For_Past_bio!$D$7:$H$9,2,FALSE)</f>
        <v>0.8</v>
      </c>
      <c r="O145" s="2">
        <f>HLOOKUP(O$5,Legend_ag_For_Past_bio!$D$7:$H$9,2,FALSE)</f>
        <v>1</v>
      </c>
      <c r="R145">
        <v>1</v>
      </c>
    </row>
    <row r="146" spans="1:18">
      <c r="A146" t="str">
        <f>VLOOKUP(R146,regions!$A$2:$B$15,2,FALSE)</f>
        <v>USA</v>
      </c>
      <c r="B146" t="str">
        <f>Legend_ag_For_Past_bio!A$233</f>
        <v>SugarCrop</v>
      </c>
      <c r="C146" t="str">
        <f>Legend_ag_For_Past_bio!B$233</f>
        <v>SugarCropAEZ15</v>
      </c>
      <c r="D146" t="str">
        <f>Legend_ag_For_Past_bio!C$233</f>
        <v>SugarCropAEZ15</v>
      </c>
      <c r="E146" t="s">
        <v>18</v>
      </c>
      <c r="F146" t="s">
        <v>19</v>
      </c>
      <c r="G146">
        <v>1</v>
      </c>
      <c r="H146" s="1">
        <f>INDEX([1]ag_resbio_R_C!$C$1:$C$65536,MATCH($R146&amp;$B146,[1]ag_resbio_R_C!$H$1:$H$65536,0))</f>
        <v>0.54770443568532801</v>
      </c>
      <c r="I146" s="1">
        <f>INDEX([1]ag_resbio_R_C!$D$1:$D$65536,MATCH($R146&amp;$B146,[1]ag_resbio_R_C!$H$1:$H$65536,0))/10</f>
        <v>0.28255629822905204</v>
      </c>
      <c r="J146" s="2">
        <f>INDEX([1]ag_resbio_R_C!$E$1:$E$65536,MATCH($R146&amp;$B146,[1]ag_resbio_R_C!$H$1:$H$65536,0))/1000</f>
        <v>1.16757767538257E-2</v>
      </c>
      <c r="K146" s="2">
        <f>INDEX([1]ag_resbio_R_C!$G$1:$G$65536,MATCH($R146&amp;$B146,[1]ag_resbio_R_C!$H$1:$H$65536,0))</f>
        <v>0.57920853457686905</v>
      </c>
      <c r="L146">
        <v>0</v>
      </c>
      <c r="M146" s="2">
        <f>HLOOKUP(M$5,Legend_ag_For_Past_bio!$D$7:$H$9,2,FALSE)</f>
        <v>0.2</v>
      </c>
      <c r="N146" s="2">
        <f>HLOOKUP(N$5,Legend_ag_For_Past_bio!$D$7:$H$9,2,FALSE)</f>
        <v>0.8</v>
      </c>
      <c r="O146" s="2">
        <f>HLOOKUP(O$5,Legend_ag_For_Past_bio!$D$7:$H$9,2,FALSE)</f>
        <v>1</v>
      </c>
      <c r="R146">
        <v>1</v>
      </c>
    </row>
    <row r="147" spans="1:18">
      <c r="A147" t="str">
        <f>VLOOKUP(R147,regions!$A$2:$B$15,2,FALSE)</f>
        <v>USA</v>
      </c>
      <c r="B147" t="str">
        <f>Legend_ag_For_Past_bio!A$234</f>
        <v>SugarCrop</v>
      </c>
      <c r="C147" t="str">
        <f>Legend_ag_For_Past_bio!B$234</f>
        <v>SugarCropAEZ16</v>
      </c>
      <c r="D147" t="str">
        <f>Legend_ag_For_Past_bio!C$234</f>
        <v>SugarCropAEZ16</v>
      </c>
      <c r="E147" t="s">
        <v>18</v>
      </c>
      <c r="F147" t="s">
        <v>19</v>
      </c>
      <c r="G147">
        <v>1</v>
      </c>
      <c r="H147" s="1">
        <f>INDEX([1]ag_resbio_R_C!$C$1:$C$65536,MATCH($R147&amp;$B147,[1]ag_resbio_R_C!$H$1:$H$65536,0))</f>
        <v>0.54770443568532801</v>
      </c>
      <c r="I147" s="1">
        <f>INDEX([1]ag_resbio_R_C!$D$1:$D$65536,MATCH($R147&amp;$B147,[1]ag_resbio_R_C!$H$1:$H$65536,0))/10</f>
        <v>0.28255629822905204</v>
      </c>
      <c r="J147" s="2">
        <f>INDEX([1]ag_resbio_R_C!$E$1:$E$65536,MATCH($R147&amp;$B147,[1]ag_resbio_R_C!$H$1:$H$65536,0))/1000</f>
        <v>1.16757767538257E-2</v>
      </c>
      <c r="K147" s="2">
        <f>INDEX([1]ag_resbio_R_C!$G$1:$G$65536,MATCH($R147&amp;$B147,[1]ag_resbio_R_C!$H$1:$H$65536,0))</f>
        <v>0.57920853457686905</v>
      </c>
      <c r="L147">
        <v>0</v>
      </c>
      <c r="M147" s="2">
        <f>HLOOKUP(M$5,Legend_ag_For_Past_bio!$D$7:$H$9,2,FALSE)</f>
        <v>0.2</v>
      </c>
      <c r="N147" s="2">
        <f>HLOOKUP(N$5,Legend_ag_For_Past_bio!$D$7:$H$9,2,FALSE)</f>
        <v>0.8</v>
      </c>
      <c r="O147" s="2">
        <f>HLOOKUP(O$5,Legend_ag_For_Past_bio!$D$7:$H$9,2,FALSE)</f>
        <v>1</v>
      </c>
      <c r="R147">
        <v>1</v>
      </c>
    </row>
    <row r="148" spans="1:18">
      <c r="A148" t="str">
        <f>VLOOKUP(R148,regions!$A$2:$B$15,2,FALSE)</f>
        <v>USA</v>
      </c>
      <c r="B148" t="str">
        <f>Legend_ag_For_Past_bio!A$235</f>
        <v>SugarCrop</v>
      </c>
      <c r="C148" t="str">
        <f>Legend_ag_For_Past_bio!B$235</f>
        <v>SugarCropAEZ17</v>
      </c>
      <c r="D148" t="str">
        <f>Legend_ag_For_Past_bio!C$235</f>
        <v>SugarCropAEZ17</v>
      </c>
      <c r="E148" t="s">
        <v>18</v>
      </c>
      <c r="F148" t="s">
        <v>19</v>
      </c>
      <c r="G148">
        <v>1</v>
      </c>
      <c r="H148" s="1">
        <f>INDEX([1]ag_resbio_R_C!$C$1:$C$65536,MATCH($R148&amp;$B148,[1]ag_resbio_R_C!$H$1:$H$65536,0))</f>
        <v>0.54770443568532801</v>
      </c>
      <c r="I148" s="1">
        <f>INDEX([1]ag_resbio_R_C!$D$1:$D$65536,MATCH($R148&amp;$B148,[1]ag_resbio_R_C!$H$1:$H$65536,0))/10</f>
        <v>0.28255629822905204</v>
      </c>
      <c r="J148" s="2">
        <f>INDEX([1]ag_resbio_R_C!$E$1:$E$65536,MATCH($R148&amp;$B148,[1]ag_resbio_R_C!$H$1:$H$65536,0))/1000</f>
        <v>1.16757767538257E-2</v>
      </c>
      <c r="K148" s="2">
        <f>INDEX([1]ag_resbio_R_C!$G$1:$G$65536,MATCH($R148&amp;$B148,[1]ag_resbio_R_C!$H$1:$H$65536,0))</f>
        <v>0.57920853457686905</v>
      </c>
      <c r="L148">
        <v>0</v>
      </c>
      <c r="M148" s="2">
        <f>HLOOKUP(M$5,Legend_ag_For_Past_bio!$D$7:$H$9,2,FALSE)</f>
        <v>0.2</v>
      </c>
      <c r="N148" s="2">
        <f>HLOOKUP(N$5,Legend_ag_For_Past_bio!$D$7:$H$9,2,FALSE)</f>
        <v>0.8</v>
      </c>
      <c r="O148" s="2">
        <f>HLOOKUP(O$5,Legend_ag_For_Past_bio!$D$7:$H$9,2,FALSE)</f>
        <v>1</v>
      </c>
      <c r="R148">
        <v>1</v>
      </c>
    </row>
    <row r="149" spans="1:18">
      <c r="A149" t="str">
        <f>VLOOKUP(R149,regions!$A$2:$B$15,2,FALSE)</f>
        <v>USA</v>
      </c>
      <c r="B149" t="str">
        <f>Legend_ag_For_Past_bio!A$236</f>
        <v>SugarCrop</v>
      </c>
      <c r="C149" t="str">
        <f>Legend_ag_For_Past_bio!B$236</f>
        <v>SugarCropAEZ18</v>
      </c>
      <c r="D149" t="str">
        <f>Legend_ag_For_Past_bio!C$236</f>
        <v>SugarCropAEZ18</v>
      </c>
      <c r="E149" t="s">
        <v>18</v>
      </c>
      <c r="F149" t="s">
        <v>19</v>
      </c>
      <c r="G149">
        <v>1</v>
      </c>
      <c r="H149" s="1">
        <f>INDEX([1]ag_resbio_R_C!$C$1:$C$65536,MATCH($R149&amp;$B149,[1]ag_resbio_R_C!$H$1:$H$65536,0))</f>
        <v>0.54770443568532801</v>
      </c>
      <c r="I149" s="1">
        <f>INDEX([1]ag_resbio_R_C!$D$1:$D$65536,MATCH($R149&amp;$B149,[1]ag_resbio_R_C!$H$1:$H$65536,0))/10</f>
        <v>0.28255629822905204</v>
      </c>
      <c r="J149" s="2">
        <f>INDEX([1]ag_resbio_R_C!$E$1:$E$65536,MATCH($R149&amp;$B149,[1]ag_resbio_R_C!$H$1:$H$65536,0))/1000</f>
        <v>1.16757767538257E-2</v>
      </c>
      <c r="K149" s="2">
        <f>INDEX([1]ag_resbio_R_C!$G$1:$G$65536,MATCH($R149&amp;$B149,[1]ag_resbio_R_C!$H$1:$H$65536,0))</f>
        <v>0.57920853457686905</v>
      </c>
      <c r="L149">
        <v>0</v>
      </c>
      <c r="M149" s="2">
        <f>HLOOKUP(M$5,Legend_ag_For_Past_bio!$D$7:$H$9,2,FALSE)</f>
        <v>0.2</v>
      </c>
      <c r="N149" s="2">
        <f>HLOOKUP(N$5,Legend_ag_For_Past_bio!$D$7:$H$9,2,FALSE)</f>
        <v>0.8</v>
      </c>
      <c r="O149" s="2">
        <f>HLOOKUP(O$5,Legend_ag_For_Past_bio!$D$7:$H$9,2,FALSE)</f>
        <v>1</v>
      </c>
      <c r="R149">
        <v>1</v>
      </c>
    </row>
    <row r="150" spans="1:18">
      <c r="A150" t="str">
        <f>VLOOKUP(R150,regions!$A$2:$B$15,2,FALSE)</f>
        <v>USA</v>
      </c>
      <c r="B150" t="str">
        <f>Legend_ag_For_Past_bio!A$237</f>
        <v>Wheat</v>
      </c>
      <c r="C150" t="str">
        <f>Legend_ag_For_Past_bio!B$237</f>
        <v>WheatAEZ1</v>
      </c>
      <c r="D150" t="str">
        <f>Legend_ag_For_Past_bio!C$237</f>
        <v>WheatAEZ1</v>
      </c>
      <c r="E150" t="s">
        <v>18</v>
      </c>
      <c r="F150" t="s">
        <v>19</v>
      </c>
      <c r="G150">
        <v>1</v>
      </c>
      <c r="H150" s="1">
        <f>INDEX([1]ag_resbio_R_C!$C$1:$C$65536,MATCH($R150&amp;$B150,[1]ag_resbio_R_C!$H$1:$H$65536,0))</f>
        <v>0.38999999999999302</v>
      </c>
      <c r="I150" s="1">
        <f>INDEX([1]ag_resbio_R_C!$D$1:$D$65536,MATCH($R150&amp;$B150,[1]ag_resbio_R_C!$H$1:$H$65536,0))/10</f>
        <v>0.29599999999999499</v>
      </c>
      <c r="J150" s="2">
        <f>INDEX([1]ag_resbio_R_C!$E$1:$E$65536,MATCH($R150&amp;$B150,[1]ag_resbio_R_C!$H$1:$H$65536,0))/1000</f>
        <v>1.6199999999999701E-2</v>
      </c>
      <c r="K150" s="2">
        <f>INDEX([1]ag_resbio_R_C!$G$1:$G$65536,MATCH($R150&amp;$B150,[1]ag_resbio_R_C!$H$1:$H$65536,0))</f>
        <v>0.109999999999998</v>
      </c>
      <c r="L150">
        <v>0</v>
      </c>
      <c r="M150" s="2">
        <f>HLOOKUP(M$5,Legend_ag_For_Past_bio!$D$7:$H$9,2,FALSE)</f>
        <v>0.2</v>
      </c>
      <c r="N150" s="2">
        <f>HLOOKUP(N$5,Legend_ag_For_Past_bio!$D$7:$H$9,2,FALSE)</f>
        <v>0.8</v>
      </c>
      <c r="O150" s="2">
        <f>HLOOKUP(O$5,Legend_ag_For_Past_bio!$D$7:$H$9,2,FALSE)</f>
        <v>1</v>
      </c>
      <c r="R150">
        <v>1</v>
      </c>
    </row>
    <row r="151" spans="1:18">
      <c r="A151" t="str">
        <f>VLOOKUP(R151,regions!$A$2:$B$15,2,FALSE)</f>
        <v>USA</v>
      </c>
      <c r="B151" t="str">
        <f>Legend_ag_For_Past_bio!A$238</f>
        <v>Wheat</v>
      </c>
      <c r="C151" t="str">
        <f>Legend_ag_For_Past_bio!B$238</f>
        <v>WheatAEZ2</v>
      </c>
      <c r="D151" t="str">
        <f>Legend_ag_For_Past_bio!C$238</f>
        <v>WheatAEZ2</v>
      </c>
      <c r="E151" t="s">
        <v>18</v>
      </c>
      <c r="F151" t="s">
        <v>19</v>
      </c>
      <c r="G151">
        <v>1</v>
      </c>
      <c r="H151" s="1">
        <f>INDEX([1]ag_resbio_R_C!$C$1:$C$65536,MATCH($R151&amp;$B151,[1]ag_resbio_R_C!$H$1:$H$65536,0))</f>
        <v>0.38999999999999302</v>
      </c>
      <c r="I151" s="1">
        <f>INDEX([1]ag_resbio_R_C!$D$1:$D$65536,MATCH($R151&amp;$B151,[1]ag_resbio_R_C!$H$1:$H$65536,0))/10</f>
        <v>0.29599999999999499</v>
      </c>
      <c r="J151" s="2">
        <f>INDEX([1]ag_resbio_R_C!$E$1:$E$65536,MATCH($R151&amp;$B151,[1]ag_resbio_R_C!$H$1:$H$65536,0))/1000</f>
        <v>1.6199999999999701E-2</v>
      </c>
      <c r="K151" s="2">
        <f>INDEX([1]ag_resbio_R_C!$G$1:$G$65536,MATCH($R151&amp;$B151,[1]ag_resbio_R_C!$H$1:$H$65536,0))</f>
        <v>0.109999999999998</v>
      </c>
      <c r="L151">
        <v>0</v>
      </c>
      <c r="M151" s="2">
        <f>HLOOKUP(M$5,Legend_ag_For_Past_bio!$D$7:$H$9,2,FALSE)</f>
        <v>0.2</v>
      </c>
      <c r="N151" s="2">
        <f>HLOOKUP(N$5,Legend_ag_For_Past_bio!$D$7:$H$9,2,FALSE)</f>
        <v>0.8</v>
      </c>
      <c r="O151" s="2">
        <f>HLOOKUP(O$5,Legend_ag_For_Past_bio!$D$7:$H$9,2,FALSE)</f>
        <v>1</v>
      </c>
      <c r="R151">
        <v>1</v>
      </c>
    </row>
    <row r="152" spans="1:18">
      <c r="A152" t="str">
        <f>VLOOKUP(R152,regions!$A$2:$B$15,2,FALSE)</f>
        <v>USA</v>
      </c>
      <c r="B152" t="str">
        <f>Legend_ag_For_Past_bio!A$239</f>
        <v>Wheat</v>
      </c>
      <c r="C152" t="str">
        <f>Legend_ag_For_Past_bio!B$239</f>
        <v>WheatAEZ3</v>
      </c>
      <c r="D152" t="str">
        <f>Legend_ag_For_Past_bio!C$239</f>
        <v>WheatAEZ3</v>
      </c>
      <c r="E152" t="s">
        <v>18</v>
      </c>
      <c r="F152" t="s">
        <v>19</v>
      </c>
      <c r="G152">
        <v>1</v>
      </c>
      <c r="H152" s="1">
        <f>INDEX([1]ag_resbio_R_C!$C$1:$C$65536,MATCH($R152&amp;$B152,[1]ag_resbio_R_C!$H$1:$H$65536,0))</f>
        <v>0.38999999999999302</v>
      </c>
      <c r="I152" s="1">
        <f>INDEX([1]ag_resbio_R_C!$D$1:$D$65536,MATCH($R152&amp;$B152,[1]ag_resbio_R_C!$H$1:$H$65536,0))/10</f>
        <v>0.29599999999999499</v>
      </c>
      <c r="J152" s="2">
        <f>INDEX([1]ag_resbio_R_C!$E$1:$E$65536,MATCH($R152&amp;$B152,[1]ag_resbio_R_C!$H$1:$H$65536,0))/1000</f>
        <v>1.6199999999999701E-2</v>
      </c>
      <c r="K152" s="2">
        <f>INDEX([1]ag_resbio_R_C!$G$1:$G$65536,MATCH($R152&amp;$B152,[1]ag_resbio_R_C!$H$1:$H$65536,0))</f>
        <v>0.109999999999998</v>
      </c>
      <c r="L152">
        <v>0</v>
      </c>
      <c r="M152" s="2">
        <f>HLOOKUP(M$5,Legend_ag_For_Past_bio!$D$7:$H$9,2,FALSE)</f>
        <v>0.2</v>
      </c>
      <c r="N152" s="2">
        <f>HLOOKUP(N$5,Legend_ag_For_Past_bio!$D$7:$H$9,2,FALSE)</f>
        <v>0.8</v>
      </c>
      <c r="O152" s="2">
        <f>HLOOKUP(O$5,Legend_ag_For_Past_bio!$D$7:$H$9,2,FALSE)</f>
        <v>1</v>
      </c>
      <c r="R152">
        <v>1</v>
      </c>
    </row>
    <row r="153" spans="1:18">
      <c r="A153" t="str">
        <f>VLOOKUP(R153,regions!$A$2:$B$15,2,FALSE)</f>
        <v>USA</v>
      </c>
      <c r="B153" t="str">
        <f>Legend_ag_For_Past_bio!A$240</f>
        <v>Wheat</v>
      </c>
      <c r="C153" t="str">
        <f>Legend_ag_For_Past_bio!B$240</f>
        <v>WheatAEZ4</v>
      </c>
      <c r="D153" t="str">
        <f>Legend_ag_For_Past_bio!C$240</f>
        <v>WheatAEZ4</v>
      </c>
      <c r="E153" t="s">
        <v>18</v>
      </c>
      <c r="F153" t="s">
        <v>19</v>
      </c>
      <c r="G153">
        <v>1</v>
      </c>
      <c r="H153" s="1">
        <f>INDEX([1]ag_resbio_R_C!$C$1:$C$65536,MATCH($R153&amp;$B153,[1]ag_resbio_R_C!$H$1:$H$65536,0))</f>
        <v>0.38999999999999302</v>
      </c>
      <c r="I153" s="1">
        <f>INDEX([1]ag_resbio_R_C!$D$1:$D$65536,MATCH($R153&amp;$B153,[1]ag_resbio_R_C!$H$1:$H$65536,0))/10</f>
        <v>0.29599999999999499</v>
      </c>
      <c r="J153" s="2">
        <f>INDEX([1]ag_resbio_R_C!$E$1:$E$65536,MATCH($R153&amp;$B153,[1]ag_resbio_R_C!$H$1:$H$65536,0))/1000</f>
        <v>1.6199999999999701E-2</v>
      </c>
      <c r="K153" s="2">
        <f>INDEX([1]ag_resbio_R_C!$G$1:$G$65536,MATCH($R153&amp;$B153,[1]ag_resbio_R_C!$H$1:$H$65536,0))</f>
        <v>0.109999999999998</v>
      </c>
      <c r="L153">
        <v>0</v>
      </c>
      <c r="M153" s="2">
        <f>HLOOKUP(M$5,Legend_ag_For_Past_bio!$D$7:$H$9,2,FALSE)</f>
        <v>0.2</v>
      </c>
      <c r="N153" s="2">
        <f>HLOOKUP(N$5,Legend_ag_For_Past_bio!$D$7:$H$9,2,FALSE)</f>
        <v>0.8</v>
      </c>
      <c r="O153" s="2">
        <f>HLOOKUP(O$5,Legend_ag_For_Past_bio!$D$7:$H$9,2,FALSE)</f>
        <v>1</v>
      </c>
      <c r="R153">
        <v>1</v>
      </c>
    </row>
    <row r="154" spans="1:18">
      <c r="A154" t="str">
        <f>VLOOKUP(R154,regions!$A$2:$B$15,2,FALSE)</f>
        <v>USA</v>
      </c>
      <c r="B154" t="str">
        <f>Legend_ag_For_Past_bio!A$241</f>
        <v>Wheat</v>
      </c>
      <c r="C154" t="str">
        <f>Legend_ag_For_Past_bio!B$241</f>
        <v>WheatAEZ5</v>
      </c>
      <c r="D154" t="str">
        <f>Legend_ag_For_Past_bio!C$241</f>
        <v>WheatAEZ5</v>
      </c>
      <c r="E154" t="s">
        <v>18</v>
      </c>
      <c r="F154" t="s">
        <v>19</v>
      </c>
      <c r="G154">
        <v>1</v>
      </c>
      <c r="H154" s="1">
        <f>INDEX([1]ag_resbio_R_C!$C$1:$C$65536,MATCH($R154&amp;$B154,[1]ag_resbio_R_C!$H$1:$H$65536,0))</f>
        <v>0.38999999999999302</v>
      </c>
      <c r="I154" s="1">
        <f>INDEX([1]ag_resbio_R_C!$D$1:$D$65536,MATCH($R154&amp;$B154,[1]ag_resbio_R_C!$H$1:$H$65536,0))/10</f>
        <v>0.29599999999999499</v>
      </c>
      <c r="J154" s="2">
        <f>INDEX([1]ag_resbio_R_C!$E$1:$E$65536,MATCH($R154&amp;$B154,[1]ag_resbio_R_C!$H$1:$H$65536,0))/1000</f>
        <v>1.6199999999999701E-2</v>
      </c>
      <c r="K154" s="2">
        <f>INDEX([1]ag_resbio_R_C!$G$1:$G$65536,MATCH($R154&amp;$B154,[1]ag_resbio_R_C!$H$1:$H$65536,0))</f>
        <v>0.109999999999998</v>
      </c>
      <c r="L154">
        <v>0</v>
      </c>
      <c r="M154" s="2">
        <f>HLOOKUP(M$5,Legend_ag_For_Past_bio!$D$7:$H$9,2,FALSE)</f>
        <v>0.2</v>
      </c>
      <c r="N154" s="2">
        <f>HLOOKUP(N$5,Legend_ag_For_Past_bio!$D$7:$H$9,2,FALSE)</f>
        <v>0.8</v>
      </c>
      <c r="O154" s="2">
        <f>HLOOKUP(O$5,Legend_ag_For_Past_bio!$D$7:$H$9,2,FALSE)</f>
        <v>1</v>
      </c>
      <c r="R154">
        <v>1</v>
      </c>
    </row>
    <row r="155" spans="1:18">
      <c r="A155" t="str">
        <f>VLOOKUP(R155,regions!$A$2:$B$15,2,FALSE)</f>
        <v>USA</v>
      </c>
      <c r="B155" t="str">
        <f>Legend_ag_For_Past_bio!A$242</f>
        <v>Wheat</v>
      </c>
      <c r="C155" t="str">
        <f>Legend_ag_For_Past_bio!B$242</f>
        <v>WheatAEZ6</v>
      </c>
      <c r="D155" t="str">
        <f>Legend_ag_For_Past_bio!C$242</f>
        <v>WheatAEZ6</v>
      </c>
      <c r="E155" t="s">
        <v>18</v>
      </c>
      <c r="F155" t="s">
        <v>19</v>
      </c>
      <c r="G155">
        <v>1</v>
      </c>
      <c r="H155" s="1">
        <f>INDEX([1]ag_resbio_R_C!$C$1:$C$65536,MATCH($R155&amp;$B155,[1]ag_resbio_R_C!$H$1:$H$65536,0))</f>
        <v>0.38999999999999302</v>
      </c>
      <c r="I155" s="1">
        <f>INDEX([1]ag_resbio_R_C!$D$1:$D$65536,MATCH($R155&amp;$B155,[1]ag_resbio_R_C!$H$1:$H$65536,0))/10</f>
        <v>0.29599999999999499</v>
      </c>
      <c r="J155" s="2">
        <f>INDEX([1]ag_resbio_R_C!$E$1:$E$65536,MATCH($R155&amp;$B155,[1]ag_resbio_R_C!$H$1:$H$65536,0))/1000</f>
        <v>1.6199999999999701E-2</v>
      </c>
      <c r="K155" s="2">
        <f>INDEX([1]ag_resbio_R_C!$G$1:$G$65536,MATCH($R155&amp;$B155,[1]ag_resbio_R_C!$H$1:$H$65536,0))</f>
        <v>0.109999999999998</v>
      </c>
      <c r="L155">
        <v>0</v>
      </c>
      <c r="M155" s="2">
        <f>HLOOKUP(M$5,Legend_ag_For_Past_bio!$D$7:$H$9,2,FALSE)</f>
        <v>0.2</v>
      </c>
      <c r="N155" s="2">
        <f>HLOOKUP(N$5,Legend_ag_For_Past_bio!$D$7:$H$9,2,FALSE)</f>
        <v>0.8</v>
      </c>
      <c r="O155" s="2">
        <f>HLOOKUP(O$5,Legend_ag_For_Past_bio!$D$7:$H$9,2,FALSE)</f>
        <v>1</v>
      </c>
      <c r="R155">
        <v>1</v>
      </c>
    </row>
    <row r="156" spans="1:18">
      <c r="A156" t="str">
        <f>VLOOKUP(R156,regions!$A$2:$B$15,2,FALSE)</f>
        <v>USA</v>
      </c>
      <c r="B156" t="str">
        <f>Legend_ag_For_Past_bio!A$243</f>
        <v>Wheat</v>
      </c>
      <c r="C156" t="str">
        <f>Legend_ag_For_Past_bio!B$243</f>
        <v>WheatAEZ7</v>
      </c>
      <c r="D156" t="str">
        <f>Legend_ag_For_Past_bio!C$243</f>
        <v>WheatAEZ7</v>
      </c>
      <c r="E156" t="s">
        <v>18</v>
      </c>
      <c r="F156" t="s">
        <v>19</v>
      </c>
      <c r="G156">
        <v>1</v>
      </c>
      <c r="H156" s="1">
        <f>INDEX([1]ag_resbio_R_C!$C$1:$C$65536,MATCH($R156&amp;$B156,[1]ag_resbio_R_C!$H$1:$H$65536,0))</f>
        <v>0.38999999999999302</v>
      </c>
      <c r="I156" s="1">
        <f>INDEX([1]ag_resbio_R_C!$D$1:$D$65536,MATCH($R156&amp;$B156,[1]ag_resbio_R_C!$H$1:$H$65536,0))/10</f>
        <v>0.29599999999999499</v>
      </c>
      <c r="J156" s="2">
        <f>INDEX([1]ag_resbio_R_C!$E$1:$E$65536,MATCH($R156&amp;$B156,[1]ag_resbio_R_C!$H$1:$H$65536,0))/1000</f>
        <v>1.6199999999999701E-2</v>
      </c>
      <c r="K156" s="2">
        <f>INDEX([1]ag_resbio_R_C!$G$1:$G$65536,MATCH($R156&amp;$B156,[1]ag_resbio_R_C!$H$1:$H$65536,0))</f>
        <v>0.109999999999998</v>
      </c>
      <c r="L156">
        <v>0</v>
      </c>
      <c r="M156" s="2">
        <f>HLOOKUP(M$5,Legend_ag_For_Past_bio!$D$7:$H$9,2,FALSE)</f>
        <v>0.2</v>
      </c>
      <c r="N156" s="2">
        <f>HLOOKUP(N$5,Legend_ag_For_Past_bio!$D$7:$H$9,2,FALSE)</f>
        <v>0.8</v>
      </c>
      <c r="O156" s="2">
        <f>HLOOKUP(O$5,Legend_ag_For_Past_bio!$D$7:$H$9,2,FALSE)</f>
        <v>1</v>
      </c>
      <c r="R156">
        <v>1</v>
      </c>
    </row>
    <row r="157" spans="1:18">
      <c r="A157" t="str">
        <f>VLOOKUP(R157,regions!$A$2:$B$15,2,FALSE)</f>
        <v>USA</v>
      </c>
      <c r="B157" t="str">
        <f>Legend_ag_For_Past_bio!A$244</f>
        <v>Wheat</v>
      </c>
      <c r="C157" t="str">
        <f>Legend_ag_For_Past_bio!B$244</f>
        <v>WheatAEZ8</v>
      </c>
      <c r="D157" t="str">
        <f>Legend_ag_For_Past_bio!C$244</f>
        <v>WheatAEZ8</v>
      </c>
      <c r="E157" t="s">
        <v>18</v>
      </c>
      <c r="F157" t="s">
        <v>19</v>
      </c>
      <c r="G157">
        <v>1</v>
      </c>
      <c r="H157" s="1">
        <f>INDEX([1]ag_resbio_R_C!$C$1:$C$65536,MATCH($R157&amp;$B157,[1]ag_resbio_R_C!$H$1:$H$65536,0))</f>
        <v>0.38999999999999302</v>
      </c>
      <c r="I157" s="1">
        <f>INDEX([1]ag_resbio_R_C!$D$1:$D$65536,MATCH($R157&amp;$B157,[1]ag_resbio_R_C!$H$1:$H$65536,0))/10</f>
        <v>0.29599999999999499</v>
      </c>
      <c r="J157" s="2">
        <f>INDEX([1]ag_resbio_R_C!$E$1:$E$65536,MATCH($R157&amp;$B157,[1]ag_resbio_R_C!$H$1:$H$65536,0))/1000</f>
        <v>1.6199999999999701E-2</v>
      </c>
      <c r="K157" s="2">
        <f>INDEX([1]ag_resbio_R_C!$G$1:$G$65536,MATCH($R157&amp;$B157,[1]ag_resbio_R_C!$H$1:$H$65536,0))</f>
        <v>0.109999999999998</v>
      </c>
      <c r="L157">
        <v>0</v>
      </c>
      <c r="M157" s="2">
        <f>HLOOKUP(M$5,Legend_ag_For_Past_bio!$D$7:$H$9,2,FALSE)</f>
        <v>0.2</v>
      </c>
      <c r="N157" s="2">
        <f>HLOOKUP(N$5,Legend_ag_For_Past_bio!$D$7:$H$9,2,FALSE)</f>
        <v>0.8</v>
      </c>
      <c r="O157" s="2">
        <f>HLOOKUP(O$5,Legend_ag_For_Past_bio!$D$7:$H$9,2,FALSE)</f>
        <v>1</v>
      </c>
      <c r="R157">
        <v>1</v>
      </c>
    </row>
    <row r="158" spans="1:18">
      <c r="A158" t="str">
        <f>VLOOKUP(R158,regions!$A$2:$B$15,2,FALSE)</f>
        <v>USA</v>
      </c>
      <c r="B158" t="str">
        <f>Legend_ag_For_Past_bio!A$245</f>
        <v>Wheat</v>
      </c>
      <c r="C158" t="str">
        <f>Legend_ag_For_Past_bio!B$245</f>
        <v>WheatAEZ9</v>
      </c>
      <c r="D158" t="str">
        <f>Legend_ag_For_Past_bio!C$245</f>
        <v>WheatAEZ9</v>
      </c>
      <c r="E158" t="s">
        <v>18</v>
      </c>
      <c r="F158" t="s">
        <v>19</v>
      </c>
      <c r="G158">
        <v>1</v>
      </c>
      <c r="H158" s="1">
        <f>INDEX([1]ag_resbio_R_C!$C$1:$C$65536,MATCH($R158&amp;$B158,[1]ag_resbio_R_C!$H$1:$H$65536,0))</f>
        <v>0.38999999999999302</v>
      </c>
      <c r="I158" s="1">
        <f>INDEX([1]ag_resbio_R_C!$D$1:$D$65536,MATCH($R158&amp;$B158,[1]ag_resbio_R_C!$H$1:$H$65536,0))/10</f>
        <v>0.29599999999999499</v>
      </c>
      <c r="J158" s="2">
        <f>INDEX([1]ag_resbio_R_C!$E$1:$E$65536,MATCH($R158&amp;$B158,[1]ag_resbio_R_C!$H$1:$H$65536,0))/1000</f>
        <v>1.6199999999999701E-2</v>
      </c>
      <c r="K158" s="2">
        <f>INDEX([1]ag_resbio_R_C!$G$1:$G$65536,MATCH($R158&amp;$B158,[1]ag_resbio_R_C!$H$1:$H$65536,0))</f>
        <v>0.109999999999998</v>
      </c>
      <c r="L158">
        <v>0</v>
      </c>
      <c r="M158" s="2">
        <f>HLOOKUP(M$5,Legend_ag_For_Past_bio!$D$7:$H$9,2,FALSE)</f>
        <v>0.2</v>
      </c>
      <c r="N158" s="2">
        <f>HLOOKUP(N$5,Legend_ag_For_Past_bio!$D$7:$H$9,2,FALSE)</f>
        <v>0.8</v>
      </c>
      <c r="O158" s="2">
        <f>HLOOKUP(O$5,Legend_ag_For_Past_bio!$D$7:$H$9,2,FALSE)</f>
        <v>1</v>
      </c>
      <c r="R158">
        <v>1</v>
      </c>
    </row>
    <row r="159" spans="1:18">
      <c r="A159" t="str">
        <f>VLOOKUP(R159,regions!$A$2:$B$15,2,FALSE)</f>
        <v>USA</v>
      </c>
      <c r="B159" t="str">
        <f>Legend_ag_For_Past_bio!A$246</f>
        <v>Wheat</v>
      </c>
      <c r="C159" t="str">
        <f>Legend_ag_For_Past_bio!B$246</f>
        <v>WheatAEZ10</v>
      </c>
      <c r="D159" t="str">
        <f>Legend_ag_For_Past_bio!C$246</f>
        <v>WheatAEZ10</v>
      </c>
      <c r="E159" t="s">
        <v>18</v>
      </c>
      <c r="F159" t="s">
        <v>19</v>
      </c>
      <c r="G159">
        <v>1</v>
      </c>
      <c r="H159" s="1">
        <f>INDEX([1]ag_resbio_R_C!$C$1:$C$65536,MATCH($R159&amp;$B159,[1]ag_resbio_R_C!$H$1:$H$65536,0))</f>
        <v>0.38999999999999302</v>
      </c>
      <c r="I159" s="1">
        <f>INDEX([1]ag_resbio_R_C!$D$1:$D$65536,MATCH($R159&amp;$B159,[1]ag_resbio_R_C!$H$1:$H$65536,0))/10</f>
        <v>0.29599999999999499</v>
      </c>
      <c r="J159" s="2">
        <f>INDEX([1]ag_resbio_R_C!$E$1:$E$65536,MATCH($R159&amp;$B159,[1]ag_resbio_R_C!$H$1:$H$65536,0))/1000</f>
        <v>1.6199999999999701E-2</v>
      </c>
      <c r="K159" s="2">
        <f>INDEX([1]ag_resbio_R_C!$G$1:$G$65536,MATCH($R159&amp;$B159,[1]ag_resbio_R_C!$H$1:$H$65536,0))</f>
        <v>0.109999999999998</v>
      </c>
      <c r="L159">
        <v>0</v>
      </c>
      <c r="M159" s="2">
        <f>HLOOKUP(M$5,Legend_ag_For_Past_bio!$D$7:$H$9,2,FALSE)</f>
        <v>0.2</v>
      </c>
      <c r="N159" s="2">
        <f>HLOOKUP(N$5,Legend_ag_For_Past_bio!$D$7:$H$9,2,FALSE)</f>
        <v>0.8</v>
      </c>
      <c r="O159" s="2">
        <f>HLOOKUP(O$5,Legend_ag_For_Past_bio!$D$7:$H$9,2,FALSE)</f>
        <v>1</v>
      </c>
      <c r="R159">
        <v>1</v>
      </c>
    </row>
    <row r="160" spans="1:18">
      <c r="A160" t="str">
        <f>VLOOKUP(R160,regions!$A$2:$B$15,2,FALSE)</f>
        <v>USA</v>
      </c>
      <c r="B160" t="str">
        <f>Legend_ag_For_Past_bio!A$247</f>
        <v>Wheat</v>
      </c>
      <c r="C160" t="str">
        <f>Legend_ag_For_Past_bio!B$247</f>
        <v>WheatAEZ11</v>
      </c>
      <c r="D160" t="str">
        <f>Legend_ag_For_Past_bio!C$247</f>
        <v>WheatAEZ11</v>
      </c>
      <c r="E160" t="s">
        <v>18</v>
      </c>
      <c r="F160" t="s">
        <v>19</v>
      </c>
      <c r="G160">
        <v>1</v>
      </c>
      <c r="H160" s="1">
        <f>INDEX([1]ag_resbio_R_C!$C$1:$C$65536,MATCH($R160&amp;$B160,[1]ag_resbio_R_C!$H$1:$H$65536,0))</f>
        <v>0.38999999999999302</v>
      </c>
      <c r="I160" s="1">
        <f>INDEX([1]ag_resbio_R_C!$D$1:$D$65536,MATCH($R160&amp;$B160,[1]ag_resbio_R_C!$H$1:$H$65536,0))/10</f>
        <v>0.29599999999999499</v>
      </c>
      <c r="J160" s="2">
        <f>INDEX([1]ag_resbio_R_C!$E$1:$E$65536,MATCH($R160&amp;$B160,[1]ag_resbio_R_C!$H$1:$H$65536,0))/1000</f>
        <v>1.6199999999999701E-2</v>
      </c>
      <c r="K160" s="2">
        <f>INDEX([1]ag_resbio_R_C!$G$1:$G$65536,MATCH($R160&amp;$B160,[1]ag_resbio_R_C!$H$1:$H$65536,0))</f>
        <v>0.109999999999998</v>
      </c>
      <c r="L160">
        <v>0</v>
      </c>
      <c r="M160" s="2">
        <f>HLOOKUP(M$5,Legend_ag_For_Past_bio!$D$7:$H$9,2,FALSE)</f>
        <v>0.2</v>
      </c>
      <c r="N160" s="2">
        <f>HLOOKUP(N$5,Legend_ag_For_Past_bio!$D$7:$H$9,2,FALSE)</f>
        <v>0.8</v>
      </c>
      <c r="O160" s="2">
        <f>HLOOKUP(O$5,Legend_ag_For_Past_bio!$D$7:$H$9,2,FALSE)</f>
        <v>1</v>
      </c>
      <c r="R160">
        <v>1</v>
      </c>
    </row>
    <row r="161" spans="1:18">
      <c r="A161" t="str">
        <f>VLOOKUP(R161,regions!$A$2:$B$15,2,FALSE)</f>
        <v>USA</v>
      </c>
      <c r="B161" t="str">
        <f>Legend_ag_For_Past_bio!A$248</f>
        <v>Wheat</v>
      </c>
      <c r="C161" t="str">
        <f>Legend_ag_For_Past_bio!B$248</f>
        <v>WheatAEZ12</v>
      </c>
      <c r="D161" t="str">
        <f>Legend_ag_For_Past_bio!C$248</f>
        <v>WheatAEZ12</v>
      </c>
      <c r="E161" t="s">
        <v>18</v>
      </c>
      <c r="F161" t="s">
        <v>19</v>
      </c>
      <c r="G161">
        <v>1</v>
      </c>
      <c r="H161" s="1">
        <f>INDEX([1]ag_resbio_R_C!$C$1:$C$65536,MATCH($R161&amp;$B161,[1]ag_resbio_R_C!$H$1:$H$65536,0))</f>
        <v>0.38999999999999302</v>
      </c>
      <c r="I161" s="1">
        <f>INDEX([1]ag_resbio_R_C!$D$1:$D$65536,MATCH($R161&amp;$B161,[1]ag_resbio_R_C!$H$1:$H$65536,0))/10</f>
        <v>0.29599999999999499</v>
      </c>
      <c r="J161" s="2">
        <f>INDEX([1]ag_resbio_R_C!$E$1:$E$65536,MATCH($R161&amp;$B161,[1]ag_resbio_R_C!$H$1:$H$65536,0))/1000</f>
        <v>1.6199999999999701E-2</v>
      </c>
      <c r="K161" s="2">
        <f>INDEX([1]ag_resbio_R_C!$G$1:$G$65536,MATCH($R161&amp;$B161,[1]ag_resbio_R_C!$H$1:$H$65536,0))</f>
        <v>0.109999999999998</v>
      </c>
      <c r="L161">
        <v>0</v>
      </c>
      <c r="M161" s="2">
        <f>HLOOKUP(M$5,Legend_ag_For_Past_bio!$D$7:$H$9,2,FALSE)</f>
        <v>0.2</v>
      </c>
      <c r="N161" s="2">
        <f>HLOOKUP(N$5,Legend_ag_For_Past_bio!$D$7:$H$9,2,FALSE)</f>
        <v>0.8</v>
      </c>
      <c r="O161" s="2">
        <f>HLOOKUP(O$5,Legend_ag_For_Past_bio!$D$7:$H$9,2,FALSE)</f>
        <v>1</v>
      </c>
      <c r="R161">
        <v>1</v>
      </c>
    </row>
    <row r="162" spans="1:18">
      <c r="A162" t="str">
        <f>VLOOKUP(R162,regions!$A$2:$B$15,2,FALSE)</f>
        <v>USA</v>
      </c>
      <c r="B162" t="str">
        <f>Legend_ag_For_Past_bio!A$249</f>
        <v>Wheat</v>
      </c>
      <c r="C162" t="str">
        <f>Legend_ag_For_Past_bio!B$249</f>
        <v>WheatAEZ13</v>
      </c>
      <c r="D162" t="str">
        <f>Legend_ag_For_Past_bio!C$249</f>
        <v>WheatAEZ13</v>
      </c>
      <c r="E162" t="s">
        <v>18</v>
      </c>
      <c r="F162" t="s">
        <v>19</v>
      </c>
      <c r="G162">
        <v>1</v>
      </c>
      <c r="H162" s="1">
        <f>INDEX([1]ag_resbio_R_C!$C$1:$C$65536,MATCH($R162&amp;$B162,[1]ag_resbio_R_C!$H$1:$H$65536,0))</f>
        <v>0.38999999999999302</v>
      </c>
      <c r="I162" s="1">
        <f>INDEX([1]ag_resbio_R_C!$D$1:$D$65536,MATCH($R162&amp;$B162,[1]ag_resbio_R_C!$H$1:$H$65536,0))/10</f>
        <v>0.29599999999999499</v>
      </c>
      <c r="J162" s="2">
        <f>INDEX([1]ag_resbio_R_C!$E$1:$E$65536,MATCH($R162&amp;$B162,[1]ag_resbio_R_C!$H$1:$H$65536,0))/1000</f>
        <v>1.6199999999999701E-2</v>
      </c>
      <c r="K162" s="2">
        <f>INDEX([1]ag_resbio_R_C!$G$1:$G$65536,MATCH($R162&amp;$B162,[1]ag_resbio_R_C!$H$1:$H$65536,0))</f>
        <v>0.109999999999998</v>
      </c>
      <c r="L162">
        <v>0</v>
      </c>
      <c r="M162" s="2">
        <f>HLOOKUP(M$5,Legend_ag_For_Past_bio!$D$7:$H$9,2,FALSE)</f>
        <v>0.2</v>
      </c>
      <c r="N162" s="2">
        <f>HLOOKUP(N$5,Legend_ag_For_Past_bio!$D$7:$H$9,2,FALSE)</f>
        <v>0.8</v>
      </c>
      <c r="O162" s="2">
        <f>HLOOKUP(O$5,Legend_ag_For_Past_bio!$D$7:$H$9,2,FALSE)</f>
        <v>1</v>
      </c>
      <c r="R162">
        <v>1</v>
      </c>
    </row>
    <row r="163" spans="1:18">
      <c r="A163" t="str">
        <f>VLOOKUP(R163,regions!$A$2:$B$15,2,FALSE)</f>
        <v>USA</v>
      </c>
      <c r="B163" t="str">
        <f>Legend_ag_For_Past_bio!A$250</f>
        <v>Wheat</v>
      </c>
      <c r="C163" t="str">
        <f>Legend_ag_For_Past_bio!B$250</f>
        <v>WheatAEZ14</v>
      </c>
      <c r="D163" t="str">
        <f>Legend_ag_For_Past_bio!C$250</f>
        <v>WheatAEZ14</v>
      </c>
      <c r="E163" t="s">
        <v>18</v>
      </c>
      <c r="F163" t="s">
        <v>19</v>
      </c>
      <c r="G163">
        <v>1</v>
      </c>
      <c r="H163" s="1">
        <f>INDEX([1]ag_resbio_R_C!$C$1:$C$65536,MATCH($R163&amp;$B163,[1]ag_resbio_R_C!$H$1:$H$65536,0))</f>
        <v>0.38999999999999302</v>
      </c>
      <c r="I163" s="1">
        <f>INDEX([1]ag_resbio_R_C!$D$1:$D$65536,MATCH($R163&amp;$B163,[1]ag_resbio_R_C!$H$1:$H$65536,0))/10</f>
        <v>0.29599999999999499</v>
      </c>
      <c r="J163" s="2">
        <f>INDEX([1]ag_resbio_R_C!$E$1:$E$65536,MATCH($R163&amp;$B163,[1]ag_resbio_R_C!$H$1:$H$65536,0))/1000</f>
        <v>1.6199999999999701E-2</v>
      </c>
      <c r="K163" s="2">
        <f>INDEX([1]ag_resbio_R_C!$G$1:$G$65536,MATCH($R163&amp;$B163,[1]ag_resbio_R_C!$H$1:$H$65536,0))</f>
        <v>0.109999999999998</v>
      </c>
      <c r="L163">
        <v>0</v>
      </c>
      <c r="M163" s="2">
        <f>HLOOKUP(M$5,Legend_ag_For_Past_bio!$D$7:$H$9,2,FALSE)</f>
        <v>0.2</v>
      </c>
      <c r="N163" s="2">
        <f>HLOOKUP(N$5,Legend_ag_For_Past_bio!$D$7:$H$9,2,FALSE)</f>
        <v>0.8</v>
      </c>
      <c r="O163" s="2">
        <f>HLOOKUP(O$5,Legend_ag_For_Past_bio!$D$7:$H$9,2,FALSE)</f>
        <v>1</v>
      </c>
      <c r="R163">
        <v>1</v>
      </c>
    </row>
    <row r="164" spans="1:18">
      <c r="A164" t="str">
        <f>VLOOKUP(R164,regions!$A$2:$B$15,2,FALSE)</f>
        <v>USA</v>
      </c>
      <c r="B164" t="str">
        <f>Legend_ag_For_Past_bio!A$251</f>
        <v>Wheat</v>
      </c>
      <c r="C164" t="str">
        <f>Legend_ag_For_Past_bio!B$251</f>
        <v>WheatAEZ15</v>
      </c>
      <c r="D164" t="str">
        <f>Legend_ag_For_Past_bio!C$251</f>
        <v>WheatAEZ15</v>
      </c>
      <c r="E164" t="s">
        <v>18</v>
      </c>
      <c r="F164" t="s">
        <v>19</v>
      </c>
      <c r="G164">
        <v>1</v>
      </c>
      <c r="H164" s="1">
        <f>INDEX([1]ag_resbio_R_C!$C$1:$C$65536,MATCH($R164&amp;$B164,[1]ag_resbio_R_C!$H$1:$H$65536,0))</f>
        <v>0.38999999999999302</v>
      </c>
      <c r="I164" s="1">
        <f>INDEX([1]ag_resbio_R_C!$D$1:$D$65536,MATCH($R164&amp;$B164,[1]ag_resbio_R_C!$H$1:$H$65536,0))/10</f>
        <v>0.29599999999999499</v>
      </c>
      <c r="J164" s="2">
        <f>INDEX([1]ag_resbio_R_C!$E$1:$E$65536,MATCH($R164&amp;$B164,[1]ag_resbio_R_C!$H$1:$H$65536,0))/1000</f>
        <v>1.6199999999999701E-2</v>
      </c>
      <c r="K164" s="2">
        <f>INDEX([1]ag_resbio_R_C!$G$1:$G$65536,MATCH($R164&amp;$B164,[1]ag_resbio_R_C!$H$1:$H$65536,0))</f>
        <v>0.109999999999998</v>
      </c>
      <c r="L164">
        <v>0</v>
      </c>
      <c r="M164" s="2">
        <f>HLOOKUP(M$5,Legend_ag_For_Past_bio!$D$7:$H$9,2,FALSE)</f>
        <v>0.2</v>
      </c>
      <c r="N164" s="2">
        <f>HLOOKUP(N$5,Legend_ag_For_Past_bio!$D$7:$H$9,2,FALSE)</f>
        <v>0.8</v>
      </c>
      <c r="O164" s="2">
        <f>HLOOKUP(O$5,Legend_ag_For_Past_bio!$D$7:$H$9,2,FALSE)</f>
        <v>1</v>
      </c>
      <c r="R164">
        <v>1</v>
      </c>
    </row>
    <row r="165" spans="1:18">
      <c r="A165" t="str">
        <f>VLOOKUP(R165,regions!$A$2:$B$15,2,FALSE)</f>
        <v>USA</v>
      </c>
      <c r="B165" t="str">
        <f>Legend_ag_For_Past_bio!A$252</f>
        <v>Wheat</v>
      </c>
      <c r="C165" t="str">
        <f>Legend_ag_For_Past_bio!B$252</f>
        <v>WheatAEZ16</v>
      </c>
      <c r="D165" t="str">
        <f>Legend_ag_For_Past_bio!C$252</f>
        <v>WheatAEZ16</v>
      </c>
      <c r="E165" t="s">
        <v>18</v>
      </c>
      <c r="F165" t="s">
        <v>19</v>
      </c>
      <c r="G165">
        <v>1</v>
      </c>
      <c r="H165" s="1">
        <f>INDEX([1]ag_resbio_R_C!$C$1:$C$65536,MATCH($R165&amp;$B165,[1]ag_resbio_R_C!$H$1:$H$65536,0))</f>
        <v>0.38999999999999302</v>
      </c>
      <c r="I165" s="1">
        <f>INDEX([1]ag_resbio_R_C!$D$1:$D$65536,MATCH($R165&amp;$B165,[1]ag_resbio_R_C!$H$1:$H$65536,0))/10</f>
        <v>0.29599999999999499</v>
      </c>
      <c r="J165" s="2">
        <f>INDEX([1]ag_resbio_R_C!$E$1:$E$65536,MATCH($R165&amp;$B165,[1]ag_resbio_R_C!$H$1:$H$65536,0))/1000</f>
        <v>1.6199999999999701E-2</v>
      </c>
      <c r="K165" s="2">
        <f>INDEX([1]ag_resbio_R_C!$G$1:$G$65536,MATCH($R165&amp;$B165,[1]ag_resbio_R_C!$H$1:$H$65536,0))</f>
        <v>0.109999999999998</v>
      </c>
      <c r="L165">
        <v>0</v>
      </c>
      <c r="M165" s="2">
        <f>HLOOKUP(M$5,Legend_ag_For_Past_bio!$D$7:$H$9,2,FALSE)</f>
        <v>0.2</v>
      </c>
      <c r="N165" s="2">
        <f>HLOOKUP(N$5,Legend_ag_For_Past_bio!$D$7:$H$9,2,FALSE)</f>
        <v>0.8</v>
      </c>
      <c r="O165" s="2">
        <f>HLOOKUP(O$5,Legend_ag_For_Past_bio!$D$7:$H$9,2,FALSE)</f>
        <v>1</v>
      </c>
      <c r="R165">
        <v>1</v>
      </c>
    </row>
    <row r="166" spans="1:18">
      <c r="A166" t="str">
        <f>VLOOKUP(R166,regions!$A$2:$B$15,2,FALSE)</f>
        <v>USA</v>
      </c>
      <c r="B166" t="str">
        <f>Legend_ag_For_Past_bio!A$253</f>
        <v>Wheat</v>
      </c>
      <c r="C166" t="str">
        <f>Legend_ag_For_Past_bio!B$253</f>
        <v>WheatAEZ17</v>
      </c>
      <c r="D166" t="str">
        <f>Legend_ag_For_Past_bio!C$253</f>
        <v>WheatAEZ17</v>
      </c>
      <c r="E166" t="s">
        <v>18</v>
      </c>
      <c r="F166" t="s">
        <v>19</v>
      </c>
      <c r="G166">
        <v>1</v>
      </c>
      <c r="H166" s="1">
        <f>INDEX([1]ag_resbio_R_C!$C$1:$C$65536,MATCH($R166&amp;$B166,[1]ag_resbio_R_C!$H$1:$H$65536,0))</f>
        <v>0.38999999999999302</v>
      </c>
      <c r="I166" s="1">
        <f>INDEX([1]ag_resbio_R_C!$D$1:$D$65536,MATCH($R166&amp;$B166,[1]ag_resbio_R_C!$H$1:$H$65536,0))/10</f>
        <v>0.29599999999999499</v>
      </c>
      <c r="J166" s="2">
        <f>INDEX([1]ag_resbio_R_C!$E$1:$E$65536,MATCH($R166&amp;$B166,[1]ag_resbio_R_C!$H$1:$H$65536,0))/1000</f>
        <v>1.6199999999999701E-2</v>
      </c>
      <c r="K166" s="2">
        <f>INDEX([1]ag_resbio_R_C!$G$1:$G$65536,MATCH($R166&amp;$B166,[1]ag_resbio_R_C!$H$1:$H$65536,0))</f>
        <v>0.109999999999998</v>
      </c>
      <c r="L166">
        <v>0</v>
      </c>
      <c r="M166" s="2">
        <f>HLOOKUP(M$5,Legend_ag_For_Past_bio!$D$7:$H$9,2,FALSE)</f>
        <v>0.2</v>
      </c>
      <c r="N166" s="2">
        <f>HLOOKUP(N$5,Legend_ag_For_Past_bio!$D$7:$H$9,2,FALSE)</f>
        <v>0.8</v>
      </c>
      <c r="O166" s="2">
        <f>HLOOKUP(O$5,Legend_ag_For_Past_bio!$D$7:$H$9,2,FALSE)</f>
        <v>1</v>
      </c>
      <c r="R166">
        <v>1</v>
      </c>
    </row>
    <row r="167" spans="1:18">
      <c r="A167" t="str">
        <f>VLOOKUP(R167,regions!$A$2:$B$15,2,FALSE)</f>
        <v>USA</v>
      </c>
      <c r="B167" t="str">
        <f>Legend_ag_For_Past_bio!A$254</f>
        <v>Wheat</v>
      </c>
      <c r="C167" t="str">
        <f>Legend_ag_For_Past_bio!B$254</f>
        <v>WheatAEZ18</v>
      </c>
      <c r="D167" t="str">
        <f>Legend_ag_For_Past_bio!C$254</f>
        <v>WheatAEZ18</v>
      </c>
      <c r="E167" t="s">
        <v>18</v>
      </c>
      <c r="F167" t="s">
        <v>19</v>
      </c>
      <c r="G167">
        <v>1</v>
      </c>
      <c r="H167" s="1">
        <f>INDEX([1]ag_resbio_R_C!$C$1:$C$65536,MATCH($R167&amp;$B167,[1]ag_resbio_R_C!$H$1:$H$65536,0))</f>
        <v>0.38999999999999302</v>
      </c>
      <c r="I167" s="1">
        <f>INDEX([1]ag_resbio_R_C!$D$1:$D$65536,MATCH($R167&amp;$B167,[1]ag_resbio_R_C!$H$1:$H$65536,0))/10</f>
        <v>0.29599999999999499</v>
      </c>
      <c r="J167" s="2">
        <f>INDEX([1]ag_resbio_R_C!$E$1:$E$65536,MATCH($R167&amp;$B167,[1]ag_resbio_R_C!$H$1:$H$65536,0))/1000</f>
        <v>1.6199999999999701E-2</v>
      </c>
      <c r="K167" s="2">
        <f>INDEX([1]ag_resbio_R_C!$G$1:$G$65536,MATCH($R167&amp;$B167,[1]ag_resbio_R_C!$H$1:$H$65536,0))</f>
        <v>0.109999999999998</v>
      </c>
      <c r="L167">
        <v>0</v>
      </c>
      <c r="M167" s="2">
        <f>HLOOKUP(M$5,Legend_ag_For_Past_bio!$D$7:$H$9,2,FALSE)</f>
        <v>0.2</v>
      </c>
      <c r="N167" s="2">
        <f>HLOOKUP(N$5,Legend_ag_For_Past_bio!$D$7:$H$9,2,FALSE)</f>
        <v>0.8</v>
      </c>
      <c r="O167" s="2">
        <f>HLOOKUP(O$5,Legend_ag_For_Past_bio!$D$7:$H$9,2,FALSE)</f>
        <v>1</v>
      </c>
      <c r="R167">
        <v>1</v>
      </c>
    </row>
    <row r="168" spans="1:18">
      <c r="A168" t="str">
        <f>VLOOKUP(R168,regions!$A$2:$B$15,2,FALSE)</f>
        <v>Canada</v>
      </c>
      <c r="B168" t="str">
        <f>Legend_ag_For_Past_bio!A$39</f>
        <v>Corn</v>
      </c>
      <c r="C168" t="str">
        <f>Legend_ag_For_Past_bio!B$39</f>
        <v>CornAEZ1</v>
      </c>
      <c r="D168" t="str">
        <f>Legend_ag_For_Past_bio!C$39</f>
        <v>CornAEZ1</v>
      </c>
      <c r="E168" t="s">
        <v>18</v>
      </c>
      <c r="F168" t="s">
        <v>19</v>
      </c>
      <c r="G168">
        <v>1</v>
      </c>
      <c r="H168" s="1">
        <f>INDEX([1]ag_resbio_R_C!$C$1:$C$65536,MATCH($R168&amp;$B168,[1]ag_resbio_R_C!$H$1:$H$65536,0))</f>
        <v>0.52999999999994296</v>
      </c>
      <c r="I168" s="1">
        <f>INDEX([1]ag_resbio_R_C!$D$1:$D$65536,MATCH($R168&amp;$B168,[1]ag_resbio_R_C!$H$1:$H$65536,0))/10</f>
        <v>0.27539999999997</v>
      </c>
      <c r="J168" s="2">
        <f>INDEX([1]ag_resbio_R_C!$E$1:$E$65536,MATCH($R168&amp;$B168,[1]ag_resbio_R_C!$H$1:$H$65536,0))/1000</f>
        <v>1.6899999999998201E-2</v>
      </c>
      <c r="K168" s="2">
        <f>INDEX([1]ag_resbio_R_C!$G$1:$G$65536,MATCH($R168&amp;$B168,[1]ag_resbio_R_C!$H$1:$H$65536,0))</f>
        <v>0.12999999999998599</v>
      </c>
      <c r="L168">
        <v>0</v>
      </c>
      <c r="M168" s="2">
        <f>HLOOKUP(M$5,Legend_ag_For_Past_bio!$D$7:$H$9,2,FALSE)</f>
        <v>0.2</v>
      </c>
      <c r="N168" s="2">
        <f>HLOOKUP(N$5,Legend_ag_For_Past_bio!$D$7:$H$9,2,FALSE)</f>
        <v>0.8</v>
      </c>
      <c r="O168" s="2">
        <f>HLOOKUP(O$5,Legend_ag_For_Past_bio!$D$7:$H$9,2,FALSE)</f>
        <v>1</v>
      </c>
      <c r="R168">
        <f>R6+1</f>
        <v>2</v>
      </c>
    </row>
    <row r="169" spans="1:18">
      <c r="A169" t="str">
        <f>VLOOKUP(R169,regions!$A$2:$B$15,2,FALSE)</f>
        <v>Canada</v>
      </c>
      <c r="B169" t="str">
        <f>Legend_ag_For_Past_bio!A$40</f>
        <v>Corn</v>
      </c>
      <c r="C169" t="str">
        <f>Legend_ag_For_Past_bio!B$40</f>
        <v>CornAEZ2</v>
      </c>
      <c r="D169" t="str">
        <f>Legend_ag_For_Past_bio!C$40</f>
        <v>CornAEZ2</v>
      </c>
      <c r="E169" t="s">
        <v>18</v>
      </c>
      <c r="F169" t="s">
        <v>19</v>
      </c>
      <c r="G169">
        <v>1</v>
      </c>
      <c r="H169" s="1">
        <f>INDEX([1]ag_resbio_R_C!$C$1:$C$65536,MATCH($R169&amp;$B169,[1]ag_resbio_R_C!$H$1:$H$65536,0))</f>
        <v>0.52999999999994296</v>
      </c>
      <c r="I169" s="1">
        <f>INDEX([1]ag_resbio_R_C!$D$1:$D$65536,MATCH($R169&amp;$B169,[1]ag_resbio_R_C!$H$1:$H$65536,0))/10</f>
        <v>0.27539999999997</v>
      </c>
      <c r="J169" s="2">
        <f>INDEX([1]ag_resbio_R_C!$E$1:$E$65536,MATCH($R169&amp;$B169,[1]ag_resbio_R_C!$H$1:$H$65536,0))/1000</f>
        <v>1.6899999999998201E-2</v>
      </c>
      <c r="K169" s="2">
        <f>INDEX([1]ag_resbio_R_C!$G$1:$G$65536,MATCH($R169&amp;$B169,[1]ag_resbio_R_C!$H$1:$H$65536,0))</f>
        <v>0.12999999999998599</v>
      </c>
      <c r="L169">
        <v>0</v>
      </c>
      <c r="M169" s="2">
        <f>HLOOKUP(M$5,Legend_ag_For_Past_bio!$D$7:$H$9,2,FALSE)</f>
        <v>0.2</v>
      </c>
      <c r="N169" s="2">
        <f>HLOOKUP(N$5,Legend_ag_For_Past_bio!$D$7:$H$9,2,FALSE)</f>
        <v>0.8</v>
      </c>
      <c r="O169" s="2">
        <f>HLOOKUP(O$5,Legend_ag_For_Past_bio!$D$7:$H$9,2,FALSE)</f>
        <v>1</v>
      </c>
      <c r="R169">
        <f t="shared" ref="R169:R232" si="0">R7+1</f>
        <v>2</v>
      </c>
    </row>
    <row r="170" spans="1:18">
      <c r="A170" t="str">
        <f>VLOOKUP(R170,regions!$A$2:$B$15,2,FALSE)</f>
        <v>Canada</v>
      </c>
      <c r="B170" t="str">
        <f>Legend_ag_For_Past_bio!A$41</f>
        <v>Corn</v>
      </c>
      <c r="C170" t="str">
        <f>Legend_ag_For_Past_bio!B$41</f>
        <v>CornAEZ3</v>
      </c>
      <c r="D170" t="str">
        <f>Legend_ag_For_Past_bio!C$41</f>
        <v>CornAEZ3</v>
      </c>
      <c r="E170" t="s">
        <v>18</v>
      </c>
      <c r="F170" t="s">
        <v>19</v>
      </c>
      <c r="G170">
        <v>1</v>
      </c>
      <c r="H170" s="1">
        <f>INDEX([1]ag_resbio_R_C!$C$1:$C$65536,MATCH($R170&amp;$B170,[1]ag_resbio_R_C!$H$1:$H$65536,0))</f>
        <v>0.52999999999994296</v>
      </c>
      <c r="I170" s="1">
        <f>INDEX([1]ag_resbio_R_C!$D$1:$D$65536,MATCH($R170&amp;$B170,[1]ag_resbio_R_C!$H$1:$H$65536,0))/10</f>
        <v>0.27539999999997</v>
      </c>
      <c r="J170" s="2">
        <f>INDEX([1]ag_resbio_R_C!$E$1:$E$65536,MATCH($R170&amp;$B170,[1]ag_resbio_R_C!$H$1:$H$65536,0))/1000</f>
        <v>1.6899999999998201E-2</v>
      </c>
      <c r="K170" s="2">
        <f>INDEX([1]ag_resbio_R_C!$G$1:$G$65536,MATCH($R170&amp;$B170,[1]ag_resbio_R_C!$H$1:$H$65536,0))</f>
        <v>0.12999999999998599</v>
      </c>
      <c r="L170">
        <v>0</v>
      </c>
      <c r="M170" s="2">
        <f>HLOOKUP(M$5,Legend_ag_For_Past_bio!$D$7:$H$9,2,FALSE)</f>
        <v>0.2</v>
      </c>
      <c r="N170" s="2">
        <f>HLOOKUP(N$5,Legend_ag_For_Past_bio!$D$7:$H$9,2,FALSE)</f>
        <v>0.8</v>
      </c>
      <c r="O170" s="2">
        <f>HLOOKUP(O$5,Legend_ag_For_Past_bio!$D$7:$H$9,2,FALSE)</f>
        <v>1</v>
      </c>
      <c r="R170">
        <f t="shared" si="0"/>
        <v>2</v>
      </c>
    </row>
    <row r="171" spans="1:18">
      <c r="A171" t="str">
        <f>VLOOKUP(R171,regions!$A$2:$B$15,2,FALSE)</f>
        <v>Canada</v>
      </c>
      <c r="B171" t="str">
        <f>Legend_ag_For_Past_bio!A$42</f>
        <v>Corn</v>
      </c>
      <c r="C171" t="str">
        <f>Legend_ag_For_Past_bio!B$42</f>
        <v>CornAEZ4</v>
      </c>
      <c r="D171" t="str">
        <f>Legend_ag_For_Past_bio!C$42</f>
        <v>CornAEZ4</v>
      </c>
      <c r="E171" t="s">
        <v>18</v>
      </c>
      <c r="F171" t="s">
        <v>19</v>
      </c>
      <c r="G171">
        <v>1</v>
      </c>
      <c r="H171" s="1">
        <f>INDEX([1]ag_resbio_R_C!$C$1:$C$65536,MATCH($R171&amp;$B171,[1]ag_resbio_R_C!$H$1:$H$65536,0))</f>
        <v>0.52999999999994296</v>
      </c>
      <c r="I171" s="1">
        <f>INDEX([1]ag_resbio_R_C!$D$1:$D$65536,MATCH($R171&amp;$B171,[1]ag_resbio_R_C!$H$1:$H$65536,0))/10</f>
        <v>0.27539999999997</v>
      </c>
      <c r="J171" s="2">
        <f>INDEX([1]ag_resbio_R_C!$E$1:$E$65536,MATCH($R171&amp;$B171,[1]ag_resbio_R_C!$H$1:$H$65536,0))/1000</f>
        <v>1.6899999999998201E-2</v>
      </c>
      <c r="K171" s="2">
        <f>INDEX([1]ag_resbio_R_C!$G$1:$G$65536,MATCH($R171&amp;$B171,[1]ag_resbio_R_C!$H$1:$H$65536,0))</f>
        <v>0.12999999999998599</v>
      </c>
      <c r="L171">
        <v>0</v>
      </c>
      <c r="M171" s="2">
        <f>HLOOKUP(M$5,Legend_ag_For_Past_bio!$D$7:$H$9,2,FALSE)</f>
        <v>0.2</v>
      </c>
      <c r="N171" s="2">
        <f>HLOOKUP(N$5,Legend_ag_For_Past_bio!$D$7:$H$9,2,FALSE)</f>
        <v>0.8</v>
      </c>
      <c r="O171" s="2">
        <f>HLOOKUP(O$5,Legend_ag_For_Past_bio!$D$7:$H$9,2,FALSE)</f>
        <v>1</v>
      </c>
      <c r="R171">
        <f t="shared" si="0"/>
        <v>2</v>
      </c>
    </row>
    <row r="172" spans="1:18">
      <c r="A172" t="str">
        <f>VLOOKUP(R172,regions!$A$2:$B$15,2,FALSE)</f>
        <v>Canada</v>
      </c>
      <c r="B172" t="str">
        <f>Legend_ag_For_Past_bio!A$43</f>
        <v>Corn</v>
      </c>
      <c r="C172" t="str">
        <f>Legend_ag_For_Past_bio!B$43</f>
        <v>CornAEZ5</v>
      </c>
      <c r="D172" t="str">
        <f>Legend_ag_For_Past_bio!C$43</f>
        <v>CornAEZ5</v>
      </c>
      <c r="E172" t="s">
        <v>18</v>
      </c>
      <c r="F172" t="s">
        <v>19</v>
      </c>
      <c r="G172">
        <v>1</v>
      </c>
      <c r="H172" s="1">
        <f>INDEX([1]ag_resbio_R_C!$C$1:$C$65536,MATCH($R172&amp;$B172,[1]ag_resbio_R_C!$H$1:$H$65536,0))</f>
        <v>0.52999999999994296</v>
      </c>
      <c r="I172" s="1">
        <f>INDEX([1]ag_resbio_R_C!$D$1:$D$65536,MATCH($R172&amp;$B172,[1]ag_resbio_R_C!$H$1:$H$65536,0))/10</f>
        <v>0.27539999999997</v>
      </c>
      <c r="J172" s="2">
        <f>INDEX([1]ag_resbio_R_C!$E$1:$E$65536,MATCH($R172&amp;$B172,[1]ag_resbio_R_C!$H$1:$H$65536,0))/1000</f>
        <v>1.6899999999998201E-2</v>
      </c>
      <c r="K172" s="2">
        <f>INDEX([1]ag_resbio_R_C!$G$1:$G$65536,MATCH($R172&amp;$B172,[1]ag_resbio_R_C!$H$1:$H$65536,0))</f>
        <v>0.12999999999998599</v>
      </c>
      <c r="L172">
        <v>0</v>
      </c>
      <c r="M172" s="2">
        <f>HLOOKUP(M$5,Legend_ag_For_Past_bio!$D$7:$H$9,2,FALSE)</f>
        <v>0.2</v>
      </c>
      <c r="N172" s="2">
        <f>HLOOKUP(N$5,Legend_ag_For_Past_bio!$D$7:$H$9,2,FALSE)</f>
        <v>0.8</v>
      </c>
      <c r="O172" s="2">
        <f>HLOOKUP(O$5,Legend_ag_For_Past_bio!$D$7:$H$9,2,FALSE)</f>
        <v>1</v>
      </c>
      <c r="R172">
        <f t="shared" si="0"/>
        <v>2</v>
      </c>
    </row>
    <row r="173" spans="1:18">
      <c r="A173" t="str">
        <f>VLOOKUP(R173,regions!$A$2:$B$15,2,FALSE)</f>
        <v>Canada</v>
      </c>
      <c r="B173" t="str">
        <f>Legend_ag_For_Past_bio!A$44</f>
        <v>Corn</v>
      </c>
      <c r="C173" t="str">
        <f>Legend_ag_For_Past_bio!B$44</f>
        <v>CornAEZ6</v>
      </c>
      <c r="D173" t="str">
        <f>Legend_ag_For_Past_bio!C$44</f>
        <v>CornAEZ6</v>
      </c>
      <c r="E173" t="s">
        <v>18</v>
      </c>
      <c r="F173" t="s">
        <v>19</v>
      </c>
      <c r="G173">
        <v>1</v>
      </c>
      <c r="H173" s="1">
        <f>INDEX([1]ag_resbio_R_C!$C$1:$C$65536,MATCH($R173&amp;$B173,[1]ag_resbio_R_C!$H$1:$H$65536,0))</f>
        <v>0.52999999999994296</v>
      </c>
      <c r="I173" s="1">
        <f>INDEX([1]ag_resbio_R_C!$D$1:$D$65536,MATCH($R173&amp;$B173,[1]ag_resbio_R_C!$H$1:$H$65536,0))/10</f>
        <v>0.27539999999997</v>
      </c>
      <c r="J173" s="2">
        <f>INDEX([1]ag_resbio_R_C!$E$1:$E$65536,MATCH($R173&amp;$B173,[1]ag_resbio_R_C!$H$1:$H$65536,0))/1000</f>
        <v>1.6899999999998201E-2</v>
      </c>
      <c r="K173" s="2">
        <f>INDEX([1]ag_resbio_R_C!$G$1:$G$65536,MATCH($R173&amp;$B173,[1]ag_resbio_R_C!$H$1:$H$65536,0))</f>
        <v>0.12999999999998599</v>
      </c>
      <c r="L173">
        <v>0</v>
      </c>
      <c r="M173" s="2">
        <f>HLOOKUP(M$5,Legend_ag_For_Past_bio!$D$7:$H$9,2,FALSE)</f>
        <v>0.2</v>
      </c>
      <c r="N173" s="2">
        <f>HLOOKUP(N$5,Legend_ag_For_Past_bio!$D$7:$H$9,2,FALSE)</f>
        <v>0.8</v>
      </c>
      <c r="O173" s="2">
        <f>HLOOKUP(O$5,Legend_ag_For_Past_bio!$D$7:$H$9,2,FALSE)</f>
        <v>1</v>
      </c>
      <c r="R173">
        <f t="shared" si="0"/>
        <v>2</v>
      </c>
    </row>
    <row r="174" spans="1:18">
      <c r="A174" t="str">
        <f>VLOOKUP(R174,regions!$A$2:$B$15,2,FALSE)</f>
        <v>Canada</v>
      </c>
      <c r="B174" t="str">
        <f>Legend_ag_For_Past_bio!A$45</f>
        <v>Corn</v>
      </c>
      <c r="C174" t="str">
        <f>Legend_ag_For_Past_bio!B$45</f>
        <v>CornAEZ7</v>
      </c>
      <c r="D174" t="str">
        <f>Legend_ag_For_Past_bio!C$45</f>
        <v>CornAEZ7</v>
      </c>
      <c r="E174" t="s">
        <v>18</v>
      </c>
      <c r="F174" t="s">
        <v>19</v>
      </c>
      <c r="G174">
        <v>1</v>
      </c>
      <c r="H174" s="1">
        <f>INDEX([1]ag_resbio_R_C!$C$1:$C$65536,MATCH($R174&amp;$B174,[1]ag_resbio_R_C!$H$1:$H$65536,0))</f>
        <v>0.52999999999994296</v>
      </c>
      <c r="I174" s="1">
        <f>INDEX([1]ag_resbio_R_C!$D$1:$D$65536,MATCH($R174&amp;$B174,[1]ag_resbio_R_C!$H$1:$H$65536,0))/10</f>
        <v>0.27539999999997</v>
      </c>
      <c r="J174" s="2">
        <f>INDEX([1]ag_resbio_R_C!$E$1:$E$65536,MATCH($R174&amp;$B174,[1]ag_resbio_R_C!$H$1:$H$65536,0))/1000</f>
        <v>1.6899999999998201E-2</v>
      </c>
      <c r="K174" s="2">
        <f>INDEX([1]ag_resbio_R_C!$G$1:$G$65536,MATCH($R174&amp;$B174,[1]ag_resbio_R_C!$H$1:$H$65536,0))</f>
        <v>0.12999999999998599</v>
      </c>
      <c r="L174">
        <v>0</v>
      </c>
      <c r="M174" s="2">
        <f>HLOOKUP(M$5,Legend_ag_For_Past_bio!$D$7:$H$9,2,FALSE)</f>
        <v>0.2</v>
      </c>
      <c r="N174" s="2">
        <f>HLOOKUP(N$5,Legend_ag_For_Past_bio!$D$7:$H$9,2,FALSE)</f>
        <v>0.8</v>
      </c>
      <c r="O174" s="2">
        <f>HLOOKUP(O$5,Legend_ag_For_Past_bio!$D$7:$H$9,2,FALSE)</f>
        <v>1</v>
      </c>
      <c r="R174">
        <f t="shared" si="0"/>
        <v>2</v>
      </c>
    </row>
    <row r="175" spans="1:18">
      <c r="A175" t="str">
        <f>VLOOKUP(R175,regions!$A$2:$B$15,2,FALSE)</f>
        <v>Canada</v>
      </c>
      <c r="B175" t="str">
        <f>Legend_ag_For_Past_bio!A$46</f>
        <v>Corn</v>
      </c>
      <c r="C175" t="str">
        <f>Legend_ag_For_Past_bio!B$46</f>
        <v>CornAEZ8</v>
      </c>
      <c r="D175" t="str">
        <f>Legend_ag_For_Past_bio!C$46</f>
        <v>CornAEZ8</v>
      </c>
      <c r="E175" t="s">
        <v>18</v>
      </c>
      <c r="F175" t="s">
        <v>19</v>
      </c>
      <c r="G175">
        <v>1</v>
      </c>
      <c r="H175" s="1">
        <f>INDEX([1]ag_resbio_R_C!$C$1:$C$65536,MATCH($R175&amp;$B175,[1]ag_resbio_R_C!$H$1:$H$65536,0))</f>
        <v>0.52999999999994296</v>
      </c>
      <c r="I175" s="1">
        <f>INDEX([1]ag_resbio_R_C!$D$1:$D$65536,MATCH($R175&amp;$B175,[1]ag_resbio_R_C!$H$1:$H$65536,0))/10</f>
        <v>0.27539999999997</v>
      </c>
      <c r="J175" s="2">
        <f>INDEX([1]ag_resbio_R_C!$E$1:$E$65536,MATCH($R175&amp;$B175,[1]ag_resbio_R_C!$H$1:$H$65536,0))/1000</f>
        <v>1.6899999999998201E-2</v>
      </c>
      <c r="K175" s="2">
        <f>INDEX([1]ag_resbio_R_C!$G$1:$G$65536,MATCH($R175&amp;$B175,[1]ag_resbio_R_C!$H$1:$H$65536,0))</f>
        <v>0.12999999999998599</v>
      </c>
      <c r="L175">
        <v>0</v>
      </c>
      <c r="M175" s="2">
        <f>HLOOKUP(M$5,Legend_ag_For_Past_bio!$D$7:$H$9,2,FALSE)</f>
        <v>0.2</v>
      </c>
      <c r="N175" s="2">
        <f>HLOOKUP(N$5,Legend_ag_For_Past_bio!$D$7:$H$9,2,FALSE)</f>
        <v>0.8</v>
      </c>
      <c r="O175" s="2">
        <f>HLOOKUP(O$5,Legend_ag_For_Past_bio!$D$7:$H$9,2,FALSE)</f>
        <v>1</v>
      </c>
      <c r="R175">
        <f t="shared" si="0"/>
        <v>2</v>
      </c>
    </row>
    <row r="176" spans="1:18">
      <c r="A176" t="str">
        <f>VLOOKUP(R176,regions!$A$2:$B$15,2,FALSE)</f>
        <v>Canada</v>
      </c>
      <c r="B176" t="str">
        <f>Legend_ag_For_Past_bio!A$47</f>
        <v>Corn</v>
      </c>
      <c r="C176" t="str">
        <f>Legend_ag_For_Past_bio!B$47</f>
        <v>CornAEZ9</v>
      </c>
      <c r="D176" t="str">
        <f>Legend_ag_For_Past_bio!C$47</f>
        <v>CornAEZ9</v>
      </c>
      <c r="E176" t="s">
        <v>18</v>
      </c>
      <c r="F176" t="s">
        <v>19</v>
      </c>
      <c r="G176">
        <v>1</v>
      </c>
      <c r="H176" s="1">
        <f>INDEX([1]ag_resbio_R_C!$C$1:$C$65536,MATCH($R176&amp;$B176,[1]ag_resbio_R_C!$H$1:$H$65536,0))</f>
        <v>0.52999999999994296</v>
      </c>
      <c r="I176" s="1">
        <f>INDEX([1]ag_resbio_R_C!$D$1:$D$65536,MATCH($R176&amp;$B176,[1]ag_resbio_R_C!$H$1:$H$65536,0))/10</f>
        <v>0.27539999999997</v>
      </c>
      <c r="J176" s="2">
        <f>INDEX([1]ag_resbio_R_C!$E$1:$E$65536,MATCH($R176&amp;$B176,[1]ag_resbio_R_C!$H$1:$H$65536,0))/1000</f>
        <v>1.6899999999998201E-2</v>
      </c>
      <c r="K176" s="2">
        <f>INDEX([1]ag_resbio_R_C!$G$1:$G$65536,MATCH($R176&amp;$B176,[1]ag_resbio_R_C!$H$1:$H$65536,0))</f>
        <v>0.12999999999998599</v>
      </c>
      <c r="L176">
        <v>0</v>
      </c>
      <c r="M176" s="2">
        <f>HLOOKUP(M$5,Legend_ag_For_Past_bio!$D$7:$H$9,2,FALSE)</f>
        <v>0.2</v>
      </c>
      <c r="N176" s="2">
        <f>HLOOKUP(N$5,Legend_ag_For_Past_bio!$D$7:$H$9,2,FALSE)</f>
        <v>0.8</v>
      </c>
      <c r="O176" s="2">
        <f>HLOOKUP(O$5,Legend_ag_For_Past_bio!$D$7:$H$9,2,FALSE)</f>
        <v>1</v>
      </c>
      <c r="R176">
        <f t="shared" si="0"/>
        <v>2</v>
      </c>
    </row>
    <row r="177" spans="1:18">
      <c r="A177" t="str">
        <f>VLOOKUP(R177,regions!$A$2:$B$15,2,FALSE)</f>
        <v>Canada</v>
      </c>
      <c r="B177" t="str">
        <f>Legend_ag_For_Past_bio!A$48</f>
        <v>Corn</v>
      </c>
      <c r="C177" t="str">
        <f>Legend_ag_For_Past_bio!B$48</f>
        <v>CornAEZ10</v>
      </c>
      <c r="D177" t="str">
        <f>Legend_ag_For_Past_bio!C$48</f>
        <v>CornAEZ10</v>
      </c>
      <c r="E177" t="s">
        <v>18</v>
      </c>
      <c r="F177" t="s">
        <v>19</v>
      </c>
      <c r="G177">
        <v>1</v>
      </c>
      <c r="H177" s="1">
        <f>INDEX([1]ag_resbio_R_C!$C$1:$C$65536,MATCH($R177&amp;$B177,[1]ag_resbio_R_C!$H$1:$H$65536,0))</f>
        <v>0.52999999999994296</v>
      </c>
      <c r="I177" s="1">
        <f>INDEX([1]ag_resbio_R_C!$D$1:$D$65536,MATCH($R177&amp;$B177,[1]ag_resbio_R_C!$H$1:$H$65536,0))/10</f>
        <v>0.27539999999997</v>
      </c>
      <c r="J177" s="2">
        <f>INDEX([1]ag_resbio_R_C!$E$1:$E$65536,MATCH($R177&amp;$B177,[1]ag_resbio_R_C!$H$1:$H$65536,0))/1000</f>
        <v>1.6899999999998201E-2</v>
      </c>
      <c r="K177" s="2">
        <f>INDEX([1]ag_resbio_R_C!$G$1:$G$65536,MATCH($R177&amp;$B177,[1]ag_resbio_R_C!$H$1:$H$65536,0))</f>
        <v>0.12999999999998599</v>
      </c>
      <c r="L177">
        <v>0</v>
      </c>
      <c r="M177" s="2">
        <f>HLOOKUP(M$5,Legend_ag_For_Past_bio!$D$7:$H$9,2,FALSE)</f>
        <v>0.2</v>
      </c>
      <c r="N177" s="2">
        <f>HLOOKUP(N$5,Legend_ag_For_Past_bio!$D$7:$H$9,2,FALSE)</f>
        <v>0.8</v>
      </c>
      <c r="O177" s="2">
        <f>HLOOKUP(O$5,Legend_ag_For_Past_bio!$D$7:$H$9,2,FALSE)</f>
        <v>1</v>
      </c>
      <c r="R177">
        <f t="shared" si="0"/>
        <v>2</v>
      </c>
    </row>
    <row r="178" spans="1:18">
      <c r="A178" t="str">
        <f>VLOOKUP(R178,regions!$A$2:$B$15,2,FALSE)</f>
        <v>Canada</v>
      </c>
      <c r="B178" t="str">
        <f>Legend_ag_For_Past_bio!A$49</f>
        <v>Corn</v>
      </c>
      <c r="C178" t="str">
        <f>Legend_ag_For_Past_bio!B$49</f>
        <v>CornAEZ11</v>
      </c>
      <c r="D178" t="str">
        <f>Legend_ag_For_Past_bio!C$49</f>
        <v>CornAEZ11</v>
      </c>
      <c r="E178" t="s">
        <v>18</v>
      </c>
      <c r="F178" t="s">
        <v>19</v>
      </c>
      <c r="G178">
        <v>1</v>
      </c>
      <c r="H178" s="1">
        <f>INDEX([1]ag_resbio_R_C!$C$1:$C$65536,MATCH($R178&amp;$B178,[1]ag_resbio_R_C!$H$1:$H$65536,0))</f>
        <v>0.52999999999994296</v>
      </c>
      <c r="I178" s="1">
        <f>INDEX([1]ag_resbio_R_C!$D$1:$D$65536,MATCH($R178&amp;$B178,[1]ag_resbio_R_C!$H$1:$H$65536,0))/10</f>
        <v>0.27539999999997</v>
      </c>
      <c r="J178" s="2">
        <f>INDEX([1]ag_resbio_R_C!$E$1:$E$65536,MATCH($R178&amp;$B178,[1]ag_resbio_R_C!$H$1:$H$65536,0))/1000</f>
        <v>1.6899999999998201E-2</v>
      </c>
      <c r="K178" s="2">
        <f>INDEX([1]ag_resbio_R_C!$G$1:$G$65536,MATCH($R178&amp;$B178,[1]ag_resbio_R_C!$H$1:$H$65536,0))</f>
        <v>0.12999999999998599</v>
      </c>
      <c r="L178">
        <v>0</v>
      </c>
      <c r="M178" s="2">
        <f>HLOOKUP(M$5,Legend_ag_For_Past_bio!$D$7:$H$9,2,FALSE)</f>
        <v>0.2</v>
      </c>
      <c r="N178" s="2">
        <f>HLOOKUP(N$5,Legend_ag_For_Past_bio!$D$7:$H$9,2,FALSE)</f>
        <v>0.8</v>
      </c>
      <c r="O178" s="2">
        <f>HLOOKUP(O$5,Legend_ag_For_Past_bio!$D$7:$H$9,2,FALSE)</f>
        <v>1</v>
      </c>
      <c r="R178">
        <f t="shared" si="0"/>
        <v>2</v>
      </c>
    </row>
    <row r="179" spans="1:18">
      <c r="A179" t="str">
        <f>VLOOKUP(R179,regions!$A$2:$B$15,2,FALSE)</f>
        <v>Canada</v>
      </c>
      <c r="B179" t="str">
        <f>Legend_ag_For_Past_bio!A$50</f>
        <v>Corn</v>
      </c>
      <c r="C179" t="str">
        <f>Legend_ag_For_Past_bio!B$50</f>
        <v>CornAEZ12</v>
      </c>
      <c r="D179" t="str">
        <f>Legend_ag_For_Past_bio!C$50</f>
        <v>CornAEZ12</v>
      </c>
      <c r="E179" t="s">
        <v>18</v>
      </c>
      <c r="F179" t="s">
        <v>19</v>
      </c>
      <c r="G179">
        <v>1</v>
      </c>
      <c r="H179" s="1">
        <f>INDEX([1]ag_resbio_R_C!$C$1:$C$65536,MATCH($R179&amp;$B179,[1]ag_resbio_R_C!$H$1:$H$65536,0))</f>
        <v>0.52999999999994296</v>
      </c>
      <c r="I179" s="1">
        <f>INDEX([1]ag_resbio_R_C!$D$1:$D$65536,MATCH($R179&amp;$B179,[1]ag_resbio_R_C!$H$1:$H$65536,0))/10</f>
        <v>0.27539999999997</v>
      </c>
      <c r="J179" s="2">
        <f>INDEX([1]ag_resbio_R_C!$E$1:$E$65536,MATCH($R179&amp;$B179,[1]ag_resbio_R_C!$H$1:$H$65536,0))/1000</f>
        <v>1.6899999999998201E-2</v>
      </c>
      <c r="K179" s="2">
        <f>INDEX([1]ag_resbio_R_C!$G$1:$G$65536,MATCH($R179&amp;$B179,[1]ag_resbio_R_C!$H$1:$H$65536,0))</f>
        <v>0.12999999999998599</v>
      </c>
      <c r="L179">
        <v>0</v>
      </c>
      <c r="M179" s="2">
        <f>HLOOKUP(M$5,Legend_ag_For_Past_bio!$D$7:$H$9,2,FALSE)</f>
        <v>0.2</v>
      </c>
      <c r="N179" s="2">
        <f>HLOOKUP(N$5,Legend_ag_For_Past_bio!$D$7:$H$9,2,FALSE)</f>
        <v>0.8</v>
      </c>
      <c r="O179" s="2">
        <f>HLOOKUP(O$5,Legend_ag_For_Past_bio!$D$7:$H$9,2,FALSE)</f>
        <v>1</v>
      </c>
      <c r="R179">
        <f t="shared" si="0"/>
        <v>2</v>
      </c>
    </row>
    <row r="180" spans="1:18">
      <c r="A180" t="str">
        <f>VLOOKUP(R180,regions!$A$2:$B$15,2,FALSE)</f>
        <v>Canada</v>
      </c>
      <c r="B180" t="str">
        <f>Legend_ag_For_Past_bio!A$51</f>
        <v>Corn</v>
      </c>
      <c r="C180" t="str">
        <f>Legend_ag_For_Past_bio!B$51</f>
        <v>CornAEZ13</v>
      </c>
      <c r="D180" t="str">
        <f>Legend_ag_For_Past_bio!C$51</f>
        <v>CornAEZ13</v>
      </c>
      <c r="E180" t="s">
        <v>18</v>
      </c>
      <c r="F180" t="s">
        <v>19</v>
      </c>
      <c r="G180">
        <v>1</v>
      </c>
      <c r="H180" s="1">
        <f>INDEX([1]ag_resbio_R_C!$C$1:$C$65536,MATCH($R180&amp;$B180,[1]ag_resbio_R_C!$H$1:$H$65536,0))</f>
        <v>0.52999999999994296</v>
      </c>
      <c r="I180" s="1">
        <f>INDEX([1]ag_resbio_R_C!$D$1:$D$65536,MATCH($R180&amp;$B180,[1]ag_resbio_R_C!$H$1:$H$65536,0))/10</f>
        <v>0.27539999999997</v>
      </c>
      <c r="J180" s="2">
        <f>INDEX([1]ag_resbio_R_C!$E$1:$E$65536,MATCH($R180&amp;$B180,[1]ag_resbio_R_C!$H$1:$H$65536,0))/1000</f>
        <v>1.6899999999998201E-2</v>
      </c>
      <c r="K180" s="2">
        <f>INDEX([1]ag_resbio_R_C!$G$1:$G$65536,MATCH($R180&amp;$B180,[1]ag_resbio_R_C!$H$1:$H$65536,0))</f>
        <v>0.12999999999998599</v>
      </c>
      <c r="L180">
        <v>0</v>
      </c>
      <c r="M180" s="2">
        <f>HLOOKUP(M$5,Legend_ag_For_Past_bio!$D$7:$H$9,2,FALSE)</f>
        <v>0.2</v>
      </c>
      <c r="N180" s="2">
        <f>HLOOKUP(N$5,Legend_ag_For_Past_bio!$D$7:$H$9,2,FALSE)</f>
        <v>0.8</v>
      </c>
      <c r="O180" s="2">
        <f>HLOOKUP(O$5,Legend_ag_For_Past_bio!$D$7:$H$9,2,FALSE)</f>
        <v>1</v>
      </c>
      <c r="R180">
        <f t="shared" si="0"/>
        <v>2</v>
      </c>
    </row>
    <row r="181" spans="1:18">
      <c r="A181" t="str">
        <f>VLOOKUP(R181,regions!$A$2:$B$15,2,FALSE)</f>
        <v>Canada</v>
      </c>
      <c r="B181" t="str">
        <f>Legend_ag_For_Past_bio!A$52</f>
        <v>Corn</v>
      </c>
      <c r="C181" t="str">
        <f>Legend_ag_For_Past_bio!B$52</f>
        <v>CornAEZ14</v>
      </c>
      <c r="D181" t="str">
        <f>Legend_ag_For_Past_bio!C$52</f>
        <v>CornAEZ14</v>
      </c>
      <c r="E181" t="s">
        <v>18</v>
      </c>
      <c r="F181" t="s">
        <v>19</v>
      </c>
      <c r="G181">
        <v>1</v>
      </c>
      <c r="H181" s="1">
        <f>INDEX([1]ag_resbio_R_C!$C$1:$C$65536,MATCH($R181&amp;$B181,[1]ag_resbio_R_C!$H$1:$H$65536,0))</f>
        <v>0.52999999999994296</v>
      </c>
      <c r="I181" s="1">
        <f>INDEX([1]ag_resbio_R_C!$D$1:$D$65536,MATCH($R181&amp;$B181,[1]ag_resbio_R_C!$H$1:$H$65536,0))/10</f>
        <v>0.27539999999997</v>
      </c>
      <c r="J181" s="2">
        <f>INDEX([1]ag_resbio_R_C!$E$1:$E$65536,MATCH($R181&amp;$B181,[1]ag_resbio_R_C!$H$1:$H$65536,0))/1000</f>
        <v>1.6899999999998201E-2</v>
      </c>
      <c r="K181" s="2">
        <f>INDEX([1]ag_resbio_R_C!$G$1:$G$65536,MATCH($R181&amp;$B181,[1]ag_resbio_R_C!$H$1:$H$65536,0))</f>
        <v>0.12999999999998599</v>
      </c>
      <c r="L181">
        <v>0</v>
      </c>
      <c r="M181" s="2">
        <f>HLOOKUP(M$5,Legend_ag_For_Past_bio!$D$7:$H$9,2,FALSE)</f>
        <v>0.2</v>
      </c>
      <c r="N181" s="2">
        <f>HLOOKUP(N$5,Legend_ag_For_Past_bio!$D$7:$H$9,2,FALSE)</f>
        <v>0.8</v>
      </c>
      <c r="O181" s="2">
        <f>HLOOKUP(O$5,Legend_ag_For_Past_bio!$D$7:$H$9,2,FALSE)</f>
        <v>1</v>
      </c>
      <c r="R181">
        <f t="shared" si="0"/>
        <v>2</v>
      </c>
    </row>
    <row r="182" spans="1:18">
      <c r="A182" t="str">
        <f>VLOOKUP(R182,regions!$A$2:$B$15,2,FALSE)</f>
        <v>Canada</v>
      </c>
      <c r="B182" t="str">
        <f>Legend_ag_For_Past_bio!A$53</f>
        <v>Corn</v>
      </c>
      <c r="C182" t="str">
        <f>Legend_ag_For_Past_bio!B$53</f>
        <v>CornAEZ15</v>
      </c>
      <c r="D182" t="str">
        <f>Legend_ag_For_Past_bio!C$53</f>
        <v>CornAEZ15</v>
      </c>
      <c r="E182" t="s">
        <v>18</v>
      </c>
      <c r="F182" t="s">
        <v>19</v>
      </c>
      <c r="G182">
        <v>1</v>
      </c>
      <c r="H182" s="1">
        <f>INDEX([1]ag_resbio_R_C!$C$1:$C$65536,MATCH($R182&amp;$B182,[1]ag_resbio_R_C!$H$1:$H$65536,0))</f>
        <v>0.52999999999994296</v>
      </c>
      <c r="I182" s="1">
        <f>INDEX([1]ag_resbio_R_C!$D$1:$D$65536,MATCH($R182&amp;$B182,[1]ag_resbio_R_C!$H$1:$H$65536,0))/10</f>
        <v>0.27539999999997</v>
      </c>
      <c r="J182" s="2">
        <f>INDEX([1]ag_resbio_R_C!$E$1:$E$65536,MATCH($R182&amp;$B182,[1]ag_resbio_R_C!$H$1:$H$65536,0))/1000</f>
        <v>1.6899999999998201E-2</v>
      </c>
      <c r="K182" s="2">
        <f>INDEX([1]ag_resbio_R_C!$G$1:$G$65536,MATCH($R182&amp;$B182,[1]ag_resbio_R_C!$H$1:$H$65536,0))</f>
        <v>0.12999999999998599</v>
      </c>
      <c r="L182">
        <v>0</v>
      </c>
      <c r="M182" s="2">
        <f>HLOOKUP(M$5,Legend_ag_For_Past_bio!$D$7:$H$9,2,FALSE)</f>
        <v>0.2</v>
      </c>
      <c r="N182" s="2">
        <f>HLOOKUP(N$5,Legend_ag_For_Past_bio!$D$7:$H$9,2,FALSE)</f>
        <v>0.8</v>
      </c>
      <c r="O182" s="2">
        <f>HLOOKUP(O$5,Legend_ag_For_Past_bio!$D$7:$H$9,2,FALSE)</f>
        <v>1</v>
      </c>
      <c r="R182">
        <f t="shared" si="0"/>
        <v>2</v>
      </c>
    </row>
    <row r="183" spans="1:18">
      <c r="A183" t="str">
        <f>VLOOKUP(R183,regions!$A$2:$B$15,2,FALSE)</f>
        <v>Canada</v>
      </c>
      <c r="B183" t="str">
        <f>Legend_ag_For_Past_bio!A$54</f>
        <v>Corn</v>
      </c>
      <c r="C183" t="str">
        <f>Legend_ag_For_Past_bio!B$54</f>
        <v>CornAEZ16</v>
      </c>
      <c r="D183" t="str">
        <f>Legend_ag_For_Past_bio!C$54</f>
        <v>CornAEZ16</v>
      </c>
      <c r="E183" t="s">
        <v>18</v>
      </c>
      <c r="F183" t="s">
        <v>19</v>
      </c>
      <c r="G183">
        <v>1</v>
      </c>
      <c r="H183" s="1">
        <f>INDEX([1]ag_resbio_R_C!$C$1:$C$65536,MATCH($R183&amp;$B183,[1]ag_resbio_R_C!$H$1:$H$65536,0))</f>
        <v>0.52999999999994296</v>
      </c>
      <c r="I183" s="1">
        <f>INDEX([1]ag_resbio_R_C!$D$1:$D$65536,MATCH($R183&amp;$B183,[1]ag_resbio_R_C!$H$1:$H$65536,0))/10</f>
        <v>0.27539999999997</v>
      </c>
      <c r="J183" s="2">
        <f>INDEX([1]ag_resbio_R_C!$E$1:$E$65536,MATCH($R183&amp;$B183,[1]ag_resbio_R_C!$H$1:$H$65536,0))/1000</f>
        <v>1.6899999999998201E-2</v>
      </c>
      <c r="K183" s="2">
        <f>INDEX([1]ag_resbio_R_C!$G$1:$G$65536,MATCH($R183&amp;$B183,[1]ag_resbio_R_C!$H$1:$H$65536,0))</f>
        <v>0.12999999999998599</v>
      </c>
      <c r="L183">
        <v>0</v>
      </c>
      <c r="M183" s="2">
        <f>HLOOKUP(M$5,Legend_ag_For_Past_bio!$D$7:$H$9,2,FALSE)</f>
        <v>0.2</v>
      </c>
      <c r="N183" s="2">
        <f>HLOOKUP(N$5,Legend_ag_For_Past_bio!$D$7:$H$9,2,FALSE)</f>
        <v>0.8</v>
      </c>
      <c r="O183" s="2">
        <f>HLOOKUP(O$5,Legend_ag_For_Past_bio!$D$7:$H$9,2,FALSE)</f>
        <v>1</v>
      </c>
      <c r="R183">
        <f t="shared" si="0"/>
        <v>2</v>
      </c>
    </row>
    <row r="184" spans="1:18">
      <c r="A184" t="str">
        <f>VLOOKUP(R184,regions!$A$2:$B$15,2,FALSE)</f>
        <v>Canada</v>
      </c>
      <c r="B184" t="str">
        <f>Legend_ag_For_Past_bio!A$55</f>
        <v>Corn</v>
      </c>
      <c r="C184" t="str">
        <f>Legend_ag_For_Past_bio!B$55</f>
        <v>CornAEZ17</v>
      </c>
      <c r="D184" t="str">
        <f>Legend_ag_For_Past_bio!C$55</f>
        <v>CornAEZ17</v>
      </c>
      <c r="E184" t="s">
        <v>18</v>
      </c>
      <c r="F184" t="s">
        <v>19</v>
      </c>
      <c r="G184">
        <v>1</v>
      </c>
      <c r="H184" s="1">
        <f>INDEX([1]ag_resbio_R_C!$C$1:$C$65536,MATCH($R184&amp;$B184,[1]ag_resbio_R_C!$H$1:$H$65536,0))</f>
        <v>0.52999999999994296</v>
      </c>
      <c r="I184" s="1">
        <f>INDEX([1]ag_resbio_R_C!$D$1:$D$65536,MATCH($R184&amp;$B184,[1]ag_resbio_R_C!$H$1:$H$65536,0))/10</f>
        <v>0.27539999999997</v>
      </c>
      <c r="J184" s="2">
        <f>INDEX([1]ag_resbio_R_C!$E$1:$E$65536,MATCH($R184&amp;$B184,[1]ag_resbio_R_C!$H$1:$H$65536,0))/1000</f>
        <v>1.6899999999998201E-2</v>
      </c>
      <c r="K184" s="2">
        <f>INDEX([1]ag_resbio_R_C!$G$1:$G$65536,MATCH($R184&amp;$B184,[1]ag_resbio_R_C!$H$1:$H$65536,0))</f>
        <v>0.12999999999998599</v>
      </c>
      <c r="L184">
        <v>0</v>
      </c>
      <c r="M184" s="2">
        <f>HLOOKUP(M$5,Legend_ag_For_Past_bio!$D$7:$H$9,2,FALSE)</f>
        <v>0.2</v>
      </c>
      <c r="N184" s="2">
        <f>HLOOKUP(N$5,Legend_ag_For_Past_bio!$D$7:$H$9,2,FALSE)</f>
        <v>0.8</v>
      </c>
      <c r="O184" s="2">
        <f>HLOOKUP(O$5,Legend_ag_For_Past_bio!$D$7:$H$9,2,FALSE)</f>
        <v>1</v>
      </c>
      <c r="R184">
        <f t="shared" si="0"/>
        <v>2</v>
      </c>
    </row>
    <row r="185" spans="1:18">
      <c r="A185" t="str">
        <f>VLOOKUP(R185,regions!$A$2:$B$15,2,FALSE)</f>
        <v>Canada</v>
      </c>
      <c r="B185" t="str">
        <f>Legend_ag_For_Past_bio!A$56</f>
        <v>Corn</v>
      </c>
      <c r="C185" t="str">
        <f>Legend_ag_For_Past_bio!B$56</f>
        <v>CornAEZ18</v>
      </c>
      <c r="D185" t="str">
        <f>Legend_ag_For_Past_bio!C$56</f>
        <v>CornAEZ18</v>
      </c>
      <c r="E185" t="s">
        <v>18</v>
      </c>
      <c r="F185" t="s">
        <v>19</v>
      </c>
      <c r="G185">
        <v>1</v>
      </c>
      <c r="H185" s="1">
        <f>INDEX([1]ag_resbio_R_C!$C$1:$C$65536,MATCH($R185&amp;$B185,[1]ag_resbio_R_C!$H$1:$H$65536,0))</f>
        <v>0.52999999999994296</v>
      </c>
      <c r="I185" s="1">
        <f>INDEX([1]ag_resbio_R_C!$D$1:$D$65536,MATCH($R185&amp;$B185,[1]ag_resbio_R_C!$H$1:$H$65536,0))/10</f>
        <v>0.27539999999997</v>
      </c>
      <c r="J185" s="2">
        <f>INDEX([1]ag_resbio_R_C!$E$1:$E$65536,MATCH($R185&amp;$B185,[1]ag_resbio_R_C!$H$1:$H$65536,0))/1000</f>
        <v>1.6899999999998201E-2</v>
      </c>
      <c r="K185" s="2">
        <f>INDEX([1]ag_resbio_R_C!$G$1:$G$65536,MATCH($R185&amp;$B185,[1]ag_resbio_R_C!$H$1:$H$65536,0))</f>
        <v>0.12999999999998599</v>
      </c>
      <c r="L185">
        <v>0</v>
      </c>
      <c r="M185" s="2">
        <f>HLOOKUP(M$5,Legend_ag_For_Past_bio!$D$7:$H$9,2,FALSE)</f>
        <v>0.2</v>
      </c>
      <c r="N185" s="2">
        <f>HLOOKUP(N$5,Legend_ag_For_Past_bio!$D$7:$H$9,2,FALSE)</f>
        <v>0.8</v>
      </c>
      <c r="O185" s="2">
        <f>HLOOKUP(O$5,Legend_ag_For_Past_bio!$D$7:$H$9,2,FALSE)</f>
        <v>1</v>
      </c>
      <c r="R185">
        <f t="shared" si="0"/>
        <v>2</v>
      </c>
    </row>
    <row r="186" spans="1:18">
      <c r="A186" t="str">
        <f>VLOOKUP(R186,regions!$A$2:$B$15,2,FALSE)</f>
        <v>Canada</v>
      </c>
      <c r="B186" t="str">
        <f>Legend_ag_For_Past_bio!A$111</f>
        <v>MiscCrop</v>
      </c>
      <c r="C186" t="str">
        <f>Legend_ag_For_Past_bio!B$111</f>
        <v>MiscCropAEZ1</v>
      </c>
      <c r="D186" t="str">
        <f>Legend_ag_For_Past_bio!C$111</f>
        <v>MiscCropAEZ1</v>
      </c>
      <c r="E186" t="s">
        <v>18</v>
      </c>
      <c r="F186" t="s">
        <v>19</v>
      </c>
      <c r="G186">
        <v>1</v>
      </c>
      <c r="H186" s="1">
        <f>INDEX([1]ag_resbio_R_C!$C$1:$C$65536,MATCH($R186&amp;$B186,[1]ag_resbio_R_C!$H$1:$H$65536,0))</f>
        <v>0.48472073235306001</v>
      </c>
      <c r="I186" s="1">
        <f>INDEX([1]ag_resbio_R_C!$D$1:$D$65536,MATCH($R186&amp;$B186,[1]ag_resbio_R_C!$H$1:$H$65536,0))/10</f>
        <v>0.22376240773266801</v>
      </c>
      <c r="J186" s="2">
        <f>INDEX([1]ag_resbio_R_C!$E$1:$E$65536,MATCH($R186&amp;$B186,[1]ag_resbio_R_C!$H$1:$H$65536,0))/1000</f>
        <v>7.5901354549881795E-3</v>
      </c>
      <c r="K186" s="2">
        <f>INDEX([1]ag_resbio_R_C!$G$1:$G$65536,MATCH($R186&amp;$B186,[1]ag_resbio_R_C!$H$1:$H$65536,0))</f>
        <v>0.37654897352300298</v>
      </c>
      <c r="L186">
        <v>0</v>
      </c>
      <c r="M186" s="2">
        <f>HLOOKUP(M$5,Legend_ag_For_Past_bio!$D$7:$H$9,2,FALSE)</f>
        <v>0.2</v>
      </c>
      <c r="N186" s="2">
        <f>HLOOKUP(N$5,Legend_ag_For_Past_bio!$D$7:$H$9,2,FALSE)</f>
        <v>0.8</v>
      </c>
      <c r="O186" s="2">
        <f>HLOOKUP(O$5,Legend_ag_For_Past_bio!$D$7:$H$9,2,FALSE)</f>
        <v>1</v>
      </c>
      <c r="R186">
        <f t="shared" si="0"/>
        <v>2</v>
      </c>
    </row>
    <row r="187" spans="1:18">
      <c r="A187" t="str">
        <f>VLOOKUP(R187,regions!$A$2:$B$15,2,FALSE)</f>
        <v>Canada</v>
      </c>
      <c r="B187" t="str">
        <f>Legend_ag_For_Past_bio!A$112</f>
        <v>MiscCrop</v>
      </c>
      <c r="C187" t="str">
        <f>Legend_ag_For_Past_bio!B$112</f>
        <v>MiscCropAEZ2</v>
      </c>
      <c r="D187" t="str">
        <f>Legend_ag_For_Past_bio!C$112</f>
        <v>MiscCropAEZ2</v>
      </c>
      <c r="E187" t="s">
        <v>18</v>
      </c>
      <c r="F187" t="s">
        <v>19</v>
      </c>
      <c r="G187">
        <v>1</v>
      </c>
      <c r="H187" s="1">
        <f>INDEX([1]ag_resbio_R_C!$C$1:$C$65536,MATCH($R187&amp;$B187,[1]ag_resbio_R_C!$H$1:$H$65536,0))</f>
        <v>0.48472073235306001</v>
      </c>
      <c r="I187" s="1">
        <f>INDEX([1]ag_resbio_R_C!$D$1:$D$65536,MATCH($R187&amp;$B187,[1]ag_resbio_R_C!$H$1:$H$65536,0))/10</f>
        <v>0.22376240773266801</v>
      </c>
      <c r="J187" s="2">
        <f>INDEX([1]ag_resbio_R_C!$E$1:$E$65536,MATCH($R187&amp;$B187,[1]ag_resbio_R_C!$H$1:$H$65536,0))/1000</f>
        <v>7.5901354549881795E-3</v>
      </c>
      <c r="K187" s="2">
        <f>INDEX([1]ag_resbio_R_C!$G$1:$G$65536,MATCH($R187&amp;$B187,[1]ag_resbio_R_C!$H$1:$H$65536,0))</f>
        <v>0.37654897352300298</v>
      </c>
      <c r="L187">
        <v>0</v>
      </c>
      <c r="M187" s="2">
        <f>HLOOKUP(M$5,Legend_ag_For_Past_bio!$D$7:$H$9,2,FALSE)</f>
        <v>0.2</v>
      </c>
      <c r="N187" s="2">
        <f>HLOOKUP(N$5,Legend_ag_For_Past_bio!$D$7:$H$9,2,FALSE)</f>
        <v>0.8</v>
      </c>
      <c r="O187" s="2">
        <f>HLOOKUP(O$5,Legend_ag_For_Past_bio!$D$7:$H$9,2,FALSE)</f>
        <v>1</v>
      </c>
      <c r="R187">
        <f t="shared" si="0"/>
        <v>2</v>
      </c>
    </row>
    <row r="188" spans="1:18">
      <c r="A188" t="str">
        <f>VLOOKUP(R188,regions!$A$2:$B$15,2,FALSE)</f>
        <v>Canada</v>
      </c>
      <c r="B188" t="str">
        <f>Legend_ag_For_Past_bio!A$113</f>
        <v>MiscCrop</v>
      </c>
      <c r="C188" t="str">
        <f>Legend_ag_For_Past_bio!B$113</f>
        <v>MiscCropAEZ3</v>
      </c>
      <c r="D188" t="str">
        <f>Legend_ag_For_Past_bio!C$113</f>
        <v>MiscCropAEZ3</v>
      </c>
      <c r="E188" t="s">
        <v>18</v>
      </c>
      <c r="F188" t="s">
        <v>19</v>
      </c>
      <c r="G188">
        <v>1</v>
      </c>
      <c r="H188" s="1">
        <f>INDEX([1]ag_resbio_R_C!$C$1:$C$65536,MATCH($R188&amp;$B188,[1]ag_resbio_R_C!$H$1:$H$65536,0))</f>
        <v>0.48472073235306001</v>
      </c>
      <c r="I188" s="1">
        <f>INDEX([1]ag_resbio_R_C!$D$1:$D$65536,MATCH($R188&amp;$B188,[1]ag_resbio_R_C!$H$1:$H$65536,0))/10</f>
        <v>0.22376240773266801</v>
      </c>
      <c r="J188" s="2">
        <f>INDEX([1]ag_resbio_R_C!$E$1:$E$65536,MATCH($R188&amp;$B188,[1]ag_resbio_R_C!$H$1:$H$65536,0))/1000</f>
        <v>7.5901354549881795E-3</v>
      </c>
      <c r="K188" s="2">
        <f>INDEX([1]ag_resbio_R_C!$G$1:$G$65536,MATCH($R188&amp;$B188,[1]ag_resbio_R_C!$H$1:$H$65536,0))</f>
        <v>0.37654897352300298</v>
      </c>
      <c r="L188">
        <v>0</v>
      </c>
      <c r="M188" s="2">
        <f>HLOOKUP(M$5,Legend_ag_For_Past_bio!$D$7:$H$9,2,FALSE)</f>
        <v>0.2</v>
      </c>
      <c r="N188" s="2">
        <f>HLOOKUP(N$5,Legend_ag_For_Past_bio!$D$7:$H$9,2,FALSE)</f>
        <v>0.8</v>
      </c>
      <c r="O188" s="2">
        <f>HLOOKUP(O$5,Legend_ag_For_Past_bio!$D$7:$H$9,2,FALSE)</f>
        <v>1</v>
      </c>
      <c r="R188">
        <f t="shared" si="0"/>
        <v>2</v>
      </c>
    </row>
    <row r="189" spans="1:18">
      <c r="A189" t="str">
        <f>VLOOKUP(R189,regions!$A$2:$B$15,2,FALSE)</f>
        <v>Canada</v>
      </c>
      <c r="B189" t="str">
        <f>Legend_ag_For_Past_bio!A$114</f>
        <v>MiscCrop</v>
      </c>
      <c r="C189" t="str">
        <f>Legend_ag_For_Past_bio!B$114</f>
        <v>MiscCropAEZ4</v>
      </c>
      <c r="D189" t="str">
        <f>Legend_ag_For_Past_bio!C$114</f>
        <v>MiscCropAEZ4</v>
      </c>
      <c r="E189" t="s">
        <v>18</v>
      </c>
      <c r="F189" t="s">
        <v>19</v>
      </c>
      <c r="G189">
        <v>1</v>
      </c>
      <c r="H189" s="1">
        <f>INDEX([1]ag_resbio_R_C!$C$1:$C$65536,MATCH($R189&amp;$B189,[1]ag_resbio_R_C!$H$1:$H$65536,0))</f>
        <v>0.48472073235306001</v>
      </c>
      <c r="I189" s="1">
        <f>INDEX([1]ag_resbio_R_C!$D$1:$D$65536,MATCH($R189&amp;$B189,[1]ag_resbio_R_C!$H$1:$H$65536,0))/10</f>
        <v>0.22376240773266801</v>
      </c>
      <c r="J189" s="2">
        <f>INDEX([1]ag_resbio_R_C!$E$1:$E$65536,MATCH($R189&amp;$B189,[1]ag_resbio_R_C!$H$1:$H$65536,0))/1000</f>
        <v>7.5901354549881795E-3</v>
      </c>
      <c r="K189" s="2">
        <f>INDEX([1]ag_resbio_R_C!$G$1:$G$65536,MATCH($R189&amp;$B189,[1]ag_resbio_R_C!$H$1:$H$65536,0))</f>
        <v>0.37654897352300298</v>
      </c>
      <c r="L189">
        <v>0</v>
      </c>
      <c r="M189" s="2">
        <f>HLOOKUP(M$5,Legend_ag_For_Past_bio!$D$7:$H$9,2,FALSE)</f>
        <v>0.2</v>
      </c>
      <c r="N189" s="2">
        <f>HLOOKUP(N$5,Legend_ag_For_Past_bio!$D$7:$H$9,2,FALSE)</f>
        <v>0.8</v>
      </c>
      <c r="O189" s="2">
        <f>HLOOKUP(O$5,Legend_ag_For_Past_bio!$D$7:$H$9,2,FALSE)</f>
        <v>1</v>
      </c>
      <c r="R189">
        <f t="shared" si="0"/>
        <v>2</v>
      </c>
    </row>
    <row r="190" spans="1:18">
      <c r="A190" t="str">
        <f>VLOOKUP(R190,regions!$A$2:$B$15,2,FALSE)</f>
        <v>Canada</v>
      </c>
      <c r="B190" t="str">
        <f>Legend_ag_For_Past_bio!A$115</f>
        <v>MiscCrop</v>
      </c>
      <c r="C190" t="str">
        <f>Legend_ag_For_Past_bio!B$115</f>
        <v>MiscCropAEZ5</v>
      </c>
      <c r="D190" t="str">
        <f>Legend_ag_For_Past_bio!C$115</f>
        <v>MiscCropAEZ5</v>
      </c>
      <c r="E190" t="s">
        <v>18</v>
      </c>
      <c r="F190" t="s">
        <v>19</v>
      </c>
      <c r="G190">
        <v>1</v>
      </c>
      <c r="H190" s="1">
        <f>INDEX([1]ag_resbio_R_C!$C$1:$C$65536,MATCH($R190&amp;$B190,[1]ag_resbio_R_C!$H$1:$H$65536,0))</f>
        <v>0.48472073235306001</v>
      </c>
      <c r="I190" s="1">
        <f>INDEX([1]ag_resbio_R_C!$D$1:$D$65536,MATCH($R190&amp;$B190,[1]ag_resbio_R_C!$H$1:$H$65536,0))/10</f>
        <v>0.22376240773266801</v>
      </c>
      <c r="J190" s="2">
        <f>INDEX([1]ag_resbio_R_C!$E$1:$E$65536,MATCH($R190&amp;$B190,[1]ag_resbio_R_C!$H$1:$H$65536,0))/1000</f>
        <v>7.5901354549881795E-3</v>
      </c>
      <c r="K190" s="2">
        <f>INDEX([1]ag_resbio_R_C!$G$1:$G$65536,MATCH($R190&amp;$B190,[1]ag_resbio_R_C!$H$1:$H$65536,0))</f>
        <v>0.37654897352300298</v>
      </c>
      <c r="L190">
        <v>0</v>
      </c>
      <c r="M190" s="2">
        <f>HLOOKUP(M$5,Legend_ag_For_Past_bio!$D$7:$H$9,2,FALSE)</f>
        <v>0.2</v>
      </c>
      <c r="N190" s="2">
        <f>HLOOKUP(N$5,Legend_ag_For_Past_bio!$D$7:$H$9,2,FALSE)</f>
        <v>0.8</v>
      </c>
      <c r="O190" s="2">
        <f>HLOOKUP(O$5,Legend_ag_For_Past_bio!$D$7:$H$9,2,FALSE)</f>
        <v>1</v>
      </c>
      <c r="R190">
        <f t="shared" si="0"/>
        <v>2</v>
      </c>
    </row>
    <row r="191" spans="1:18">
      <c r="A191" t="str">
        <f>VLOOKUP(R191,regions!$A$2:$B$15,2,FALSE)</f>
        <v>Canada</v>
      </c>
      <c r="B191" t="str">
        <f>Legend_ag_For_Past_bio!A$116</f>
        <v>MiscCrop</v>
      </c>
      <c r="C191" t="str">
        <f>Legend_ag_For_Past_bio!B$116</f>
        <v>MiscCropAEZ6</v>
      </c>
      <c r="D191" t="str">
        <f>Legend_ag_For_Past_bio!C$116</f>
        <v>MiscCropAEZ6</v>
      </c>
      <c r="E191" t="s">
        <v>18</v>
      </c>
      <c r="F191" t="s">
        <v>19</v>
      </c>
      <c r="G191">
        <v>1</v>
      </c>
      <c r="H191" s="1">
        <f>INDEX([1]ag_resbio_R_C!$C$1:$C$65536,MATCH($R191&amp;$B191,[1]ag_resbio_R_C!$H$1:$H$65536,0))</f>
        <v>0.48472073235306001</v>
      </c>
      <c r="I191" s="1">
        <f>INDEX([1]ag_resbio_R_C!$D$1:$D$65536,MATCH($R191&amp;$B191,[1]ag_resbio_R_C!$H$1:$H$65536,0))/10</f>
        <v>0.22376240773266801</v>
      </c>
      <c r="J191" s="2">
        <f>INDEX([1]ag_resbio_R_C!$E$1:$E$65536,MATCH($R191&amp;$B191,[1]ag_resbio_R_C!$H$1:$H$65536,0))/1000</f>
        <v>7.5901354549881795E-3</v>
      </c>
      <c r="K191" s="2">
        <f>INDEX([1]ag_resbio_R_C!$G$1:$G$65536,MATCH($R191&amp;$B191,[1]ag_resbio_R_C!$H$1:$H$65536,0))</f>
        <v>0.37654897352300298</v>
      </c>
      <c r="L191">
        <v>0</v>
      </c>
      <c r="M191" s="2">
        <f>HLOOKUP(M$5,Legend_ag_For_Past_bio!$D$7:$H$9,2,FALSE)</f>
        <v>0.2</v>
      </c>
      <c r="N191" s="2">
        <f>HLOOKUP(N$5,Legend_ag_For_Past_bio!$D$7:$H$9,2,FALSE)</f>
        <v>0.8</v>
      </c>
      <c r="O191" s="2">
        <f>HLOOKUP(O$5,Legend_ag_For_Past_bio!$D$7:$H$9,2,FALSE)</f>
        <v>1</v>
      </c>
      <c r="R191">
        <f t="shared" si="0"/>
        <v>2</v>
      </c>
    </row>
    <row r="192" spans="1:18">
      <c r="A192" t="str">
        <f>VLOOKUP(R192,regions!$A$2:$B$15,2,FALSE)</f>
        <v>Canada</v>
      </c>
      <c r="B192" t="str">
        <f>Legend_ag_For_Past_bio!A$117</f>
        <v>MiscCrop</v>
      </c>
      <c r="C192" t="str">
        <f>Legend_ag_For_Past_bio!B$117</f>
        <v>MiscCropAEZ7</v>
      </c>
      <c r="D192" t="str">
        <f>Legend_ag_For_Past_bio!C$117</f>
        <v>MiscCropAEZ7</v>
      </c>
      <c r="E192" t="s">
        <v>18</v>
      </c>
      <c r="F192" t="s">
        <v>19</v>
      </c>
      <c r="G192">
        <v>1</v>
      </c>
      <c r="H192" s="1">
        <f>INDEX([1]ag_resbio_R_C!$C$1:$C$65536,MATCH($R192&amp;$B192,[1]ag_resbio_R_C!$H$1:$H$65536,0))</f>
        <v>0.48472073235306001</v>
      </c>
      <c r="I192" s="1">
        <f>INDEX([1]ag_resbio_R_C!$D$1:$D$65536,MATCH($R192&amp;$B192,[1]ag_resbio_R_C!$H$1:$H$65536,0))/10</f>
        <v>0.22376240773266801</v>
      </c>
      <c r="J192" s="2">
        <f>INDEX([1]ag_resbio_R_C!$E$1:$E$65536,MATCH($R192&amp;$B192,[1]ag_resbio_R_C!$H$1:$H$65536,0))/1000</f>
        <v>7.5901354549881795E-3</v>
      </c>
      <c r="K192" s="2">
        <f>INDEX([1]ag_resbio_R_C!$G$1:$G$65536,MATCH($R192&amp;$B192,[1]ag_resbio_R_C!$H$1:$H$65536,0))</f>
        <v>0.37654897352300298</v>
      </c>
      <c r="L192">
        <v>0</v>
      </c>
      <c r="M192" s="2">
        <f>HLOOKUP(M$5,Legend_ag_For_Past_bio!$D$7:$H$9,2,FALSE)</f>
        <v>0.2</v>
      </c>
      <c r="N192" s="2">
        <f>HLOOKUP(N$5,Legend_ag_For_Past_bio!$D$7:$H$9,2,FALSE)</f>
        <v>0.8</v>
      </c>
      <c r="O192" s="2">
        <f>HLOOKUP(O$5,Legend_ag_For_Past_bio!$D$7:$H$9,2,FALSE)</f>
        <v>1</v>
      </c>
      <c r="R192">
        <f t="shared" si="0"/>
        <v>2</v>
      </c>
    </row>
    <row r="193" spans="1:18">
      <c r="A193" t="str">
        <f>VLOOKUP(R193,regions!$A$2:$B$15,2,FALSE)</f>
        <v>Canada</v>
      </c>
      <c r="B193" t="str">
        <f>Legend_ag_For_Past_bio!A$118</f>
        <v>MiscCrop</v>
      </c>
      <c r="C193" t="str">
        <f>Legend_ag_For_Past_bio!B$118</f>
        <v>MiscCropAEZ8</v>
      </c>
      <c r="D193" t="str">
        <f>Legend_ag_For_Past_bio!C$118</f>
        <v>MiscCropAEZ8</v>
      </c>
      <c r="E193" t="s">
        <v>18</v>
      </c>
      <c r="F193" t="s">
        <v>19</v>
      </c>
      <c r="G193">
        <v>1</v>
      </c>
      <c r="H193" s="1">
        <f>INDEX([1]ag_resbio_R_C!$C$1:$C$65536,MATCH($R193&amp;$B193,[1]ag_resbio_R_C!$H$1:$H$65536,0))</f>
        <v>0.48472073235306001</v>
      </c>
      <c r="I193" s="1">
        <f>INDEX([1]ag_resbio_R_C!$D$1:$D$65536,MATCH($R193&amp;$B193,[1]ag_resbio_R_C!$H$1:$H$65536,0))/10</f>
        <v>0.22376240773266801</v>
      </c>
      <c r="J193" s="2">
        <f>INDEX([1]ag_resbio_R_C!$E$1:$E$65536,MATCH($R193&amp;$B193,[1]ag_resbio_R_C!$H$1:$H$65536,0))/1000</f>
        <v>7.5901354549881795E-3</v>
      </c>
      <c r="K193" s="2">
        <f>INDEX([1]ag_resbio_R_C!$G$1:$G$65536,MATCH($R193&amp;$B193,[1]ag_resbio_R_C!$H$1:$H$65536,0))</f>
        <v>0.37654897352300298</v>
      </c>
      <c r="L193">
        <v>0</v>
      </c>
      <c r="M193" s="2">
        <f>HLOOKUP(M$5,Legend_ag_For_Past_bio!$D$7:$H$9,2,FALSE)</f>
        <v>0.2</v>
      </c>
      <c r="N193" s="2">
        <f>HLOOKUP(N$5,Legend_ag_For_Past_bio!$D$7:$H$9,2,FALSE)</f>
        <v>0.8</v>
      </c>
      <c r="O193" s="2">
        <f>HLOOKUP(O$5,Legend_ag_For_Past_bio!$D$7:$H$9,2,FALSE)</f>
        <v>1</v>
      </c>
      <c r="R193">
        <f t="shared" si="0"/>
        <v>2</v>
      </c>
    </row>
    <row r="194" spans="1:18">
      <c r="A194" t="str">
        <f>VLOOKUP(R194,regions!$A$2:$B$15,2,FALSE)</f>
        <v>Canada</v>
      </c>
      <c r="B194" t="str">
        <f>Legend_ag_For_Past_bio!A$119</f>
        <v>MiscCrop</v>
      </c>
      <c r="C194" t="str">
        <f>Legend_ag_For_Past_bio!B$119</f>
        <v>MiscCropAEZ9</v>
      </c>
      <c r="D194" t="str">
        <f>Legend_ag_For_Past_bio!C$119</f>
        <v>MiscCropAEZ9</v>
      </c>
      <c r="E194" t="s">
        <v>18</v>
      </c>
      <c r="F194" t="s">
        <v>19</v>
      </c>
      <c r="G194">
        <v>1</v>
      </c>
      <c r="H194" s="1">
        <f>INDEX([1]ag_resbio_R_C!$C$1:$C$65536,MATCH($R194&amp;$B194,[1]ag_resbio_R_C!$H$1:$H$65536,0))</f>
        <v>0.48472073235306001</v>
      </c>
      <c r="I194" s="1">
        <f>INDEX([1]ag_resbio_R_C!$D$1:$D$65536,MATCH($R194&amp;$B194,[1]ag_resbio_R_C!$H$1:$H$65536,0))/10</f>
        <v>0.22376240773266801</v>
      </c>
      <c r="J194" s="2">
        <f>INDEX([1]ag_resbio_R_C!$E$1:$E$65536,MATCH($R194&amp;$B194,[1]ag_resbio_R_C!$H$1:$H$65536,0))/1000</f>
        <v>7.5901354549881795E-3</v>
      </c>
      <c r="K194" s="2">
        <f>INDEX([1]ag_resbio_R_C!$G$1:$G$65536,MATCH($R194&amp;$B194,[1]ag_resbio_R_C!$H$1:$H$65536,0))</f>
        <v>0.37654897352300298</v>
      </c>
      <c r="L194">
        <v>0</v>
      </c>
      <c r="M194" s="2">
        <f>HLOOKUP(M$5,Legend_ag_For_Past_bio!$D$7:$H$9,2,FALSE)</f>
        <v>0.2</v>
      </c>
      <c r="N194" s="2">
        <f>HLOOKUP(N$5,Legend_ag_For_Past_bio!$D$7:$H$9,2,FALSE)</f>
        <v>0.8</v>
      </c>
      <c r="O194" s="2">
        <f>HLOOKUP(O$5,Legend_ag_For_Past_bio!$D$7:$H$9,2,FALSE)</f>
        <v>1</v>
      </c>
      <c r="R194">
        <f t="shared" si="0"/>
        <v>2</v>
      </c>
    </row>
    <row r="195" spans="1:18">
      <c r="A195" t="str">
        <f>VLOOKUP(R195,regions!$A$2:$B$15,2,FALSE)</f>
        <v>Canada</v>
      </c>
      <c r="B195" t="str">
        <f>Legend_ag_For_Past_bio!A$120</f>
        <v>MiscCrop</v>
      </c>
      <c r="C195" t="str">
        <f>Legend_ag_For_Past_bio!B$120</f>
        <v>MiscCropAEZ10</v>
      </c>
      <c r="D195" t="str">
        <f>Legend_ag_For_Past_bio!C$120</f>
        <v>MiscCropAEZ10</v>
      </c>
      <c r="E195" t="s">
        <v>18</v>
      </c>
      <c r="F195" t="s">
        <v>19</v>
      </c>
      <c r="G195">
        <v>1</v>
      </c>
      <c r="H195" s="1">
        <f>INDEX([1]ag_resbio_R_C!$C$1:$C$65536,MATCH($R195&amp;$B195,[1]ag_resbio_R_C!$H$1:$H$65536,0))</f>
        <v>0.48472073235306001</v>
      </c>
      <c r="I195" s="1">
        <f>INDEX([1]ag_resbio_R_C!$D$1:$D$65536,MATCH($R195&amp;$B195,[1]ag_resbio_R_C!$H$1:$H$65536,0))/10</f>
        <v>0.22376240773266801</v>
      </c>
      <c r="J195" s="2">
        <f>INDEX([1]ag_resbio_R_C!$E$1:$E$65536,MATCH($R195&amp;$B195,[1]ag_resbio_R_C!$H$1:$H$65536,0))/1000</f>
        <v>7.5901354549881795E-3</v>
      </c>
      <c r="K195" s="2">
        <f>INDEX([1]ag_resbio_R_C!$G$1:$G$65536,MATCH($R195&amp;$B195,[1]ag_resbio_R_C!$H$1:$H$65536,0))</f>
        <v>0.37654897352300298</v>
      </c>
      <c r="L195">
        <v>0</v>
      </c>
      <c r="M195" s="2">
        <f>HLOOKUP(M$5,Legend_ag_For_Past_bio!$D$7:$H$9,2,FALSE)</f>
        <v>0.2</v>
      </c>
      <c r="N195" s="2">
        <f>HLOOKUP(N$5,Legend_ag_For_Past_bio!$D$7:$H$9,2,FALSE)</f>
        <v>0.8</v>
      </c>
      <c r="O195" s="2">
        <f>HLOOKUP(O$5,Legend_ag_For_Past_bio!$D$7:$H$9,2,FALSE)</f>
        <v>1</v>
      </c>
      <c r="R195">
        <f t="shared" si="0"/>
        <v>2</v>
      </c>
    </row>
    <row r="196" spans="1:18">
      <c r="A196" t="str">
        <f>VLOOKUP(R196,regions!$A$2:$B$15,2,FALSE)</f>
        <v>Canada</v>
      </c>
      <c r="B196" t="str">
        <f>Legend_ag_For_Past_bio!A$121</f>
        <v>MiscCrop</v>
      </c>
      <c r="C196" t="str">
        <f>Legend_ag_For_Past_bio!B$121</f>
        <v>MiscCropAEZ11</v>
      </c>
      <c r="D196" t="str">
        <f>Legend_ag_For_Past_bio!C$121</f>
        <v>MiscCropAEZ11</v>
      </c>
      <c r="E196" t="s">
        <v>18</v>
      </c>
      <c r="F196" t="s">
        <v>19</v>
      </c>
      <c r="G196">
        <v>1</v>
      </c>
      <c r="H196" s="1">
        <f>INDEX([1]ag_resbio_R_C!$C$1:$C$65536,MATCH($R196&amp;$B196,[1]ag_resbio_R_C!$H$1:$H$65536,0))</f>
        <v>0.48472073235306001</v>
      </c>
      <c r="I196" s="1">
        <f>INDEX([1]ag_resbio_R_C!$D$1:$D$65536,MATCH($R196&amp;$B196,[1]ag_resbio_R_C!$H$1:$H$65536,0))/10</f>
        <v>0.22376240773266801</v>
      </c>
      <c r="J196" s="2">
        <f>INDEX([1]ag_resbio_R_C!$E$1:$E$65536,MATCH($R196&amp;$B196,[1]ag_resbio_R_C!$H$1:$H$65536,0))/1000</f>
        <v>7.5901354549881795E-3</v>
      </c>
      <c r="K196" s="2">
        <f>INDEX([1]ag_resbio_R_C!$G$1:$G$65536,MATCH($R196&amp;$B196,[1]ag_resbio_R_C!$H$1:$H$65536,0))</f>
        <v>0.37654897352300298</v>
      </c>
      <c r="L196">
        <v>0</v>
      </c>
      <c r="M196" s="2">
        <f>HLOOKUP(M$5,Legend_ag_For_Past_bio!$D$7:$H$9,2,FALSE)</f>
        <v>0.2</v>
      </c>
      <c r="N196" s="2">
        <f>HLOOKUP(N$5,Legend_ag_For_Past_bio!$D$7:$H$9,2,FALSE)</f>
        <v>0.8</v>
      </c>
      <c r="O196" s="2">
        <f>HLOOKUP(O$5,Legend_ag_For_Past_bio!$D$7:$H$9,2,FALSE)</f>
        <v>1</v>
      </c>
      <c r="R196">
        <f t="shared" si="0"/>
        <v>2</v>
      </c>
    </row>
    <row r="197" spans="1:18">
      <c r="A197" t="str">
        <f>VLOOKUP(R197,regions!$A$2:$B$15,2,FALSE)</f>
        <v>Canada</v>
      </c>
      <c r="B197" t="str">
        <f>Legend_ag_For_Past_bio!A$122</f>
        <v>MiscCrop</v>
      </c>
      <c r="C197" t="str">
        <f>Legend_ag_For_Past_bio!B$122</f>
        <v>MiscCropAEZ12</v>
      </c>
      <c r="D197" t="str">
        <f>Legend_ag_For_Past_bio!C$122</f>
        <v>MiscCropAEZ12</v>
      </c>
      <c r="E197" t="s">
        <v>18</v>
      </c>
      <c r="F197" t="s">
        <v>19</v>
      </c>
      <c r="G197">
        <v>1</v>
      </c>
      <c r="H197" s="1">
        <f>INDEX([1]ag_resbio_R_C!$C$1:$C$65536,MATCH($R197&amp;$B197,[1]ag_resbio_R_C!$H$1:$H$65536,0))</f>
        <v>0.48472073235306001</v>
      </c>
      <c r="I197" s="1">
        <f>INDEX([1]ag_resbio_R_C!$D$1:$D$65536,MATCH($R197&amp;$B197,[1]ag_resbio_R_C!$H$1:$H$65536,0))/10</f>
        <v>0.22376240773266801</v>
      </c>
      <c r="J197" s="2">
        <f>INDEX([1]ag_resbio_R_C!$E$1:$E$65536,MATCH($R197&amp;$B197,[1]ag_resbio_R_C!$H$1:$H$65536,0))/1000</f>
        <v>7.5901354549881795E-3</v>
      </c>
      <c r="K197" s="2">
        <f>INDEX([1]ag_resbio_R_C!$G$1:$G$65536,MATCH($R197&amp;$B197,[1]ag_resbio_R_C!$H$1:$H$65536,0))</f>
        <v>0.37654897352300298</v>
      </c>
      <c r="L197">
        <v>0</v>
      </c>
      <c r="M197" s="2">
        <f>HLOOKUP(M$5,Legend_ag_For_Past_bio!$D$7:$H$9,2,FALSE)</f>
        <v>0.2</v>
      </c>
      <c r="N197" s="2">
        <f>HLOOKUP(N$5,Legend_ag_For_Past_bio!$D$7:$H$9,2,FALSE)</f>
        <v>0.8</v>
      </c>
      <c r="O197" s="2">
        <f>HLOOKUP(O$5,Legend_ag_For_Past_bio!$D$7:$H$9,2,FALSE)</f>
        <v>1</v>
      </c>
      <c r="R197">
        <f t="shared" si="0"/>
        <v>2</v>
      </c>
    </row>
    <row r="198" spans="1:18">
      <c r="A198" t="str">
        <f>VLOOKUP(R198,regions!$A$2:$B$15,2,FALSE)</f>
        <v>Canada</v>
      </c>
      <c r="B198" t="str">
        <f>Legend_ag_For_Past_bio!A$123</f>
        <v>MiscCrop</v>
      </c>
      <c r="C198" t="str">
        <f>Legend_ag_For_Past_bio!B$123</f>
        <v>MiscCropAEZ13</v>
      </c>
      <c r="D198" t="str">
        <f>Legend_ag_For_Past_bio!C$123</f>
        <v>MiscCropAEZ13</v>
      </c>
      <c r="E198" t="s">
        <v>18</v>
      </c>
      <c r="F198" t="s">
        <v>19</v>
      </c>
      <c r="G198">
        <v>1</v>
      </c>
      <c r="H198" s="1">
        <f>INDEX([1]ag_resbio_R_C!$C$1:$C$65536,MATCH($R198&amp;$B198,[1]ag_resbio_R_C!$H$1:$H$65536,0))</f>
        <v>0.48472073235306001</v>
      </c>
      <c r="I198" s="1">
        <f>INDEX([1]ag_resbio_R_C!$D$1:$D$65536,MATCH($R198&amp;$B198,[1]ag_resbio_R_C!$H$1:$H$65536,0))/10</f>
        <v>0.22376240773266801</v>
      </c>
      <c r="J198" s="2">
        <f>INDEX([1]ag_resbio_R_C!$E$1:$E$65536,MATCH($R198&amp;$B198,[1]ag_resbio_R_C!$H$1:$H$65536,0))/1000</f>
        <v>7.5901354549881795E-3</v>
      </c>
      <c r="K198" s="2">
        <f>INDEX([1]ag_resbio_R_C!$G$1:$G$65536,MATCH($R198&amp;$B198,[1]ag_resbio_R_C!$H$1:$H$65536,0))</f>
        <v>0.37654897352300298</v>
      </c>
      <c r="L198">
        <v>0</v>
      </c>
      <c r="M198" s="2">
        <f>HLOOKUP(M$5,Legend_ag_For_Past_bio!$D$7:$H$9,2,FALSE)</f>
        <v>0.2</v>
      </c>
      <c r="N198" s="2">
        <f>HLOOKUP(N$5,Legend_ag_For_Past_bio!$D$7:$H$9,2,FALSE)</f>
        <v>0.8</v>
      </c>
      <c r="O198" s="2">
        <f>HLOOKUP(O$5,Legend_ag_For_Past_bio!$D$7:$H$9,2,FALSE)</f>
        <v>1</v>
      </c>
      <c r="R198">
        <f t="shared" si="0"/>
        <v>2</v>
      </c>
    </row>
    <row r="199" spans="1:18">
      <c r="A199" t="str">
        <f>VLOOKUP(R199,regions!$A$2:$B$15,2,FALSE)</f>
        <v>Canada</v>
      </c>
      <c r="B199" t="str">
        <f>Legend_ag_For_Past_bio!A$124</f>
        <v>MiscCrop</v>
      </c>
      <c r="C199" t="str">
        <f>Legend_ag_For_Past_bio!B$124</f>
        <v>MiscCropAEZ14</v>
      </c>
      <c r="D199" t="str">
        <f>Legend_ag_For_Past_bio!C$124</f>
        <v>MiscCropAEZ14</v>
      </c>
      <c r="E199" t="s">
        <v>18</v>
      </c>
      <c r="F199" t="s">
        <v>19</v>
      </c>
      <c r="G199">
        <v>1</v>
      </c>
      <c r="H199" s="1">
        <f>INDEX([1]ag_resbio_R_C!$C$1:$C$65536,MATCH($R199&amp;$B199,[1]ag_resbio_R_C!$H$1:$H$65536,0))</f>
        <v>0.48472073235306001</v>
      </c>
      <c r="I199" s="1">
        <f>INDEX([1]ag_resbio_R_C!$D$1:$D$65536,MATCH($R199&amp;$B199,[1]ag_resbio_R_C!$H$1:$H$65536,0))/10</f>
        <v>0.22376240773266801</v>
      </c>
      <c r="J199" s="2">
        <f>INDEX([1]ag_resbio_R_C!$E$1:$E$65536,MATCH($R199&amp;$B199,[1]ag_resbio_R_C!$H$1:$H$65536,0))/1000</f>
        <v>7.5901354549881795E-3</v>
      </c>
      <c r="K199" s="2">
        <f>INDEX([1]ag_resbio_R_C!$G$1:$G$65536,MATCH($R199&amp;$B199,[1]ag_resbio_R_C!$H$1:$H$65536,0))</f>
        <v>0.37654897352300298</v>
      </c>
      <c r="L199">
        <v>0</v>
      </c>
      <c r="M199" s="2">
        <f>HLOOKUP(M$5,Legend_ag_For_Past_bio!$D$7:$H$9,2,FALSE)</f>
        <v>0.2</v>
      </c>
      <c r="N199" s="2">
        <f>HLOOKUP(N$5,Legend_ag_For_Past_bio!$D$7:$H$9,2,FALSE)</f>
        <v>0.8</v>
      </c>
      <c r="O199" s="2">
        <f>HLOOKUP(O$5,Legend_ag_For_Past_bio!$D$7:$H$9,2,FALSE)</f>
        <v>1</v>
      </c>
      <c r="R199">
        <f t="shared" si="0"/>
        <v>2</v>
      </c>
    </row>
    <row r="200" spans="1:18">
      <c r="A200" t="str">
        <f>VLOOKUP(R200,regions!$A$2:$B$15,2,FALSE)</f>
        <v>Canada</v>
      </c>
      <c r="B200" t="str">
        <f>Legend_ag_For_Past_bio!A$125</f>
        <v>MiscCrop</v>
      </c>
      <c r="C200" t="str">
        <f>Legend_ag_For_Past_bio!B$125</f>
        <v>MiscCropAEZ15</v>
      </c>
      <c r="D200" t="str">
        <f>Legend_ag_For_Past_bio!C$125</f>
        <v>MiscCropAEZ15</v>
      </c>
      <c r="E200" t="s">
        <v>18</v>
      </c>
      <c r="F200" t="s">
        <v>19</v>
      </c>
      <c r="G200">
        <v>1</v>
      </c>
      <c r="H200" s="1">
        <f>INDEX([1]ag_resbio_R_C!$C$1:$C$65536,MATCH($R200&amp;$B200,[1]ag_resbio_R_C!$H$1:$H$65536,0))</f>
        <v>0.48472073235306001</v>
      </c>
      <c r="I200" s="1">
        <f>INDEX([1]ag_resbio_R_C!$D$1:$D$65536,MATCH($R200&amp;$B200,[1]ag_resbio_R_C!$H$1:$H$65536,0))/10</f>
        <v>0.22376240773266801</v>
      </c>
      <c r="J200" s="2">
        <f>INDEX([1]ag_resbio_R_C!$E$1:$E$65536,MATCH($R200&amp;$B200,[1]ag_resbio_R_C!$H$1:$H$65536,0))/1000</f>
        <v>7.5901354549881795E-3</v>
      </c>
      <c r="K200" s="2">
        <f>INDEX([1]ag_resbio_R_C!$G$1:$G$65536,MATCH($R200&amp;$B200,[1]ag_resbio_R_C!$H$1:$H$65536,0))</f>
        <v>0.37654897352300298</v>
      </c>
      <c r="L200">
        <v>0</v>
      </c>
      <c r="M200" s="2">
        <f>HLOOKUP(M$5,Legend_ag_For_Past_bio!$D$7:$H$9,2,FALSE)</f>
        <v>0.2</v>
      </c>
      <c r="N200" s="2">
        <f>HLOOKUP(N$5,Legend_ag_For_Past_bio!$D$7:$H$9,2,FALSE)</f>
        <v>0.8</v>
      </c>
      <c r="O200" s="2">
        <f>HLOOKUP(O$5,Legend_ag_For_Past_bio!$D$7:$H$9,2,FALSE)</f>
        <v>1</v>
      </c>
      <c r="R200">
        <f t="shared" si="0"/>
        <v>2</v>
      </c>
    </row>
    <row r="201" spans="1:18">
      <c r="A201" t="str">
        <f>VLOOKUP(R201,regions!$A$2:$B$15,2,FALSE)</f>
        <v>Canada</v>
      </c>
      <c r="B201" t="str">
        <f>Legend_ag_For_Past_bio!A$126</f>
        <v>MiscCrop</v>
      </c>
      <c r="C201" t="str">
        <f>Legend_ag_For_Past_bio!B$126</f>
        <v>MiscCropAEZ16</v>
      </c>
      <c r="D201" t="str">
        <f>Legend_ag_For_Past_bio!C$126</f>
        <v>MiscCropAEZ16</v>
      </c>
      <c r="E201" t="s">
        <v>18</v>
      </c>
      <c r="F201" t="s">
        <v>19</v>
      </c>
      <c r="G201">
        <v>1</v>
      </c>
      <c r="H201" s="1">
        <f>INDEX([1]ag_resbio_R_C!$C$1:$C$65536,MATCH($R201&amp;$B201,[1]ag_resbio_R_C!$H$1:$H$65536,0))</f>
        <v>0.48472073235306001</v>
      </c>
      <c r="I201" s="1">
        <f>INDEX([1]ag_resbio_R_C!$D$1:$D$65536,MATCH($R201&amp;$B201,[1]ag_resbio_R_C!$H$1:$H$65536,0))/10</f>
        <v>0.22376240773266801</v>
      </c>
      <c r="J201" s="2">
        <f>INDEX([1]ag_resbio_R_C!$E$1:$E$65536,MATCH($R201&amp;$B201,[1]ag_resbio_R_C!$H$1:$H$65536,0))/1000</f>
        <v>7.5901354549881795E-3</v>
      </c>
      <c r="K201" s="2">
        <f>INDEX([1]ag_resbio_R_C!$G$1:$G$65536,MATCH($R201&amp;$B201,[1]ag_resbio_R_C!$H$1:$H$65536,0))</f>
        <v>0.37654897352300298</v>
      </c>
      <c r="L201">
        <v>0</v>
      </c>
      <c r="M201" s="2">
        <f>HLOOKUP(M$5,Legend_ag_For_Past_bio!$D$7:$H$9,2,FALSE)</f>
        <v>0.2</v>
      </c>
      <c r="N201" s="2">
        <f>HLOOKUP(N$5,Legend_ag_For_Past_bio!$D$7:$H$9,2,FALSE)</f>
        <v>0.8</v>
      </c>
      <c r="O201" s="2">
        <f>HLOOKUP(O$5,Legend_ag_For_Past_bio!$D$7:$H$9,2,FALSE)</f>
        <v>1</v>
      </c>
      <c r="R201">
        <f t="shared" si="0"/>
        <v>2</v>
      </c>
    </row>
    <row r="202" spans="1:18">
      <c r="A202" t="str">
        <f>VLOOKUP(R202,regions!$A$2:$B$15,2,FALSE)</f>
        <v>Canada</v>
      </c>
      <c r="B202" t="str">
        <f>Legend_ag_For_Past_bio!A$127</f>
        <v>MiscCrop</v>
      </c>
      <c r="C202" t="str">
        <f>Legend_ag_For_Past_bio!B$127</f>
        <v>MiscCropAEZ17</v>
      </c>
      <c r="D202" t="str">
        <f>Legend_ag_For_Past_bio!C$127</f>
        <v>MiscCropAEZ17</v>
      </c>
      <c r="E202" t="s">
        <v>18</v>
      </c>
      <c r="F202" t="s">
        <v>19</v>
      </c>
      <c r="G202">
        <v>1</v>
      </c>
      <c r="H202" s="1">
        <f>INDEX([1]ag_resbio_R_C!$C$1:$C$65536,MATCH($R202&amp;$B202,[1]ag_resbio_R_C!$H$1:$H$65536,0))</f>
        <v>0.48472073235306001</v>
      </c>
      <c r="I202" s="1">
        <f>INDEX([1]ag_resbio_R_C!$D$1:$D$65536,MATCH($R202&amp;$B202,[1]ag_resbio_R_C!$H$1:$H$65536,0))/10</f>
        <v>0.22376240773266801</v>
      </c>
      <c r="J202" s="2">
        <f>INDEX([1]ag_resbio_R_C!$E$1:$E$65536,MATCH($R202&amp;$B202,[1]ag_resbio_R_C!$H$1:$H$65536,0))/1000</f>
        <v>7.5901354549881795E-3</v>
      </c>
      <c r="K202" s="2">
        <f>INDEX([1]ag_resbio_R_C!$G$1:$G$65536,MATCH($R202&amp;$B202,[1]ag_resbio_R_C!$H$1:$H$65536,0))</f>
        <v>0.37654897352300298</v>
      </c>
      <c r="L202">
        <v>0</v>
      </c>
      <c r="M202" s="2">
        <f>HLOOKUP(M$5,Legend_ag_For_Past_bio!$D$7:$H$9,2,FALSE)</f>
        <v>0.2</v>
      </c>
      <c r="N202" s="2">
        <f>HLOOKUP(N$5,Legend_ag_For_Past_bio!$D$7:$H$9,2,FALSE)</f>
        <v>0.8</v>
      </c>
      <c r="O202" s="2">
        <f>HLOOKUP(O$5,Legend_ag_For_Past_bio!$D$7:$H$9,2,FALSE)</f>
        <v>1</v>
      </c>
      <c r="R202">
        <f t="shared" si="0"/>
        <v>2</v>
      </c>
    </row>
    <row r="203" spans="1:18">
      <c r="A203" t="str">
        <f>VLOOKUP(R203,regions!$A$2:$B$15,2,FALSE)</f>
        <v>Canada</v>
      </c>
      <c r="B203" t="str">
        <f>Legend_ag_For_Past_bio!A$128</f>
        <v>MiscCrop</v>
      </c>
      <c r="C203" t="str">
        <f>Legend_ag_For_Past_bio!B$128</f>
        <v>MiscCropAEZ18</v>
      </c>
      <c r="D203" t="str">
        <f>Legend_ag_For_Past_bio!C$128</f>
        <v>MiscCropAEZ18</v>
      </c>
      <c r="E203" t="s">
        <v>18</v>
      </c>
      <c r="F203" t="s">
        <v>19</v>
      </c>
      <c r="G203">
        <v>1</v>
      </c>
      <c r="H203" s="1">
        <f>INDEX([1]ag_resbio_R_C!$C$1:$C$65536,MATCH($R203&amp;$B203,[1]ag_resbio_R_C!$H$1:$H$65536,0))</f>
        <v>0.48472073235306001</v>
      </c>
      <c r="I203" s="1">
        <f>INDEX([1]ag_resbio_R_C!$D$1:$D$65536,MATCH($R203&amp;$B203,[1]ag_resbio_R_C!$H$1:$H$65536,0))/10</f>
        <v>0.22376240773266801</v>
      </c>
      <c r="J203" s="2">
        <f>INDEX([1]ag_resbio_R_C!$E$1:$E$65536,MATCH($R203&amp;$B203,[1]ag_resbio_R_C!$H$1:$H$65536,0))/1000</f>
        <v>7.5901354549881795E-3</v>
      </c>
      <c r="K203" s="2">
        <f>INDEX([1]ag_resbio_R_C!$G$1:$G$65536,MATCH($R203&amp;$B203,[1]ag_resbio_R_C!$H$1:$H$65536,0))</f>
        <v>0.37654897352300298</v>
      </c>
      <c r="L203">
        <v>0</v>
      </c>
      <c r="M203" s="2">
        <f>HLOOKUP(M$5,Legend_ag_For_Past_bio!$D$7:$H$9,2,FALSE)</f>
        <v>0.2</v>
      </c>
      <c r="N203" s="2">
        <f>HLOOKUP(N$5,Legend_ag_For_Past_bio!$D$7:$H$9,2,FALSE)</f>
        <v>0.8</v>
      </c>
      <c r="O203" s="2">
        <f>HLOOKUP(O$5,Legend_ag_For_Past_bio!$D$7:$H$9,2,FALSE)</f>
        <v>1</v>
      </c>
      <c r="R203">
        <f t="shared" si="0"/>
        <v>2</v>
      </c>
    </row>
    <row r="204" spans="1:18">
      <c r="A204" t="str">
        <f>VLOOKUP(R204,regions!$A$2:$B$15,2,FALSE)</f>
        <v>Canada</v>
      </c>
      <c r="B204" t="str">
        <f>Legend_ag_For_Past_bio!A$129</f>
        <v>OilCrop</v>
      </c>
      <c r="C204" t="str">
        <f>Legend_ag_For_Past_bio!B$129</f>
        <v>OilCropAEZ1</v>
      </c>
      <c r="D204" t="str">
        <f>Legend_ag_For_Past_bio!C$129</f>
        <v>OilCropAEZ1</v>
      </c>
      <c r="E204" t="s">
        <v>18</v>
      </c>
      <c r="F204" t="s">
        <v>19</v>
      </c>
      <c r="G204">
        <v>1</v>
      </c>
      <c r="H204" s="1">
        <f>INDEX([1]ag_resbio_R_C!$C$1:$C$65536,MATCH($R204&amp;$B204,[1]ag_resbio_R_C!$H$1:$H$65536,0))</f>
        <v>0.32453643651633302</v>
      </c>
      <c r="I204" s="1">
        <f>INDEX([1]ag_resbio_R_C!$D$1:$D$65536,MATCH($R204&amp;$B204,[1]ag_resbio_R_C!$H$1:$H$65536,0))/10</f>
        <v>0.240199004735691</v>
      </c>
      <c r="J204" s="2">
        <f>INDEX([1]ag_resbio_R_C!$E$1:$E$65536,MATCH($R204&amp;$B204,[1]ag_resbio_R_C!$H$1:$H$65536,0))/1000</f>
        <v>1.4002981418086501E-2</v>
      </c>
      <c r="K204" s="2">
        <f>INDEX([1]ag_resbio_R_C!$G$1:$G$65536,MATCH($R204&amp;$B204,[1]ag_resbio_R_C!$H$1:$H$65536,0))</f>
        <v>2.9671708609945401E-2</v>
      </c>
      <c r="L204">
        <v>0</v>
      </c>
      <c r="M204" s="2">
        <f>HLOOKUP(M$5,Legend_ag_For_Past_bio!$D$7:$H$9,2,FALSE)</f>
        <v>0.2</v>
      </c>
      <c r="N204" s="2">
        <f>HLOOKUP(N$5,Legend_ag_For_Past_bio!$D$7:$H$9,2,FALSE)</f>
        <v>0.8</v>
      </c>
      <c r="O204" s="2">
        <f>HLOOKUP(O$5,Legend_ag_For_Past_bio!$D$7:$H$9,2,FALSE)</f>
        <v>1</v>
      </c>
      <c r="R204">
        <f t="shared" si="0"/>
        <v>2</v>
      </c>
    </row>
    <row r="205" spans="1:18">
      <c r="A205" t="str">
        <f>VLOOKUP(R205,regions!$A$2:$B$15,2,FALSE)</f>
        <v>Canada</v>
      </c>
      <c r="B205" t="str">
        <f>Legend_ag_For_Past_bio!A$130</f>
        <v>OilCrop</v>
      </c>
      <c r="C205" t="str">
        <f>Legend_ag_For_Past_bio!B$130</f>
        <v>OilCropAEZ2</v>
      </c>
      <c r="D205" t="str">
        <f>Legend_ag_For_Past_bio!C$130</f>
        <v>OilCropAEZ2</v>
      </c>
      <c r="E205" t="s">
        <v>18</v>
      </c>
      <c r="F205" t="s">
        <v>19</v>
      </c>
      <c r="G205">
        <v>1</v>
      </c>
      <c r="H205" s="1">
        <f>INDEX([1]ag_resbio_R_C!$C$1:$C$65536,MATCH($R205&amp;$B205,[1]ag_resbio_R_C!$H$1:$H$65536,0))</f>
        <v>0.32453643651633302</v>
      </c>
      <c r="I205" s="1">
        <f>INDEX([1]ag_resbio_R_C!$D$1:$D$65536,MATCH($R205&amp;$B205,[1]ag_resbio_R_C!$H$1:$H$65536,0))/10</f>
        <v>0.240199004735691</v>
      </c>
      <c r="J205" s="2">
        <f>INDEX([1]ag_resbio_R_C!$E$1:$E$65536,MATCH($R205&amp;$B205,[1]ag_resbio_R_C!$H$1:$H$65536,0))/1000</f>
        <v>1.4002981418086501E-2</v>
      </c>
      <c r="K205" s="2">
        <f>INDEX([1]ag_resbio_R_C!$G$1:$G$65536,MATCH($R205&amp;$B205,[1]ag_resbio_R_C!$H$1:$H$65536,0))</f>
        <v>2.9671708609945401E-2</v>
      </c>
      <c r="L205">
        <v>0</v>
      </c>
      <c r="M205" s="2">
        <f>HLOOKUP(M$5,Legend_ag_For_Past_bio!$D$7:$H$9,2,FALSE)</f>
        <v>0.2</v>
      </c>
      <c r="N205" s="2">
        <f>HLOOKUP(N$5,Legend_ag_For_Past_bio!$D$7:$H$9,2,FALSE)</f>
        <v>0.8</v>
      </c>
      <c r="O205" s="2">
        <f>HLOOKUP(O$5,Legend_ag_For_Past_bio!$D$7:$H$9,2,FALSE)</f>
        <v>1</v>
      </c>
      <c r="R205">
        <f t="shared" si="0"/>
        <v>2</v>
      </c>
    </row>
    <row r="206" spans="1:18">
      <c r="A206" t="str">
        <f>VLOOKUP(R206,regions!$A$2:$B$15,2,FALSE)</f>
        <v>Canada</v>
      </c>
      <c r="B206" t="str">
        <f>Legend_ag_For_Past_bio!A$131</f>
        <v>OilCrop</v>
      </c>
      <c r="C206" t="str">
        <f>Legend_ag_For_Past_bio!B$131</f>
        <v>OilCropAEZ3</v>
      </c>
      <c r="D206" t="str">
        <f>Legend_ag_For_Past_bio!C$131</f>
        <v>OilCropAEZ3</v>
      </c>
      <c r="E206" t="s">
        <v>18</v>
      </c>
      <c r="F206" t="s">
        <v>19</v>
      </c>
      <c r="G206">
        <v>1</v>
      </c>
      <c r="H206" s="1">
        <f>INDEX([1]ag_resbio_R_C!$C$1:$C$65536,MATCH($R206&amp;$B206,[1]ag_resbio_R_C!$H$1:$H$65536,0))</f>
        <v>0.32453643651633302</v>
      </c>
      <c r="I206" s="1">
        <f>INDEX([1]ag_resbio_R_C!$D$1:$D$65536,MATCH($R206&amp;$B206,[1]ag_resbio_R_C!$H$1:$H$65536,0))/10</f>
        <v>0.240199004735691</v>
      </c>
      <c r="J206" s="2">
        <f>INDEX([1]ag_resbio_R_C!$E$1:$E$65536,MATCH($R206&amp;$B206,[1]ag_resbio_R_C!$H$1:$H$65536,0))/1000</f>
        <v>1.4002981418086501E-2</v>
      </c>
      <c r="K206" s="2">
        <f>INDEX([1]ag_resbio_R_C!$G$1:$G$65536,MATCH($R206&amp;$B206,[1]ag_resbio_R_C!$H$1:$H$65536,0))</f>
        <v>2.9671708609945401E-2</v>
      </c>
      <c r="L206">
        <v>0</v>
      </c>
      <c r="M206" s="2">
        <f>HLOOKUP(M$5,Legend_ag_For_Past_bio!$D$7:$H$9,2,FALSE)</f>
        <v>0.2</v>
      </c>
      <c r="N206" s="2">
        <f>HLOOKUP(N$5,Legend_ag_For_Past_bio!$D$7:$H$9,2,FALSE)</f>
        <v>0.8</v>
      </c>
      <c r="O206" s="2">
        <f>HLOOKUP(O$5,Legend_ag_For_Past_bio!$D$7:$H$9,2,FALSE)</f>
        <v>1</v>
      </c>
      <c r="R206">
        <f t="shared" si="0"/>
        <v>2</v>
      </c>
    </row>
    <row r="207" spans="1:18">
      <c r="A207" t="str">
        <f>VLOOKUP(R207,regions!$A$2:$B$15,2,FALSE)</f>
        <v>Canada</v>
      </c>
      <c r="B207" t="str">
        <f>Legend_ag_For_Past_bio!A$132</f>
        <v>OilCrop</v>
      </c>
      <c r="C207" t="str">
        <f>Legend_ag_For_Past_bio!B$132</f>
        <v>OilCropAEZ4</v>
      </c>
      <c r="D207" t="str">
        <f>Legend_ag_For_Past_bio!C$132</f>
        <v>OilCropAEZ4</v>
      </c>
      <c r="E207" t="s">
        <v>18</v>
      </c>
      <c r="F207" t="s">
        <v>19</v>
      </c>
      <c r="G207">
        <v>1</v>
      </c>
      <c r="H207" s="1">
        <f>INDEX([1]ag_resbio_R_C!$C$1:$C$65536,MATCH($R207&amp;$B207,[1]ag_resbio_R_C!$H$1:$H$65536,0))</f>
        <v>0.32453643651633302</v>
      </c>
      <c r="I207" s="1">
        <f>INDEX([1]ag_resbio_R_C!$D$1:$D$65536,MATCH($R207&amp;$B207,[1]ag_resbio_R_C!$H$1:$H$65536,0))/10</f>
        <v>0.240199004735691</v>
      </c>
      <c r="J207" s="2">
        <f>INDEX([1]ag_resbio_R_C!$E$1:$E$65536,MATCH($R207&amp;$B207,[1]ag_resbio_R_C!$H$1:$H$65536,0))/1000</f>
        <v>1.4002981418086501E-2</v>
      </c>
      <c r="K207" s="2">
        <f>INDEX([1]ag_resbio_R_C!$G$1:$G$65536,MATCH($R207&amp;$B207,[1]ag_resbio_R_C!$H$1:$H$65536,0))</f>
        <v>2.9671708609945401E-2</v>
      </c>
      <c r="L207">
        <v>0</v>
      </c>
      <c r="M207" s="2">
        <f>HLOOKUP(M$5,Legend_ag_For_Past_bio!$D$7:$H$9,2,FALSE)</f>
        <v>0.2</v>
      </c>
      <c r="N207" s="2">
        <f>HLOOKUP(N$5,Legend_ag_For_Past_bio!$D$7:$H$9,2,FALSE)</f>
        <v>0.8</v>
      </c>
      <c r="O207" s="2">
        <f>HLOOKUP(O$5,Legend_ag_For_Past_bio!$D$7:$H$9,2,FALSE)</f>
        <v>1</v>
      </c>
      <c r="R207">
        <f t="shared" si="0"/>
        <v>2</v>
      </c>
    </row>
    <row r="208" spans="1:18">
      <c r="A208" t="str">
        <f>VLOOKUP(R208,regions!$A$2:$B$15,2,FALSE)</f>
        <v>Canada</v>
      </c>
      <c r="B208" t="str">
        <f>Legend_ag_For_Past_bio!A$133</f>
        <v>OilCrop</v>
      </c>
      <c r="C208" t="str">
        <f>Legend_ag_For_Past_bio!B$133</f>
        <v>OilCropAEZ5</v>
      </c>
      <c r="D208" t="str">
        <f>Legend_ag_For_Past_bio!C$133</f>
        <v>OilCropAEZ5</v>
      </c>
      <c r="E208" t="s">
        <v>18</v>
      </c>
      <c r="F208" t="s">
        <v>19</v>
      </c>
      <c r="G208">
        <v>1</v>
      </c>
      <c r="H208" s="1">
        <f>INDEX([1]ag_resbio_R_C!$C$1:$C$65536,MATCH($R208&amp;$B208,[1]ag_resbio_R_C!$H$1:$H$65536,0))</f>
        <v>0.32453643651633302</v>
      </c>
      <c r="I208" s="1">
        <f>INDEX([1]ag_resbio_R_C!$D$1:$D$65536,MATCH($R208&amp;$B208,[1]ag_resbio_R_C!$H$1:$H$65536,0))/10</f>
        <v>0.240199004735691</v>
      </c>
      <c r="J208" s="2">
        <f>INDEX([1]ag_resbio_R_C!$E$1:$E$65536,MATCH($R208&amp;$B208,[1]ag_resbio_R_C!$H$1:$H$65536,0))/1000</f>
        <v>1.4002981418086501E-2</v>
      </c>
      <c r="K208" s="2">
        <f>INDEX([1]ag_resbio_R_C!$G$1:$G$65536,MATCH($R208&amp;$B208,[1]ag_resbio_R_C!$H$1:$H$65536,0))</f>
        <v>2.9671708609945401E-2</v>
      </c>
      <c r="L208">
        <v>0</v>
      </c>
      <c r="M208" s="2">
        <f>HLOOKUP(M$5,Legend_ag_For_Past_bio!$D$7:$H$9,2,FALSE)</f>
        <v>0.2</v>
      </c>
      <c r="N208" s="2">
        <f>HLOOKUP(N$5,Legend_ag_For_Past_bio!$D$7:$H$9,2,FALSE)</f>
        <v>0.8</v>
      </c>
      <c r="O208" s="2">
        <f>HLOOKUP(O$5,Legend_ag_For_Past_bio!$D$7:$H$9,2,FALSE)</f>
        <v>1</v>
      </c>
      <c r="R208">
        <f t="shared" si="0"/>
        <v>2</v>
      </c>
    </row>
    <row r="209" spans="1:18">
      <c r="A209" t="str">
        <f>VLOOKUP(R209,regions!$A$2:$B$15,2,FALSE)</f>
        <v>Canada</v>
      </c>
      <c r="B209" t="str">
        <f>Legend_ag_For_Past_bio!A$134</f>
        <v>OilCrop</v>
      </c>
      <c r="C209" t="str">
        <f>Legend_ag_For_Past_bio!B$134</f>
        <v>OilCropAEZ6</v>
      </c>
      <c r="D209" t="str">
        <f>Legend_ag_For_Past_bio!C$134</f>
        <v>OilCropAEZ6</v>
      </c>
      <c r="E209" t="s">
        <v>18</v>
      </c>
      <c r="F209" t="s">
        <v>19</v>
      </c>
      <c r="G209">
        <v>1</v>
      </c>
      <c r="H209" s="1">
        <f>INDEX([1]ag_resbio_R_C!$C$1:$C$65536,MATCH($R209&amp;$B209,[1]ag_resbio_R_C!$H$1:$H$65536,0))</f>
        <v>0.32453643651633302</v>
      </c>
      <c r="I209" s="1">
        <f>INDEX([1]ag_resbio_R_C!$D$1:$D$65536,MATCH($R209&amp;$B209,[1]ag_resbio_R_C!$H$1:$H$65536,0))/10</f>
        <v>0.240199004735691</v>
      </c>
      <c r="J209" s="2">
        <f>INDEX([1]ag_resbio_R_C!$E$1:$E$65536,MATCH($R209&amp;$B209,[1]ag_resbio_R_C!$H$1:$H$65536,0))/1000</f>
        <v>1.4002981418086501E-2</v>
      </c>
      <c r="K209" s="2">
        <f>INDEX([1]ag_resbio_R_C!$G$1:$G$65536,MATCH($R209&amp;$B209,[1]ag_resbio_R_C!$H$1:$H$65536,0))</f>
        <v>2.9671708609945401E-2</v>
      </c>
      <c r="L209">
        <v>0</v>
      </c>
      <c r="M209" s="2">
        <f>HLOOKUP(M$5,Legend_ag_For_Past_bio!$D$7:$H$9,2,FALSE)</f>
        <v>0.2</v>
      </c>
      <c r="N209" s="2">
        <f>HLOOKUP(N$5,Legend_ag_For_Past_bio!$D$7:$H$9,2,FALSE)</f>
        <v>0.8</v>
      </c>
      <c r="O209" s="2">
        <f>HLOOKUP(O$5,Legend_ag_For_Past_bio!$D$7:$H$9,2,FALSE)</f>
        <v>1</v>
      </c>
      <c r="R209">
        <f t="shared" si="0"/>
        <v>2</v>
      </c>
    </row>
    <row r="210" spans="1:18">
      <c r="A210" t="str">
        <f>VLOOKUP(R210,regions!$A$2:$B$15,2,FALSE)</f>
        <v>Canada</v>
      </c>
      <c r="B210" t="str">
        <f>Legend_ag_For_Past_bio!A$135</f>
        <v>OilCrop</v>
      </c>
      <c r="C210" t="str">
        <f>Legend_ag_For_Past_bio!B$135</f>
        <v>OilCropAEZ7</v>
      </c>
      <c r="D210" t="str">
        <f>Legend_ag_For_Past_bio!C$135</f>
        <v>OilCropAEZ7</v>
      </c>
      <c r="E210" t="s">
        <v>18</v>
      </c>
      <c r="F210" t="s">
        <v>19</v>
      </c>
      <c r="G210">
        <v>1</v>
      </c>
      <c r="H210" s="1">
        <f>INDEX([1]ag_resbio_R_C!$C$1:$C$65536,MATCH($R210&amp;$B210,[1]ag_resbio_R_C!$H$1:$H$65536,0))</f>
        <v>0.32453643651633302</v>
      </c>
      <c r="I210" s="1">
        <f>INDEX([1]ag_resbio_R_C!$D$1:$D$65536,MATCH($R210&amp;$B210,[1]ag_resbio_R_C!$H$1:$H$65536,0))/10</f>
        <v>0.240199004735691</v>
      </c>
      <c r="J210" s="2">
        <f>INDEX([1]ag_resbio_R_C!$E$1:$E$65536,MATCH($R210&amp;$B210,[1]ag_resbio_R_C!$H$1:$H$65536,0))/1000</f>
        <v>1.4002981418086501E-2</v>
      </c>
      <c r="K210" s="2">
        <f>INDEX([1]ag_resbio_R_C!$G$1:$G$65536,MATCH($R210&amp;$B210,[1]ag_resbio_R_C!$H$1:$H$65536,0))</f>
        <v>2.9671708609945401E-2</v>
      </c>
      <c r="L210">
        <v>0</v>
      </c>
      <c r="M210" s="2">
        <f>HLOOKUP(M$5,Legend_ag_For_Past_bio!$D$7:$H$9,2,FALSE)</f>
        <v>0.2</v>
      </c>
      <c r="N210" s="2">
        <f>HLOOKUP(N$5,Legend_ag_For_Past_bio!$D$7:$H$9,2,FALSE)</f>
        <v>0.8</v>
      </c>
      <c r="O210" s="2">
        <f>HLOOKUP(O$5,Legend_ag_For_Past_bio!$D$7:$H$9,2,FALSE)</f>
        <v>1</v>
      </c>
      <c r="R210">
        <f t="shared" si="0"/>
        <v>2</v>
      </c>
    </row>
    <row r="211" spans="1:18">
      <c r="A211" t="str">
        <f>VLOOKUP(R211,regions!$A$2:$B$15,2,FALSE)</f>
        <v>Canada</v>
      </c>
      <c r="B211" t="str">
        <f>Legend_ag_For_Past_bio!A$136</f>
        <v>OilCrop</v>
      </c>
      <c r="C211" t="str">
        <f>Legend_ag_For_Past_bio!B$136</f>
        <v>OilCropAEZ8</v>
      </c>
      <c r="D211" t="str">
        <f>Legend_ag_For_Past_bio!C$136</f>
        <v>OilCropAEZ8</v>
      </c>
      <c r="E211" t="s">
        <v>18</v>
      </c>
      <c r="F211" t="s">
        <v>19</v>
      </c>
      <c r="G211">
        <v>1</v>
      </c>
      <c r="H211" s="1">
        <f>INDEX([1]ag_resbio_R_C!$C$1:$C$65536,MATCH($R211&amp;$B211,[1]ag_resbio_R_C!$H$1:$H$65536,0))</f>
        <v>0.32453643651633302</v>
      </c>
      <c r="I211" s="1">
        <f>INDEX([1]ag_resbio_R_C!$D$1:$D$65536,MATCH($R211&amp;$B211,[1]ag_resbio_R_C!$H$1:$H$65536,0))/10</f>
        <v>0.240199004735691</v>
      </c>
      <c r="J211" s="2">
        <f>INDEX([1]ag_resbio_R_C!$E$1:$E$65536,MATCH($R211&amp;$B211,[1]ag_resbio_R_C!$H$1:$H$65536,0))/1000</f>
        <v>1.4002981418086501E-2</v>
      </c>
      <c r="K211" s="2">
        <f>INDEX([1]ag_resbio_R_C!$G$1:$G$65536,MATCH($R211&amp;$B211,[1]ag_resbio_R_C!$H$1:$H$65536,0))</f>
        <v>2.9671708609945401E-2</v>
      </c>
      <c r="L211">
        <v>0</v>
      </c>
      <c r="M211" s="2">
        <f>HLOOKUP(M$5,Legend_ag_For_Past_bio!$D$7:$H$9,2,FALSE)</f>
        <v>0.2</v>
      </c>
      <c r="N211" s="2">
        <f>HLOOKUP(N$5,Legend_ag_For_Past_bio!$D$7:$H$9,2,FALSE)</f>
        <v>0.8</v>
      </c>
      <c r="O211" s="2">
        <f>HLOOKUP(O$5,Legend_ag_For_Past_bio!$D$7:$H$9,2,FALSE)</f>
        <v>1</v>
      </c>
      <c r="R211">
        <f t="shared" si="0"/>
        <v>2</v>
      </c>
    </row>
    <row r="212" spans="1:18">
      <c r="A212" t="str">
        <f>VLOOKUP(R212,regions!$A$2:$B$15,2,FALSE)</f>
        <v>Canada</v>
      </c>
      <c r="B212" t="str">
        <f>Legend_ag_For_Past_bio!A$137</f>
        <v>OilCrop</v>
      </c>
      <c r="C212" t="str">
        <f>Legend_ag_For_Past_bio!B$137</f>
        <v>OilCropAEZ9</v>
      </c>
      <c r="D212" t="str">
        <f>Legend_ag_For_Past_bio!C$137</f>
        <v>OilCropAEZ9</v>
      </c>
      <c r="E212" t="s">
        <v>18</v>
      </c>
      <c r="F212" t="s">
        <v>19</v>
      </c>
      <c r="G212">
        <v>1</v>
      </c>
      <c r="H212" s="1">
        <f>INDEX([1]ag_resbio_R_C!$C$1:$C$65536,MATCH($R212&amp;$B212,[1]ag_resbio_R_C!$H$1:$H$65536,0))</f>
        <v>0.32453643651633302</v>
      </c>
      <c r="I212" s="1">
        <f>INDEX([1]ag_resbio_R_C!$D$1:$D$65536,MATCH($R212&amp;$B212,[1]ag_resbio_R_C!$H$1:$H$65536,0))/10</f>
        <v>0.240199004735691</v>
      </c>
      <c r="J212" s="2">
        <f>INDEX([1]ag_resbio_R_C!$E$1:$E$65536,MATCH($R212&amp;$B212,[1]ag_resbio_R_C!$H$1:$H$65536,0))/1000</f>
        <v>1.4002981418086501E-2</v>
      </c>
      <c r="K212" s="2">
        <f>INDEX([1]ag_resbio_R_C!$G$1:$G$65536,MATCH($R212&amp;$B212,[1]ag_resbio_R_C!$H$1:$H$65536,0))</f>
        <v>2.9671708609945401E-2</v>
      </c>
      <c r="L212">
        <v>0</v>
      </c>
      <c r="M212" s="2">
        <f>HLOOKUP(M$5,Legend_ag_For_Past_bio!$D$7:$H$9,2,FALSE)</f>
        <v>0.2</v>
      </c>
      <c r="N212" s="2">
        <f>HLOOKUP(N$5,Legend_ag_For_Past_bio!$D$7:$H$9,2,FALSE)</f>
        <v>0.8</v>
      </c>
      <c r="O212" s="2">
        <f>HLOOKUP(O$5,Legend_ag_For_Past_bio!$D$7:$H$9,2,FALSE)</f>
        <v>1</v>
      </c>
      <c r="R212">
        <f t="shared" si="0"/>
        <v>2</v>
      </c>
    </row>
    <row r="213" spans="1:18">
      <c r="A213" t="str">
        <f>VLOOKUP(R213,regions!$A$2:$B$15,2,FALSE)</f>
        <v>Canada</v>
      </c>
      <c r="B213" t="str">
        <f>Legend_ag_For_Past_bio!A$138</f>
        <v>OilCrop</v>
      </c>
      <c r="C213" t="str">
        <f>Legend_ag_For_Past_bio!B$138</f>
        <v>OilCropAEZ10</v>
      </c>
      <c r="D213" t="str">
        <f>Legend_ag_For_Past_bio!C$138</f>
        <v>OilCropAEZ10</v>
      </c>
      <c r="E213" t="s">
        <v>18</v>
      </c>
      <c r="F213" t="s">
        <v>19</v>
      </c>
      <c r="G213">
        <v>1</v>
      </c>
      <c r="H213" s="1">
        <f>INDEX([1]ag_resbio_R_C!$C$1:$C$65536,MATCH($R213&amp;$B213,[1]ag_resbio_R_C!$H$1:$H$65536,0))</f>
        <v>0.32453643651633302</v>
      </c>
      <c r="I213" s="1">
        <f>INDEX([1]ag_resbio_R_C!$D$1:$D$65536,MATCH($R213&amp;$B213,[1]ag_resbio_R_C!$H$1:$H$65536,0))/10</f>
        <v>0.240199004735691</v>
      </c>
      <c r="J213" s="2">
        <f>INDEX([1]ag_resbio_R_C!$E$1:$E$65536,MATCH($R213&amp;$B213,[1]ag_resbio_R_C!$H$1:$H$65536,0))/1000</f>
        <v>1.4002981418086501E-2</v>
      </c>
      <c r="K213" s="2">
        <f>INDEX([1]ag_resbio_R_C!$G$1:$G$65536,MATCH($R213&amp;$B213,[1]ag_resbio_R_C!$H$1:$H$65536,0))</f>
        <v>2.9671708609945401E-2</v>
      </c>
      <c r="L213">
        <v>0</v>
      </c>
      <c r="M213" s="2">
        <f>HLOOKUP(M$5,Legend_ag_For_Past_bio!$D$7:$H$9,2,FALSE)</f>
        <v>0.2</v>
      </c>
      <c r="N213" s="2">
        <f>HLOOKUP(N$5,Legend_ag_For_Past_bio!$D$7:$H$9,2,FALSE)</f>
        <v>0.8</v>
      </c>
      <c r="O213" s="2">
        <f>HLOOKUP(O$5,Legend_ag_For_Past_bio!$D$7:$H$9,2,FALSE)</f>
        <v>1</v>
      </c>
      <c r="R213">
        <f t="shared" si="0"/>
        <v>2</v>
      </c>
    </row>
    <row r="214" spans="1:18">
      <c r="A214" t="str">
        <f>VLOOKUP(R214,regions!$A$2:$B$15,2,FALSE)</f>
        <v>Canada</v>
      </c>
      <c r="B214" t="str">
        <f>Legend_ag_For_Past_bio!A$139</f>
        <v>OilCrop</v>
      </c>
      <c r="C214" t="str">
        <f>Legend_ag_For_Past_bio!B$139</f>
        <v>OilCropAEZ11</v>
      </c>
      <c r="D214" t="str">
        <f>Legend_ag_For_Past_bio!C$139</f>
        <v>OilCropAEZ11</v>
      </c>
      <c r="E214" t="s">
        <v>18</v>
      </c>
      <c r="F214" t="s">
        <v>19</v>
      </c>
      <c r="G214">
        <v>1</v>
      </c>
      <c r="H214" s="1">
        <f>INDEX([1]ag_resbio_R_C!$C$1:$C$65536,MATCH($R214&amp;$B214,[1]ag_resbio_R_C!$H$1:$H$65536,0))</f>
        <v>0.32453643651633302</v>
      </c>
      <c r="I214" s="1">
        <f>INDEX([1]ag_resbio_R_C!$D$1:$D$65536,MATCH($R214&amp;$B214,[1]ag_resbio_R_C!$H$1:$H$65536,0))/10</f>
        <v>0.240199004735691</v>
      </c>
      <c r="J214" s="2">
        <f>INDEX([1]ag_resbio_R_C!$E$1:$E$65536,MATCH($R214&amp;$B214,[1]ag_resbio_R_C!$H$1:$H$65536,0))/1000</f>
        <v>1.4002981418086501E-2</v>
      </c>
      <c r="K214" s="2">
        <f>INDEX([1]ag_resbio_R_C!$G$1:$G$65536,MATCH($R214&amp;$B214,[1]ag_resbio_R_C!$H$1:$H$65536,0))</f>
        <v>2.9671708609945401E-2</v>
      </c>
      <c r="L214">
        <v>0</v>
      </c>
      <c r="M214" s="2">
        <f>HLOOKUP(M$5,Legend_ag_For_Past_bio!$D$7:$H$9,2,FALSE)</f>
        <v>0.2</v>
      </c>
      <c r="N214" s="2">
        <f>HLOOKUP(N$5,Legend_ag_For_Past_bio!$D$7:$H$9,2,FALSE)</f>
        <v>0.8</v>
      </c>
      <c r="O214" s="2">
        <f>HLOOKUP(O$5,Legend_ag_For_Past_bio!$D$7:$H$9,2,FALSE)</f>
        <v>1</v>
      </c>
      <c r="R214">
        <f t="shared" si="0"/>
        <v>2</v>
      </c>
    </row>
    <row r="215" spans="1:18">
      <c r="A215" t="str">
        <f>VLOOKUP(R215,regions!$A$2:$B$15,2,FALSE)</f>
        <v>Canada</v>
      </c>
      <c r="B215" t="str">
        <f>Legend_ag_For_Past_bio!A$140</f>
        <v>OilCrop</v>
      </c>
      <c r="C215" t="str">
        <f>Legend_ag_For_Past_bio!B$140</f>
        <v>OilCropAEZ12</v>
      </c>
      <c r="D215" t="str">
        <f>Legend_ag_For_Past_bio!C$140</f>
        <v>OilCropAEZ12</v>
      </c>
      <c r="E215" t="s">
        <v>18</v>
      </c>
      <c r="F215" t="s">
        <v>19</v>
      </c>
      <c r="G215">
        <v>1</v>
      </c>
      <c r="H215" s="1">
        <f>INDEX([1]ag_resbio_R_C!$C$1:$C$65536,MATCH($R215&amp;$B215,[1]ag_resbio_R_C!$H$1:$H$65536,0))</f>
        <v>0.32453643651633302</v>
      </c>
      <c r="I215" s="1">
        <f>INDEX([1]ag_resbio_R_C!$D$1:$D$65536,MATCH($R215&amp;$B215,[1]ag_resbio_R_C!$H$1:$H$65536,0))/10</f>
        <v>0.240199004735691</v>
      </c>
      <c r="J215" s="2">
        <f>INDEX([1]ag_resbio_R_C!$E$1:$E$65536,MATCH($R215&amp;$B215,[1]ag_resbio_R_C!$H$1:$H$65536,0))/1000</f>
        <v>1.4002981418086501E-2</v>
      </c>
      <c r="K215" s="2">
        <f>INDEX([1]ag_resbio_R_C!$G$1:$G$65536,MATCH($R215&amp;$B215,[1]ag_resbio_R_C!$H$1:$H$65536,0))</f>
        <v>2.9671708609945401E-2</v>
      </c>
      <c r="L215">
        <v>0</v>
      </c>
      <c r="M215" s="2">
        <f>HLOOKUP(M$5,Legend_ag_For_Past_bio!$D$7:$H$9,2,FALSE)</f>
        <v>0.2</v>
      </c>
      <c r="N215" s="2">
        <f>HLOOKUP(N$5,Legend_ag_For_Past_bio!$D$7:$H$9,2,FALSE)</f>
        <v>0.8</v>
      </c>
      <c r="O215" s="2">
        <f>HLOOKUP(O$5,Legend_ag_For_Past_bio!$D$7:$H$9,2,FALSE)</f>
        <v>1</v>
      </c>
      <c r="R215">
        <f t="shared" si="0"/>
        <v>2</v>
      </c>
    </row>
    <row r="216" spans="1:18">
      <c r="A216" t="str">
        <f>VLOOKUP(R216,regions!$A$2:$B$15,2,FALSE)</f>
        <v>Canada</v>
      </c>
      <c r="B216" t="str">
        <f>Legend_ag_For_Past_bio!A$141</f>
        <v>OilCrop</v>
      </c>
      <c r="C216" t="str">
        <f>Legend_ag_For_Past_bio!B$141</f>
        <v>OilCropAEZ13</v>
      </c>
      <c r="D216" t="str">
        <f>Legend_ag_For_Past_bio!C$141</f>
        <v>OilCropAEZ13</v>
      </c>
      <c r="E216" t="s">
        <v>18</v>
      </c>
      <c r="F216" t="s">
        <v>19</v>
      </c>
      <c r="G216">
        <v>1</v>
      </c>
      <c r="H216" s="1">
        <f>INDEX([1]ag_resbio_R_C!$C$1:$C$65536,MATCH($R216&amp;$B216,[1]ag_resbio_R_C!$H$1:$H$65536,0))</f>
        <v>0.32453643651633302</v>
      </c>
      <c r="I216" s="1">
        <f>INDEX([1]ag_resbio_R_C!$D$1:$D$65536,MATCH($R216&amp;$B216,[1]ag_resbio_R_C!$H$1:$H$65536,0))/10</f>
        <v>0.240199004735691</v>
      </c>
      <c r="J216" s="2">
        <f>INDEX([1]ag_resbio_R_C!$E$1:$E$65536,MATCH($R216&amp;$B216,[1]ag_resbio_R_C!$H$1:$H$65536,0))/1000</f>
        <v>1.4002981418086501E-2</v>
      </c>
      <c r="K216" s="2">
        <f>INDEX([1]ag_resbio_R_C!$G$1:$G$65536,MATCH($R216&amp;$B216,[1]ag_resbio_R_C!$H$1:$H$65536,0))</f>
        <v>2.9671708609945401E-2</v>
      </c>
      <c r="L216">
        <v>0</v>
      </c>
      <c r="M216" s="2">
        <f>HLOOKUP(M$5,Legend_ag_For_Past_bio!$D$7:$H$9,2,FALSE)</f>
        <v>0.2</v>
      </c>
      <c r="N216" s="2">
        <f>HLOOKUP(N$5,Legend_ag_For_Past_bio!$D$7:$H$9,2,FALSE)</f>
        <v>0.8</v>
      </c>
      <c r="O216" s="2">
        <f>HLOOKUP(O$5,Legend_ag_For_Past_bio!$D$7:$H$9,2,FALSE)</f>
        <v>1</v>
      </c>
      <c r="R216">
        <f t="shared" si="0"/>
        <v>2</v>
      </c>
    </row>
    <row r="217" spans="1:18">
      <c r="A217" t="str">
        <f>VLOOKUP(R217,regions!$A$2:$B$15,2,FALSE)</f>
        <v>Canada</v>
      </c>
      <c r="B217" t="str">
        <f>Legend_ag_For_Past_bio!A$142</f>
        <v>OilCrop</v>
      </c>
      <c r="C217" t="str">
        <f>Legend_ag_For_Past_bio!B$142</f>
        <v>OilCropAEZ14</v>
      </c>
      <c r="D217" t="str">
        <f>Legend_ag_For_Past_bio!C$142</f>
        <v>OilCropAEZ14</v>
      </c>
      <c r="E217" t="s">
        <v>18</v>
      </c>
      <c r="F217" t="s">
        <v>19</v>
      </c>
      <c r="G217">
        <v>1</v>
      </c>
      <c r="H217" s="1">
        <f>INDEX([1]ag_resbio_R_C!$C$1:$C$65536,MATCH($R217&amp;$B217,[1]ag_resbio_R_C!$H$1:$H$65536,0))</f>
        <v>0.32453643651633302</v>
      </c>
      <c r="I217" s="1">
        <f>INDEX([1]ag_resbio_R_C!$D$1:$D$65536,MATCH($R217&amp;$B217,[1]ag_resbio_R_C!$H$1:$H$65536,0))/10</f>
        <v>0.240199004735691</v>
      </c>
      <c r="J217" s="2">
        <f>INDEX([1]ag_resbio_R_C!$E$1:$E$65536,MATCH($R217&amp;$B217,[1]ag_resbio_R_C!$H$1:$H$65536,0))/1000</f>
        <v>1.4002981418086501E-2</v>
      </c>
      <c r="K217" s="2">
        <f>INDEX([1]ag_resbio_R_C!$G$1:$G$65536,MATCH($R217&amp;$B217,[1]ag_resbio_R_C!$H$1:$H$65536,0))</f>
        <v>2.9671708609945401E-2</v>
      </c>
      <c r="L217">
        <v>0</v>
      </c>
      <c r="M217" s="2">
        <f>HLOOKUP(M$5,Legend_ag_For_Past_bio!$D$7:$H$9,2,FALSE)</f>
        <v>0.2</v>
      </c>
      <c r="N217" s="2">
        <f>HLOOKUP(N$5,Legend_ag_For_Past_bio!$D$7:$H$9,2,FALSE)</f>
        <v>0.8</v>
      </c>
      <c r="O217" s="2">
        <f>HLOOKUP(O$5,Legend_ag_For_Past_bio!$D$7:$H$9,2,FALSE)</f>
        <v>1</v>
      </c>
      <c r="R217">
        <f t="shared" si="0"/>
        <v>2</v>
      </c>
    </row>
    <row r="218" spans="1:18">
      <c r="A218" t="str">
        <f>VLOOKUP(R218,regions!$A$2:$B$15,2,FALSE)</f>
        <v>Canada</v>
      </c>
      <c r="B218" t="str">
        <f>Legend_ag_For_Past_bio!A$143</f>
        <v>OilCrop</v>
      </c>
      <c r="C218" t="str">
        <f>Legend_ag_For_Past_bio!B$143</f>
        <v>OilCropAEZ15</v>
      </c>
      <c r="D218" t="str">
        <f>Legend_ag_For_Past_bio!C$143</f>
        <v>OilCropAEZ15</v>
      </c>
      <c r="E218" t="s">
        <v>18</v>
      </c>
      <c r="F218" t="s">
        <v>19</v>
      </c>
      <c r="G218">
        <v>1</v>
      </c>
      <c r="H218" s="1">
        <f>INDEX([1]ag_resbio_R_C!$C$1:$C$65536,MATCH($R218&amp;$B218,[1]ag_resbio_R_C!$H$1:$H$65536,0))</f>
        <v>0.32453643651633302</v>
      </c>
      <c r="I218" s="1">
        <f>INDEX([1]ag_resbio_R_C!$D$1:$D$65536,MATCH($R218&amp;$B218,[1]ag_resbio_R_C!$H$1:$H$65536,0))/10</f>
        <v>0.240199004735691</v>
      </c>
      <c r="J218" s="2">
        <f>INDEX([1]ag_resbio_R_C!$E$1:$E$65536,MATCH($R218&amp;$B218,[1]ag_resbio_R_C!$H$1:$H$65536,0))/1000</f>
        <v>1.4002981418086501E-2</v>
      </c>
      <c r="K218" s="2">
        <f>INDEX([1]ag_resbio_R_C!$G$1:$G$65536,MATCH($R218&amp;$B218,[1]ag_resbio_R_C!$H$1:$H$65536,0))</f>
        <v>2.9671708609945401E-2</v>
      </c>
      <c r="L218">
        <v>0</v>
      </c>
      <c r="M218" s="2">
        <f>HLOOKUP(M$5,Legend_ag_For_Past_bio!$D$7:$H$9,2,FALSE)</f>
        <v>0.2</v>
      </c>
      <c r="N218" s="2">
        <f>HLOOKUP(N$5,Legend_ag_For_Past_bio!$D$7:$H$9,2,FALSE)</f>
        <v>0.8</v>
      </c>
      <c r="O218" s="2">
        <f>HLOOKUP(O$5,Legend_ag_For_Past_bio!$D$7:$H$9,2,FALSE)</f>
        <v>1</v>
      </c>
      <c r="R218">
        <f t="shared" si="0"/>
        <v>2</v>
      </c>
    </row>
    <row r="219" spans="1:18">
      <c r="A219" t="str">
        <f>VLOOKUP(R219,regions!$A$2:$B$15,2,FALSE)</f>
        <v>Canada</v>
      </c>
      <c r="B219" t="str">
        <f>Legend_ag_For_Past_bio!A$144</f>
        <v>OilCrop</v>
      </c>
      <c r="C219" t="str">
        <f>Legend_ag_For_Past_bio!B$144</f>
        <v>OilCropAEZ16</v>
      </c>
      <c r="D219" t="str">
        <f>Legend_ag_For_Past_bio!C$144</f>
        <v>OilCropAEZ16</v>
      </c>
      <c r="E219" t="s">
        <v>18</v>
      </c>
      <c r="F219" t="s">
        <v>19</v>
      </c>
      <c r="G219">
        <v>1</v>
      </c>
      <c r="H219" s="1">
        <f>INDEX([1]ag_resbio_R_C!$C$1:$C$65536,MATCH($R219&amp;$B219,[1]ag_resbio_R_C!$H$1:$H$65536,0))</f>
        <v>0.32453643651633302</v>
      </c>
      <c r="I219" s="1">
        <f>INDEX([1]ag_resbio_R_C!$D$1:$D$65536,MATCH($R219&amp;$B219,[1]ag_resbio_R_C!$H$1:$H$65536,0))/10</f>
        <v>0.240199004735691</v>
      </c>
      <c r="J219" s="2">
        <f>INDEX([1]ag_resbio_R_C!$E$1:$E$65536,MATCH($R219&amp;$B219,[1]ag_resbio_R_C!$H$1:$H$65536,0))/1000</f>
        <v>1.4002981418086501E-2</v>
      </c>
      <c r="K219" s="2">
        <f>INDEX([1]ag_resbio_R_C!$G$1:$G$65536,MATCH($R219&amp;$B219,[1]ag_resbio_R_C!$H$1:$H$65536,0))</f>
        <v>2.9671708609945401E-2</v>
      </c>
      <c r="L219">
        <v>0</v>
      </c>
      <c r="M219" s="2">
        <f>HLOOKUP(M$5,Legend_ag_For_Past_bio!$D$7:$H$9,2,FALSE)</f>
        <v>0.2</v>
      </c>
      <c r="N219" s="2">
        <f>HLOOKUP(N$5,Legend_ag_For_Past_bio!$D$7:$H$9,2,FALSE)</f>
        <v>0.8</v>
      </c>
      <c r="O219" s="2">
        <f>HLOOKUP(O$5,Legend_ag_For_Past_bio!$D$7:$H$9,2,FALSE)</f>
        <v>1</v>
      </c>
      <c r="R219">
        <f t="shared" si="0"/>
        <v>2</v>
      </c>
    </row>
    <row r="220" spans="1:18">
      <c r="A220" t="str">
        <f>VLOOKUP(R220,regions!$A$2:$B$15,2,FALSE)</f>
        <v>Canada</v>
      </c>
      <c r="B220" t="str">
        <f>Legend_ag_For_Past_bio!A$145</f>
        <v>OilCrop</v>
      </c>
      <c r="C220" t="str">
        <f>Legend_ag_For_Past_bio!B$145</f>
        <v>OilCropAEZ17</v>
      </c>
      <c r="D220" t="str">
        <f>Legend_ag_For_Past_bio!C$145</f>
        <v>OilCropAEZ17</v>
      </c>
      <c r="E220" t="s">
        <v>18</v>
      </c>
      <c r="F220" t="s">
        <v>19</v>
      </c>
      <c r="G220">
        <v>1</v>
      </c>
      <c r="H220" s="1">
        <f>INDEX([1]ag_resbio_R_C!$C$1:$C$65536,MATCH($R220&amp;$B220,[1]ag_resbio_R_C!$H$1:$H$65536,0))</f>
        <v>0.32453643651633302</v>
      </c>
      <c r="I220" s="1">
        <f>INDEX([1]ag_resbio_R_C!$D$1:$D$65536,MATCH($R220&amp;$B220,[1]ag_resbio_R_C!$H$1:$H$65536,0))/10</f>
        <v>0.240199004735691</v>
      </c>
      <c r="J220" s="2">
        <f>INDEX([1]ag_resbio_R_C!$E$1:$E$65536,MATCH($R220&amp;$B220,[1]ag_resbio_R_C!$H$1:$H$65536,0))/1000</f>
        <v>1.4002981418086501E-2</v>
      </c>
      <c r="K220" s="2">
        <f>INDEX([1]ag_resbio_R_C!$G$1:$G$65536,MATCH($R220&amp;$B220,[1]ag_resbio_R_C!$H$1:$H$65536,0))</f>
        <v>2.9671708609945401E-2</v>
      </c>
      <c r="L220">
        <v>0</v>
      </c>
      <c r="M220" s="2">
        <f>HLOOKUP(M$5,Legend_ag_For_Past_bio!$D$7:$H$9,2,FALSE)</f>
        <v>0.2</v>
      </c>
      <c r="N220" s="2">
        <f>HLOOKUP(N$5,Legend_ag_For_Past_bio!$D$7:$H$9,2,FALSE)</f>
        <v>0.8</v>
      </c>
      <c r="O220" s="2">
        <f>HLOOKUP(O$5,Legend_ag_For_Past_bio!$D$7:$H$9,2,FALSE)</f>
        <v>1</v>
      </c>
      <c r="R220">
        <f t="shared" si="0"/>
        <v>2</v>
      </c>
    </row>
    <row r="221" spans="1:18">
      <c r="A221" t="str">
        <f>VLOOKUP(R221,regions!$A$2:$B$15,2,FALSE)</f>
        <v>Canada</v>
      </c>
      <c r="B221" t="str">
        <f>Legend_ag_For_Past_bio!A$146</f>
        <v>OilCrop</v>
      </c>
      <c r="C221" t="str">
        <f>Legend_ag_For_Past_bio!B$146</f>
        <v>OilCropAEZ18</v>
      </c>
      <c r="D221" t="str">
        <f>Legend_ag_For_Past_bio!C$146</f>
        <v>OilCropAEZ18</v>
      </c>
      <c r="E221" t="s">
        <v>18</v>
      </c>
      <c r="F221" t="s">
        <v>19</v>
      </c>
      <c r="G221">
        <v>1</v>
      </c>
      <c r="H221" s="1">
        <f>INDEX([1]ag_resbio_R_C!$C$1:$C$65536,MATCH($R221&amp;$B221,[1]ag_resbio_R_C!$H$1:$H$65536,0))</f>
        <v>0.32453643651633302</v>
      </c>
      <c r="I221" s="1">
        <f>INDEX([1]ag_resbio_R_C!$D$1:$D$65536,MATCH($R221&amp;$B221,[1]ag_resbio_R_C!$H$1:$H$65536,0))/10</f>
        <v>0.240199004735691</v>
      </c>
      <c r="J221" s="2">
        <f>INDEX([1]ag_resbio_R_C!$E$1:$E$65536,MATCH($R221&amp;$B221,[1]ag_resbio_R_C!$H$1:$H$65536,0))/1000</f>
        <v>1.4002981418086501E-2</v>
      </c>
      <c r="K221" s="2">
        <f>INDEX([1]ag_resbio_R_C!$G$1:$G$65536,MATCH($R221&amp;$B221,[1]ag_resbio_R_C!$H$1:$H$65536,0))</f>
        <v>2.9671708609945401E-2</v>
      </c>
      <c r="L221">
        <v>0</v>
      </c>
      <c r="M221" s="2">
        <f>HLOOKUP(M$5,Legend_ag_For_Past_bio!$D$7:$H$9,2,FALSE)</f>
        <v>0.2</v>
      </c>
      <c r="N221" s="2">
        <f>HLOOKUP(N$5,Legend_ag_For_Past_bio!$D$7:$H$9,2,FALSE)</f>
        <v>0.8</v>
      </c>
      <c r="O221" s="2">
        <f>HLOOKUP(O$5,Legend_ag_For_Past_bio!$D$7:$H$9,2,FALSE)</f>
        <v>1</v>
      </c>
      <c r="R221">
        <f t="shared" si="0"/>
        <v>2</v>
      </c>
    </row>
    <row r="222" spans="1:18">
      <c r="A222" t="str">
        <f>VLOOKUP(R222,regions!$A$2:$B$15,2,FALSE)</f>
        <v>Canada</v>
      </c>
      <c r="B222" t="str">
        <f>Legend_ag_For_Past_bio!A$147</f>
        <v>OtherGrain</v>
      </c>
      <c r="C222" t="str">
        <f>Legend_ag_For_Past_bio!B$147</f>
        <v>OtherGrainAEZ1</v>
      </c>
      <c r="D222" t="str">
        <f>Legend_ag_For_Past_bio!C$147</f>
        <v>OtherGrainAEZ1</v>
      </c>
      <c r="E222" t="s">
        <v>18</v>
      </c>
      <c r="F222" t="s">
        <v>19</v>
      </c>
      <c r="G222">
        <v>1</v>
      </c>
      <c r="H222" s="1">
        <f>INDEX([1]ag_resbio_R_C!$C$1:$C$65536,MATCH($R222&amp;$B222,[1]ag_resbio_R_C!$H$1:$H$65536,0))</f>
        <v>0.50429372101993297</v>
      </c>
      <c r="I222" s="1">
        <f>INDEX([1]ag_resbio_R_C!$D$1:$D$65536,MATCH($R222&amp;$B222,[1]ag_resbio_R_C!$H$1:$H$65536,0))/10</f>
        <v>0.17068892202448699</v>
      </c>
      <c r="J222" s="2">
        <f>INDEX([1]ag_resbio_R_C!$E$1:$E$65536,MATCH($R222&amp;$B222,[1]ag_resbio_R_C!$H$1:$H$65536,0))/1000</f>
        <v>1.62129647432743E-2</v>
      </c>
      <c r="K222" s="2">
        <f>INDEX([1]ag_resbio_R_C!$G$1:$G$65536,MATCH($R222&amp;$B222,[1]ag_resbio_R_C!$H$1:$H$65536,0))</f>
        <v>9.5706278980027398E-2</v>
      </c>
      <c r="L222">
        <v>0</v>
      </c>
      <c r="M222" s="2">
        <f>HLOOKUP(M$5,Legend_ag_For_Past_bio!$D$7:$H$9,2,FALSE)</f>
        <v>0.2</v>
      </c>
      <c r="N222" s="2">
        <f>HLOOKUP(N$5,Legend_ag_For_Past_bio!$D$7:$H$9,2,FALSE)</f>
        <v>0.8</v>
      </c>
      <c r="O222" s="2">
        <f>HLOOKUP(O$5,Legend_ag_For_Past_bio!$D$7:$H$9,2,FALSE)</f>
        <v>1</v>
      </c>
      <c r="R222">
        <f t="shared" si="0"/>
        <v>2</v>
      </c>
    </row>
    <row r="223" spans="1:18">
      <c r="A223" t="str">
        <f>VLOOKUP(R223,regions!$A$2:$B$15,2,FALSE)</f>
        <v>Canada</v>
      </c>
      <c r="B223" t="str">
        <f>Legend_ag_For_Past_bio!A$148</f>
        <v>OtherGrain</v>
      </c>
      <c r="C223" t="str">
        <f>Legend_ag_For_Past_bio!B$148</f>
        <v>OtherGrainAEZ2</v>
      </c>
      <c r="D223" t="str">
        <f>Legend_ag_For_Past_bio!C$148</f>
        <v>OtherGrainAEZ2</v>
      </c>
      <c r="E223" t="s">
        <v>18</v>
      </c>
      <c r="F223" t="s">
        <v>19</v>
      </c>
      <c r="G223">
        <v>1</v>
      </c>
      <c r="H223" s="1">
        <f>INDEX([1]ag_resbio_R_C!$C$1:$C$65536,MATCH($R223&amp;$B223,[1]ag_resbio_R_C!$H$1:$H$65536,0))</f>
        <v>0.50429372101993297</v>
      </c>
      <c r="I223" s="1">
        <f>INDEX([1]ag_resbio_R_C!$D$1:$D$65536,MATCH($R223&amp;$B223,[1]ag_resbio_R_C!$H$1:$H$65536,0))/10</f>
        <v>0.17068892202448699</v>
      </c>
      <c r="J223" s="2">
        <f>INDEX([1]ag_resbio_R_C!$E$1:$E$65536,MATCH($R223&amp;$B223,[1]ag_resbio_R_C!$H$1:$H$65536,0))/1000</f>
        <v>1.62129647432743E-2</v>
      </c>
      <c r="K223" s="2">
        <f>INDEX([1]ag_resbio_R_C!$G$1:$G$65536,MATCH($R223&amp;$B223,[1]ag_resbio_R_C!$H$1:$H$65536,0))</f>
        <v>9.5706278980027398E-2</v>
      </c>
      <c r="L223">
        <v>0</v>
      </c>
      <c r="M223" s="2">
        <f>HLOOKUP(M$5,Legend_ag_For_Past_bio!$D$7:$H$9,2,FALSE)</f>
        <v>0.2</v>
      </c>
      <c r="N223" s="2">
        <f>HLOOKUP(N$5,Legend_ag_For_Past_bio!$D$7:$H$9,2,FALSE)</f>
        <v>0.8</v>
      </c>
      <c r="O223" s="2">
        <f>HLOOKUP(O$5,Legend_ag_For_Past_bio!$D$7:$H$9,2,FALSE)</f>
        <v>1</v>
      </c>
      <c r="R223">
        <f t="shared" si="0"/>
        <v>2</v>
      </c>
    </row>
    <row r="224" spans="1:18">
      <c r="A224" t="str">
        <f>VLOOKUP(R224,regions!$A$2:$B$15,2,FALSE)</f>
        <v>Canada</v>
      </c>
      <c r="B224" t="str">
        <f>Legend_ag_For_Past_bio!A$149</f>
        <v>OtherGrain</v>
      </c>
      <c r="C224" t="str">
        <f>Legend_ag_For_Past_bio!B$149</f>
        <v>OtherGrainAEZ3</v>
      </c>
      <c r="D224" t="str">
        <f>Legend_ag_For_Past_bio!C$149</f>
        <v>OtherGrainAEZ3</v>
      </c>
      <c r="E224" t="s">
        <v>18</v>
      </c>
      <c r="F224" t="s">
        <v>19</v>
      </c>
      <c r="G224">
        <v>1</v>
      </c>
      <c r="H224" s="1">
        <f>INDEX([1]ag_resbio_R_C!$C$1:$C$65536,MATCH($R224&amp;$B224,[1]ag_resbio_R_C!$H$1:$H$65536,0))</f>
        <v>0.50429372101993297</v>
      </c>
      <c r="I224" s="1">
        <f>INDEX([1]ag_resbio_R_C!$D$1:$D$65536,MATCH($R224&amp;$B224,[1]ag_resbio_R_C!$H$1:$H$65536,0))/10</f>
        <v>0.17068892202448699</v>
      </c>
      <c r="J224" s="2">
        <f>INDEX([1]ag_resbio_R_C!$E$1:$E$65536,MATCH($R224&amp;$B224,[1]ag_resbio_R_C!$H$1:$H$65536,0))/1000</f>
        <v>1.62129647432743E-2</v>
      </c>
      <c r="K224" s="2">
        <f>INDEX([1]ag_resbio_R_C!$G$1:$G$65536,MATCH($R224&amp;$B224,[1]ag_resbio_R_C!$H$1:$H$65536,0))</f>
        <v>9.5706278980027398E-2</v>
      </c>
      <c r="L224">
        <v>0</v>
      </c>
      <c r="M224" s="2">
        <f>HLOOKUP(M$5,Legend_ag_For_Past_bio!$D$7:$H$9,2,FALSE)</f>
        <v>0.2</v>
      </c>
      <c r="N224" s="2">
        <f>HLOOKUP(N$5,Legend_ag_For_Past_bio!$D$7:$H$9,2,FALSE)</f>
        <v>0.8</v>
      </c>
      <c r="O224" s="2">
        <f>HLOOKUP(O$5,Legend_ag_For_Past_bio!$D$7:$H$9,2,FALSE)</f>
        <v>1</v>
      </c>
      <c r="R224">
        <f t="shared" si="0"/>
        <v>2</v>
      </c>
    </row>
    <row r="225" spans="1:18">
      <c r="A225" t="str">
        <f>VLOOKUP(R225,regions!$A$2:$B$15,2,FALSE)</f>
        <v>Canada</v>
      </c>
      <c r="B225" t="str">
        <f>Legend_ag_For_Past_bio!A$150</f>
        <v>OtherGrain</v>
      </c>
      <c r="C225" t="str">
        <f>Legend_ag_For_Past_bio!B$150</f>
        <v>OtherGrainAEZ4</v>
      </c>
      <c r="D225" t="str">
        <f>Legend_ag_For_Past_bio!C$150</f>
        <v>OtherGrainAEZ4</v>
      </c>
      <c r="E225" t="s">
        <v>18</v>
      </c>
      <c r="F225" t="s">
        <v>19</v>
      </c>
      <c r="G225">
        <v>1</v>
      </c>
      <c r="H225" s="1">
        <f>INDEX([1]ag_resbio_R_C!$C$1:$C$65536,MATCH($R225&amp;$B225,[1]ag_resbio_R_C!$H$1:$H$65536,0))</f>
        <v>0.50429372101993297</v>
      </c>
      <c r="I225" s="1">
        <f>INDEX([1]ag_resbio_R_C!$D$1:$D$65536,MATCH($R225&amp;$B225,[1]ag_resbio_R_C!$H$1:$H$65536,0))/10</f>
        <v>0.17068892202448699</v>
      </c>
      <c r="J225" s="2">
        <f>INDEX([1]ag_resbio_R_C!$E$1:$E$65536,MATCH($R225&amp;$B225,[1]ag_resbio_R_C!$H$1:$H$65536,0))/1000</f>
        <v>1.62129647432743E-2</v>
      </c>
      <c r="K225" s="2">
        <f>INDEX([1]ag_resbio_R_C!$G$1:$G$65536,MATCH($R225&amp;$B225,[1]ag_resbio_R_C!$H$1:$H$65536,0))</f>
        <v>9.5706278980027398E-2</v>
      </c>
      <c r="L225">
        <v>0</v>
      </c>
      <c r="M225" s="2">
        <f>HLOOKUP(M$5,Legend_ag_For_Past_bio!$D$7:$H$9,2,FALSE)</f>
        <v>0.2</v>
      </c>
      <c r="N225" s="2">
        <f>HLOOKUP(N$5,Legend_ag_For_Past_bio!$D$7:$H$9,2,FALSE)</f>
        <v>0.8</v>
      </c>
      <c r="O225" s="2">
        <f>HLOOKUP(O$5,Legend_ag_For_Past_bio!$D$7:$H$9,2,FALSE)</f>
        <v>1</v>
      </c>
      <c r="R225">
        <f t="shared" si="0"/>
        <v>2</v>
      </c>
    </row>
    <row r="226" spans="1:18">
      <c r="A226" t="str">
        <f>VLOOKUP(R226,regions!$A$2:$B$15,2,FALSE)</f>
        <v>Canada</v>
      </c>
      <c r="B226" t="str">
        <f>Legend_ag_For_Past_bio!A$151</f>
        <v>OtherGrain</v>
      </c>
      <c r="C226" t="str">
        <f>Legend_ag_For_Past_bio!B$151</f>
        <v>OtherGrainAEZ5</v>
      </c>
      <c r="D226" t="str">
        <f>Legend_ag_For_Past_bio!C$151</f>
        <v>OtherGrainAEZ5</v>
      </c>
      <c r="E226" t="s">
        <v>18</v>
      </c>
      <c r="F226" t="s">
        <v>19</v>
      </c>
      <c r="G226">
        <v>1</v>
      </c>
      <c r="H226" s="1">
        <f>INDEX([1]ag_resbio_R_C!$C$1:$C$65536,MATCH($R226&amp;$B226,[1]ag_resbio_R_C!$H$1:$H$65536,0))</f>
        <v>0.50429372101993297</v>
      </c>
      <c r="I226" s="1">
        <f>INDEX([1]ag_resbio_R_C!$D$1:$D$65536,MATCH($R226&amp;$B226,[1]ag_resbio_R_C!$H$1:$H$65536,0))/10</f>
        <v>0.17068892202448699</v>
      </c>
      <c r="J226" s="2">
        <f>INDEX([1]ag_resbio_R_C!$E$1:$E$65536,MATCH($R226&amp;$B226,[1]ag_resbio_R_C!$H$1:$H$65536,0))/1000</f>
        <v>1.62129647432743E-2</v>
      </c>
      <c r="K226" s="2">
        <f>INDEX([1]ag_resbio_R_C!$G$1:$G$65536,MATCH($R226&amp;$B226,[1]ag_resbio_R_C!$H$1:$H$65536,0))</f>
        <v>9.5706278980027398E-2</v>
      </c>
      <c r="L226">
        <v>0</v>
      </c>
      <c r="M226" s="2">
        <f>HLOOKUP(M$5,Legend_ag_For_Past_bio!$D$7:$H$9,2,FALSE)</f>
        <v>0.2</v>
      </c>
      <c r="N226" s="2">
        <f>HLOOKUP(N$5,Legend_ag_For_Past_bio!$D$7:$H$9,2,FALSE)</f>
        <v>0.8</v>
      </c>
      <c r="O226" s="2">
        <f>HLOOKUP(O$5,Legend_ag_For_Past_bio!$D$7:$H$9,2,FALSE)</f>
        <v>1</v>
      </c>
      <c r="R226">
        <f t="shared" si="0"/>
        <v>2</v>
      </c>
    </row>
    <row r="227" spans="1:18">
      <c r="A227" t="str">
        <f>VLOOKUP(R227,regions!$A$2:$B$15,2,FALSE)</f>
        <v>Canada</v>
      </c>
      <c r="B227" t="str">
        <f>Legend_ag_For_Past_bio!A$152</f>
        <v>OtherGrain</v>
      </c>
      <c r="C227" t="str">
        <f>Legend_ag_For_Past_bio!B$152</f>
        <v>OtherGrainAEZ6</v>
      </c>
      <c r="D227" t="str">
        <f>Legend_ag_For_Past_bio!C$152</f>
        <v>OtherGrainAEZ6</v>
      </c>
      <c r="E227" t="s">
        <v>18</v>
      </c>
      <c r="F227" t="s">
        <v>19</v>
      </c>
      <c r="G227">
        <v>1</v>
      </c>
      <c r="H227" s="1">
        <f>INDEX([1]ag_resbio_R_C!$C$1:$C$65536,MATCH($R227&amp;$B227,[1]ag_resbio_R_C!$H$1:$H$65536,0))</f>
        <v>0.50429372101993297</v>
      </c>
      <c r="I227" s="1">
        <f>INDEX([1]ag_resbio_R_C!$D$1:$D$65536,MATCH($R227&amp;$B227,[1]ag_resbio_R_C!$H$1:$H$65536,0))/10</f>
        <v>0.17068892202448699</v>
      </c>
      <c r="J227" s="2">
        <f>INDEX([1]ag_resbio_R_C!$E$1:$E$65536,MATCH($R227&amp;$B227,[1]ag_resbio_R_C!$H$1:$H$65536,0))/1000</f>
        <v>1.62129647432743E-2</v>
      </c>
      <c r="K227" s="2">
        <f>INDEX([1]ag_resbio_R_C!$G$1:$G$65536,MATCH($R227&amp;$B227,[1]ag_resbio_R_C!$H$1:$H$65536,0))</f>
        <v>9.5706278980027398E-2</v>
      </c>
      <c r="L227">
        <v>0</v>
      </c>
      <c r="M227" s="2">
        <f>HLOOKUP(M$5,Legend_ag_For_Past_bio!$D$7:$H$9,2,FALSE)</f>
        <v>0.2</v>
      </c>
      <c r="N227" s="2">
        <f>HLOOKUP(N$5,Legend_ag_For_Past_bio!$D$7:$H$9,2,FALSE)</f>
        <v>0.8</v>
      </c>
      <c r="O227" s="2">
        <f>HLOOKUP(O$5,Legend_ag_For_Past_bio!$D$7:$H$9,2,FALSE)</f>
        <v>1</v>
      </c>
      <c r="R227">
        <f t="shared" si="0"/>
        <v>2</v>
      </c>
    </row>
    <row r="228" spans="1:18">
      <c r="A228" t="str">
        <f>VLOOKUP(R228,regions!$A$2:$B$15,2,FALSE)</f>
        <v>Canada</v>
      </c>
      <c r="B228" t="str">
        <f>Legend_ag_For_Past_bio!A$153</f>
        <v>OtherGrain</v>
      </c>
      <c r="C228" t="str">
        <f>Legend_ag_For_Past_bio!B$153</f>
        <v>OtherGrainAEZ7</v>
      </c>
      <c r="D228" t="str">
        <f>Legend_ag_For_Past_bio!C$153</f>
        <v>OtherGrainAEZ7</v>
      </c>
      <c r="E228" t="s">
        <v>18</v>
      </c>
      <c r="F228" t="s">
        <v>19</v>
      </c>
      <c r="G228">
        <v>1</v>
      </c>
      <c r="H228" s="1">
        <f>INDEX([1]ag_resbio_R_C!$C$1:$C$65536,MATCH($R228&amp;$B228,[1]ag_resbio_R_C!$H$1:$H$65536,0))</f>
        <v>0.50429372101993297</v>
      </c>
      <c r="I228" s="1">
        <f>INDEX([1]ag_resbio_R_C!$D$1:$D$65536,MATCH($R228&amp;$B228,[1]ag_resbio_R_C!$H$1:$H$65536,0))/10</f>
        <v>0.17068892202448699</v>
      </c>
      <c r="J228" s="2">
        <f>INDEX([1]ag_resbio_R_C!$E$1:$E$65536,MATCH($R228&amp;$B228,[1]ag_resbio_R_C!$H$1:$H$65536,0))/1000</f>
        <v>1.62129647432743E-2</v>
      </c>
      <c r="K228" s="2">
        <f>INDEX([1]ag_resbio_R_C!$G$1:$G$65536,MATCH($R228&amp;$B228,[1]ag_resbio_R_C!$H$1:$H$65536,0))</f>
        <v>9.5706278980027398E-2</v>
      </c>
      <c r="L228">
        <v>0</v>
      </c>
      <c r="M228" s="2">
        <f>HLOOKUP(M$5,Legend_ag_For_Past_bio!$D$7:$H$9,2,FALSE)</f>
        <v>0.2</v>
      </c>
      <c r="N228" s="2">
        <f>HLOOKUP(N$5,Legend_ag_For_Past_bio!$D$7:$H$9,2,FALSE)</f>
        <v>0.8</v>
      </c>
      <c r="O228" s="2">
        <f>HLOOKUP(O$5,Legend_ag_For_Past_bio!$D$7:$H$9,2,FALSE)</f>
        <v>1</v>
      </c>
      <c r="R228">
        <f t="shared" si="0"/>
        <v>2</v>
      </c>
    </row>
    <row r="229" spans="1:18">
      <c r="A229" t="str">
        <f>VLOOKUP(R229,regions!$A$2:$B$15,2,FALSE)</f>
        <v>Canada</v>
      </c>
      <c r="B229" t="str">
        <f>Legend_ag_For_Past_bio!A$154</f>
        <v>OtherGrain</v>
      </c>
      <c r="C229" t="str">
        <f>Legend_ag_For_Past_bio!B$154</f>
        <v>OtherGrainAEZ8</v>
      </c>
      <c r="D229" t="str">
        <f>Legend_ag_For_Past_bio!C$154</f>
        <v>OtherGrainAEZ8</v>
      </c>
      <c r="E229" t="s">
        <v>18</v>
      </c>
      <c r="F229" t="s">
        <v>19</v>
      </c>
      <c r="G229">
        <v>1</v>
      </c>
      <c r="H229" s="1">
        <f>INDEX([1]ag_resbio_R_C!$C$1:$C$65536,MATCH($R229&amp;$B229,[1]ag_resbio_R_C!$H$1:$H$65536,0))</f>
        <v>0.50429372101993297</v>
      </c>
      <c r="I229" s="1">
        <f>INDEX([1]ag_resbio_R_C!$D$1:$D$65536,MATCH($R229&amp;$B229,[1]ag_resbio_R_C!$H$1:$H$65536,0))/10</f>
        <v>0.17068892202448699</v>
      </c>
      <c r="J229" s="2">
        <f>INDEX([1]ag_resbio_R_C!$E$1:$E$65536,MATCH($R229&amp;$B229,[1]ag_resbio_R_C!$H$1:$H$65536,0))/1000</f>
        <v>1.62129647432743E-2</v>
      </c>
      <c r="K229" s="2">
        <f>INDEX([1]ag_resbio_R_C!$G$1:$G$65536,MATCH($R229&amp;$B229,[1]ag_resbio_R_C!$H$1:$H$65536,0))</f>
        <v>9.5706278980027398E-2</v>
      </c>
      <c r="L229">
        <v>0</v>
      </c>
      <c r="M229" s="2">
        <f>HLOOKUP(M$5,Legend_ag_For_Past_bio!$D$7:$H$9,2,FALSE)</f>
        <v>0.2</v>
      </c>
      <c r="N229" s="2">
        <f>HLOOKUP(N$5,Legend_ag_For_Past_bio!$D$7:$H$9,2,FALSE)</f>
        <v>0.8</v>
      </c>
      <c r="O229" s="2">
        <f>HLOOKUP(O$5,Legend_ag_For_Past_bio!$D$7:$H$9,2,FALSE)</f>
        <v>1</v>
      </c>
      <c r="R229">
        <f t="shared" si="0"/>
        <v>2</v>
      </c>
    </row>
    <row r="230" spans="1:18">
      <c r="A230" t="str">
        <f>VLOOKUP(R230,regions!$A$2:$B$15,2,FALSE)</f>
        <v>Canada</v>
      </c>
      <c r="B230" t="str">
        <f>Legend_ag_For_Past_bio!A$155</f>
        <v>OtherGrain</v>
      </c>
      <c r="C230" t="str">
        <f>Legend_ag_For_Past_bio!B$155</f>
        <v>OtherGrainAEZ9</v>
      </c>
      <c r="D230" t="str">
        <f>Legend_ag_For_Past_bio!C$155</f>
        <v>OtherGrainAEZ9</v>
      </c>
      <c r="E230" t="s">
        <v>18</v>
      </c>
      <c r="F230" t="s">
        <v>19</v>
      </c>
      <c r="G230">
        <v>1</v>
      </c>
      <c r="H230" s="1">
        <f>INDEX([1]ag_resbio_R_C!$C$1:$C$65536,MATCH($R230&amp;$B230,[1]ag_resbio_R_C!$H$1:$H$65536,0))</f>
        <v>0.50429372101993297</v>
      </c>
      <c r="I230" s="1">
        <f>INDEX([1]ag_resbio_R_C!$D$1:$D$65536,MATCH($R230&amp;$B230,[1]ag_resbio_R_C!$H$1:$H$65536,0))/10</f>
        <v>0.17068892202448699</v>
      </c>
      <c r="J230" s="2">
        <f>INDEX([1]ag_resbio_R_C!$E$1:$E$65536,MATCH($R230&amp;$B230,[1]ag_resbio_R_C!$H$1:$H$65536,0))/1000</f>
        <v>1.62129647432743E-2</v>
      </c>
      <c r="K230" s="2">
        <f>INDEX([1]ag_resbio_R_C!$G$1:$G$65536,MATCH($R230&amp;$B230,[1]ag_resbio_R_C!$H$1:$H$65536,0))</f>
        <v>9.5706278980027398E-2</v>
      </c>
      <c r="L230">
        <v>0</v>
      </c>
      <c r="M230" s="2">
        <f>HLOOKUP(M$5,Legend_ag_For_Past_bio!$D$7:$H$9,2,FALSE)</f>
        <v>0.2</v>
      </c>
      <c r="N230" s="2">
        <f>HLOOKUP(N$5,Legend_ag_For_Past_bio!$D$7:$H$9,2,FALSE)</f>
        <v>0.8</v>
      </c>
      <c r="O230" s="2">
        <f>HLOOKUP(O$5,Legend_ag_For_Past_bio!$D$7:$H$9,2,FALSE)</f>
        <v>1</v>
      </c>
      <c r="R230">
        <f t="shared" si="0"/>
        <v>2</v>
      </c>
    </row>
    <row r="231" spans="1:18">
      <c r="A231" t="str">
        <f>VLOOKUP(R231,regions!$A$2:$B$15,2,FALSE)</f>
        <v>Canada</v>
      </c>
      <c r="B231" t="str">
        <f>Legend_ag_For_Past_bio!A$156</f>
        <v>OtherGrain</v>
      </c>
      <c r="C231" t="str">
        <f>Legend_ag_For_Past_bio!B$156</f>
        <v>OtherGrainAEZ10</v>
      </c>
      <c r="D231" t="str">
        <f>Legend_ag_For_Past_bio!C$156</f>
        <v>OtherGrainAEZ10</v>
      </c>
      <c r="E231" t="s">
        <v>18</v>
      </c>
      <c r="F231" t="s">
        <v>19</v>
      </c>
      <c r="G231">
        <v>1</v>
      </c>
      <c r="H231" s="1">
        <f>INDEX([1]ag_resbio_R_C!$C$1:$C$65536,MATCH($R231&amp;$B231,[1]ag_resbio_R_C!$H$1:$H$65536,0))</f>
        <v>0.50429372101993297</v>
      </c>
      <c r="I231" s="1">
        <f>INDEX([1]ag_resbio_R_C!$D$1:$D$65536,MATCH($R231&amp;$B231,[1]ag_resbio_R_C!$H$1:$H$65536,0))/10</f>
        <v>0.17068892202448699</v>
      </c>
      <c r="J231" s="2">
        <f>INDEX([1]ag_resbio_R_C!$E$1:$E$65536,MATCH($R231&amp;$B231,[1]ag_resbio_R_C!$H$1:$H$65536,0))/1000</f>
        <v>1.62129647432743E-2</v>
      </c>
      <c r="K231" s="2">
        <f>INDEX([1]ag_resbio_R_C!$G$1:$G$65536,MATCH($R231&amp;$B231,[1]ag_resbio_R_C!$H$1:$H$65536,0))</f>
        <v>9.5706278980027398E-2</v>
      </c>
      <c r="L231">
        <v>0</v>
      </c>
      <c r="M231" s="2">
        <f>HLOOKUP(M$5,Legend_ag_For_Past_bio!$D$7:$H$9,2,FALSE)</f>
        <v>0.2</v>
      </c>
      <c r="N231" s="2">
        <f>HLOOKUP(N$5,Legend_ag_For_Past_bio!$D$7:$H$9,2,FALSE)</f>
        <v>0.8</v>
      </c>
      <c r="O231" s="2">
        <f>HLOOKUP(O$5,Legend_ag_For_Past_bio!$D$7:$H$9,2,FALSE)</f>
        <v>1</v>
      </c>
      <c r="R231">
        <f t="shared" si="0"/>
        <v>2</v>
      </c>
    </row>
    <row r="232" spans="1:18">
      <c r="A232" t="str">
        <f>VLOOKUP(R232,regions!$A$2:$B$15,2,FALSE)</f>
        <v>Canada</v>
      </c>
      <c r="B232" t="str">
        <f>Legend_ag_For_Past_bio!A$157</f>
        <v>OtherGrain</v>
      </c>
      <c r="C232" t="str">
        <f>Legend_ag_For_Past_bio!B$157</f>
        <v>OtherGrainAEZ11</v>
      </c>
      <c r="D232" t="str">
        <f>Legend_ag_For_Past_bio!C$157</f>
        <v>OtherGrainAEZ11</v>
      </c>
      <c r="E232" t="s">
        <v>18</v>
      </c>
      <c r="F232" t="s">
        <v>19</v>
      </c>
      <c r="G232">
        <v>1</v>
      </c>
      <c r="H232" s="1">
        <f>INDEX([1]ag_resbio_R_C!$C$1:$C$65536,MATCH($R232&amp;$B232,[1]ag_resbio_R_C!$H$1:$H$65536,0))</f>
        <v>0.50429372101993297</v>
      </c>
      <c r="I232" s="1">
        <f>INDEX([1]ag_resbio_R_C!$D$1:$D$65536,MATCH($R232&amp;$B232,[1]ag_resbio_R_C!$H$1:$H$65536,0))/10</f>
        <v>0.17068892202448699</v>
      </c>
      <c r="J232" s="2">
        <f>INDEX([1]ag_resbio_R_C!$E$1:$E$65536,MATCH($R232&amp;$B232,[1]ag_resbio_R_C!$H$1:$H$65536,0))/1000</f>
        <v>1.62129647432743E-2</v>
      </c>
      <c r="K232" s="2">
        <f>INDEX([1]ag_resbio_R_C!$G$1:$G$65536,MATCH($R232&amp;$B232,[1]ag_resbio_R_C!$H$1:$H$65536,0))</f>
        <v>9.5706278980027398E-2</v>
      </c>
      <c r="L232">
        <v>0</v>
      </c>
      <c r="M232" s="2">
        <f>HLOOKUP(M$5,Legend_ag_For_Past_bio!$D$7:$H$9,2,FALSE)</f>
        <v>0.2</v>
      </c>
      <c r="N232" s="2">
        <f>HLOOKUP(N$5,Legend_ag_For_Past_bio!$D$7:$H$9,2,FALSE)</f>
        <v>0.8</v>
      </c>
      <c r="O232" s="2">
        <f>HLOOKUP(O$5,Legend_ag_For_Past_bio!$D$7:$H$9,2,FALSE)</f>
        <v>1</v>
      </c>
      <c r="R232">
        <f t="shared" si="0"/>
        <v>2</v>
      </c>
    </row>
    <row r="233" spans="1:18">
      <c r="A233" t="str">
        <f>VLOOKUP(R233,regions!$A$2:$B$15,2,FALSE)</f>
        <v>Canada</v>
      </c>
      <c r="B233" t="str">
        <f>Legend_ag_For_Past_bio!A$158</f>
        <v>OtherGrain</v>
      </c>
      <c r="C233" t="str">
        <f>Legend_ag_For_Past_bio!B$158</f>
        <v>OtherGrainAEZ12</v>
      </c>
      <c r="D233" t="str">
        <f>Legend_ag_For_Past_bio!C$158</f>
        <v>OtherGrainAEZ12</v>
      </c>
      <c r="E233" t="s">
        <v>18</v>
      </c>
      <c r="F233" t="s">
        <v>19</v>
      </c>
      <c r="G233">
        <v>1</v>
      </c>
      <c r="H233" s="1">
        <f>INDEX([1]ag_resbio_R_C!$C$1:$C$65536,MATCH($R233&amp;$B233,[1]ag_resbio_R_C!$H$1:$H$65536,0))</f>
        <v>0.50429372101993297</v>
      </c>
      <c r="I233" s="1">
        <f>INDEX([1]ag_resbio_R_C!$D$1:$D$65536,MATCH($R233&amp;$B233,[1]ag_resbio_R_C!$H$1:$H$65536,0))/10</f>
        <v>0.17068892202448699</v>
      </c>
      <c r="J233" s="2">
        <f>INDEX([1]ag_resbio_R_C!$E$1:$E$65536,MATCH($R233&amp;$B233,[1]ag_resbio_R_C!$H$1:$H$65536,0))/1000</f>
        <v>1.62129647432743E-2</v>
      </c>
      <c r="K233" s="2">
        <f>INDEX([1]ag_resbio_R_C!$G$1:$G$65536,MATCH($R233&amp;$B233,[1]ag_resbio_R_C!$H$1:$H$65536,0))</f>
        <v>9.5706278980027398E-2</v>
      </c>
      <c r="L233">
        <v>0</v>
      </c>
      <c r="M233" s="2">
        <f>HLOOKUP(M$5,Legend_ag_For_Past_bio!$D$7:$H$9,2,FALSE)</f>
        <v>0.2</v>
      </c>
      <c r="N233" s="2">
        <f>HLOOKUP(N$5,Legend_ag_For_Past_bio!$D$7:$H$9,2,FALSE)</f>
        <v>0.8</v>
      </c>
      <c r="O233" s="2">
        <f>HLOOKUP(O$5,Legend_ag_For_Past_bio!$D$7:$H$9,2,FALSE)</f>
        <v>1</v>
      </c>
      <c r="R233">
        <f t="shared" ref="R233:R296" si="1">R71+1</f>
        <v>2</v>
      </c>
    </row>
    <row r="234" spans="1:18">
      <c r="A234" t="str">
        <f>VLOOKUP(R234,regions!$A$2:$B$15,2,FALSE)</f>
        <v>Canada</v>
      </c>
      <c r="B234" t="str">
        <f>Legend_ag_For_Past_bio!A$159</f>
        <v>OtherGrain</v>
      </c>
      <c r="C234" t="str">
        <f>Legend_ag_For_Past_bio!B$159</f>
        <v>OtherGrainAEZ13</v>
      </c>
      <c r="D234" t="str">
        <f>Legend_ag_For_Past_bio!C$159</f>
        <v>OtherGrainAEZ13</v>
      </c>
      <c r="E234" t="s">
        <v>18</v>
      </c>
      <c r="F234" t="s">
        <v>19</v>
      </c>
      <c r="G234">
        <v>1</v>
      </c>
      <c r="H234" s="1">
        <f>INDEX([1]ag_resbio_R_C!$C$1:$C$65536,MATCH($R234&amp;$B234,[1]ag_resbio_R_C!$H$1:$H$65536,0))</f>
        <v>0.50429372101993297</v>
      </c>
      <c r="I234" s="1">
        <f>INDEX([1]ag_resbio_R_C!$D$1:$D$65536,MATCH($R234&amp;$B234,[1]ag_resbio_R_C!$H$1:$H$65536,0))/10</f>
        <v>0.17068892202448699</v>
      </c>
      <c r="J234" s="2">
        <f>INDEX([1]ag_resbio_R_C!$E$1:$E$65536,MATCH($R234&amp;$B234,[1]ag_resbio_R_C!$H$1:$H$65536,0))/1000</f>
        <v>1.62129647432743E-2</v>
      </c>
      <c r="K234" s="2">
        <f>INDEX([1]ag_resbio_R_C!$G$1:$G$65536,MATCH($R234&amp;$B234,[1]ag_resbio_R_C!$H$1:$H$65536,0))</f>
        <v>9.5706278980027398E-2</v>
      </c>
      <c r="L234">
        <v>0</v>
      </c>
      <c r="M234" s="2">
        <f>HLOOKUP(M$5,Legend_ag_For_Past_bio!$D$7:$H$9,2,FALSE)</f>
        <v>0.2</v>
      </c>
      <c r="N234" s="2">
        <f>HLOOKUP(N$5,Legend_ag_For_Past_bio!$D$7:$H$9,2,FALSE)</f>
        <v>0.8</v>
      </c>
      <c r="O234" s="2">
        <f>HLOOKUP(O$5,Legend_ag_For_Past_bio!$D$7:$H$9,2,FALSE)</f>
        <v>1</v>
      </c>
      <c r="R234">
        <f t="shared" si="1"/>
        <v>2</v>
      </c>
    </row>
    <row r="235" spans="1:18">
      <c r="A235" t="str">
        <f>VLOOKUP(R235,regions!$A$2:$B$15,2,FALSE)</f>
        <v>Canada</v>
      </c>
      <c r="B235" t="str">
        <f>Legend_ag_For_Past_bio!A$160</f>
        <v>OtherGrain</v>
      </c>
      <c r="C235" t="str">
        <f>Legend_ag_For_Past_bio!B$160</f>
        <v>OtherGrainAEZ14</v>
      </c>
      <c r="D235" t="str">
        <f>Legend_ag_For_Past_bio!C$160</f>
        <v>OtherGrainAEZ14</v>
      </c>
      <c r="E235" t="s">
        <v>18</v>
      </c>
      <c r="F235" t="s">
        <v>19</v>
      </c>
      <c r="G235">
        <v>1</v>
      </c>
      <c r="H235" s="1">
        <f>INDEX([1]ag_resbio_R_C!$C$1:$C$65536,MATCH($R235&amp;$B235,[1]ag_resbio_R_C!$H$1:$H$65536,0))</f>
        <v>0.50429372101993297</v>
      </c>
      <c r="I235" s="1">
        <f>INDEX([1]ag_resbio_R_C!$D$1:$D$65536,MATCH($R235&amp;$B235,[1]ag_resbio_R_C!$H$1:$H$65536,0))/10</f>
        <v>0.17068892202448699</v>
      </c>
      <c r="J235" s="2">
        <f>INDEX([1]ag_resbio_R_C!$E$1:$E$65536,MATCH($R235&amp;$B235,[1]ag_resbio_R_C!$H$1:$H$65536,0))/1000</f>
        <v>1.62129647432743E-2</v>
      </c>
      <c r="K235" s="2">
        <f>INDEX([1]ag_resbio_R_C!$G$1:$G$65536,MATCH($R235&amp;$B235,[1]ag_resbio_R_C!$H$1:$H$65536,0))</f>
        <v>9.5706278980027398E-2</v>
      </c>
      <c r="L235">
        <v>0</v>
      </c>
      <c r="M235" s="2">
        <f>HLOOKUP(M$5,Legend_ag_For_Past_bio!$D$7:$H$9,2,FALSE)</f>
        <v>0.2</v>
      </c>
      <c r="N235" s="2">
        <f>HLOOKUP(N$5,Legend_ag_For_Past_bio!$D$7:$H$9,2,FALSE)</f>
        <v>0.8</v>
      </c>
      <c r="O235" s="2">
        <f>HLOOKUP(O$5,Legend_ag_For_Past_bio!$D$7:$H$9,2,FALSE)</f>
        <v>1</v>
      </c>
      <c r="R235">
        <f t="shared" si="1"/>
        <v>2</v>
      </c>
    </row>
    <row r="236" spans="1:18">
      <c r="A236" t="str">
        <f>VLOOKUP(R236,regions!$A$2:$B$15,2,FALSE)</f>
        <v>Canada</v>
      </c>
      <c r="B236" t="str">
        <f>Legend_ag_For_Past_bio!A$161</f>
        <v>OtherGrain</v>
      </c>
      <c r="C236" t="str">
        <f>Legend_ag_For_Past_bio!B$161</f>
        <v>OtherGrainAEZ15</v>
      </c>
      <c r="D236" t="str">
        <f>Legend_ag_For_Past_bio!C$161</f>
        <v>OtherGrainAEZ15</v>
      </c>
      <c r="E236" t="s">
        <v>18</v>
      </c>
      <c r="F236" t="s">
        <v>19</v>
      </c>
      <c r="G236">
        <v>1</v>
      </c>
      <c r="H236" s="1">
        <f>INDEX([1]ag_resbio_R_C!$C$1:$C$65536,MATCH($R236&amp;$B236,[1]ag_resbio_R_C!$H$1:$H$65536,0))</f>
        <v>0.50429372101993297</v>
      </c>
      <c r="I236" s="1">
        <f>INDEX([1]ag_resbio_R_C!$D$1:$D$65536,MATCH($R236&amp;$B236,[1]ag_resbio_R_C!$H$1:$H$65536,0))/10</f>
        <v>0.17068892202448699</v>
      </c>
      <c r="J236" s="2">
        <f>INDEX([1]ag_resbio_R_C!$E$1:$E$65536,MATCH($R236&amp;$B236,[1]ag_resbio_R_C!$H$1:$H$65536,0))/1000</f>
        <v>1.62129647432743E-2</v>
      </c>
      <c r="K236" s="2">
        <f>INDEX([1]ag_resbio_R_C!$G$1:$G$65536,MATCH($R236&amp;$B236,[1]ag_resbio_R_C!$H$1:$H$65536,0))</f>
        <v>9.5706278980027398E-2</v>
      </c>
      <c r="L236">
        <v>0</v>
      </c>
      <c r="M236" s="2">
        <f>HLOOKUP(M$5,Legend_ag_For_Past_bio!$D$7:$H$9,2,FALSE)</f>
        <v>0.2</v>
      </c>
      <c r="N236" s="2">
        <f>HLOOKUP(N$5,Legend_ag_For_Past_bio!$D$7:$H$9,2,FALSE)</f>
        <v>0.8</v>
      </c>
      <c r="O236" s="2">
        <f>HLOOKUP(O$5,Legend_ag_For_Past_bio!$D$7:$H$9,2,FALSE)</f>
        <v>1</v>
      </c>
      <c r="R236">
        <f t="shared" si="1"/>
        <v>2</v>
      </c>
    </row>
    <row r="237" spans="1:18">
      <c r="A237" t="str">
        <f>VLOOKUP(R237,regions!$A$2:$B$15,2,FALSE)</f>
        <v>Canada</v>
      </c>
      <c r="B237" t="str">
        <f>Legend_ag_For_Past_bio!A$162</f>
        <v>OtherGrain</v>
      </c>
      <c r="C237" t="str">
        <f>Legend_ag_For_Past_bio!B$162</f>
        <v>OtherGrainAEZ16</v>
      </c>
      <c r="D237" t="str">
        <f>Legend_ag_For_Past_bio!C$162</f>
        <v>OtherGrainAEZ16</v>
      </c>
      <c r="E237" t="s">
        <v>18</v>
      </c>
      <c r="F237" t="s">
        <v>19</v>
      </c>
      <c r="G237">
        <v>1</v>
      </c>
      <c r="H237" s="1">
        <f>INDEX([1]ag_resbio_R_C!$C$1:$C$65536,MATCH($R237&amp;$B237,[1]ag_resbio_R_C!$H$1:$H$65536,0))</f>
        <v>0.50429372101993297</v>
      </c>
      <c r="I237" s="1">
        <f>INDEX([1]ag_resbio_R_C!$D$1:$D$65536,MATCH($R237&amp;$B237,[1]ag_resbio_R_C!$H$1:$H$65536,0))/10</f>
        <v>0.17068892202448699</v>
      </c>
      <c r="J237" s="2">
        <f>INDEX([1]ag_resbio_R_C!$E$1:$E$65536,MATCH($R237&amp;$B237,[1]ag_resbio_R_C!$H$1:$H$65536,0))/1000</f>
        <v>1.62129647432743E-2</v>
      </c>
      <c r="K237" s="2">
        <f>INDEX([1]ag_resbio_R_C!$G$1:$G$65536,MATCH($R237&amp;$B237,[1]ag_resbio_R_C!$H$1:$H$65536,0))</f>
        <v>9.5706278980027398E-2</v>
      </c>
      <c r="L237">
        <v>0</v>
      </c>
      <c r="M237" s="2">
        <f>HLOOKUP(M$5,Legend_ag_For_Past_bio!$D$7:$H$9,2,FALSE)</f>
        <v>0.2</v>
      </c>
      <c r="N237" s="2">
        <f>HLOOKUP(N$5,Legend_ag_For_Past_bio!$D$7:$H$9,2,FALSE)</f>
        <v>0.8</v>
      </c>
      <c r="O237" s="2">
        <f>HLOOKUP(O$5,Legend_ag_For_Past_bio!$D$7:$H$9,2,FALSE)</f>
        <v>1</v>
      </c>
      <c r="R237">
        <f t="shared" si="1"/>
        <v>2</v>
      </c>
    </row>
    <row r="238" spans="1:18">
      <c r="A238" t="str">
        <f>VLOOKUP(R238,regions!$A$2:$B$15,2,FALSE)</f>
        <v>Canada</v>
      </c>
      <c r="B238" t="str">
        <f>Legend_ag_For_Past_bio!A$163</f>
        <v>OtherGrain</v>
      </c>
      <c r="C238" t="str">
        <f>Legend_ag_For_Past_bio!B$163</f>
        <v>OtherGrainAEZ17</v>
      </c>
      <c r="D238" t="str">
        <f>Legend_ag_For_Past_bio!C$163</f>
        <v>OtherGrainAEZ17</v>
      </c>
      <c r="E238" t="s">
        <v>18</v>
      </c>
      <c r="F238" t="s">
        <v>19</v>
      </c>
      <c r="G238">
        <v>1</v>
      </c>
      <c r="H238" s="1">
        <f>INDEX([1]ag_resbio_R_C!$C$1:$C$65536,MATCH($R238&amp;$B238,[1]ag_resbio_R_C!$H$1:$H$65536,0))</f>
        <v>0.50429372101993297</v>
      </c>
      <c r="I238" s="1">
        <f>INDEX([1]ag_resbio_R_C!$D$1:$D$65536,MATCH($R238&amp;$B238,[1]ag_resbio_R_C!$H$1:$H$65536,0))/10</f>
        <v>0.17068892202448699</v>
      </c>
      <c r="J238" s="2">
        <f>INDEX([1]ag_resbio_R_C!$E$1:$E$65536,MATCH($R238&amp;$B238,[1]ag_resbio_R_C!$H$1:$H$65536,0))/1000</f>
        <v>1.62129647432743E-2</v>
      </c>
      <c r="K238" s="2">
        <f>INDEX([1]ag_resbio_R_C!$G$1:$G$65536,MATCH($R238&amp;$B238,[1]ag_resbio_R_C!$H$1:$H$65536,0))</f>
        <v>9.5706278980027398E-2</v>
      </c>
      <c r="L238">
        <v>0</v>
      </c>
      <c r="M238" s="2">
        <f>HLOOKUP(M$5,Legend_ag_For_Past_bio!$D$7:$H$9,2,FALSE)</f>
        <v>0.2</v>
      </c>
      <c r="N238" s="2">
        <f>HLOOKUP(N$5,Legend_ag_For_Past_bio!$D$7:$H$9,2,FALSE)</f>
        <v>0.8</v>
      </c>
      <c r="O238" s="2">
        <f>HLOOKUP(O$5,Legend_ag_For_Past_bio!$D$7:$H$9,2,FALSE)</f>
        <v>1</v>
      </c>
      <c r="R238">
        <f t="shared" si="1"/>
        <v>2</v>
      </c>
    </row>
    <row r="239" spans="1:18">
      <c r="A239" t="str">
        <f>VLOOKUP(R239,regions!$A$2:$B$15,2,FALSE)</f>
        <v>Canada</v>
      </c>
      <c r="B239" t="str">
        <f>Legend_ag_For_Past_bio!A$164</f>
        <v>OtherGrain</v>
      </c>
      <c r="C239" t="str">
        <f>Legend_ag_For_Past_bio!B$164</f>
        <v>OtherGrainAEZ18</v>
      </c>
      <c r="D239" t="str">
        <f>Legend_ag_For_Past_bio!C$164</f>
        <v>OtherGrainAEZ18</v>
      </c>
      <c r="E239" t="s">
        <v>18</v>
      </c>
      <c r="F239" t="s">
        <v>19</v>
      </c>
      <c r="G239">
        <v>1</v>
      </c>
      <c r="H239" s="1">
        <f>INDEX([1]ag_resbio_R_C!$C$1:$C$65536,MATCH($R239&amp;$B239,[1]ag_resbio_R_C!$H$1:$H$65536,0))</f>
        <v>0.50429372101993297</v>
      </c>
      <c r="I239" s="1">
        <f>INDEX([1]ag_resbio_R_C!$D$1:$D$65536,MATCH($R239&amp;$B239,[1]ag_resbio_R_C!$H$1:$H$65536,0))/10</f>
        <v>0.17068892202448699</v>
      </c>
      <c r="J239" s="2">
        <f>INDEX([1]ag_resbio_R_C!$E$1:$E$65536,MATCH($R239&amp;$B239,[1]ag_resbio_R_C!$H$1:$H$65536,0))/1000</f>
        <v>1.62129647432743E-2</v>
      </c>
      <c r="K239" s="2">
        <f>INDEX([1]ag_resbio_R_C!$G$1:$G$65536,MATCH($R239&amp;$B239,[1]ag_resbio_R_C!$H$1:$H$65536,0))</f>
        <v>9.5706278980027398E-2</v>
      </c>
      <c r="L239">
        <v>0</v>
      </c>
      <c r="M239" s="2">
        <f>HLOOKUP(M$5,Legend_ag_For_Past_bio!$D$7:$H$9,2,FALSE)</f>
        <v>0.2</v>
      </c>
      <c r="N239" s="2">
        <f>HLOOKUP(N$5,Legend_ag_For_Past_bio!$D$7:$H$9,2,FALSE)</f>
        <v>0.8</v>
      </c>
      <c r="O239" s="2">
        <f>HLOOKUP(O$5,Legend_ag_For_Past_bio!$D$7:$H$9,2,FALSE)</f>
        <v>1</v>
      </c>
      <c r="R239">
        <f t="shared" si="1"/>
        <v>2</v>
      </c>
    </row>
    <row r="240" spans="1:18">
      <c r="A240" t="str">
        <f>VLOOKUP(R240,regions!$A$2:$B$15,2,FALSE)</f>
        <v>Canada</v>
      </c>
      <c r="B240" t="str">
        <f>Legend_ag_For_Past_bio!A$165</f>
        <v>PalmFruit</v>
      </c>
      <c r="C240" t="str">
        <f>Legend_ag_For_Past_bio!B$165</f>
        <v>PalmFruitAEZ1</v>
      </c>
      <c r="D240" t="str">
        <f>Legend_ag_For_Past_bio!C$165</f>
        <v>PalmFruitAEZ1</v>
      </c>
      <c r="E240" t="s">
        <v>18</v>
      </c>
      <c r="F240" t="s">
        <v>19</v>
      </c>
      <c r="G240">
        <v>1</v>
      </c>
      <c r="H240" s="1">
        <f>INDEX([1]ag_resbio_R_C!$C$1:$C$65536,MATCH($R240&amp;$B240,[1]ag_resbio_R_C!$H$1:$H$65536,0))</f>
        <v>0</v>
      </c>
      <c r="I240" s="1">
        <f>INDEX([1]ag_resbio_R_C!$D$1:$D$65536,MATCH($R240&amp;$B240,[1]ag_resbio_R_C!$H$1:$H$65536,0))/10</f>
        <v>0</v>
      </c>
      <c r="J240" s="2">
        <f>INDEX([1]ag_resbio_R_C!$E$1:$E$65536,MATCH($R240&amp;$B240,[1]ag_resbio_R_C!$H$1:$H$65536,0))/1000</f>
        <v>0</v>
      </c>
      <c r="K240" s="2">
        <f>INDEX([1]ag_resbio_R_C!$G$1:$G$65536,MATCH($R240&amp;$B240,[1]ag_resbio_R_C!$H$1:$H$65536,0))</f>
        <v>0</v>
      </c>
      <c r="L240">
        <v>0</v>
      </c>
      <c r="M240" s="2">
        <f>HLOOKUP(M$5,Legend_ag_For_Past_bio!$D$7:$H$9,2,FALSE)</f>
        <v>0.2</v>
      </c>
      <c r="N240" s="2">
        <f>HLOOKUP(N$5,Legend_ag_For_Past_bio!$D$7:$H$9,2,FALSE)</f>
        <v>0.8</v>
      </c>
      <c r="O240" s="2">
        <f>HLOOKUP(O$5,Legend_ag_For_Past_bio!$D$7:$H$9,2,FALSE)</f>
        <v>1</v>
      </c>
      <c r="R240">
        <f t="shared" si="1"/>
        <v>2</v>
      </c>
    </row>
    <row r="241" spans="1:18">
      <c r="A241" t="str">
        <f>VLOOKUP(R241,regions!$A$2:$B$15,2,FALSE)</f>
        <v>Canada</v>
      </c>
      <c r="B241" t="str">
        <f>Legend_ag_For_Past_bio!A$166</f>
        <v>PalmFruit</v>
      </c>
      <c r="C241" t="str">
        <f>Legend_ag_For_Past_bio!B$166</f>
        <v>PalmFruitAEZ2</v>
      </c>
      <c r="D241" t="str">
        <f>Legend_ag_For_Past_bio!C$166</f>
        <v>PalmFruitAEZ2</v>
      </c>
      <c r="E241" t="s">
        <v>18</v>
      </c>
      <c r="F241" t="s">
        <v>19</v>
      </c>
      <c r="G241">
        <v>1</v>
      </c>
      <c r="H241" s="1">
        <f>INDEX([1]ag_resbio_R_C!$C$1:$C$65536,MATCH($R241&amp;$B241,[1]ag_resbio_R_C!$H$1:$H$65536,0))</f>
        <v>0</v>
      </c>
      <c r="I241" s="1">
        <f>INDEX([1]ag_resbio_R_C!$D$1:$D$65536,MATCH($R241&amp;$B241,[1]ag_resbio_R_C!$H$1:$H$65536,0))/10</f>
        <v>0</v>
      </c>
      <c r="J241" s="2">
        <f>INDEX([1]ag_resbio_R_C!$E$1:$E$65536,MATCH($R241&amp;$B241,[1]ag_resbio_R_C!$H$1:$H$65536,0))/1000</f>
        <v>0</v>
      </c>
      <c r="K241" s="2">
        <f>INDEX([1]ag_resbio_R_C!$G$1:$G$65536,MATCH($R241&amp;$B241,[1]ag_resbio_R_C!$H$1:$H$65536,0))</f>
        <v>0</v>
      </c>
      <c r="L241">
        <v>0</v>
      </c>
      <c r="M241" s="2">
        <f>HLOOKUP(M$5,Legend_ag_For_Past_bio!$D$7:$H$9,2,FALSE)</f>
        <v>0.2</v>
      </c>
      <c r="N241" s="2">
        <f>HLOOKUP(N$5,Legend_ag_For_Past_bio!$D$7:$H$9,2,FALSE)</f>
        <v>0.8</v>
      </c>
      <c r="O241" s="2">
        <f>HLOOKUP(O$5,Legend_ag_For_Past_bio!$D$7:$H$9,2,FALSE)</f>
        <v>1</v>
      </c>
      <c r="R241">
        <f t="shared" si="1"/>
        <v>2</v>
      </c>
    </row>
    <row r="242" spans="1:18">
      <c r="A242" t="str">
        <f>VLOOKUP(R242,regions!$A$2:$B$15,2,FALSE)</f>
        <v>Canada</v>
      </c>
      <c r="B242" t="str">
        <f>Legend_ag_For_Past_bio!A$167</f>
        <v>PalmFruit</v>
      </c>
      <c r="C242" t="str">
        <f>Legend_ag_For_Past_bio!B$167</f>
        <v>PalmFruitAEZ3</v>
      </c>
      <c r="D242" t="str">
        <f>Legend_ag_For_Past_bio!C$167</f>
        <v>PalmFruitAEZ3</v>
      </c>
      <c r="E242" t="s">
        <v>18</v>
      </c>
      <c r="F242" t="s">
        <v>19</v>
      </c>
      <c r="G242">
        <v>1</v>
      </c>
      <c r="H242" s="1">
        <f>INDEX([1]ag_resbio_R_C!$C$1:$C$65536,MATCH($R242&amp;$B242,[1]ag_resbio_R_C!$H$1:$H$65536,0))</f>
        <v>0</v>
      </c>
      <c r="I242" s="1">
        <f>INDEX([1]ag_resbio_R_C!$D$1:$D$65536,MATCH($R242&amp;$B242,[1]ag_resbio_R_C!$H$1:$H$65536,0))/10</f>
        <v>0</v>
      </c>
      <c r="J242" s="2">
        <f>INDEX([1]ag_resbio_R_C!$E$1:$E$65536,MATCH($R242&amp;$B242,[1]ag_resbio_R_C!$H$1:$H$65536,0))/1000</f>
        <v>0</v>
      </c>
      <c r="K242" s="2">
        <f>INDEX([1]ag_resbio_R_C!$G$1:$G$65536,MATCH($R242&amp;$B242,[1]ag_resbio_R_C!$H$1:$H$65536,0))</f>
        <v>0</v>
      </c>
      <c r="L242">
        <v>0</v>
      </c>
      <c r="M242" s="2">
        <f>HLOOKUP(M$5,Legend_ag_For_Past_bio!$D$7:$H$9,2,FALSE)</f>
        <v>0.2</v>
      </c>
      <c r="N242" s="2">
        <f>HLOOKUP(N$5,Legend_ag_For_Past_bio!$D$7:$H$9,2,FALSE)</f>
        <v>0.8</v>
      </c>
      <c r="O242" s="2">
        <f>HLOOKUP(O$5,Legend_ag_For_Past_bio!$D$7:$H$9,2,FALSE)</f>
        <v>1</v>
      </c>
      <c r="R242">
        <f t="shared" si="1"/>
        <v>2</v>
      </c>
    </row>
    <row r="243" spans="1:18">
      <c r="A243" t="str">
        <f>VLOOKUP(R243,regions!$A$2:$B$15,2,FALSE)</f>
        <v>Canada</v>
      </c>
      <c r="B243" t="str">
        <f>Legend_ag_For_Past_bio!A$168</f>
        <v>PalmFruit</v>
      </c>
      <c r="C243" t="str">
        <f>Legend_ag_For_Past_bio!B$168</f>
        <v>PalmFruitAEZ4</v>
      </c>
      <c r="D243" t="str">
        <f>Legend_ag_For_Past_bio!C$168</f>
        <v>PalmFruitAEZ4</v>
      </c>
      <c r="E243" t="s">
        <v>18</v>
      </c>
      <c r="F243" t="s">
        <v>19</v>
      </c>
      <c r="G243">
        <v>1</v>
      </c>
      <c r="H243" s="1">
        <f>INDEX([1]ag_resbio_R_C!$C$1:$C$65536,MATCH($R243&amp;$B243,[1]ag_resbio_R_C!$H$1:$H$65536,0))</f>
        <v>0</v>
      </c>
      <c r="I243" s="1">
        <f>INDEX([1]ag_resbio_R_C!$D$1:$D$65536,MATCH($R243&amp;$B243,[1]ag_resbio_R_C!$H$1:$H$65536,0))/10</f>
        <v>0</v>
      </c>
      <c r="J243" s="2">
        <f>INDEX([1]ag_resbio_R_C!$E$1:$E$65536,MATCH($R243&amp;$B243,[1]ag_resbio_R_C!$H$1:$H$65536,0))/1000</f>
        <v>0</v>
      </c>
      <c r="K243" s="2">
        <f>INDEX([1]ag_resbio_R_C!$G$1:$G$65536,MATCH($R243&amp;$B243,[1]ag_resbio_R_C!$H$1:$H$65536,0))</f>
        <v>0</v>
      </c>
      <c r="L243">
        <v>0</v>
      </c>
      <c r="M243" s="2">
        <f>HLOOKUP(M$5,Legend_ag_For_Past_bio!$D$7:$H$9,2,FALSE)</f>
        <v>0.2</v>
      </c>
      <c r="N243" s="2">
        <f>HLOOKUP(N$5,Legend_ag_For_Past_bio!$D$7:$H$9,2,FALSE)</f>
        <v>0.8</v>
      </c>
      <c r="O243" s="2">
        <f>HLOOKUP(O$5,Legend_ag_For_Past_bio!$D$7:$H$9,2,FALSE)</f>
        <v>1</v>
      </c>
      <c r="R243">
        <f t="shared" si="1"/>
        <v>2</v>
      </c>
    </row>
    <row r="244" spans="1:18">
      <c r="A244" t="str">
        <f>VLOOKUP(R244,regions!$A$2:$B$15,2,FALSE)</f>
        <v>Canada</v>
      </c>
      <c r="B244" t="str">
        <f>Legend_ag_For_Past_bio!A$169</f>
        <v>PalmFruit</v>
      </c>
      <c r="C244" t="str">
        <f>Legend_ag_For_Past_bio!B$169</f>
        <v>PalmFruitAEZ5</v>
      </c>
      <c r="D244" t="str">
        <f>Legend_ag_For_Past_bio!C$169</f>
        <v>PalmFruitAEZ5</v>
      </c>
      <c r="E244" t="s">
        <v>18</v>
      </c>
      <c r="F244" t="s">
        <v>19</v>
      </c>
      <c r="G244">
        <v>1</v>
      </c>
      <c r="H244" s="1">
        <f>INDEX([1]ag_resbio_R_C!$C$1:$C$65536,MATCH($R244&amp;$B244,[1]ag_resbio_R_C!$H$1:$H$65536,0))</f>
        <v>0</v>
      </c>
      <c r="I244" s="1">
        <f>INDEX([1]ag_resbio_R_C!$D$1:$D$65536,MATCH($R244&amp;$B244,[1]ag_resbio_R_C!$H$1:$H$65536,0))/10</f>
        <v>0</v>
      </c>
      <c r="J244" s="2">
        <f>INDEX([1]ag_resbio_R_C!$E$1:$E$65536,MATCH($R244&amp;$B244,[1]ag_resbio_R_C!$H$1:$H$65536,0))/1000</f>
        <v>0</v>
      </c>
      <c r="K244" s="2">
        <f>INDEX([1]ag_resbio_R_C!$G$1:$G$65536,MATCH($R244&amp;$B244,[1]ag_resbio_R_C!$H$1:$H$65536,0))</f>
        <v>0</v>
      </c>
      <c r="L244">
        <v>0</v>
      </c>
      <c r="M244" s="2">
        <f>HLOOKUP(M$5,Legend_ag_For_Past_bio!$D$7:$H$9,2,FALSE)</f>
        <v>0.2</v>
      </c>
      <c r="N244" s="2">
        <f>HLOOKUP(N$5,Legend_ag_For_Past_bio!$D$7:$H$9,2,FALSE)</f>
        <v>0.8</v>
      </c>
      <c r="O244" s="2">
        <f>HLOOKUP(O$5,Legend_ag_For_Past_bio!$D$7:$H$9,2,FALSE)</f>
        <v>1</v>
      </c>
      <c r="R244">
        <f t="shared" si="1"/>
        <v>2</v>
      </c>
    </row>
    <row r="245" spans="1:18">
      <c r="A245" t="str">
        <f>VLOOKUP(R245,regions!$A$2:$B$15,2,FALSE)</f>
        <v>Canada</v>
      </c>
      <c r="B245" t="str">
        <f>Legend_ag_For_Past_bio!A$170</f>
        <v>PalmFruit</v>
      </c>
      <c r="C245" t="str">
        <f>Legend_ag_For_Past_bio!B$170</f>
        <v>PalmFruitAEZ6</v>
      </c>
      <c r="D245" t="str">
        <f>Legend_ag_For_Past_bio!C$170</f>
        <v>PalmFruitAEZ6</v>
      </c>
      <c r="E245" t="s">
        <v>18</v>
      </c>
      <c r="F245" t="s">
        <v>19</v>
      </c>
      <c r="G245">
        <v>1</v>
      </c>
      <c r="H245" s="1">
        <f>INDEX([1]ag_resbio_R_C!$C$1:$C$65536,MATCH($R245&amp;$B245,[1]ag_resbio_R_C!$H$1:$H$65536,0))</f>
        <v>0</v>
      </c>
      <c r="I245" s="1">
        <f>INDEX([1]ag_resbio_R_C!$D$1:$D$65536,MATCH($R245&amp;$B245,[1]ag_resbio_R_C!$H$1:$H$65536,0))/10</f>
        <v>0</v>
      </c>
      <c r="J245" s="2">
        <f>INDEX([1]ag_resbio_R_C!$E$1:$E$65536,MATCH($R245&amp;$B245,[1]ag_resbio_R_C!$H$1:$H$65536,0))/1000</f>
        <v>0</v>
      </c>
      <c r="K245" s="2">
        <f>INDEX([1]ag_resbio_R_C!$G$1:$G$65536,MATCH($R245&amp;$B245,[1]ag_resbio_R_C!$H$1:$H$65536,0))</f>
        <v>0</v>
      </c>
      <c r="L245">
        <v>0</v>
      </c>
      <c r="M245" s="2">
        <f>HLOOKUP(M$5,Legend_ag_For_Past_bio!$D$7:$H$9,2,FALSE)</f>
        <v>0.2</v>
      </c>
      <c r="N245" s="2">
        <f>HLOOKUP(N$5,Legend_ag_For_Past_bio!$D$7:$H$9,2,FALSE)</f>
        <v>0.8</v>
      </c>
      <c r="O245" s="2">
        <f>HLOOKUP(O$5,Legend_ag_For_Past_bio!$D$7:$H$9,2,FALSE)</f>
        <v>1</v>
      </c>
      <c r="R245">
        <f t="shared" si="1"/>
        <v>2</v>
      </c>
    </row>
    <row r="246" spans="1:18">
      <c r="A246" t="str">
        <f>VLOOKUP(R246,regions!$A$2:$B$15,2,FALSE)</f>
        <v>Canada</v>
      </c>
      <c r="B246" t="str">
        <f>Legend_ag_For_Past_bio!A$171</f>
        <v>PalmFruit</v>
      </c>
      <c r="C246" t="str">
        <f>Legend_ag_For_Past_bio!B$171</f>
        <v>PalmFruitAEZ7</v>
      </c>
      <c r="D246" t="str">
        <f>Legend_ag_For_Past_bio!C$171</f>
        <v>PalmFruitAEZ7</v>
      </c>
      <c r="E246" t="s">
        <v>18</v>
      </c>
      <c r="F246" t="s">
        <v>19</v>
      </c>
      <c r="G246">
        <v>1</v>
      </c>
      <c r="H246" s="1">
        <f>INDEX([1]ag_resbio_R_C!$C$1:$C$65536,MATCH($R246&amp;$B246,[1]ag_resbio_R_C!$H$1:$H$65536,0))</f>
        <v>0</v>
      </c>
      <c r="I246" s="1">
        <f>INDEX([1]ag_resbio_R_C!$D$1:$D$65536,MATCH($R246&amp;$B246,[1]ag_resbio_R_C!$H$1:$H$65536,0))/10</f>
        <v>0</v>
      </c>
      <c r="J246" s="2">
        <f>INDEX([1]ag_resbio_R_C!$E$1:$E$65536,MATCH($R246&amp;$B246,[1]ag_resbio_R_C!$H$1:$H$65536,0))/1000</f>
        <v>0</v>
      </c>
      <c r="K246" s="2">
        <f>INDEX([1]ag_resbio_R_C!$G$1:$G$65536,MATCH($R246&amp;$B246,[1]ag_resbio_R_C!$H$1:$H$65536,0))</f>
        <v>0</v>
      </c>
      <c r="L246">
        <v>0</v>
      </c>
      <c r="M246" s="2">
        <f>HLOOKUP(M$5,Legend_ag_For_Past_bio!$D$7:$H$9,2,FALSE)</f>
        <v>0.2</v>
      </c>
      <c r="N246" s="2">
        <f>HLOOKUP(N$5,Legend_ag_For_Past_bio!$D$7:$H$9,2,FALSE)</f>
        <v>0.8</v>
      </c>
      <c r="O246" s="2">
        <f>HLOOKUP(O$5,Legend_ag_For_Past_bio!$D$7:$H$9,2,FALSE)</f>
        <v>1</v>
      </c>
      <c r="R246">
        <f t="shared" si="1"/>
        <v>2</v>
      </c>
    </row>
    <row r="247" spans="1:18">
      <c r="A247" t="str">
        <f>VLOOKUP(R247,regions!$A$2:$B$15,2,FALSE)</f>
        <v>Canada</v>
      </c>
      <c r="B247" t="str">
        <f>Legend_ag_For_Past_bio!A$172</f>
        <v>PalmFruit</v>
      </c>
      <c r="C247" t="str">
        <f>Legend_ag_For_Past_bio!B$172</f>
        <v>PalmFruitAEZ8</v>
      </c>
      <c r="D247" t="str">
        <f>Legend_ag_For_Past_bio!C$172</f>
        <v>PalmFruitAEZ8</v>
      </c>
      <c r="E247" t="s">
        <v>18</v>
      </c>
      <c r="F247" t="s">
        <v>19</v>
      </c>
      <c r="G247">
        <v>1</v>
      </c>
      <c r="H247" s="1">
        <f>INDEX([1]ag_resbio_R_C!$C$1:$C$65536,MATCH($R247&amp;$B247,[1]ag_resbio_R_C!$H$1:$H$65536,0))</f>
        <v>0</v>
      </c>
      <c r="I247" s="1">
        <f>INDEX([1]ag_resbio_R_C!$D$1:$D$65536,MATCH($R247&amp;$B247,[1]ag_resbio_R_C!$H$1:$H$65536,0))/10</f>
        <v>0</v>
      </c>
      <c r="J247" s="2">
        <f>INDEX([1]ag_resbio_R_C!$E$1:$E$65536,MATCH($R247&amp;$B247,[1]ag_resbio_R_C!$H$1:$H$65536,0))/1000</f>
        <v>0</v>
      </c>
      <c r="K247" s="2">
        <f>INDEX([1]ag_resbio_R_C!$G$1:$G$65536,MATCH($R247&amp;$B247,[1]ag_resbio_R_C!$H$1:$H$65536,0))</f>
        <v>0</v>
      </c>
      <c r="L247">
        <v>0</v>
      </c>
      <c r="M247" s="2">
        <f>HLOOKUP(M$5,Legend_ag_For_Past_bio!$D$7:$H$9,2,FALSE)</f>
        <v>0.2</v>
      </c>
      <c r="N247" s="2">
        <f>HLOOKUP(N$5,Legend_ag_For_Past_bio!$D$7:$H$9,2,FALSE)</f>
        <v>0.8</v>
      </c>
      <c r="O247" s="2">
        <f>HLOOKUP(O$5,Legend_ag_For_Past_bio!$D$7:$H$9,2,FALSE)</f>
        <v>1</v>
      </c>
      <c r="R247">
        <f t="shared" si="1"/>
        <v>2</v>
      </c>
    </row>
    <row r="248" spans="1:18">
      <c r="A248" t="str">
        <f>VLOOKUP(R248,regions!$A$2:$B$15,2,FALSE)</f>
        <v>Canada</v>
      </c>
      <c r="B248" t="str">
        <f>Legend_ag_For_Past_bio!A$173</f>
        <v>PalmFruit</v>
      </c>
      <c r="C248" t="str">
        <f>Legend_ag_For_Past_bio!B$173</f>
        <v>PalmFruitAEZ9</v>
      </c>
      <c r="D248" t="str">
        <f>Legend_ag_For_Past_bio!C$173</f>
        <v>PalmFruitAEZ9</v>
      </c>
      <c r="E248" t="s">
        <v>18</v>
      </c>
      <c r="F248" t="s">
        <v>19</v>
      </c>
      <c r="G248">
        <v>1</v>
      </c>
      <c r="H248" s="1">
        <f>INDEX([1]ag_resbio_R_C!$C$1:$C$65536,MATCH($R248&amp;$B248,[1]ag_resbio_R_C!$H$1:$H$65536,0))</f>
        <v>0</v>
      </c>
      <c r="I248" s="1">
        <f>INDEX([1]ag_resbio_R_C!$D$1:$D$65536,MATCH($R248&amp;$B248,[1]ag_resbio_R_C!$H$1:$H$65536,0))/10</f>
        <v>0</v>
      </c>
      <c r="J248" s="2">
        <f>INDEX([1]ag_resbio_R_C!$E$1:$E$65536,MATCH($R248&amp;$B248,[1]ag_resbio_R_C!$H$1:$H$65536,0))/1000</f>
        <v>0</v>
      </c>
      <c r="K248" s="2">
        <f>INDEX([1]ag_resbio_R_C!$G$1:$G$65536,MATCH($R248&amp;$B248,[1]ag_resbio_R_C!$H$1:$H$65536,0))</f>
        <v>0</v>
      </c>
      <c r="L248">
        <v>0</v>
      </c>
      <c r="M248" s="2">
        <f>HLOOKUP(M$5,Legend_ag_For_Past_bio!$D$7:$H$9,2,FALSE)</f>
        <v>0.2</v>
      </c>
      <c r="N248" s="2">
        <f>HLOOKUP(N$5,Legend_ag_For_Past_bio!$D$7:$H$9,2,FALSE)</f>
        <v>0.8</v>
      </c>
      <c r="O248" s="2">
        <f>HLOOKUP(O$5,Legend_ag_For_Past_bio!$D$7:$H$9,2,FALSE)</f>
        <v>1</v>
      </c>
      <c r="R248">
        <f t="shared" si="1"/>
        <v>2</v>
      </c>
    </row>
    <row r="249" spans="1:18">
      <c r="A249" t="str">
        <f>VLOOKUP(R249,regions!$A$2:$B$15,2,FALSE)</f>
        <v>Canada</v>
      </c>
      <c r="B249" t="str">
        <f>Legend_ag_For_Past_bio!A$174</f>
        <v>PalmFruit</v>
      </c>
      <c r="C249" t="str">
        <f>Legend_ag_For_Past_bio!B$174</f>
        <v>PalmFruitAEZ10</v>
      </c>
      <c r="D249" t="str">
        <f>Legend_ag_For_Past_bio!C$174</f>
        <v>PalmFruitAEZ10</v>
      </c>
      <c r="E249" t="s">
        <v>18</v>
      </c>
      <c r="F249" t="s">
        <v>19</v>
      </c>
      <c r="G249">
        <v>1</v>
      </c>
      <c r="H249" s="1">
        <f>INDEX([1]ag_resbio_R_C!$C$1:$C$65536,MATCH($R249&amp;$B249,[1]ag_resbio_R_C!$H$1:$H$65536,0))</f>
        <v>0</v>
      </c>
      <c r="I249" s="1">
        <f>INDEX([1]ag_resbio_R_C!$D$1:$D$65536,MATCH($R249&amp;$B249,[1]ag_resbio_R_C!$H$1:$H$65536,0))/10</f>
        <v>0</v>
      </c>
      <c r="J249" s="2">
        <f>INDEX([1]ag_resbio_R_C!$E$1:$E$65536,MATCH($R249&amp;$B249,[1]ag_resbio_R_C!$H$1:$H$65536,0))/1000</f>
        <v>0</v>
      </c>
      <c r="K249" s="2">
        <f>INDEX([1]ag_resbio_R_C!$G$1:$G$65536,MATCH($R249&amp;$B249,[1]ag_resbio_R_C!$H$1:$H$65536,0))</f>
        <v>0</v>
      </c>
      <c r="L249">
        <v>0</v>
      </c>
      <c r="M249" s="2">
        <f>HLOOKUP(M$5,Legend_ag_For_Past_bio!$D$7:$H$9,2,FALSE)</f>
        <v>0.2</v>
      </c>
      <c r="N249" s="2">
        <f>HLOOKUP(N$5,Legend_ag_For_Past_bio!$D$7:$H$9,2,FALSE)</f>
        <v>0.8</v>
      </c>
      <c r="O249" s="2">
        <f>HLOOKUP(O$5,Legend_ag_For_Past_bio!$D$7:$H$9,2,FALSE)</f>
        <v>1</v>
      </c>
      <c r="R249">
        <f t="shared" si="1"/>
        <v>2</v>
      </c>
    </row>
    <row r="250" spans="1:18">
      <c r="A250" t="str">
        <f>VLOOKUP(R250,regions!$A$2:$B$15,2,FALSE)</f>
        <v>Canada</v>
      </c>
      <c r="B250" t="str">
        <f>Legend_ag_For_Past_bio!A$175</f>
        <v>PalmFruit</v>
      </c>
      <c r="C250" t="str">
        <f>Legend_ag_For_Past_bio!B$175</f>
        <v>PalmFruitAEZ11</v>
      </c>
      <c r="D250" t="str">
        <f>Legend_ag_For_Past_bio!C$175</f>
        <v>PalmFruitAEZ11</v>
      </c>
      <c r="E250" t="s">
        <v>18</v>
      </c>
      <c r="F250" t="s">
        <v>19</v>
      </c>
      <c r="G250">
        <v>1</v>
      </c>
      <c r="H250" s="1">
        <f>INDEX([1]ag_resbio_R_C!$C$1:$C$65536,MATCH($R250&amp;$B250,[1]ag_resbio_R_C!$H$1:$H$65536,0))</f>
        <v>0</v>
      </c>
      <c r="I250" s="1">
        <f>INDEX([1]ag_resbio_R_C!$D$1:$D$65536,MATCH($R250&amp;$B250,[1]ag_resbio_R_C!$H$1:$H$65536,0))/10</f>
        <v>0</v>
      </c>
      <c r="J250" s="2">
        <f>INDEX([1]ag_resbio_R_C!$E$1:$E$65536,MATCH($R250&amp;$B250,[1]ag_resbio_R_C!$H$1:$H$65536,0))/1000</f>
        <v>0</v>
      </c>
      <c r="K250" s="2">
        <f>INDEX([1]ag_resbio_R_C!$G$1:$G$65536,MATCH($R250&amp;$B250,[1]ag_resbio_R_C!$H$1:$H$65536,0))</f>
        <v>0</v>
      </c>
      <c r="L250">
        <v>0</v>
      </c>
      <c r="M250" s="2">
        <f>HLOOKUP(M$5,Legend_ag_For_Past_bio!$D$7:$H$9,2,FALSE)</f>
        <v>0.2</v>
      </c>
      <c r="N250" s="2">
        <f>HLOOKUP(N$5,Legend_ag_For_Past_bio!$D$7:$H$9,2,FALSE)</f>
        <v>0.8</v>
      </c>
      <c r="O250" s="2">
        <f>HLOOKUP(O$5,Legend_ag_For_Past_bio!$D$7:$H$9,2,FALSE)</f>
        <v>1</v>
      </c>
      <c r="R250">
        <f t="shared" si="1"/>
        <v>2</v>
      </c>
    </row>
    <row r="251" spans="1:18">
      <c r="A251" t="str">
        <f>VLOOKUP(R251,regions!$A$2:$B$15,2,FALSE)</f>
        <v>Canada</v>
      </c>
      <c r="B251" t="str">
        <f>Legend_ag_For_Past_bio!A$176</f>
        <v>PalmFruit</v>
      </c>
      <c r="C251" t="str">
        <f>Legend_ag_For_Past_bio!B$176</f>
        <v>PalmFruitAEZ12</v>
      </c>
      <c r="D251" t="str">
        <f>Legend_ag_For_Past_bio!C$176</f>
        <v>PalmFruitAEZ12</v>
      </c>
      <c r="E251" t="s">
        <v>18</v>
      </c>
      <c r="F251" t="s">
        <v>19</v>
      </c>
      <c r="G251">
        <v>1</v>
      </c>
      <c r="H251" s="1">
        <f>INDEX([1]ag_resbio_R_C!$C$1:$C$65536,MATCH($R251&amp;$B251,[1]ag_resbio_R_C!$H$1:$H$65536,0))</f>
        <v>0</v>
      </c>
      <c r="I251" s="1">
        <f>INDEX([1]ag_resbio_R_C!$D$1:$D$65536,MATCH($R251&amp;$B251,[1]ag_resbio_R_C!$H$1:$H$65536,0))/10</f>
        <v>0</v>
      </c>
      <c r="J251" s="2">
        <f>INDEX([1]ag_resbio_R_C!$E$1:$E$65536,MATCH($R251&amp;$B251,[1]ag_resbio_R_C!$H$1:$H$65536,0))/1000</f>
        <v>0</v>
      </c>
      <c r="K251" s="2">
        <f>INDEX([1]ag_resbio_R_C!$G$1:$G$65536,MATCH($R251&amp;$B251,[1]ag_resbio_R_C!$H$1:$H$65536,0))</f>
        <v>0</v>
      </c>
      <c r="L251">
        <v>0</v>
      </c>
      <c r="M251" s="2">
        <f>HLOOKUP(M$5,Legend_ag_For_Past_bio!$D$7:$H$9,2,FALSE)</f>
        <v>0.2</v>
      </c>
      <c r="N251" s="2">
        <f>HLOOKUP(N$5,Legend_ag_For_Past_bio!$D$7:$H$9,2,FALSE)</f>
        <v>0.8</v>
      </c>
      <c r="O251" s="2">
        <f>HLOOKUP(O$5,Legend_ag_For_Past_bio!$D$7:$H$9,2,FALSE)</f>
        <v>1</v>
      </c>
      <c r="R251">
        <f t="shared" si="1"/>
        <v>2</v>
      </c>
    </row>
    <row r="252" spans="1:18">
      <c r="A252" t="str">
        <f>VLOOKUP(R252,regions!$A$2:$B$15,2,FALSE)</f>
        <v>Canada</v>
      </c>
      <c r="B252" t="str">
        <f>Legend_ag_For_Past_bio!A$177</f>
        <v>PalmFruit</v>
      </c>
      <c r="C252" t="str">
        <f>Legend_ag_For_Past_bio!B$177</f>
        <v>PalmFruitAEZ13</v>
      </c>
      <c r="D252" t="str">
        <f>Legend_ag_For_Past_bio!C$177</f>
        <v>PalmFruitAEZ13</v>
      </c>
      <c r="E252" t="s">
        <v>18</v>
      </c>
      <c r="F252" t="s">
        <v>19</v>
      </c>
      <c r="G252">
        <v>1</v>
      </c>
      <c r="H252" s="1">
        <f>INDEX([1]ag_resbio_R_C!$C$1:$C$65536,MATCH($R252&amp;$B252,[1]ag_resbio_R_C!$H$1:$H$65536,0))</f>
        <v>0</v>
      </c>
      <c r="I252" s="1">
        <f>INDEX([1]ag_resbio_R_C!$D$1:$D$65536,MATCH($R252&amp;$B252,[1]ag_resbio_R_C!$H$1:$H$65536,0))/10</f>
        <v>0</v>
      </c>
      <c r="J252" s="2">
        <f>INDEX([1]ag_resbio_R_C!$E$1:$E$65536,MATCH($R252&amp;$B252,[1]ag_resbio_R_C!$H$1:$H$65536,0))/1000</f>
        <v>0</v>
      </c>
      <c r="K252" s="2">
        <f>INDEX([1]ag_resbio_R_C!$G$1:$G$65536,MATCH($R252&amp;$B252,[1]ag_resbio_R_C!$H$1:$H$65536,0))</f>
        <v>0</v>
      </c>
      <c r="L252">
        <v>0</v>
      </c>
      <c r="M252" s="2">
        <f>HLOOKUP(M$5,Legend_ag_For_Past_bio!$D$7:$H$9,2,FALSE)</f>
        <v>0.2</v>
      </c>
      <c r="N252" s="2">
        <f>HLOOKUP(N$5,Legend_ag_For_Past_bio!$D$7:$H$9,2,FALSE)</f>
        <v>0.8</v>
      </c>
      <c r="O252" s="2">
        <f>HLOOKUP(O$5,Legend_ag_For_Past_bio!$D$7:$H$9,2,FALSE)</f>
        <v>1</v>
      </c>
      <c r="R252">
        <f t="shared" si="1"/>
        <v>2</v>
      </c>
    </row>
    <row r="253" spans="1:18">
      <c r="A253" t="str">
        <f>VLOOKUP(R253,regions!$A$2:$B$15,2,FALSE)</f>
        <v>Canada</v>
      </c>
      <c r="B253" t="str">
        <f>Legend_ag_For_Past_bio!A$178</f>
        <v>PalmFruit</v>
      </c>
      <c r="C253" t="str">
        <f>Legend_ag_For_Past_bio!B$178</f>
        <v>PalmFruitAEZ14</v>
      </c>
      <c r="D253" t="str">
        <f>Legend_ag_For_Past_bio!C$178</f>
        <v>PalmFruitAEZ14</v>
      </c>
      <c r="E253" t="s">
        <v>18</v>
      </c>
      <c r="F253" t="s">
        <v>19</v>
      </c>
      <c r="G253">
        <v>1</v>
      </c>
      <c r="H253" s="1">
        <f>INDEX([1]ag_resbio_R_C!$C$1:$C$65536,MATCH($R253&amp;$B253,[1]ag_resbio_R_C!$H$1:$H$65536,0))</f>
        <v>0</v>
      </c>
      <c r="I253" s="1">
        <f>INDEX([1]ag_resbio_R_C!$D$1:$D$65536,MATCH($R253&amp;$B253,[1]ag_resbio_R_C!$H$1:$H$65536,0))/10</f>
        <v>0</v>
      </c>
      <c r="J253" s="2">
        <f>INDEX([1]ag_resbio_R_C!$E$1:$E$65536,MATCH($R253&amp;$B253,[1]ag_resbio_R_C!$H$1:$H$65536,0))/1000</f>
        <v>0</v>
      </c>
      <c r="K253" s="2">
        <f>INDEX([1]ag_resbio_R_C!$G$1:$G$65536,MATCH($R253&amp;$B253,[1]ag_resbio_R_C!$H$1:$H$65536,0))</f>
        <v>0</v>
      </c>
      <c r="L253">
        <v>0</v>
      </c>
      <c r="M253" s="2">
        <f>HLOOKUP(M$5,Legend_ag_For_Past_bio!$D$7:$H$9,2,FALSE)</f>
        <v>0.2</v>
      </c>
      <c r="N253" s="2">
        <f>HLOOKUP(N$5,Legend_ag_For_Past_bio!$D$7:$H$9,2,FALSE)</f>
        <v>0.8</v>
      </c>
      <c r="O253" s="2">
        <f>HLOOKUP(O$5,Legend_ag_For_Past_bio!$D$7:$H$9,2,FALSE)</f>
        <v>1</v>
      </c>
      <c r="R253">
        <f t="shared" si="1"/>
        <v>2</v>
      </c>
    </row>
    <row r="254" spans="1:18">
      <c r="A254" t="str">
        <f>VLOOKUP(R254,regions!$A$2:$B$15,2,FALSE)</f>
        <v>Canada</v>
      </c>
      <c r="B254" t="str">
        <f>Legend_ag_For_Past_bio!A$179</f>
        <v>PalmFruit</v>
      </c>
      <c r="C254" t="str">
        <f>Legend_ag_For_Past_bio!B$179</f>
        <v>PalmFruitAEZ15</v>
      </c>
      <c r="D254" t="str">
        <f>Legend_ag_For_Past_bio!C$179</f>
        <v>PalmFruitAEZ15</v>
      </c>
      <c r="E254" t="s">
        <v>18</v>
      </c>
      <c r="F254" t="s">
        <v>19</v>
      </c>
      <c r="G254">
        <v>1</v>
      </c>
      <c r="H254" s="1">
        <f>INDEX([1]ag_resbio_R_C!$C$1:$C$65536,MATCH($R254&amp;$B254,[1]ag_resbio_R_C!$H$1:$H$65536,0))</f>
        <v>0</v>
      </c>
      <c r="I254" s="1">
        <f>INDEX([1]ag_resbio_R_C!$D$1:$D$65536,MATCH($R254&amp;$B254,[1]ag_resbio_R_C!$H$1:$H$65536,0))/10</f>
        <v>0</v>
      </c>
      <c r="J254" s="2">
        <f>INDEX([1]ag_resbio_R_C!$E$1:$E$65536,MATCH($R254&amp;$B254,[1]ag_resbio_R_C!$H$1:$H$65536,0))/1000</f>
        <v>0</v>
      </c>
      <c r="K254" s="2">
        <f>INDEX([1]ag_resbio_R_C!$G$1:$G$65536,MATCH($R254&amp;$B254,[1]ag_resbio_R_C!$H$1:$H$65536,0))</f>
        <v>0</v>
      </c>
      <c r="L254">
        <v>0</v>
      </c>
      <c r="M254" s="2">
        <f>HLOOKUP(M$5,Legend_ag_For_Past_bio!$D$7:$H$9,2,FALSE)</f>
        <v>0.2</v>
      </c>
      <c r="N254" s="2">
        <f>HLOOKUP(N$5,Legend_ag_For_Past_bio!$D$7:$H$9,2,FALSE)</f>
        <v>0.8</v>
      </c>
      <c r="O254" s="2">
        <f>HLOOKUP(O$5,Legend_ag_For_Past_bio!$D$7:$H$9,2,FALSE)</f>
        <v>1</v>
      </c>
      <c r="R254">
        <f t="shared" si="1"/>
        <v>2</v>
      </c>
    </row>
    <row r="255" spans="1:18">
      <c r="A255" t="str">
        <f>VLOOKUP(R255,regions!$A$2:$B$15,2,FALSE)</f>
        <v>Canada</v>
      </c>
      <c r="B255" t="str">
        <f>Legend_ag_For_Past_bio!A$180</f>
        <v>PalmFruit</v>
      </c>
      <c r="C255" t="str">
        <f>Legend_ag_For_Past_bio!B$180</f>
        <v>PalmFruitAEZ16</v>
      </c>
      <c r="D255" t="str">
        <f>Legend_ag_For_Past_bio!C$180</f>
        <v>PalmFruitAEZ16</v>
      </c>
      <c r="E255" t="s">
        <v>18</v>
      </c>
      <c r="F255" t="s">
        <v>19</v>
      </c>
      <c r="G255">
        <v>1</v>
      </c>
      <c r="H255" s="1">
        <f>INDEX([1]ag_resbio_R_C!$C$1:$C$65536,MATCH($R255&amp;$B255,[1]ag_resbio_R_C!$H$1:$H$65536,0))</f>
        <v>0</v>
      </c>
      <c r="I255" s="1">
        <f>INDEX([1]ag_resbio_R_C!$D$1:$D$65536,MATCH($R255&amp;$B255,[1]ag_resbio_R_C!$H$1:$H$65536,0))/10</f>
        <v>0</v>
      </c>
      <c r="J255" s="2">
        <f>INDEX([1]ag_resbio_R_C!$E$1:$E$65536,MATCH($R255&amp;$B255,[1]ag_resbio_R_C!$H$1:$H$65536,0))/1000</f>
        <v>0</v>
      </c>
      <c r="K255" s="2">
        <f>INDEX([1]ag_resbio_R_C!$G$1:$G$65536,MATCH($R255&amp;$B255,[1]ag_resbio_R_C!$H$1:$H$65536,0))</f>
        <v>0</v>
      </c>
      <c r="L255">
        <v>0</v>
      </c>
      <c r="M255" s="2">
        <f>HLOOKUP(M$5,Legend_ag_For_Past_bio!$D$7:$H$9,2,FALSE)</f>
        <v>0.2</v>
      </c>
      <c r="N255" s="2">
        <f>HLOOKUP(N$5,Legend_ag_For_Past_bio!$D$7:$H$9,2,FALSE)</f>
        <v>0.8</v>
      </c>
      <c r="O255" s="2">
        <f>HLOOKUP(O$5,Legend_ag_For_Past_bio!$D$7:$H$9,2,FALSE)</f>
        <v>1</v>
      </c>
      <c r="R255">
        <f t="shared" si="1"/>
        <v>2</v>
      </c>
    </row>
    <row r="256" spans="1:18">
      <c r="A256" t="str">
        <f>VLOOKUP(R256,regions!$A$2:$B$15,2,FALSE)</f>
        <v>Canada</v>
      </c>
      <c r="B256" t="str">
        <f>Legend_ag_For_Past_bio!A$181</f>
        <v>PalmFruit</v>
      </c>
      <c r="C256" t="str">
        <f>Legend_ag_For_Past_bio!B$181</f>
        <v>PalmFruitAEZ17</v>
      </c>
      <c r="D256" t="str">
        <f>Legend_ag_For_Past_bio!C$181</f>
        <v>PalmFruitAEZ17</v>
      </c>
      <c r="E256" t="s">
        <v>18</v>
      </c>
      <c r="F256" t="s">
        <v>19</v>
      </c>
      <c r="G256">
        <v>1</v>
      </c>
      <c r="H256" s="1">
        <f>INDEX([1]ag_resbio_R_C!$C$1:$C$65536,MATCH($R256&amp;$B256,[1]ag_resbio_R_C!$H$1:$H$65536,0))</f>
        <v>0</v>
      </c>
      <c r="I256" s="1">
        <f>INDEX([1]ag_resbio_R_C!$D$1:$D$65536,MATCH($R256&amp;$B256,[1]ag_resbio_R_C!$H$1:$H$65536,0))/10</f>
        <v>0</v>
      </c>
      <c r="J256" s="2">
        <f>INDEX([1]ag_resbio_R_C!$E$1:$E$65536,MATCH($R256&amp;$B256,[1]ag_resbio_R_C!$H$1:$H$65536,0))/1000</f>
        <v>0</v>
      </c>
      <c r="K256" s="2">
        <f>INDEX([1]ag_resbio_R_C!$G$1:$G$65536,MATCH($R256&amp;$B256,[1]ag_resbio_R_C!$H$1:$H$65536,0))</f>
        <v>0</v>
      </c>
      <c r="L256">
        <v>0</v>
      </c>
      <c r="M256" s="2">
        <f>HLOOKUP(M$5,Legend_ag_For_Past_bio!$D$7:$H$9,2,FALSE)</f>
        <v>0.2</v>
      </c>
      <c r="N256" s="2">
        <f>HLOOKUP(N$5,Legend_ag_For_Past_bio!$D$7:$H$9,2,FALSE)</f>
        <v>0.8</v>
      </c>
      <c r="O256" s="2">
        <f>HLOOKUP(O$5,Legend_ag_For_Past_bio!$D$7:$H$9,2,FALSE)</f>
        <v>1</v>
      </c>
      <c r="R256">
        <f t="shared" si="1"/>
        <v>2</v>
      </c>
    </row>
    <row r="257" spans="1:18">
      <c r="A257" t="str">
        <f>VLOOKUP(R257,regions!$A$2:$B$15,2,FALSE)</f>
        <v>Canada</v>
      </c>
      <c r="B257" t="str">
        <f>Legend_ag_For_Past_bio!A$182</f>
        <v>PalmFruit</v>
      </c>
      <c r="C257" t="str">
        <f>Legend_ag_For_Past_bio!B$182</f>
        <v>PalmFruitAEZ18</v>
      </c>
      <c r="D257" t="str">
        <f>Legend_ag_For_Past_bio!C$182</f>
        <v>PalmFruitAEZ18</v>
      </c>
      <c r="E257" t="s">
        <v>18</v>
      </c>
      <c r="F257" t="s">
        <v>19</v>
      </c>
      <c r="G257">
        <v>1</v>
      </c>
      <c r="H257" s="1">
        <f>INDEX([1]ag_resbio_R_C!$C$1:$C$65536,MATCH($R257&amp;$B257,[1]ag_resbio_R_C!$H$1:$H$65536,0))</f>
        <v>0</v>
      </c>
      <c r="I257" s="1">
        <f>INDEX([1]ag_resbio_R_C!$D$1:$D$65536,MATCH($R257&amp;$B257,[1]ag_resbio_R_C!$H$1:$H$65536,0))/10</f>
        <v>0</v>
      </c>
      <c r="J257" s="2">
        <f>INDEX([1]ag_resbio_R_C!$E$1:$E$65536,MATCH($R257&amp;$B257,[1]ag_resbio_R_C!$H$1:$H$65536,0))/1000</f>
        <v>0</v>
      </c>
      <c r="K257" s="2">
        <f>INDEX([1]ag_resbio_R_C!$G$1:$G$65536,MATCH($R257&amp;$B257,[1]ag_resbio_R_C!$H$1:$H$65536,0))</f>
        <v>0</v>
      </c>
      <c r="L257">
        <v>0</v>
      </c>
      <c r="M257" s="2">
        <f>HLOOKUP(M$5,Legend_ag_For_Past_bio!$D$7:$H$9,2,FALSE)</f>
        <v>0.2</v>
      </c>
      <c r="N257" s="2">
        <f>HLOOKUP(N$5,Legend_ag_For_Past_bio!$D$7:$H$9,2,FALSE)</f>
        <v>0.8</v>
      </c>
      <c r="O257" s="2">
        <f>HLOOKUP(O$5,Legend_ag_For_Past_bio!$D$7:$H$9,2,FALSE)</f>
        <v>1</v>
      </c>
      <c r="R257">
        <f t="shared" si="1"/>
        <v>2</v>
      </c>
    </row>
    <row r="258" spans="1:18">
      <c r="A258" t="str">
        <f>VLOOKUP(R258,regions!$A$2:$B$15,2,FALSE)</f>
        <v>Canada</v>
      </c>
      <c r="B258" t="str">
        <f>Legend_ag_For_Past_bio!A$183</f>
        <v>Rice</v>
      </c>
      <c r="C258" t="str">
        <f>Legend_ag_For_Past_bio!B$183</f>
        <v>RiceAEZ1</v>
      </c>
      <c r="D258" t="str">
        <f>Legend_ag_For_Past_bio!C$183</f>
        <v>RiceAEZ1</v>
      </c>
      <c r="E258" t="s">
        <v>18</v>
      </c>
      <c r="F258" t="s">
        <v>19</v>
      </c>
      <c r="G258">
        <v>1</v>
      </c>
      <c r="H258" s="1">
        <f>INDEX([1]ag_resbio_R_C!$C$1:$C$65536,MATCH($R258&amp;$B258,[1]ag_resbio_R_C!$H$1:$H$65536,0))</f>
        <v>0</v>
      </c>
      <c r="I258" s="1">
        <f>INDEX([1]ag_resbio_R_C!$D$1:$D$65536,MATCH($R258&amp;$B258,[1]ag_resbio_R_C!$H$1:$H$65536,0))/10</f>
        <v>0</v>
      </c>
      <c r="J258" s="2">
        <f>INDEX([1]ag_resbio_R_C!$E$1:$E$65536,MATCH($R258&amp;$B258,[1]ag_resbio_R_C!$H$1:$H$65536,0))/1000</f>
        <v>0</v>
      </c>
      <c r="K258" s="2">
        <f>INDEX([1]ag_resbio_R_C!$G$1:$G$65536,MATCH($R258&amp;$B258,[1]ag_resbio_R_C!$H$1:$H$65536,0))</f>
        <v>0</v>
      </c>
      <c r="L258">
        <v>0</v>
      </c>
      <c r="M258" s="2">
        <f>HLOOKUP(M$5,Legend_ag_For_Past_bio!$D$7:$H$9,2,FALSE)</f>
        <v>0.2</v>
      </c>
      <c r="N258" s="2">
        <f>HLOOKUP(N$5,Legend_ag_For_Past_bio!$D$7:$H$9,2,FALSE)</f>
        <v>0.8</v>
      </c>
      <c r="O258" s="2">
        <f>HLOOKUP(O$5,Legend_ag_For_Past_bio!$D$7:$H$9,2,FALSE)</f>
        <v>1</v>
      </c>
      <c r="R258">
        <f t="shared" si="1"/>
        <v>2</v>
      </c>
    </row>
    <row r="259" spans="1:18">
      <c r="A259" t="str">
        <f>VLOOKUP(R259,regions!$A$2:$B$15,2,FALSE)</f>
        <v>Canada</v>
      </c>
      <c r="B259" t="str">
        <f>Legend_ag_For_Past_bio!A$184</f>
        <v>Rice</v>
      </c>
      <c r="C259" t="str">
        <f>Legend_ag_For_Past_bio!B$184</f>
        <v>RiceAEZ2</v>
      </c>
      <c r="D259" t="str">
        <f>Legend_ag_For_Past_bio!C$184</f>
        <v>RiceAEZ2</v>
      </c>
      <c r="E259" t="s">
        <v>18</v>
      </c>
      <c r="F259" t="s">
        <v>19</v>
      </c>
      <c r="G259">
        <v>1</v>
      </c>
      <c r="H259" s="1">
        <f>INDEX([1]ag_resbio_R_C!$C$1:$C$65536,MATCH($R259&amp;$B259,[1]ag_resbio_R_C!$H$1:$H$65536,0))</f>
        <v>0</v>
      </c>
      <c r="I259" s="1">
        <f>INDEX([1]ag_resbio_R_C!$D$1:$D$65536,MATCH($R259&amp;$B259,[1]ag_resbio_R_C!$H$1:$H$65536,0))/10</f>
        <v>0</v>
      </c>
      <c r="J259" s="2">
        <f>INDEX([1]ag_resbio_R_C!$E$1:$E$65536,MATCH($R259&amp;$B259,[1]ag_resbio_R_C!$H$1:$H$65536,0))/1000</f>
        <v>0</v>
      </c>
      <c r="K259" s="2">
        <f>INDEX([1]ag_resbio_R_C!$G$1:$G$65536,MATCH($R259&amp;$B259,[1]ag_resbio_R_C!$H$1:$H$65536,0))</f>
        <v>0</v>
      </c>
      <c r="L259">
        <v>0</v>
      </c>
      <c r="M259" s="2">
        <f>HLOOKUP(M$5,Legend_ag_For_Past_bio!$D$7:$H$9,2,FALSE)</f>
        <v>0.2</v>
      </c>
      <c r="N259" s="2">
        <f>HLOOKUP(N$5,Legend_ag_For_Past_bio!$D$7:$H$9,2,FALSE)</f>
        <v>0.8</v>
      </c>
      <c r="O259" s="2">
        <f>HLOOKUP(O$5,Legend_ag_For_Past_bio!$D$7:$H$9,2,FALSE)</f>
        <v>1</v>
      </c>
      <c r="R259">
        <f t="shared" si="1"/>
        <v>2</v>
      </c>
    </row>
    <row r="260" spans="1:18">
      <c r="A260" t="str">
        <f>VLOOKUP(R260,regions!$A$2:$B$15,2,FALSE)</f>
        <v>Canada</v>
      </c>
      <c r="B260" t="str">
        <f>Legend_ag_For_Past_bio!A$185</f>
        <v>Rice</v>
      </c>
      <c r="C260" t="str">
        <f>Legend_ag_For_Past_bio!B$185</f>
        <v>RiceAEZ3</v>
      </c>
      <c r="D260" t="str">
        <f>Legend_ag_For_Past_bio!C$185</f>
        <v>RiceAEZ3</v>
      </c>
      <c r="E260" t="s">
        <v>18</v>
      </c>
      <c r="F260" t="s">
        <v>19</v>
      </c>
      <c r="G260">
        <v>1</v>
      </c>
      <c r="H260" s="1">
        <f>INDEX([1]ag_resbio_R_C!$C$1:$C$65536,MATCH($R260&amp;$B260,[1]ag_resbio_R_C!$H$1:$H$65536,0))</f>
        <v>0</v>
      </c>
      <c r="I260" s="1">
        <f>INDEX([1]ag_resbio_R_C!$D$1:$D$65536,MATCH($R260&amp;$B260,[1]ag_resbio_R_C!$H$1:$H$65536,0))/10</f>
        <v>0</v>
      </c>
      <c r="J260" s="2">
        <f>INDEX([1]ag_resbio_R_C!$E$1:$E$65536,MATCH($R260&amp;$B260,[1]ag_resbio_R_C!$H$1:$H$65536,0))/1000</f>
        <v>0</v>
      </c>
      <c r="K260" s="2">
        <f>INDEX([1]ag_resbio_R_C!$G$1:$G$65536,MATCH($R260&amp;$B260,[1]ag_resbio_R_C!$H$1:$H$65536,0))</f>
        <v>0</v>
      </c>
      <c r="L260">
        <v>0</v>
      </c>
      <c r="M260" s="2">
        <f>HLOOKUP(M$5,Legend_ag_For_Past_bio!$D$7:$H$9,2,FALSE)</f>
        <v>0.2</v>
      </c>
      <c r="N260" s="2">
        <f>HLOOKUP(N$5,Legend_ag_For_Past_bio!$D$7:$H$9,2,FALSE)</f>
        <v>0.8</v>
      </c>
      <c r="O260" s="2">
        <f>HLOOKUP(O$5,Legend_ag_For_Past_bio!$D$7:$H$9,2,FALSE)</f>
        <v>1</v>
      </c>
      <c r="R260">
        <f t="shared" si="1"/>
        <v>2</v>
      </c>
    </row>
    <row r="261" spans="1:18">
      <c r="A261" t="str">
        <f>VLOOKUP(R261,regions!$A$2:$B$15,2,FALSE)</f>
        <v>Canada</v>
      </c>
      <c r="B261" t="str">
        <f>Legend_ag_For_Past_bio!A$186</f>
        <v>Rice</v>
      </c>
      <c r="C261" t="str">
        <f>Legend_ag_For_Past_bio!B$186</f>
        <v>RiceAEZ4</v>
      </c>
      <c r="D261" t="str">
        <f>Legend_ag_For_Past_bio!C$186</f>
        <v>RiceAEZ4</v>
      </c>
      <c r="E261" t="s">
        <v>18</v>
      </c>
      <c r="F261" t="s">
        <v>19</v>
      </c>
      <c r="G261">
        <v>1</v>
      </c>
      <c r="H261" s="1">
        <f>INDEX([1]ag_resbio_R_C!$C$1:$C$65536,MATCH($R261&amp;$B261,[1]ag_resbio_R_C!$H$1:$H$65536,0))</f>
        <v>0</v>
      </c>
      <c r="I261" s="1">
        <f>INDEX([1]ag_resbio_R_C!$D$1:$D$65536,MATCH($R261&amp;$B261,[1]ag_resbio_R_C!$H$1:$H$65536,0))/10</f>
        <v>0</v>
      </c>
      <c r="J261" s="2">
        <f>INDEX([1]ag_resbio_R_C!$E$1:$E$65536,MATCH($R261&amp;$B261,[1]ag_resbio_R_C!$H$1:$H$65536,0))/1000</f>
        <v>0</v>
      </c>
      <c r="K261" s="2">
        <f>INDEX([1]ag_resbio_R_C!$G$1:$G$65536,MATCH($R261&amp;$B261,[1]ag_resbio_R_C!$H$1:$H$65536,0))</f>
        <v>0</v>
      </c>
      <c r="L261">
        <v>0</v>
      </c>
      <c r="M261" s="2">
        <f>HLOOKUP(M$5,Legend_ag_For_Past_bio!$D$7:$H$9,2,FALSE)</f>
        <v>0.2</v>
      </c>
      <c r="N261" s="2">
        <f>HLOOKUP(N$5,Legend_ag_For_Past_bio!$D$7:$H$9,2,FALSE)</f>
        <v>0.8</v>
      </c>
      <c r="O261" s="2">
        <f>HLOOKUP(O$5,Legend_ag_For_Past_bio!$D$7:$H$9,2,FALSE)</f>
        <v>1</v>
      </c>
      <c r="R261">
        <f t="shared" si="1"/>
        <v>2</v>
      </c>
    </row>
    <row r="262" spans="1:18">
      <c r="A262" t="str">
        <f>VLOOKUP(R262,regions!$A$2:$B$15,2,FALSE)</f>
        <v>Canada</v>
      </c>
      <c r="B262" t="str">
        <f>Legend_ag_For_Past_bio!A$187</f>
        <v>Rice</v>
      </c>
      <c r="C262" t="str">
        <f>Legend_ag_For_Past_bio!B$187</f>
        <v>RiceAEZ5</v>
      </c>
      <c r="D262" t="str">
        <f>Legend_ag_For_Past_bio!C$187</f>
        <v>RiceAEZ5</v>
      </c>
      <c r="E262" t="s">
        <v>18</v>
      </c>
      <c r="F262" t="s">
        <v>19</v>
      </c>
      <c r="G262">
        <v>1</v>
      </c>
      <c r="H262" s="1">
        <f>INDEX([1]ag_resbio_R_C!$C$1:$C$65536,MATCH($R262&amp;$B262,[1]ag_resbio_R_C!$H$1:$H$65536,0))</f>
        <v>0</v>
      </c>
      <c r="I262" s="1">
        <f>INDEX([1]ag_resbio_R_C!$D$1:$D$65536,MATCH($R262&amp;$B262,[1]ag_resbio_R_C!$H$1:$H$65536,0))/10</f>
        <v>0</v>
      </c>
      <c r="J262" s="2">
        <f>INDEX([1]ag_resbio_R_C!$E$1:$E$65536,MATCH($R262&amp;$B262,[1]ag_resbio_R_C!$H$1:$H$65536,0))/1000</f>
        <v>0</v>
      </c>
      <c r="K262" s="2">
        <f>INDEX([1]ag_resbio_R_C!$G$1:$G$65536,MATCH($R262&amp;$B262,[1]ag_resbio_R_C!$H$1:$H$65536,0))</f>
        <v>0</v>
      </c>
      <c r="L262">
        <v>0</v>
      </c>
      <c r="M262" s="2">
        <f>HLOOKUP(M$5,Legend_ag_For_Past_bio!$D$7:$H$9,2,FALSE)</f>
        <v>0.2</v>
      </c>
      <c r="N262" s="2">
        <f>HLOOKUP(N$5,Legend_ag_For_Past_bio!$D$7:$H$9,2,FALSE)</f>
        <v>0.8</v>
      </c>
      <c r="O262" s="2">
        <f>HLOOKUP(O$5,Legend_ag_For_Past_bio!$D$7:$H$9,2,FALSE)</f>
        <v>1</v>
      </c>
      <c r="R262">
        <f t="shared" si="1"/>
        <v>2</v>
      </c>
    </row>
    <row r="263" spans="1:18">
      <c r="A263" t="str">
        <f>VLOOKUP(R263,regions!$A$2:$B$15,2,FALSE)</f>
        <v>Canada</v>
      </c>
      <c r="B263" t="str">
        <f>Legend_ag_For_Past_bio!A$188</f>
        <v>Rice</v>
      </c>
      <c r="C263" t="str">
        <f>Legend_ag_For_Past_bio!B$188</f>
        <v>RiceAEZ6</v>
      </c>
      <c r="D263" t="str">
        <f>Legend_ag_For_Past_bio!C$188</f>
        <v>RiceAEZ6</v>
      </c>
      <c r="E263" t="s">
        <v>18</v>
      </c>
      <c r="F263" t="s">
        <v>19</v>
      </c>
      <c r="G263">
        <v>1</v>
      </c>
      <c r="H263" s="1">
        <f>INDEX([1]ag_resbio_R_C!$C$1:$C$65536,MATCH($R263&amp;$B263,[1]ag_resbio_R_C!$H$1:$H$65536,0))</f>
        <v>0</v>
      </c>
      <c r="I263" s="1">
        <f>INDEX([1]ag_resbio_R_C!$D$1:$D$65536,MATCH($R263&amp;$B263,[1]ag_resbio_R_C!$H$1:$H$65536,0))/10</f>
        <v>0</v>
      </c>
      <c r="J263" s="2">
        <f>INDEX([1]ag_resbio_R_C!$E$1:$E$65536,MATCH($R263&amp;$B263,[1]ag_resbio_R_C!$H$1:$H$65536,0))/1000</f>
        <v>0</v>
      </c>
      <c r="K263" s="2">
        <f>INDEX([1]ag_resbio_R_C!$G$1:$G$65536,MATCH($R263&amp;$B263,[1]ag_resbio_R_C!$H$1:$H$65536,0))</f>
        <v>0</v>
      </c>
      <c r="L263">
        <v>0</v>
      </c>
      <c r="M263" s="2">
        <f>HLOOKUP(M$5,Legend_ag_For_Past_bio!$D$7:$H$9,2,FALSE)</f>
        <v>0.2</v>
      </c>
      <c r="N263" s="2">
        <f>HLOOKUP(N$5,Legend_ag_For_Past_bio!$D$7:$H$9,2,FALSE)</f>
        <v>0.8</v>
      </c>
      <c r="O263" s="2">
        <f>HLOOKUP(O$5,Legend_ag_For_Past_bio!$D$7:$H$9,2,FALSE)</f>
        <v>1</v>
      </c>
      <c r="R263">
        <f t="shared" si="1"/>
        <v>2</v>
      </c>
    </row>
    <row r="264" spans="1:18">
      <c r="A264" t="str">
        <f>VLOOKUP(R264,regions!$A$2:$B$15,2,FALSE)</f>
        <v>Canada</v>
      </c>
      <c r="B264" t="str">
        <f>Legend_ag_For_Past_bio!A$189</f>
        <v>Rice</v>
      </c>
      <c r="C264" t="str">
        <f>Legend_ag_For_Past_bio!B$189</f>
        <v>RiceAEZ7</v>
      </c>
      <c r="D264" t="str">
        <f>Legend_ag_For_Past_bio!C$189</f>
        <v>RiceAEZ7</v>
      </c>
      <c r="E264" t="s">
        <v>18</v>
      </c>
      <c r="F264" t="s">
        <v>19</v>
      </c>
      <c r="G264">
        <v>1</v>
      </c>
      <c r="H264" s="1">
        <f>INDEX([1]ag_resbio_R_C!$C$1:$C$65536,MATCH($R264&amp;$B264,[1]ag_resbio_R_C!$H$1:$H$65536,0))</f>
        <v>0</v>
      </c>
      <c r="I264" s="1">
        <f>INDEX([1]ag_resbio_R_C!$D$1:$D$65536,MATCH($R264&amp;$B264,[1]ag_resbio_R_C!$H$1:$H$65536,0))/10</f>
        <v>0</v>
      </c>
      <c r="J264" s="2">
        <f>INDEX([1]ag_resbio_R_C!$E$1:$E$65536,MATCH($R264&amp;$B264,[1]ag_resbio_R_C!$H$1:$H$65536,0))/1000</f>
        <v>0</v>
      </c>
      <c r="K264" s="2">
        <f>INDEX([1]ag_resbio_R_C!$G$1:$G$65536,MATCH($R264&amp;$B264,[1]ag_resbio_R_C!$H$1:$H$65536,0))</f>
        <v>0</v>
      </c>
      <c r="L264">
        <v>0</v>
      </c>
      <c r="M264" s="2">
        <f>HLOOKUP(M$5,Legend_ag_For_Past_bio!$D$7:$H$9,2,FALSE)</f>
        <v>0.2</v>
      </c>
      <c r="N264" s="2">
        <f>HLOOKUP(N$5,Legend_ag_For_Past_bio!$D$7:$H$9,2,FALSE)</f>
        <v>0.8</v>
      </c>
      <c r="O264" s="2">
        <f>HLOOKUP(O$5,Legend_ag_For_Past_bio!$D$7:$H$9,2,FALSE)</f>
        <v>1</v>
      </c>
      <c r="R264">
        <f t="shared" si="1"/>
        <v>2</v>
      </c>
    </row>
    <row r="265" spans="1:18">
      <c r="A265" t="str">
        <f>VLOOKUP(R265,regions!$A$2:$B$15,2,FALSE)</f>
        <v>Canada</v>
      </c>
      <c r="B265" t="str">
        <f>Legend_ag_For_Past_bio!A$190</f>
        <v>Rice</v>
      </c>
      <c r="C265" t="str">
        <f>Legend_ag_For_Past_bio!B$190</f>
        <v>RiceAEZ8</v>
      </c>
      <c r="D265" t="str">
        <f>Legend_ag_For_Past_bio!C$190</f>
        <v>RiceAEZ8</v>
      </c>
      <c r="E265" t="s">
        <v>18</v>
      </c>
      <c r="F265" t="s">
        <v>19</v>
      </c>
      <c r="G265">
        <v>1</v>
      </c>
      <c r="H265" s="1">
        <f>INDEX([1]ag_resbio_R_C!$C$1:$C$65536,MATCH($R265&amp;$B265,[1]ag_resbio_R_C!$H$1:$H$65536,0))</f>
        <v>0</v>
      </c>
      <c r="I265" s="1">
        <f>INDEX([1]ag_resbio_R_C!$D$1:$D$65536,MATCH($R265&amp;$B265,[1]ag_resbio_R_C!$H$1:$H$65536,0))/10</f>
        <v>0</v>
      </c>
      <c r="J265" s="2">
        <f>INDEX([1]ag_resbio_R_C!$E$1:$E$65536,MATCH($R265&amp;$B265,[1]ag_resbio_R_C!$H$1:$H$65536,0))/1000</f>
        <v>0</v>
      </c>
      <c r="K265" s="2">
        <f>INDEX([1]ag_resbio_R_C!$G$1:$G$65536,MATCH($R265&amp;$B265,[1]ag_resbio_R_C!$H$1:$H$65536,0))</f>
        <v>0</v>
      </c>
      <c r="L265">
        <v>0</v>
      </c>
      <c r="M265" s="2">
        <f>HLOOKUP(M$5,Legend_ag_For_Past_bio!$D$7:$H$9,2,FALSE)</f>
        <v>0.2</v>
      </c>
      <c r="N265" s="2">
        <f>HLOOKUP(N$5,Legend_ag_For_Past_bio!$D$7:$H$9,2,FALSE)</f>
        <v>0.8</v>
      </c>
      <c r="O265" s="2">
        <f>HLOOKUP(O$5,Legend_ag_For_Past_bio!$D$7:$H$9,2,FALSE)</f>
        <v>1</v>
      </c>
      <c r="R265">
        <f t="shared" si="1"/>
        <v>2</v>
      </c>
    </row>
    <row r="266" spans="1:18">
      <c r="A266" t="str">
        <f>VLOOKUP(R266,regions!$A$2:$B$15,2,FALSE)</f>
        <v>Canada</v>
      </c>
      <c r="B266" t="str">
        <f>Legend_ag_For_Past_bio!A$191</f>
        <v>Rice</v>
      </c>
      <c r="C266" t="str">
        <f>Legend_ag_For_Past_bio!B$191</f>
        <v>RiceAEZ9</v>
      </c>
      <c r="D266" t="str">
        <f>Legend_ag_For_Past_bio!C$191</f>
        <v>RiceAEZ9</v>
      </c>
      <c r="E266" t="s">
        <v>18</v>
      </c>
      <c r="F266" t="s">
        <v>19</v>
      </c>
      <c r="G266">
        <v>1</v>
      </c>
      <c r="H266" s="1">
        <f>INDEX([1]ag_resbio_R_C!$C$1:$C$65536,MATCH($R266&amp;$B266,[1]ag_resbio_R_C!$H$1:$H$65536,0))</f>
        <v>0</v>
      </c>
      <c r="I266" s="1">
        <f>INDEX([1]ag_resbio_R_C!$D$1:$D$65536,MATCH($R266&amp;$B266,[1]ag_resbio_R_C!$H$1:$H$65536,0))/10</f>
        <v>0</v>
      </c>
      <c r="J266" s="2">
        <f>INDEX([1]ag_resbio_R_C!$E$1:$E$65536,MATCH($R266&amp;$B266,[1]ag_resbio_R_C!$H$1:$H$65536,0))/1000</f>
        <v>0</v>
      </c>
      <c r="K266" s="2">
        <f>INDEX([1]ag_resbio_R_C!$G$1:$G$65536,MATCH($R266&amp;$B266,[1]ag_resbio_R_C!$H$1:$H$65536,0))</f>
        <v>0</v>
      </c>
      <c r="L266">
        <v>0</v>
      </c>
      <c r="M266" s="2">
        <f>HLOOKUP(M$5,Legend_ag_For_Past_bio!$D$7:$H$9,2,FALSE)</f>
        <v>0.2</v>
      </c>
      <c r="N266" s="2">
        <f>HLOOKUP(N$5,Legend_ag_For_Past_bio!$D$7:$H$9,2,FALSE)</f>
        <v>0.8</v>
      </c>
      <c r="O266" s="2">
        <f>HLOOKUP(O$5,Legend_ag_For_Past_bio!$D$7:$H$9,2,FALSE)</f>
        <v>1</v>
      </c>
      <c r="R266">
        <f t="shared" si="1"/>
        <v>2</v>
      </c>
    </row>
    <row r="267" spans="1:18">
      <c r="A267" t="str">
        <f>VLOOKUP(R267,regions!$A$2:$B$15,2,FALSE)</f>
        <v>Canada</v>
      </c>
      <c r="B267" t="str">
        <f>Legend_ag_For_Past_bio!A$192</f>
        <v>Rice</v>
      </c>
      <c r="C267" t="str">
        <f>Legend_ag_For_Past_bio!B$192</f>
        <v>RiceAEZ10</v>
      </c>
      <c r="D267" t="str">
        <f>Legend_ag_For_Past_bio!C$192</f>
        <v>RiceAEZ10</v>
      </c>
      <c r="E267" t="s">
        <v>18</v>
      </c>
      <c r="F267" t="s">
        <v>19</v>
      </c>
      <c r="G267">
        <v>1</v>
      </c>
      <c r="H267" s="1">
        <f>INDEX([1]ag_resbio_R_C!$C$1:$C$65536,MATCH($R267&amp;$B267,[1]ag_resbio_R_C!$H$1:$H$65536,0))</f>
        <v>0</v>
      </c>
      <c r="I267" s="1">
        <f>INDEX([1]ag_resbio_R_C!$D$1:$D$65536,MATCH($R267&amp;$B267,[1]ag_resbio_R_C!$H$1:$H$65536,0))/10</f>
        <v>0</v>
      </c>
      <c r="J267" s="2">
        <f>INDEX([1]ag_resbio_R_C!$E$1:$E$65536,MATCH($R267&amp;$B267,[1]ag_resbio_R_C!$H$1:$H$65536,0))/1000</f>
        <v>0</v>
      </c>
      <c r="K267" s="2">
        <f>INDEX([1]ag_resbio_R_C!$G$1:$G$65536,MATCH($R267&amp;$B267,[1]ag_resbio_R_C!$H$1:$H$65536,0))</f>
        <v>0</v>
      </c>
      <c r="L267">
        <v>0</v>
      </c>
      <c r="M267" s="2">
        <f>HLOOKUP(M$5,Legend_ag_For_Past_bio!$D$7:$H$9,2,FALSE)</f>
        <v>0.2</v>
      </c>
      <c r="N267" s="2">
        <f>HLOOKUP(N$5,Legend_ag_For_Past_bio!$D$7:$H$9,2,FALSE)</f>
        <v>0.8</v>
      </c>
      <c r="O267" s="2">
        <f>HLOOKUP(O$5,Legend_ag_For_Past_bio!$D$7:$H$9,2,FALSE)</f>
        <v>1</v>
      </c>
      <c r="R267">
        <f t="shared" si="1"/>
        <v>2</v>
      </c>
    </row>
    <row r="268" spans="1:18">
      <c r="A268" t="str">
        <f>VLOOKUP(R268,regions!$A$2:$B$15,2,FALSE)</f>
        <v>Canada</v>
      </c>
      <c r="B268" t="str">
        <f>Legend_ag_For_Past_bio!A$193</f>
        <v>Rice</v>
      </c>
      <c r="C268" t="str">
        <f>Legend_ag_For_Past_bio!B$193</f>
        <v>RiceAEZ11</v>
      </c>
      <c r="D268" t="str">
        <f>Legend_ag_For_Past_bio!C$193</f>
        <v>RiceAEZ11</v>
      </c>
      <c r="E268" t="s">
        <v>18</v>
      </c>
      <c r="F268" t="s">
        <v>19</v>
      </c>
      <c r="G268">
        <v>1</v>
      </c>
      <c r="H268" s="1">
        <f>INDEX([1]ag_resbio_R_C!$C$1:$C$65536,MATCH($R268&amp;$B268,[1]ag_resbio_R_C!$H$1:$H$65536,0))</f>
        <v>0</v>
      </c>
      <c r="I268" s="1">
        <f>INDEX([1]ag_resbio_R_C!$D$1:$D$65536,MATCH($R268&amp;$B268,[1]ag_resbio_R_C!$H$1:$H$65536,0))/10</f>
        <v>0</v>
      </c>
      <c r="J268" s="2">
        <f>INDEX([1]ag_resbio_R_C!$E$1:$E$65536,MATCH($R268&amp;$B268,[1]ag_resbio_R_C!$H$1:$H$65536,0))/1000</f>
        <v>0</v>
      </c>
      <c r="K268" s="2">
        <f>INDEX([1]ag_resbio_R_C!$G$1:$G$65536,MATCH($R268&amp;$B268,[1]ag_resbio_R_C!$H$1:$H$65536,0))</f>
        <v>0</v>
      </c>
      <c r="L268">
        <v>0</v>
      </c>
      <c r="M268" s="2">
        <f>HLOOKUP(M$5,Legend_ag_For_Past_bio!$D$7:$H$9,2,FALSE)</f>
        <v>0.2</v>
      </c>
      <c r="N268" s="2">
        <f>HLOOKUP(N$5,Legend_ag_For_Past_bio!$D$7:$H$9,2,FALSE)</f>
        <v>0.8</v>
      </c>
      <c r="O268" s="2">
        <f>HLOOKUP(O$5,Legend_ag_For_Past_bio!$D$7:$H$9,2,FALSE)</f>
        <v>1</v>
      </c>
      <c r="R268">
        <f t="shared" si="1"/>
        <v>2</v>
      </c>
    </row>
    <row r="269" spans="1:18">
      <c r="A269" t="str">
        <f>VLOOKUP(R269,regions!$A$2:$B$15,2,FALSE)</f>
        <v>Canada</v>
      </c>
      <c r="B269" t="str">
        <f>Legend_ag_For_Past_bio!A$194</f>
        <v>Rice</v>
      </c>
      <c r="C269" t="str">
        <f>Legend_ag_For_Past_bio!B$194</f>
        <v>RiceAEZ12</v>
      </c>
      <c r="D269" t="str">
        <f>Legend_ag_For_Past_bio!C$194</f>
        <v>RiceAEZ12</v>
      </c>
      <c r="E269" t="s">
        <v>18</v>
      </c>
      <c r="F269" t="s">
        <v>19</v>
      </c>
      <c r="G269">
        <v>1</v>
      </c>
      <c r="H269" s="1">
        <f>INDEX([1]ag_resbio_R_C!$C$1:$C$65536,MATCH($R269&amp;$B269,[1]ag_resbio_R_C!$H$1:$H$65536,0))</f>
        <v>0</v>
      </c>
      <c r="I269" s="1">
        <f>INDEX([1]ag_resbio_R_C!$D$1:$D$65536,MATCH($R269&amp;$B269,[1]ag_resbio_R_C!$H$1:$H$65536,0))/10</f>
        <v>0</v>
      </c>
      <c r="J269" s="2">
        <f>INDEX([1]ag_resbio_R_C!$E$1:$E$65536,MATCH($R269&amp;$B269,[1]ag_resbio_R_C!$H$1:$H$65536,0))/1000</f>
        <v>0</v>
      </c>
      <c r="K269" s="2">
        <f>INDEX([1]ag_resbio_R_C!$G$1:$G$65536,MATCH($R269&amp;$B269,[1]ag_resbio_R_C!$H$1:$H$65536,0))</f>
        <v>0</v>
      </c>
      <c r="L269">
        <v>0</v>
      </c>
      <c r="M269" s="2">
        <f>HLOOKUP(M$5,Legend_ag_For_Past_bio!$D$7:$H$9,2,FALSE)</f>
        <v>0.2</v>
      </c>
      <c r="N269" s="2">
        <f>HLOOKUP(N$5,Legend_ag_For_Past_bio!$D$7:$H$9,2,FALSE)</f>
        <v>0.8</v>
      </c>
      <c r="O269" s="2">
        <f>HLOOKUP(O$5,Legend_ag_For_Past_bio!$D$7:$H$9,2,FALSE)</f>
        <v>1</v>
      </c>
      <c r="R269">
        <f t="shared" si="1"/>
        <v>2</v>
      </c>
    </row>
    <row r="270" spans="1:18">
      <c r="A270" t="str">
        <f>VLOOKUP(R270,regions!$A$2:$B$15,2,FALSE)</f>
        <v>Canada</v>
      </c>
      <c r="B270" t="str">
        <f>Legend_ag_For_Past_bio!A$195</f>
        <v>Rice</v>
      </c>
      <c r="C270" t="str">
        <f>Legend_ag_For_Past_bio!B$195</f>
        <v>RiceAEZ13</v>
      </c>
      <c r="D270" t="str">
        <f>Legend_ag_For_Past_bio!C$195</f>
        <v>RiceAEZ13</v>
      </c>
      <c r="E270" t="s">
        <v>18</v>
      </c>
      <c r="F270" t="s">
        <v>19</v>
      </c>
      <c r="G270">
        <v>1</v>
      </c>
      <c r="H270" s="1">
        <f>INDEX([1]ag_resbio_R_C!$C$1:$C$65536,MATCH($R270&amp;$B270,[1]ag_resbio_R_C!$H$1:$H$65536,0))</f>
        <v>0</v>
      </c>
      <c r="I270" s="1">
        <f>INDEX([1]ag_resbio_R_C!$D$1:$D$65536,MATCH($R270&amp;$B270,[1]ag_resbio_R_C!$H$1:$H$65536,0))/10</f>
        <v>0</v>
      </c>
      <c r="J270" s="2">
        <f>INDEX([1]ag_resbio_R_C!$E$1:$E$65536,MATCH($R270&amp;$B270,[1]ag_resbio_R_C!$H$1:$H$65536,0))/1000</f>
        <v>0</v>
      </c>
      <c r="K270" s="2">
        <f>INDEX([1]ag_resbio_R_C!$G$1:$G$65536,MATCH($R270&amp;$B270,[1]ag_resbio_R_C!$H$1:$H$65536,0))</f>
        <v>0</v>
      </c>
      <c r="L270">
        <v>0</v>
      </c>
      <c r="M270" s="2">
        <f>HLOOKUP(M$5,Legend_ag_For_Past_bio!$D$7:$H$9,2,FALSE)</f>
        <v>0.2</v>
      </c>
      <c r="N270" s="2">
        <f>HLOOKUP(N$5,Legend_ag_For_Past_bio!$D$7:$H$9,2,FALSE)</f>
        <v>0.8</v>
      </c>
      <c r="O270" s="2">
        <f>HLOOKUP(O$5,Legend_ag_For_Past_bio!$D$7:$H$9,2,FALSE)</f>
        <v>1</v>
      </c>
      <c r="R270">
        <f t="shared" si="1"/>
        <v>2</v>
      </c>
    </row>
    <row r="271" spans="1:18">
      <c r="A271" t="str">
        <f>VLOOKUP(R271,regions!$A$2:$B$15,2,FALSE)</f>
        <v>Canada</v>
      </c>
      <c r="B271" t="str">
        <f>Legend_ag_For_Past_bio!A$196</f>
        <v>Rice</v>
      </c>
      <c r="C271" t="str">
        <f>Legend_ag_For_Past_bio!B$196</f>
        <v>RiceAEZ14</v>
      </c>
      <c r="D271" t="str">
        <f>Legend_ag_For_Past_bio!C$196</f>
        <v>RiceAEZ14</v>
      </c>
      <c r="E271" t="s">
        <v>18</v>
      </c>
      <c r="F271" t="s">
        <v>19</v>
      </c>
      <c r="G271">
        <v>1</v>
      </c>
      <c r="H271" s="1">
        <f>INDEX([1]ag_resbio_R_C!$C$1:$C$65536,MATCH($R271&amp;$B271,[1]ag_resbio_R_C!$H$1:$H$65536,0))</f>
        <v>0</v>
      </c>
      <c r="I271" s="1">
        <f>INDEX([1]ag_resbio_R_C!$D$1:$D$65536,MATCH($R271&amp;$B271,[1]ag_resbio_R_C!$H$1:$H$65536,0))/10</f>
        <v>0</v>
      </c>
      <c r="J271" s="2">
        <f>INDEX([1]ag_resbio_R_C!$E$1:$E$65536,MATCH($R271&amp;$B271,[1]ag_resbio_R_C!$H$1:$H$65536,0))/1000</f>
        <v>0</v>
      </c>
      <c r="K271" s="2">
        <f>INDEX([1]ag_resbio_R_C!$G$1:$G$65536,MATCH($R271&amp;$B271,[1]ag_resbio_R_C!$H$1:$H$65536,0))</f>
        <v>0</v>
      </c>
      <c r="L271">
        <v>0</v>
      </c>
      <c r="M271" s="2">
        <f>HLOOKUP(M$5,Legend_ag_For_Past_bio!$D$7:$H$9,2,FALSE)</f>
        <v>0.2</v>
      </c>
      <c r="N271" s="2">
        <f>HLOOKUP(N$5,Legend_ag_For_Past_bio!$D$7:$H$9,2,FALSE)</f>
        <v>0.8</v>
      </c>
      <c r="O271" s="2">
        <f>HLOOKUP(O$5,Legend_ag_For_Past_bio!$D$7:$H$9,2,FALSE)</f>
        <v>1</v>
      </c>
      <c r="R271">
        <f t="shared" si="1"/>
        <v>2</v>
      </c>
    </row>
    <row r="272" spans="1:18">
      <c r="A272" t="str">
        <f>VLOOKUP(R272,regions!$A$2:$B$15,2,FALSE)</f>
        <v>Canada</v>
      </c>
      <c r="B272" t="str">
        <f>Legend_ag_For_Past_bio!A$197</f>
        <v>Rice</v>
      </c>
      <c r="C272" t="str">
        <f>Legend_ag_For_Past_bio!B$197</f>
        <v>RiceAEZ15</v>
      </c>
      <c r="D272" t="str">
        <f>Legend_ag_For_Past_bio!C$197</f>
        <v>RiceAEZ15</v>
      </c>
      <c r="E272" t="s">
        <v>18</v>
      </c>
      <c r="F272" t="s">
        <v>19</v>
      </c>
      <c r="G272">
        <v>1</v>
      </c>
      <c r="H272" s="1">
        <f>INDEX([1]ag_resbio_R_C!$C$1:$C$65536,MATCH($R272&amp;$B272,[1]ag_resbio_R_C!$H$1:$H$65536,0))</f>
        <v>0</v>
      </c>
      <c r="I272" s="1">
        <f>INDEX([1]ag_resbio_R_C!$D$1:$D$65536,MATCH($R272&amp;$B272,[1]ag_resbio_R_C!$H$1:$H$65536,0))/10</f>
        <v>0</v>
      </c>
      <c r="J272" s="2">
        <f>INDEX([1]ag_resbio_R_C!$E$1:$E$65536,MATCH($R272&amp;$B272,[1]ag_resbio_R_C!$H$1:$H$65536,0))/1000</f>
        <v>0</v>
      </c>
      <c r="K272" s="2">
        <f>INDEX([1]ag_resbio_R_C!$G$1:$G$65536,MATCH($R272&amp;$B272,[1]ag_resbio_R_C!$H$1:$H$65536,0))</f>
        <v>0</v>
      </c>
      <c r="L272">
        <v>0</v>
      </c>
      <c r="M272" s="2">
        <f>HLOOKUP(M$5,Legend_ag_For_Past_bio!$D$7:$H$9,2,FALSE)</f>
        <v>0.2</v>
      </c>
      <c r="N272" s="2">
        <f>HLOOKUP(N$5,Legend_ag_For_Past_bio!$D$7:$H$9,2,FALSE)</f>
        <v>0.8</v>
      </c>
      <c r="O272" s="2">
        <f>HLOOKUP(O$5,Legend_ag_For_Past_bio!$D$7:$H$9,2,FALSE)</f>
        <v>1</v>
      </c>
      <c r="R272">
        <f t="shared" si="1"/>
        <v>2</v>
      </c>
    </row>
    <row r="273" spans="1:18">
      <c r="A273" t="str">
        <f>VLOOKUP(R273,regions!$A$2:$B$15,2,FALSE)</f>
        <v>Canada</v>
      </c>
      <c r="B273" t="str">
        <f>Legend_ag_For_Past_bio!A$198</f>
        <v>Rice</v>
      </c>
      <c r="C273" t="str">
        <f>Legend_ag_For_Past_bio!B$198</f>
        <v>RiceAEZ16</v>
      </c>
      <c r="D273" t="str">
        <f>Legend_ag_For_Past_bio!C$198</f>
        <v>RiceAEZ16</v>
      </c>
      <c r="E273" t="s">
        <v>18</v>
      </c>
      <c r="F273" t="s">
        <v>19</v>
      </c>
      <c r="G273">
        <v>1</v>
      </c>
      <c r="H273" s="1">
        <f>INDEX([1]ag_resbio_R_C!$C$1:$C$65536,MATCH($R273&amp;$B273,[1]ag_resbio_R_C!$H$1:$H$65536,0))</f>
        <v>0</v>
      </c>
      <c r="I273" s="1">
        <f>INDEX([1]ag_resbio_R_C!$D$1:$D$65536,MATCH($R273&amp;$B273,[1]ag_resbio_R_C!$H$1:$H$65536,0))/10</f>
        <v>0</v>
      </c>
      <c r="J273" s="2">
        <f>INDEX([1]ag_resbio_R_C!$E$1:$E$65536,MATCH($R273&amp;$B273,[1]ag_resbio_R_C!$H$1:$H$65536,0))/1000</f>
        <v>0</v>
      </c>
      <c r="K273" s="2">
        <f>INDEX([1]ag_resbio_R_C!$G$1:$G$65536,MATCH($R273&amp;$B273,[1]ag_resbio_R_C!$H$1:$H$65536,0))</f>
        <v>0</v>
      </c>
      <c r="L273">
        <v>0</v>
      </c>
      <c r="M273" s="2">
        <f>HLOOKUP(M$5,Legend_ag_For_Past_bio!$D$7:$H$9,2,FALSE)</f>
        <v>0.2</v>
      </c>
      <c r="N273" s="2">
        <f>HLOOKUP(N$5,Legend_ag_For_Past_bio!$D$7:$H$9,2,FALSE)</f>
        <v>0.8</v>
      </c>
      <c r="O273" s="2">
        <f>HLOOKUP(O$5,Legend_ag_For_Past_bio!$D$7:$H$9,2,FALSE)</f>
        <v>1</v>
      </c>
      <c r="R273">
        <f t="shared" si="1"/>
        <v>2</v>
      </c>
    </row>
    <row r="274" spans="1:18">
      <c r="A274" t="str">
        <f>VLOOKUP(R274,regions!$A$2:$B$15,2,FALSE)</f>
        <v>Canada</v>
      </c>
      <c r="B274" t="str">
        <f>Legend_ag_For_Past_bio!A$199</f>
        <v>Rice</v>
      </c>
      <c r="C274" t="str">
        <f>Legend_ag_For_Past_bio!B$199</f>
        <v>RiceAEZ17</v>
      </c>
      <c r="D274" t="str">
        <f>Legend_ag_For_Past_bio!C$199</f>
        <v>RiceAEZ17</v>
      </c>
      <c r="E274" t="s">
        <v>18</v>
      </c>
      <c r="F274" t="s">
        <v>19</v>
      </c>
      <c r="G274">
        <v>1</v>
      </c>
      <c r="H274" s="1">
        <f>INDEX([1]ag_resbio_R_C!$C$1:$C$65536,MATCH($R274&amp;$B274,[1]ag_resbio_R_C!$H$1:$H$65536,0))</f>
        <v>0</v>
      </c>
      <c r="I274" s="1">
        <f>INDEX([1]ag_resbio_R_C!$D$1:$D$65536,MATCH($R274&amp;$B274,[1]ag_resbio_R_C!$H$1:$H$65536,0))/10</f>
        <v>0</v>
      </c>
      <c r="J274" s="2">
        <f>INDEX([1]ag_resbio_R_C!$E$1:$E$65536,MATCH($R274&amp;$B274,[1]ag_resbio_R_C!$H$1:$H$65536,0))/1000</f>
        <v>0</v>
      </c>
      <c r="K274" s="2">
        <f>INDEX([1]ag_resbio_R_C!$G$1:$G$65536,MATCH($R274&amp;$B274,[1]ag_resbio_R_C!$H$1:$H$65536,0))</f>
        <v>0</v>
      </c>
      <c r="L274">
        <v>0</v>
      </c>
      <c r="M274" s="2">
        <f>HLOOKUP(M$5,Legend_ag_For_Past_bio!$D$7:$H$9,2,FALSE)</f>
        <v>0.2</v>
      </c>
      <c r="N274" s="2">
        <f>HLOOKUP(N$5,Legend_ag_For_Past_bio!$D$7:$H$9,2,FALSE)</f>
        <v>0.8</v>
      </c>
      <c r="O274" s="2">
        <f>HLOOKUP(O$5,Legend_ag_For_Past_bio!$D$7:$H$9,2,FALSE)</f>
        <v>1</v>
      </c>
      <c r="R274">
        <f t="shared" si="1"/>
        <v>2</v>
      </c>
    </row>
    <row r="275" spans="1:18">
      <c r="A275" t="str">
        <f>VLOOKUP(R275,regions!$A$2:$B$15,2,FALSE)</f>
        <v>Canada</v>
      </c>
      <c r="B275" t="str">
        <f>Legend_ag_For_Past_bio!A$200</f>
        <v>Rice</v>
      </c>
      <c r="C275" t="str">
        <f>Legend_ag_For_Past_bio!B$200</f>
        <v>RiceAEZ18</v>
      </c>
      <c r="D275" t="str">
        <f>Legend_ag_For_Past_bio!C$200</f>
        <v>RiceAEZ18</v>
      </c>
      <c r="E275" t="s">
        <v>18</v>
      </c>
      <c r="F275" t="s">
        <v>19</v>
      </c>
      <c r="G275">
        <v>1</v>
      </c>
      <c r="H275" s="1">
        <f>INDEX([1]ag_resbio_R_C!$C$1:$C$65536,MATCH($R275&amp;$B275,[1]ag_resbio_R_C!$H$1:$H$65536,0))</f>
        <v>0</v>
      </c>
      <c r="I275" s="1">
        <f>INDEX([1]ag_resbio_R_C!$D$1:$D$65536,MATCH($R275&amp;$B275,[1]ag_resbio_R_C!$H$1:$H$65536,0))/10</f>
        <v>0</v>
      </c>
      <c r="J275" s="2">
        <f>INDEX([1]ag_resbio_R_C!$E$1:$E$65536,MATCH($R275&amp;$B275,[1]ag_resbio_R_C!$H$1:$H$65536,0))/1000</f>
        <v>0</v>
      </c>
      <c r="K275" s="2">
        <f>INDEX([1]ag_resbio_R_C!$G$1:$G$65536,MATCH($R275&amp;$B275,[1]ag_resbio_R_C!$H$1:$H$65536,0))</f>
        <v>0</v>
      </c>
      <c r="L275">
        <v>0</v>
      </c>
      <c r="M275" s="2">
        <f>HLOOKUP(M$5,Legend_ag_For_Past_bio!$D$7:$H$9,2,FALSE)</f>
        <v>0.2</v>
      </c>
      <c r="N275" s="2">
        <f>HLOOKUP(N$5,Legend_ag_For_Past_bio!$D$7:$H$9,2,FALSE)</f>
        <v>0.8</v>
      </c>
      <c r="O275" s="2">
        <f>HLOOKUP(O$5,Legend_ag_For_Past_bio!$D$7:$H$9,2,FALSE)</f>
        <v>1</v>
      </c>
      <c r="R275">
        <f t="shared" si="1"/>
        <v>2</v>
      </c>
    </row>
    <row r="276" spans="1:18">
      <c r="A276" t="str">
        <f>VLOOKUP(R276,regions!$A$2:$B$15,2,FALSE)</f>
        <v>Canada</v>
      </c>
      <c r="B276" t="str">
        <f>Legend_ag_For_Past_bio!A$201</f>
        <v>Root_Tuber</v>
      </c>
      <c r="C276" t="str">
        <f>Legend_ag_For_Past_bio!B$201</f>
        <v>Root_TuberAEZ1</v>
      </c>
      <c r="D276" t="str">
        <f>Legend_ag_For_Past_bio!C$201</f>
        <v>Root_TuberAEZ1</v>
      </c>
      <c r="E276" t="s">
        <v>18</v>
      </c>
      <c r="F276" t="s">
        <v>19</v>
      </c>
      <c r="G276">
        <v>1</v>
      </c>
      <c r="H276" s="1">
        <f>INDEX([1]ag_resbio_R_C!$C$1:$C$65536,MATCH($R276&amp;$B276,[1]ag_resbio_R_C!$H$1:$H$65536,0))</f>
        <v>0.49999999999988698</v>
      </c>
      <c r="I276" s="1">
        <f>INDEX([1]ag_resbio_R_C!$D$1:$D$65536,MATCH($R276&amp;$B276,[1]ag_resbio_R_C!$H$1:$H$65536,0))/10</f>
        <v>7.1499999999983896E-2</v>
      </c>
      <c r="J276" s="2">
        <f>INDEX([1]ag_resbio_R_C!$E$1:$E$65536,MATCH($R276&amp;$B276,[1]ag_resbio_R_C!$H$1:$H$65536,0))/1000</f>
        <v>6.8999999999984395E-3</v>
      </c>
      <c r="K276" s="2">
        <f>INDEX([1]ag_resbio_R_C!$G$1:$G$65536,MATCH($R276&amp;$B276,[1]ag_resbio_R_C!$H$1:$H$65536,0))</f>
        <v>0.79999999999981997</v>
      </c>
      <c r="L276">
        <v>0</v>
      </c>
      <c r="M276" s="2">
        <f>HLOOKUP(M$5,Legend_ag_For_Past_bio!$D$7:$H$9,2,FALSE)</f>
        <v>0.2</v>
      </c>
      <c r="N276" s="2">
        <f>HLOOKUP(N$5,Legend_ag_For_Past_bio!$D$7:$H$9,2,FALSE)</f>
        <v>0.8</v>
      </c>
      <c r="O276" s="2">
        <f>HLOOKUP(O$5,Legend_ag_For_Past_bio!$D$7:$H$9,2,FALSE)</f>
        <v>1</v>
      </c>
      <c r="R276">
        <f t="shared" si="1"/>
        <v>2</v>
      </c>
    </row>
    <row r="277" spans="1:18">
      <c r="A277" t="str">
        <f>VLOOKUP(R277,regions!$A$2:$B$15,2,FALSE)</f>
        <v>Canada</v>
      </c>
      <c r="B277" t="str">
        <f>Legend_ag_For_Past_bio!A$202</f>
        <v>Root_Tuber</v>
      </c>
      <c r="C277" t="str">
        <f>Legend_ag_For_Past_bio!B$202</f>
        <v>Root_TuberAEZ2</v>
      </c>
      <c r="D277" t="str">
        <f>Legend_ag_For_Past_bio!C$202</f>
        <v>Root_TuberAEZ2</v>
      </c>
      <c r="E277" t="s">
        <v>18</v>
      </c>
      <c r="F277" t="s">
        <v>19</v>
      </c>
      <c r="G277">
        <v>1</v>
      </c>
      <c r="H277" s="1">
        <f>INDEX([1]ag_resbio_R_C!$C$1:$C$65536,MATCH($R277&amp;$B277,[1]ag_resbio_R_C!$H$1:$H$65536,0))</f>
        <v>0.49999999999988698</v>
      </c>
      <c r="I277" s="1">
        <f>INDEX([1]ag_resbio_R_C!$D$1:$D$65536,MATCH($R277&amp;$B277,[1]ag_resbio_R_C!$H$1:$H$65536,0))/10</f>
        <v>7.1499999999983896E-2</v>
      </c>
      <c r="J277" s="2">
        <f>INDEX([1]ag_resbio_R_C!$E$1:$E$65536,MATCH($R277&amp;$B277,[1]ag_resbio_R_C!$H$1:$H$65536,0))/1000</f>
        <v>6.8999999999984395E-3</v>
      </c>
      <c r="K277" s="2">
        <f>INDEX([1]ag_resbio_R_C!$G$1:$G$65536,MATCH($R277&amp;$B277,[1]ag_resbio_R_C!$H$1:$H$65536,0))</f>
        <v>0.79999999999981997</v>
      </c>
      <c r="L277">
        <v>0</v>
      </c>
      <c r="M277" s="2">
        <f>HLOOKUP(M$5,Legend_ag_For_Past_bio!$D$7:$H$9,2,FALSE)</f>
        <v>0.2</v>
      </c>
      <c r="N277" s="2">
        <f>HLOOKUP(N$5,Legend_ag_For_Past_bio!$D$7:$H$9,2,FALSE)</f>
        <v>0.8</v>
      </c>
      <c r="O277" s="2">
        <f>HLOOKUP(O$5,Legend_ag_For_Past_bio!$D$7:$H$9,2,FALSE)</f>
        <v>1</v>
      </c>
      <c r="R277">
        <f t="shared" si="1"/>
        <v>2</v>
      </c>
    </row>
    <row r="278" spans="1:18">
      <c r="A278" t="str">
        <f>VLOOKUP(R278,regions!$A$2:$B$15,2,FALSE)</f>
        <v>Canada</v>
      </c>
      <c r="B278" t="str">
        <f>Legend_ag_For_Past_bio!A$203</f>
        <v>Root_Tuber</v>
      </c>
      <c r="C278" t="str">
        <f>Legend_ag_For_Past_bio!B$203</f>
        <v>Root_TuberAEZ3</v>
      </c>
      <c r="D278" t="str">
        <f>Legend_ag_For_Past_bio!C$203</f>
        <v>Root_TuberAEZ3</v>
      </c>
      <c r="E278" t="s">
        <v>18</v>
      </c>
      <c r="F278" t="s">
        <v>19</v>
      </c>
      <c r="G278">
        <v>1</v>
      </c>
      <c r="H278" s="1">
        <f>INDEX([1]ag_resbio_R_C!$C$1:$C$65536,MATCH($R278&amp;$B278,[1]ag_resbio_R_C!$H$1:$H$65536,0))</f>
        <v>0.49999999999988698</v>
      </c>
      <c r="I278" s="1">
        <f>INDEX([1]ag_resbio_R_C!$D$1:$D$65536,MATCH($R278&amp;$B278,[1]ag_resbio_R_C!$H$1:$H$65536,0))/10</f>
        <v>7.1499999999983896E-2</v>
      </c>
      <c r="J278" s="2">
        <f>INDEX([1]ag_resbio_R_C!$E$1:$E$65536,MATCH($R278&amp;$B278,[1]ag_resbio_R_C!$H$1:$H$65536,0))/1000</f>
        <v>6.8999999999984395E-3</v>
      </c>
      <c r="K278" s="2">
        <f>INDEX([1]ag_resbio_R_C!$G$1:$G$65536,MATCH($R278&amp;$B278,[1]ag_resbio_R_C!$H$1:$H$65536,0))</f>
        <v>0.79999999999981997</v>
      </c>
      <c r="L278">
        <v>0</v>
      </c>
      <c r="M278" s="2">
        <f>HLOOKUP(M$5,Legend_ag_For_Past_bio!$D$7:$H$9,2,FALSE)</f>
        <v>0.2</v>
      </c>
      <c r="N278" s="2">
        <f>HLOOKUP(N$5,Legend_ag_For_Past_bio!$D$7:$H$9,2,FALSE)</f>
        <v>0.8</v>
      </c>
      <c r="O278" s="2">
        <f>HLOOKUP(O$5,Legend_ag_For_Past_bio!$D$7:$H$9,2,FALSE)</f>
        <v>1</v>
      </c>
      <c r="R278">
        <f t="shared" si="1"/>
        <v>2</v>
      </c>
    </row>
    <row r="279" spans="1:18">
      <c r="A279" t="str">
        <f>VLOOKUP(R279,regions!$A$2:$B$15,2,FALSE)</f>
        <v>Canada</v>
      </c>
      <c r="B279" t="str">
        <f>Legend_ag_For_Past_bio!A$204</f>
        <v>Root_Tuber</v>
      </c>
      <c r="C279" t="str">
        <f>Legend_ag_For_Past_bio!B$204</f>
        <v>Root_TuberAEZ4</v>
      </c>
      <c r="D279" t="str">
        <f>Legend_ag_For_Past_bio!C$204</f>
        <v>Root_TuberAEZ4</v>
      </c>
      <c r="E279" t="s">
        <v>18</v>
      </c>
      <c r="F279" t="s">
        <v>19</v>
      </c>
      <c r="G279">
        <v>1</v>
      </c>
      <c r="H279" s="1">
        <f>INDEX([1]ag_resbio_R_C!$C$1:$C$65536,MATCH($R279&amp;$B279,[1]ag_resbio_R_C!$H$1:$H$65536,0))</f>
        <v>0.49999999999988698</v>
      </c>
      <c r="I279" s="1">
        <f>INDEX([1]ag_resbio_R_C!$D$1:$D$65536,MATCH($R279&amp;$B279,[1]ag_resbio_R_C!$H$1:$H$65536,0))/10</f>
        <v>7.1499999999983896E-2</v>
      </c>
      <c r="J279" s="2">
        <f>INDEX([1]ag_resbio_R_C!$E$1:$E$65536,MATCH($R279&amp;$B279,[1]ag_resbio_R_C!$H$1:$H$65536,0))/1000</f>
        <v>6.8999999999984395E-3</v>
      </c>
      <c r="K279" s="2">
        <f>INDEX([1]ag_resbio_R_C!$G$1:$G$65536,MATCH($R279&amp;$B279,[1]ag_resbio_R_C!$H$1:$H$65536,0))</f>
        <v>0.79999999999981997</v>
      </c>
      <c r="L279">
        <v>0</v>
      </c>
      <c r="M279" s="2">
        <f>HLOOKUP(M$5,Legend_ag_For_Past_bio!$D$7:$H$9,2,FALSE)</f>
        <v>0.2</v>
      </c>
      <c r="N279" s="2">
        <f>HLOOKUP(N$5,Legend_ag_For_Past_bio!$D$7:$H$9,2,FALSE)</f>
        <v>0.8</v>
      </c>
      <c r="O279" s="2">
        <f>HLOOKUP(O$5,Legend_ag_For_Past_bio!$D$7:$H$9,2,FALSE)</f>
        <v>1</v>
      </c>
      <c r="R279">
        <f t="shared" si="1"/>
        <v>2</v>
      </c>
    </row>
    <row r="280" spans="1:18">
      <c r="A280" t="str">
        <f>VLOOKUP(R280,regions!$A$2:$B$15,2,FALSE)</f>
        <v>Canada</v>
      </c>
      <c r="B280" t="str">
        <f>Legend_ag_For_Past_bio!A$205</f>
        <v>Root_Tuber</v>
      </c>
      <c r="C280" t="str">
        <f>Legend_ag_For_Past_bio!B$205</f>
        <v>Root_TuberAEZ5</v>
      </c>
      <c r="D280" t="str">
        <f>Legend_ag_For_Past_bio!C$205</f>
        <v>Root_TuberAEZ5</v>
      </c>
      <c r="E280" t="s">
        <v>18</v>
      </c>
      <c r="F280" t="s">
        <v>19</v>
      </c>
      <c r="G280">
        <v>1</v>
      </c>
      <c r="H280" s="1">
        <f>INDEX([1]ag_resbio_R_C!$C$1:$C$65536,MATCH($R280&amp;$B280,[1]ag_resbio_R_C!$H$1:$H$65536,0))</f>
        <v>0.49999999999988698</v>
      </c>
      <c r="I280" s="1">
        <f>INDEX([1]ag_resbio_R_C!$D$1:$D$65536,MATCH($R280&amp;$B280,[1]ag_resbio_R_C!$H$1:$H$65536,0))/10</f>
        <v>7.1499999999983896E-2</v>
      </c>
      <c r="J280" s="2">
        <f>INDEX([1]ag_resbio_R_C!$E$1:$E$65536,MATCH($R280&amp;$B280,[1]ag_resbio_R_C!$H$1:$H$65536,0))/1000</f>
        <v>6.8999999999984395E-3</v>
      </c>
      <c r="K280" s="2">
        <f>INDEX([1]ag_resbio_R_C!$G$1:$G$65536,MATCH($R280&amp;$B280,[1]ag_resbio_R_C!$H$1:$H$65536,0))</f>
        <v>0.79999999999981997</v>
      </c>
      <c r="L280">
        <v>0</v>
      </c>
      <c r="M280" s="2">
        <f>HLOOKUP(M$5,Legend_ag_For_Past_bio!$D$7:$H$9,2,FALSE)</f>
        <v>0.2</v>
      </c>
      <c r="N280" s="2">
        <f>HLOOKUP(N$5,Legend_ag_For_Past_bio!$D$7:$H$9,2,FALSE)</f>
        <v>0.8</v>
      </c>
      <c r="O280" s="2">
        <f>HLOOKUP(O$5,Legend_ag_For_Past_bio!$D$7:$H$9,2,FALSE)</f>
        <v>1</v>
      </c>
      <c r="R280">
        <f t="shared" si="1"/>
        <v>2</v>
      </c>
    </row>
    <row r="281" spans="1:18">
      <c r="A281" t="str">
        <f>VLOOKUP(R281,regions!$A$2:$B$15,2,FALSE)</f>
        <v>Canada</v>
      </c>
      <c r="B281" t="str">
        <f>Legend_ag_For_Past_bio!A$206</f>
        <v>Root_Tuber</v>
      </c>
      <c r="C281" t="str">
        <f>Legend_ag_For_Past_bio!B$206</f>
        <v>Root_TuberAEZ6</v>
      </c>
      <c r="D281" t="str">
        <f>Legend_ag_For_Past_bio!C$206</f>
        <v>Root_TuberAEZ6</v>
      </c>
      <c r="E281" t="s">
        <v>18</v>
      </c>
      <c r="F281" t="s">
        <v>19</v>
      </c>
      <c r="G281">
        <v>1</v>
      </c>
      <c r="H281" s="1">
        <f>INDEX([1]ag_resbio_R_C!$C$1:$C$65536,MATCH($R281&amp;$B281,[1]ag_resbio_R_C!$H$1:$H$65536,0))</f>
        <v>0.49999999999988698</v>
      </c>
      <c r="I281" s="1">
        <f>INDEX([1]ag_resbio_R_C!$D$1:$D$65536,MATCH($R281&amp;$B281,[1]ag_resbio_R_C!$H$1:$H$65536,0))/10</f>
        <v>7.1499999999983896E-2</v>
      </c>
      <c r="J281" s="2">
        <f>INDEX([1]ag_resbio_R_C!$E$1:$E$65536,MATCH($R281&amp;$B281,[1]ag_resbio_R_C!$H$1:$H$65536,0))/1000</f>
        <v>6.8999999999984395E-3</v>
      </c>
      <c r="K281" s="2">
        <f>INDEX([1]ag_resbio_R_C!$G$1:$G$65536,MATCH($R281&amp;$B281,[1]ag_resbio_R_C!$H$1:$H$65536,0))</f>
        <v>0.79999999999981997</v>
      </c>
      <c r="L281">
        <v>0</v>
      </c>
      <c r="M281" s="2">
        <f>HLOOKUP(M$5,Legend_ag_For_Past_bio!$D$7:$H$9,2,FALSE)</f>
        <v>0.2</v>
      </c>
      <c r="N281" s="2">
        <f>HLOOKUP(N$5,Legend_ag_For_Past_bio!$D$7:$H$9,2,FALSE)</f>
        <v>0.8</v>
      </c>
      <c r="O281" s="2">
        <f>HLOOKUP(O$5,Legend_ag_For_Past_bio!$D$7:$H$9,2,FALSE)</f>
        <v>1</v>
      </c>
      <c r="R281">
        <f t="shared" si="1"/>
        <v>2</v>
      </c>
    </row>
    <row r="282" spans="1:18">
      <c r="A282" t="str">
        <f>VLOOKUP(R282,regions!$A$2:$B$15,2,FALSE)</f>
        <v>Canada</v>
      </c>
      <c r="B282" t="str">
        <f>Legend_ag_For_Past_bio!A$207</f>
        <v>Root_Tuber</v>
      </c>
      <c r="C282" t="str">
        <f>Legend_ag_For_Past_bio!B$207</f>
        <v>Root_TuberAEZ7</v>
      </c>
      <c r="D282" t="str">
        <f>Legend_ag_For_Past_bio!C$207</f>
        <v>Root_TuberAEZ7</v>
      </c>
      <c r="E282" t="s">
        <v>18</v>
      </c>
      <c r="F282" t="s">
        <v>19</v>
      </c>
      <c r="G282">
        <v>1</v>
      </c>
      <c r="H282" s="1">
        <f>INDEX([1]ag_resbio_R_C!$C$1:$C$65536,MATCH($R282&amp;$B282,[1]ag_resbio_R_C!$H$1:$H$65536,0))</f>
        <v>0.49999999999988698</v>
      </c>
      <c r="I282" s="1">
        <f>INDEX([1]ag_resbio_R_C!$D$1:$D$65536,MATCH($R282&amp;$B282,[1]ag_resbio_R_C!$H$1:$H$65536,0))/10</f>
        <v>7.1499999999983896E-2</v>
      </c>
      <c r="J282" s="2">
        <f>INDEX([1]ag_resbio_R_C!$E$1:$E$65536,MATCH($R282&amp;$B282,[1]ag_resbio_R_C!$H$1:$H$65536,0))/1000</f>
        <v>6.8999999999984395E-3</v>
      </c>
      <c r="K282" s="2">
        <f>INDEX([1]ag_resbio_R_C!$G$1:$G$65536,MATCH($R282&amp;$B282,[1]ag_resbio_R_C!$H$1:$H$65536,0))</f>
        <v>0.79999999999981997</v>
      </c>
      <c r="L282">
        <v>0</v>
      </c>
      <c r="M282" s="2">
        <f>HLOOKUP(M$5,Legend_ag_For_Past_bio!$D$7:$H$9,2,FALSE)</f>
        <v>0.2</v>
      </c>
      <c r="N282" s="2">
        <f>HLOOKUP(N$5,Legend_ag_For_Past_bio!$D$7:$H$9,2,FALSE)</f>
        <v>0.8</v>
      </c>
      <c r="O282" s="2">
        <f>HLOOKUP(O$5,Legend_ag_For_Past_bio!$D$7:$H$9,2,FALSE)</f>
        <v>1</v>
      </c>
      <c r="R282">
        <f t="shared" si="1"/>
        <v>2</v>
      </c>
    </row>
    <row r="283" spans="1:18">
      <c r="A283" t="str">
        <f>VLOOKUP(R283,regions!$A$2:$B$15,2,FALSE)</f>
        <v>Canada</v>
      </c>
      <c r="B283" t="str">
        <f>Legend_ag_For_Past_bio!A$208</f>
        <v>Root_Tuber</v>
      </c>
      <c r="C283" t="str">
        <f>Legend_ag_For_Past_bio!B$208</f>
        <v>Root_TuberAEZ8</v>
      </c>
      <c r="D283" t="str">
        <f>Legend_ag_For_Past_bio!C$208</f>
        <v>Root_TuberAEZ8</v>
      </c>
      <c r="E283" t="s">
        <v>18</v>
      </c>
      <c r="F283" t="s">
        <v>19</v>
      </c>
      <c r="G283">
        <v>1</v>
      </c>
      <c r="H283" s="1">
        <f>INDEX([1]ag_resbio_R_C!$C$1:$C$65536,MATCH($R283&amp;$B283,[1]ag_resbio_R_C!$H$1:$H$65536,0))</f>
        <v>0.49999999999988698</v>
      </c>
      <c r="I283" s="1">
        <f>INDEX([1]ag_resbio_R_C!$D$1:$D$65536,MATCH($R283&amp;$B283,[1]ag_resbio_R_C!$H$1:$H$65536,0))/10</f>
        <v>7.1499999999983896E-2</v>
      </c>
      <c r="J283" s="2">
        <f>INDEX([1]ag_resbio_R_C!$E$1:$E$65536,MATCH($R283&amp;$B283,[1]ag_resbio_R_C!$H$1:$H$65536,0))/1000</f>
        <v>6.8999999999984395E-3</v>
      </c>
      <c r="K283" s="2">
        <f>INDEX([1]ag_resbio_R_C!$G$1:$G$65536,MATCH($R283&amp;$B283,[1]ag_resbio_R_C!$H$1:$H$65536,0))</f>
        <v>0.79999999999981997</v>
      </c>
      <c r="L283">
        <v>0</v>
      </c>
      <c r="M283" s="2">
        <f>HLOOKUP(M$5,Legend_ag_For_Past_bio!$D$7:$H$9,2,FALSE)</f>
        <v>0.2</v>
      </c>
      <c r="N283" s="2">
        <f>HLOOKUP(N$5,Legend_ag_For_Past_bio!$D$7:$H$9,2,FALSE)</f>
        <v>0.8</v>
      </c>
      <c r="O283" s="2">
        <f>HLOOKUP(O$5,Legend_ag_For_Past_bio!$D$7:$H$9,2,FALSE)</f>
        <v>1</v>
      </c>
      <c r="R283">
        <f t="shared" si="1"/>
        <v>2</v>
      </c>
    </row>
    <row r="284" spans="1:18">
      <c r="A284" t="str">
        <f>VLOOKUP(R284,regions!$A$2:$B$15,2,FALSE)</f>
        <v>Canada</v>
      </c>
      <c r="B284" t="str">
        <f>Legend_ag_For_Past_bio!A$209</f>
        <v>Root_Tuber</v>
      </c>
      <c r="C284" t="str">
        <f>Legend_ag_For_Past_bio!B$209</f>
        <v>Root_TuberAEZ9</v>
      </c>
      <c r="D284" t="str">
        <f>Legend_ag_For_Past_bio!C$209</f>
        <v>Root_TuberAEZ9</v>
      </c>
      <c r="E284" t="s">
        <v>18</v>
      </c>
      <c r="F284" t="s">
        <v>19</v>
      </c>
      <c r="G284">
        <v>1</v>
      </c>
      <c r="H284" s="1">
        <f>INDEX([1]ag_resbio_R_C!$C$1:$C$65536,MATCH($R284&amp;$B284,[1]ag_resbio_R_C!$H$1:$H$65536,0))</f>
        <v>0.49999999999988698</v>
      </c>
      <c r="I284" s="1">
        <f>INDEX([1]ag_resbio_R_C!$D$1:$D$65536,MATCH($R284&amp;$B284,[1]ag_resbio_R_C!$H$1:$H$65536,0))/10</f>
        <v>7.1499999999983896E-2</v>
      </c>
      <c r="J284" s="2">
        <f>INDEX([1]ag_resbio_R_C!$E$1:$E$65536,MATCH($R284&amp;$B284,[1]ag_resbio_R_C!$H$1:$H$65536,0))/1000</f>
        <v>6.8999999999984395E-3</v>
      </c>
      <c r="K284" s="2">
        <f>INDEX([1]ag_resbio_R_C!$G$1:$G$65536,MATCH($R284&amp;$B284,[1]ag_resbio_R_C!$H$1:$H$65536,0))</f>
        <v>0.79999999999981997</v>
      </c>
      <c r="L284">
        <v>0</v>
      </c>
      <c r="M284" s="2">
        <f>HLOOKUP(M$5,Legend_ag_For_Past_bio!$D$7:$H$9,2,FALSE)</f>
        <v>0.2</v>
      </c>
      <c r="N284" s="2">
        <f>HLOOKUP(N$5,Legend_ag_For_Past_bio!$D$7:$H$9,2,FALSE)</f>
        <v>0.8</v>
      </c>
      <c r="O284" s="2">
        <f>HLOOKUP(O$5,Legend_ag_For_Past_bio!$D$7:$H$9,2,FALSE)</f>
        <v>1</v>
      </c>
      <c r="R284">
        <f t="shared" si="1"/>
        <v>2</v>
      </c>
    </row>
    <row r="285" spans="1:18">
      <c r="A285" t="str">
        <f>VLOOKUP(R285,regions!$A$2:$B$15,2,FALSE)</f>
        <v>Canada</v>
      </c>
      <c r="B285" t="str">
        <f>Legend_ag_For_Past_bio!A$210</f>
        <v>Root_Tuber</v>
      </c>
      <c r="C285" t="str">
        <f>Legend_ag_For_Past_bio!B$210</f>
        <v>Root_TuberAEZ10</v>
      </c>
      <c r="D285" t="str">
        <f>Legend_ag_For_Past_bio!C$210</f>
        <v>Root_TuberAEZ10</v>
      </c>
      <c r="E285" t="s">
        <v>18</v>
      </c>
      <c r="F285" t="s">
        <v>19</v>
      </c>
      <c r="G285">
        <v>1</v>
      </c>
      <c r="H285" s="1">
        <f>INDEX([1]ag_resbio_R_C!$C$1:$C$65536,MATCH($R285&amp;$B285,[1]ag_resbio_R_C!$H$1:$H$65536,0))</f>
        <v>0.49999999999988698</v>
      </c>
      <c r="I285" s="1">
        <f>INDEX([1]ag_resbio_R_C!$D$1:$D$65536,MATCH($R285&amp;$B285,[1]ag_resbio_R_C!$H$1:$H$65536,0))/10</f>
        <v>7.1499999999983896E-2</v>
      </c>
      <c r="J285" s="2">
        <f>INDEX([1]ag_resbio_R_C!$E$1:$E$65536,MATCH($R285&amp;$B285,[1]ag_resbio_R_C!$H$1:$H$65536,0))/1000</f>
        <v>6.8999999999984395E-3</v>
      </c>
      <c r="K285" s="2">
        <f>INDEX([1]ag_resbio_R_C!$G$1:$G$65536,MATCH($R285&amp;$B285,[1]ag_resbio_R_C!$H$1:$H$65536,0))</f>
        <v>0.79999999999981997</v>
      </c>
      <c r="L285">
        <v>0</v>
      </c>
      <c r="M285" s="2">
        <f>HLOOKUP(M$5,Legend_ag_For_Past_bio!$D$7:$H$9,2,FALSE)</f>
        <v>0.2</v>
      </c>
      <c r="N285" s="2">
        <f>HLOOKUP(N$5,Legend_ag_For_Past_bio!$D$7:$H$9,2,FALSE)</f>
        <v>0.8</v>
      </c>
      <c r="O285" s="2">
        <f>HLOOKUP(O$5,Legend_ag_For_Past_bio!$D$7:$H$9,2,FALSE)</f>
        <v>1</v>
      </c>
      <c r="R285">
        <f t="shared" si="1"/>
        <v>2</v>
      </c>
    </row>
    <row r="286" spans="1:18">
      <c r="A286" t="str">
        <f>VLOOKUP(R286,regions!$A$2:$B$15,2,FALSE)</f>
        <v>Canada</v>
      </c>
      <c r="B286" t="str">
        <f>Legend_ag_For_Past_bio!A$211</f>
        <v>Root_Tuber</v>
      </c>
      <c r="C286" t="str">
        <f>Legend_ag_For_Past_bio!B$211</f>
        <v>Root_TuberAEZ11</v>
      </c>
      <c r="D286" t="str">
        <f>Legend_ag_For_Past_bio!C$211</f>
        <v>Root_TuberAEZ11</v>
      </c>
      <c r="E286" t="s">
        <v>18</v>
      </c>
      <c r="F286" t="s">
        <v>19</v>
      </c>
      <c r="G286">
        <v>1</v>
      </c>
      <c r="H286" s="1">
        <f>INDEX([1]ag_resbio_R_C!$C$1:$C$65536,MATCH($R286&amp;$B286,[1]ag_resbio_R_C!$H$1:$H$65536,0))</f>
        <v>0.49999999999988698</v>
      </c>
      <c r="I286" s="1">
        <f>INDEX([1]ag_resbio_R_C!$D$1:$D$65536,MATCH($R286&amp;$B286,[1]ag_resbio_R_C!$H$1:$H$65536,0))/10</f>
        <v>7.1499999999983896E-2</v>
      </c>
      <c r="J286" s="2">
        <f>INDEX([1]ag_resbio_R_C!$E$1:$E$65536,MATCH($R286&amp;$B286,[1]ag_resbio_R_C!$H$1:$H$65536,0))/1000</f>
        <v>6.8999999999984395E-3</v>
      </c>
      <c r="K286" s="2">
        <f>INDEX([1]ag_resbio_R_C!$G$1:$G$65536,MATCH($R286&amp;$B286,[1]ag_resbio_R_C!$H$1:$H$65536,0))</f>
        <v>0.79999999999981997</v>
      </c>
      <c r="L286">
        <v>0</v>
      </c>
      <c r="M286" s="2">
        <f>HLOOKUP(M$5,Legend_ag_For_Past_bio!$D$7:$H$9,2,FALSE)</f>
        <v>0.2</v>
      </c>
      <c r="N286" s="2">
        <f>HLOOKUP(N$5,Legend_ag_For_Past_bio!$D$7:$H$9,2,FALSE)</f>
        <v>0.8</v>
      </c>
      <c r="O286" s="2">
        <f>HLOOKUP(O$5,Legend_ag_For_Past_bio!$D$7:$H$9,2,FALSE)</f>
        <v>1</v>
      </c>
      <c r="R286">
        <f t="shared" si="1"/>
        <v>2</v>
      </c>
    </row>
    <row r="287" spans="1:18">
      <c r="A287" t="str">
        <f>VLOOKUP(R287,regions!$A$2:$B$15,2,FALSE)</f>
        <v>Canada</v>
      </c>
      <c r="B287" t="str">
        <f>Legend_ag_For_Past_bio!A$212</f>
        <v>Root_Tuber</v>
      </c>
      <c r="C287" t="str">
        <f>Legend_ag_For_Past_bio!B$212</f>
        <v>Root_TuberAEZ12</v>
      </c>
      <c r="D287" t="str">
        <f>Legend_ag_For_Past_bio!C$212</f>
        <v>Root_TuberAEZ12</v>
      </c>
      <c r="E287" t="s">
        <v>18</v>
      </c>
      <c r="F287" t="s">
        <v>19</v>
      </c>
      <c r="G287">
        <v>1</v>
      </c>
      <c r="H287" s="1">
        <f>INDEX([1]ag_resbio_R_C!$C$1:$C$65536,MATCH($R287&amp;$B287,[1]ag_resbio_R_C!$H$1:$H$65536,0))</f>
        <v>0.49999999999988698</v>
      </c>
      <c r="I287" s="1">
        <f>INDEX([1]ag_resbio_R_C!$D$1:$D$65536,MATCH($R287&amp;$B287,[1]ag_resbio_R_C!$H$1:$H$65536,0))/10</f>
        <v>7.1499999999983896E-2</v>
      </c>
      <c r="J287" s="2">
        <f>INDEX([1]ag_resbio_R_C!$E$1:$E$65536,MATCH($R287&amp;$B287,[1]ag_resbio_R_C!$H$1:$H$65536,0))/1000</f>
        <v>6.8999999999984395E-3</v>
      </c>
      <c r="K287" s="2">
        <f>INDEX([1]ag_resbio_R_C!$G$1:$G$65536,MATCH($R287&amp;$B287,[1]ag_resbio_R_C!$H$1:$H$65536,0))</f>
        <v>0.79999999999981997</v>
      </c>
      <c r="L287">
        <v>0</v>
      </c>
      <c r="M287" s="2">
        <f>HLOOKUP(M$5,Legend_ag_For_Past_bio!$D$7:$H$9,2,FALSE)</f>
        <v>0.2</v>
      </c>
      <c r="N287" s="2">
        <f>HLOOKUP(N$5,Legend_ag_For_Past_bio!$D$7:$H$9,2,FALSE)</f>
        <v>0.8</v>
      </c>
      <c r="O287" s="2">
        <f>HLOOKUP(O$5,Legend_ag_For_Past_bio!$D$7:$H$9,2,FALSE)</f>
        <v>1</v>
      </c>
      <c r="R287">
        <f t="shared" si="1"/>
        <v>2</v>
      </c>
    </row>
    <row r="288" spans="1:18">
      <c r="A288" t="str">
        <f>VLOOKUP(R288,regions!$A$2:$B$15,2,FALSE)</f>
        <v>Canada</v>
      </c>
      <c r="B288" t="str">
        <f>Legend_ag_For_Past_bio!A$213</f>
        <v>Root_Tuber</v>
      </c>
      <c r="C288" t="str">
        <f>Legend_ag_For_Past_bio!B$213</f>
        <v>Root_TuberAEZ13</v>
      </c>
      <c r="D288" t="str">
        <f>Legend_ag_For_Past_bio!C$213</f>
        <v>Root_TuberAEZ13</v>
      </c>
      <c r="E288" t="s">
        <v>18</v>
      </c>
      <c r="F288" t="s">
        <v>19</v>
      </c>
      <c r="G288">
        <v>1</v>
      </c>
      <c r="H288" s="1">
        <f>INDEX([1]ag_resbio_R_C!$C$1:$C$65536,MATCH($R288&amp;$B288,[1]ag_resbio_R_C!$H$1:$H$65536,0))</f>
        <v>0.49999999999988698</v>
      </c>
      <c r="I288" s="1">
        <f>INDEX([1]ag_resbio_R_C!$D$1:$D$65536,MATCH($R288&amp;$B288,[1]ag_resbio_R_C!$H$1:$H$65536,0))/10</f>
        <v>7.1499999999983896E-2</v>
      </c>
      <c r="J288" s="2">
        <f>INDEX([1]ag_resbio_R_C!$E$1:$E$65536,MATCH($R288&amp;$B288,[1]ag_resbio_R_C!$H$1:$H$65536,0))/1000</f>
        <v>6.8999999999984395E-3</v>
      </c>
      <c r="K288" s="2">
        <f>INDEX([1]ag_resbio_R_C!$G$1:$G$65536,MATCH($R288&amp;$B288,[1]ag_resbio_R_C!$H$1:$H$65536,0))</f>
        <v>0.79999999999981997</v>
      </c>
      <c r="L288">
        <v>0</v>
      </c>
      <c r="M288" s="2">
        <f>HLOOKUP(M$5,Legend_ag_For_Past_bio!$D$7:$H$9,2,FALSE)</f>
        <v>0.2</v>
      </c>
      <c r="N288" s="2">
        <f>HLOOKUP(N$5,Legend_ag_For_Past_bio!$D$7:$H$9,2,FALSE)</f>
        <v>0.8</v>
      </c>
      <c r="O288" s="2">
        <f>HLOOKUP(O$5,Legend_ag_For_Past_bio!$D$7:$H$9,2,FALSE)</f>
        <v>1</v>
      </c>
      <c r="R288">
        <f t="shared" si="1"/>
        <v>2</v>
      </c>
    </row>
    <row r="289" spans="1:18">
      <c r="A289" t="str">
        <f>VLOOKUP(R289,regions!$A$2:$B$15,2,FALSE)</f>
        <v>Canada</v>
      </c>
      <c r="B289" t="str">
        <f>Legend_ag_For_Past_bio!A$214</f>
        <v>Root_Tuber</v>
      </c>
      <c r="C289" t="str">
        <f>Legend_ag_For_Past_bio!B$214</f>
        <v>Root_TuberAEZ14</v>
      </c>
      <c r="D289" t="str">
        <f>Legend_ag_For_Past_bio!C$214</f>
        <v>Root_TuberAEZ14</v>
      </c>
      <c r="E289" t="s">
        <v>18</v>
      </c>
      <c r="F289" t="s">
        <v>19</v>
      </c>
      <c r="G289">
        <v>1</v>
      </c>
      <c r="H289" s="1">
        <f>INDEX([1]ag_resbio_R_C!$C$1:$C$65536,MATCH($R289&amp;$B289,[1]ag_resbio_R_C!$H$1:$H$65536,0))</f>
        <v>0.49999999999988698</v>
      </c>
      <c r="I289" s="1">
        <f>INDEX([1]ag_resbio_R_C!$D$1:$D$65536,MATCH($R289&amp;$B289,[1]ag_resbio_R_C!$H$1:$H$65536,0))/10</f>
        <v>7.1499999999983896E-2</v>
      </c>
      <c r="J289" s="2">
        <f>INDEX([1]ag_resbio_R_C!$E$1:$E$65536,MATCH($R289&amp;$B289,[1]ag_resbio_R_C!$H$1:$H$65536,0))/1000</f>
        <v>6.8999999999984395E-3</v>
      </c>
      <c r="K289" s="2">
        <f>INDEX([1]ag_resbio_R_C!$G$1:$G$65536,MATCH($R289&amp;$B289,[1]ag_resbio_R_C!$H$1:$H$65536,0))</f>
        <v>0.79999999999981997</v>
      </c>
      <c r="L289">
        <v>0</v>
      </c>
      <c r="M289" s="2">
        <f>HLOOKUP(M$5,Legend_ag_For_Past_bio!$D$7:$H$9,2,FALSE)</f>
        <v>0.2</v>
      </c>
      <c r="N289" s="2">
        <f>HLOOKUP(N$5,Legend_ag_For_Past_bio!$D$7:$H$9,2,FALSE)</f>
        <v>0.8</v>
      </c>
      <c r="O289" s="2">
        <f>HLOOKUP(O$5,Legend_ag_For_Past_bio!$D$7:$H$9,2,FALSE)</f>
        <v>1</v>
      </c>
      <c r="R289">
        <f t="shared" si="1"/>
        <v>2</v>
      </c>
    </row>
    <row r="290" spans="1:18">
      <c r="A290" t="str">
        <f>VLOOKUP(R290,regions!$A$2:$B$15,2,FALSE)</f>
        <v>Canada</v>
      </c>
      <c r="B290" t="str">
        <f>Legend_ag_For_Past_bio!A$215</f>
        <v>Root_Tuber</v>
      </c>
      <c r="C290" t="str">
        <f>Legend_ag_For_Past_bio!B$215</f>
        <v>Root_TuberAEZ15</v>
      </c>
      <c r="D290" t="str">
        <f>Legend_ag_For_Past_bio!C$215</f>
        <v>Root_TuberAEZ15</v>
      </c>
      <c r="E290" t="s">
        <v>18</v>
      </c>
      <c r="F290" t="s">
        <v>19</v>
      </c>
      <c r="G290">
        <v>1</v>
      </c>
      <c r="H290" s="1">
        <f>INDEX([1]ag_resbio_R_C!$C$1:$C$65536,MATCH($R290&amp;$B290,[1]ag_resbio_R_C!$H$1:$H$65536,0))</f>
        <v>0.49999999999988698</v>
      </c>
      <c r="I290" s="1">
        <f>INDEX([1]ag_resbio_R_C!$D$1:$D$65536,MATCH($R290&amp;$B290,[1]ag_resbio_R_C!$H$1:$H$65536,0))/10</f>
        <v>7.1499999999983896E-2</v>
      </c>
      <c r="J290" s="2">
        <f>INDEX([1]ag_resbio_R_C!$E$1:$E$65536,MATCH($R290&amp;$B290,[1]ag_resbio_R_C!$H$1:$H$65536,0))/1000</f>
        <v>6.8999999999984395E-3</v>
      </c>
      <c r="K290" s="2">
        <f>INDEX([1]ag_resbio_R_C!$G$1:$G$65536,MATCH($R290&amp;$B290,[1]ag_resbio_R_C!$H$1:$H$65536,0))</f>
        <v>0.79999999999981997</v>
      </c>
      <c r="L290">
        <v>0</v>
      </c>
      <c r="M290" s="2">
        <f>HLOOKUP(M$5,Legend_ag_For_Past_bio!$D$7:$H$9,2,FALSE)</f>
        <v>0.2</v>
      </c>
      <c r="N290" s="2">
        <f>HLOOKUP(N$5,Legend_ag_For_Past_bio!$D$7:$H$9,2,FALSE)</f>
        <v>0.8</v>
      </c>
      <c r="O290" s="2">
        <f>HLOOKUP(O$5,Legend_ag_For_Past_bio!$D$7:$H$9,2,FALSE)</f>
        <v>1</v>
      </c>
      <c r="R290">
        <f t="shared" si="1"/>
        <v>2</v>
      </c>
    </row>
    <row r="291" spans="1:18">
      <c r="A291" t="str">
        <f>VLOOKUP(R291,regions!$A$2:$B$15,2,FALSE)</f>
        <v>Canada</v>
      </c>
      <c r="B291" t="str">
        <f>Legend_ag_For_Past_bio!A$216</f>
        <v>Root_Tuber</v>
      </c>
      <c r="C291" t="str">
        <f>Legend_ag_For_Past_bio!B$216</f>
        <v>Root_TuberAEZ16</v>
      </c>
      <c r="D291" t="str">
        <f>Legend_ag_For_Past_bio!C$216</f>
        <v>Root_TuberAEZ16</v>
      </c>
      <c r="E291" t="s">
        <v>18</v>
      </c>
      <c r="F291" t="s">
        <v>19</v>
      </c>
      <c r="G291">
        <v>1</v>
      </c>
      <c r="H291" s="1">
        <f>INDEX([1]ag_resbio_R_C!$C$1:$C$65536,MATCH($R291&amp;$B291,[1]ag_resbio_R_C!$H$1:$H$65536,0))</f>
        <v>0.49999999999988698</v>
      </c>
      <c r="I291" s="1">
        <f>INDEX([1]ag_resbio_R_C!$D$1:$D$65536,MATCH($R291&amp;$B291,[1]ag_resbio_R_C!$H$1:$H$65536,0))/10</f>
        <v>7.1499999999983896E-2</v>
      </c>
      <c r="J291" s="2">
        <f>INDEX([1]ag_resbio_R_C!$E$1:$E$65536,MATCH($R291&amp;$B291,[1]ag_resbio_R_C!$H$1:$H$65536,0))/1000</f>
        <v>6.8999999999984395E-3</v>
      </c>
      <c r="K291" s="2">
        <f>INDEX([1]ag_resbio_R_C!$G$1:$G$65536,MATCH($R291&amp;$B291,[1]ag_resbio_R_C!$H$1:$H$65536,0))</f>
        <v>0.79999999999981997</v>
      </c>
      <c r="L291">
        <v>0</v>
      </c>
      <c r="M291" s="2">
        <f>HLOOKUP(M$5,Legend_ag_For_Past_bio!$D$7:$H$9,2,FALSE)</f>
        <v>0.2</v>
      </c>
      <c r="N291" s="2">
        <f>HLOOKUP(N$5,Legend_ag_For_Past_bio!$D$7:$H$9,2,FALSE)</f>
        <v>0.8</v>
      </c>
      <c r="O291" s="2">
        <f>HLOOKUP(O$5,Legend_ag_For_Past_bio!$D$7:$H$9,2,FALSE)</f>
        <v>1</v>
      </c>
      <c r="R291">
        <f t="shared" si="1"/>
        <v>2</v>
      </c>
    </row>
    <row r="292" spans="1:18">
      <c r="A292" t="str">
        <f>VLOOKUP(R292,regions!$A$2:$B$15,2,FALSE)</f>
        <v>Canada</v>
      </c>
      <c r="B292" t="str">
        <f>Legend_ag_For_Past_bio!A$217</f>
        <v>Root_Tuber</v>
      </c>
      <c r="C292" t="str">
        <f>Legend_ag_For_Past_bio!B$217</f>
        <v>Root_TuberAEZ17</v>
      </c>
      <c r="D292" t="str">
        <f>Legend_ag_For_Past_bio!C$217</f>
        <v>Root_TuberAEZ17</v>
      </c>
      <c r="E292" t="s">
        <v>18</v>
      </c>
      <c r="F292" t="s">
        <v>19</v>
      </c>
      <c r="G292">
        <v>1</v>
      </c>
      <c r="H292" s="1">
        <f>INDEX([1]ag_resbio_R_C!$C$1:$C$65536,MATCH($R292&amp;$B292,[1]ag_resbio_R_C!$H$1:$H$65536,0))</f>
        <v>0.49999999999988698</v>
      </c>
      <c r="I292" s="1">
        <f>INDEX([1]ag_resbio_R_C!$D$1:$D$65536,MATCH($R292&amp;$B292,[1]ag_resbio_R_C!$H$1:$H$65536,0))/10</f>
        <v>7.1499999999983896E-2</v>
      </c>
      <c r="J292" s="2">
        <f>INDEX([1]ag_resbio_R_C!$E$1:$E$65536,MATCH($R292&amp;$B292,[1]ag_resbio_R_C!$H$1:$H$65536,0))/1000</f>
        <v>6.8999999999984395E-3</v>
      </c>
      <c r="K292" s="2">
        <f>INDEX([1]ag_resbio_R_C!$G$1:$G$65536,MATCH($R292&amp;$B292,[1]ag_resbio_R_C!$H$1:$H$65536,0))</f>
        <v>0.79999999999981997</v>
      </c>
      <c r="L292">
        <v>0</v>
      </c>
      <c r="M292" s="2">
        <f>HLOOKUP(M$5,Legend_ag_For_Past_bio!$D$7:$H$9,2,FALSE)</f>
        <v>0.2</v>
      </c>
      <c r="N292" s="2">
        <f>HLOOKUP(N$5,Legend_ag_For_Past_bio!$D$7:$H$9,2,FALSE)</f>
        <v>0.8</v>
      </c>
      <c r="O292" s="2">
        <f>HLOOKUP(O$5,Legend_ag_For_Past_bio!$D$7:$H$9,2,FALSE)</f>
        <v>1</v>
      </c>
      <c r="R292">
        <f t="shared" si="1"/>
        <v>2</v>
      </c>
    </row>
    <row r="293" spans="1:18">
      <c r="A293" t="str">
        <f>VLOOKUP(R293,regions!$A$2:$B$15,2,FALSE)</f>
        <v>Canada</v>
      </c>
      <c r="B293" t="str">
        <f>Legend_ag_For_Past_bio!A$218</f>
        <v>Root_Tuber</v>
      </c>
      <c r="C293" t="str">
        <f>Legend_ag_For_Past_bio!B$218</f>
        <v>Root_TuberAEZ18</v>
      </c>
      <c r="D293" t="str">
        <f>Legend_ag_For_Past_bio!C$218</f>
        <v>Root_TuberAEZ18</v>
      </c>
      <c r="E293" t="s">
        <v>18</v>
      </c>
      <c r="F293" t="s">
        <v>19</v>
      </c>
      <c r="G293">
        <v>1</v>
      </c>
      <c r="H293" s="1">
        <f>INDEX([1]ag_resbio_R_C!$C$1:$C$65536,MATCH($R293&amp;$B293,[1]ag_resbio_R_C!$H$1:$H$65536,0))</f>
        <v>0.49999999999988698</v>
      </c>
      <c r="I293" s="1">
        <f>INDEX([1]ag_resbio_R_C!$D$1:$D$65536,MATCH($R293&amp;$B293,[1]ag_resbio_R_C!$H$1:$H$65536,0))/10</f>
        <v>7.1499999999983896E-2</v>
      </c>
      <c r="J293" s="2">
        <f>INDEX([1]ag_resbio_R_C!$E$1:$E$65536,MATCH($R293&amp;$B293,[1]ag_resbio_R_C!$H$1:$H$65536,0))/1000</f>
        <v>6.8999999999984395E-3</v>
      </c>
      <c r="K293" s="2">
        <f>INDEX([1]ag_resbio_R_C!$G$1:$G$65536,MATCH($R293&amp;$B293,[1]ag_resbio_R_C!$H$1:$H$65536,0))</f>
        <v>0.79999999999981997</v>
      </c>
      <c r="L293">
        <v>0</v>
      </c>
      <c r="M293" s="2">
        <f>HLOOKUP(M$5,Legend_ag_For_Past_bio!$D$7:$H$9,2,FALSE)</f>
        <v>0.2</v>
      </c>
      <c r="N293" s="2">
        <f>HLOOKUP(N$5,Legend_ag_For_Past_bio!$D$7:$H$9,2,FALSE)</f>
        <v>0.8</v>
      </c>
      <c r="O293" s="2">
        <f>HLOOKUP(O$5,Legend_ag_For_Past_bio!$D$7:$H$9,2,FALSE)</f>
        <v>1</v>
      </c>
      <c r="R293">
        <f t="shared" si="1"/>
        <v>2</v>
      </c>
    </row>
    <row r="294" spans="1:18">
      <c r="A294" t="str">
        <f>VLOOKUP(R294,regions!$A$2:$B$15,2,FALSE)</f>
        <v>Canada</v>
      </c>
      <c r="B294" t="str">
        <f>Legend_ag_For_Past_bio!A$219</f>
        <v>SugarCrop</v>
      </c>
      <c r="C294" t="str">
        <f>Legend_ag_For_Past_bio!B$219</f>
        <v>SugarCropAEZ1</v>
      </c>
      <c r="D294" t="str">
        <f>Legend_ag_For_Past_bio!C$219</f>
        <v>SugarCropAEZ1</v>
      </c>
      <c r="E294" t="s">
        <v>18</v>
      </c>
      <c r="F294" t="s">
        <v>19</v>
      </c>
      <c r="G294">
        <v>1</v>
      </c>
      <c r="H294" s="1">
        <f>INDEX([1]ag_resbio_R_C!$C$1:$C$65536,MATCH($R294&amp;$B294,[1]ag_resbio_R_C!$H$1:$H$65536,0))</f>
        <v>0.39999999999934199</v>
      </c>
      <c r="I294" s="1">
        <f>INDEX([1]ag_resbio_R_C!$D$1:$D$65536,MATCH($R294&amp;$B294,[1]ag_resbio_R_C!$H$1:$H$65536,0))/10</f>
        <v>0.102799999999831</v>
      </c>
      <c r="J294" s="2">
        <f>INDEX([1]ag_resbio_R_C!$E$1:$E$65536,MATCH($R294&amp;$B294,[1]ag_resbio_R_C!$H$1:$H$65536,0))/1000</f>
        <v>6.8999999999886505E-3</v>
      </c>
      <c r="K294" s="2">
        <f>INDEX([1]ag_resbio_R_C!$G$1:$G$65536,MATCH($R294&amp;$B294,[1]ag_resbio_R_C!$H$1:$H$65536,0))</f>
        <v>0.84999999999860198</v>
      </c>
      <c r="L294">
        <v>0</v>
      </c>
      <c r="M294" s="2">
        <f>HLOOKUP(M$5,Legend_ag_For_Past_bio!$D$7:$H$9,2,FALSE)</f>
        <v>0.2</v>
      </c>
      <c r="N294" s="2">
        <f>HLOOKUP(N$5,Legend_ag_For_Past_bio!$D$7:$H$9,2,FALSE)</f>
        <v>0.8</v>
      </c>
      <c r="O294" s="2">
        <f>HLOOKUP(O$5,Legend_ag_For_Past_bio!$D$7:$H$9,2,FALSE)</f>
        <v>1</v>
      </c>
      <c r="R294">
        <f t="shared" si="1"/>
        <v>2</v>
      </c>
    </row>
    <row r="295" spans="1:18">
      <c r="A295" t="str">
        <f>VLOOKUP(R295,regions!$A$2:$B$15,2,FALSE)</f>
        <v>Canada</v>
      </c>
      <c r="B295" t="str">
        <f>Legend_ag_For_Past_bio!A$220</f>
        <v>SugarCrop</v>
      </c>
      <c r="C295" t="str">
        <f>Legend_ag_For_Past_bio!B$220</f>
        <v>SugarCropAEZ2</v>
      </c>
      <c r="D295" t="str">
        <f>Legend_ag_For_Past_bio!C$220</f>
        <v>SugarCropAEZ2</v>
      </c>
      <c r="E295" t="s">
        <v>18</v>
      </c>
      <c r="F295" t="s">
        <v>19</v>
      </c>
      <c r="G295">
        <v>1</v>
      </c>
      <c r="H295" s="1">
        <f>INDEX([1]ag_resbio_R_C!$C$1:$C$65536,MATCH($R295&amp;$B295,[1]ag_resbio_R_C!$H$1:$H$65536,0))</f>
        <v>0.39999999999934199</v>
      </c>
      <c r="I295" s="1">
        <f>INDEX([1]ag_resbio_R_C!$D$1:$D$65536,MATCH($R295&amp;$B295,[1]ag_resbio_R_C!$H$1:$H$65536,0))/10</f>
        <v>0.102799999999831</v>
      </c>
      <c r="J295" s="2">
        <f>INDEX([1]ag_resbio_R_C!$E$1:$E$65536,MATCH($R295&amp;$B295,[1]ag_resbio_R_C!$H$1:$H$65536,0))/1000</f>
        <v>6.8999999999886505E-3</v>
      </c>
      <c r="K295" s="2">
        <f>INDEX([1]ag_resbio_R_C!$G$1:$G$65536,MATCH($R295&amp;$B295,[1]ag_resbio_R_C!$H$1:$H$65536,0))</f>
        <v>0.84999999999860198</v>
      </c>
      <c r="L295">
        <v>0</v>
      </c>
      <c r="M295" s="2">
        <f>HLOOKUP(M$5,Legend_ag_For_Past_bio!$D$7:$H$9,2,FALSE)</f>
        <v>0.2</v>
      </c>
      <c r="N295" s="2">
        <f>HLOOKUP(N$5,Legend_ag_For_Past_bio!$D$7:$H$9,2,FALSE)</f>
        <v>0.8</v>
      </c>
      <c r="O295" s="2">
        <f>HLOOKUP(O$5,Legend_ag_For_Past_bio!$D$7:$H$9,2,FALSE)</f>
        <v>1</v>
      </c>
      <c r="R295">
        <f t="shared" si="1"/>
        <v>2</v>
      </c>
    </row>
    <row r="296" spans="1:18">
      <c r="A296" t="str">
        <f>VLOOKUP(R296,regions!$A$2:$B$15,2,FALSE)</f>
        <v>Canada</v>
      </c>
      <c r="B296" t="str">
        <f>Legend_ag_For_Past_bio!A$221</f>
        <v>SugarCrop</v>
      </c>
      <c r="C296" t="str">
        <f>Legend_ag_For_Past_bio!B$221</f>
        <v>SugarCropAEZ3</v>
      </c>
      <c r="D296" t="str">
        <f>Legend_ag_For_Past_bio!C$221</f>
        <v>SugarCropAEZ3</v>
      </c>
      <c r="E296" t="s">
        <v>18</v>
      </c>
      <c r="F296" t="s">
        <v>19</v>
      </c>
      <c r="G296">
        <v>1</v>
      </c>
      <c r="H296" s="1">
        <f>INDEX([1]ag_resbio_R_C!$C$1:$C$65536,MATCH($R296&amp;$B296,[1]ag_resbio_R_C!$H$1:$H$65536,0))</f>
        <v>0.39999999999934199</v>
      </c>
      <c r="I296" s="1">
        <f>INDEX([1]ag_resbio_R_C!$D$1:$D$65536,MATCH($R296&amp;$B296,[1]ag_resbio_R_C!$H$1:$H$65536,0))/10</f>
        <v>0.102799999999831</v>
      </c>
      <c r="J296" s="2">
        <f>INDEX([1]ag_resbio_R_C!$E$1:$E$65536,MATCH($R296&amp;$B296,[1]ag_resbio_R_C!$H$1:$H$65536,0))/1000</f>
        <v>6.8999999999886505E-3</v>
      </c>
      <c r="K296" s="2">
        <f>INDEX([1]ag_resbio_R_C!$G$1:$G$65536,MATCH($R296&amp;$B296,[1]ag_resbio_R_C!$H$1:$H$65536,0))</f>
        <v>0.84999999999860198</v>
      </c>
      <c r="L296">
        <v>0</v>
      </c>
      <c r="M296" s="2">
        <f>HLOOKUP(M$5,Legend_ag_For_Past_bio!$D$7:$H$9,2,FALSE)</f>
        <v>0.2</v>
      </c>
      <c r="N296" s="2">
        <f>HLOOKUP(N$5,Legend_ag_For_Past_bio!$D$7:$H$9,2,FALSE)</f>
        <v>0.8</v>
      </c>
      <c r="O296" s="2">
        <f>HLOOKUP(O$5,Legend_ag_For_Past_bio!$D$7:$H$9,2,FALSE)</f>
        <v>1</v>
      </c>
      <c r="R296">
        <f t="shared" si="1"/>
        <v>2</v>
      </c>
    </row>
    <row r="297" spans="1:18">
      <c r="A297" t="str">
        <f>VLOOKUP(R297,regions!$A$2:$B$15,2,FALSE)</f>
        <v>Canada</v>
      </c>
      <c r="B297" t="str">
        <f>Legend_ag_For_Past_bio!A$222</f>
        <v>SugarCrop</v>
      </c>
      <c r="C297" t="str">
        <f>Legend_ag_For_Past_bio!B$222</f>
        <v>SugarCropAEZ4</v>
      </c>
      <c r="D297" t="str">
        <f>Legend_ag_For_Past_bio!C$222</f>
        <v>SugarCropAEZ4</v>
      </c>
      <c r="E297" t="s">
        <v>18</v>
      </c>
      <c r="F297" t="s">
        <v>19</v>
      </c>
      <c r="G297">
        <v>1</v>
      </c>
      <c r="H297" s="1">
        <f>INDEX([1]ag_resbio_R_C!$C$1:$C$65536,MATCH($R297&amp;$B297,[1]ag_resbio_R_C!$H$1:$H$65536,0))</f>
        <v>0.39999999999934199</v>
      </c>
      <c r="I297" s="1">
        <f>INDEX([1]ag_resbio_R_C!$D$1:$D$65536,MATCH($R297&amp;$B297,[1]ag_resbio_R_C!$H$1:$H$65536,0))/10</f>
        <v>0.102799999999831</v>
      </c>
      <c r="J297" s="2">
        <f>INDEX([1]ag_resbio_R_C!$E$1:$E$65536,MATCH($R297&amp;$B297,[1]ag_resbio_R_C!$H$1:$H$65536,0))/1000</f>
        <v>6.8999999999886505E-3</v>
      </c>
      <c r="K297" s="2">
        <f>INDEX([1]ag_resbio_R_C!$G$1:$G$65536,MATCH($R297&amp;$B297,[1]ag_resbio_R_C!$H$1:$H$65536,0))</f>
        <v>0.84999999999860198</v>
      </c>
      <c r="L297">
        <v>0</v>
      </c>
      <c r="M297" s="2">
        <f>HLOOKUP(M$5,Legend_ag_For_Past_bio!$D$7:$H$9,2,FALSE)</f>
        <v>0.2</v>
      </c>
      <c r="N297" s="2">
        <f>HLOOKUP(N$5,Legend_ag_For_Past_bio!$D$7:$H$9,2,FALSE)</f>
        <v>0.8</v>
      </c>
      <c r="O297" s="2">
        <f>HLOOKUP(O$5,Legend_ag_For_Past_bio!$D$7:$H$9,2,FALSE)</f>
        <v>1</v>
      </c>
      <c r="R297">
        <f t="shared" ref="R297:R360" si="2">R135+1</f>
        <v>2</v>
      </c>
    </row>
    <row r="298" spans="1:18">
      <c r="A298" t="str">
        <f>VLOOKUP(R298,regions!$A$2:$B$15,2,FALSE)</f>
        <v>Canada</v>
      </c>
      <c r="B298" t="str">
        <f>Legend_ag_For_Past_bio!A$223</f>
        <v>SugarCrop</v>
      </c>
      <c r="C298" t="str">
        <f>Legend_ag_For_Past_bio!B$223</f>
        <v>SugarCropAEZ5</v>
      </c>
      <c r="D298" t="str">
        <f>Legend_ag_For_Past_bio!C$223</f>
        <v>SugarCropAEZ5</v>
      </c>
      <c r="E298" t="s">
        <v>18</v>
      </c>
      <c r="F298" t="s">
        <v>19</v>
      </c>
      <c r="G298">
        <v>1</v>
      </c>
      <c r="H298" s="1">
        <f>INDEX([1]ag_resbio_R_C!$C$1:$C$65536,MATCH($R298&amp;$B298,[1]ag_resbio_R_C!$H$1:$H$65536,0))</f>
        <v>0.39999999999934199</v>
      </c>
      <c r="I298" s="1">
        <f>INDEX([1]ag_resbio_R_C!$D$1:$D$65536,MATCH($R298&amp;$B298,[1]ag_resbio_R_C!$H$1:$H$65536,0))/10</f>
        <v>0.102799999999831</v>
      </c>
      <c r="J298" s="2">
        <f>INDEX([1]ag_resbio_R_C!$E$1:$E$65536,MATCH($R298&amp;$B298,[1]ag_resbio_R_C!$H$1:$H$65536,0))/1000</f>
        <v>6.8999999999886505E-3</v>
      </c>
      <c r="K298" s="2">
        <f>INDEX([1]ag_resbio_R_C!$G$1:$G$65536,MATCH($R298&amp;$B298,[1]ag_resbio_R_C!$H$1:$H$65536,0))</f>
        <v>0.84999999999860198</v>
      </c>
      <c r="L298">
        <v>0</v>
      </c>
      <c r="M298" s="2">
        <f>HLOOKUP(M$5,Legend_ag_For_Past_bio!$D$7:$H$9,2,FALSE)</f>
        <v>0.2</v>
      </c>
      <c r="N298" s="2">
        <f>HLOOKUP(N$5,Legend_ag_For_Past_bio!$D$7:$H$9,2,FALSE)</f>
        <v>0.8</v>
      </c>
      <c r="O298" s="2">
        <f>HLOOKUP(O$5,Legend_ag_For_Past_bio!$D$7:$H$9,2,FALSE)</f>
        <v>1</v>
      </c>
      <c r="R298">
        <f t="shared" si="2"/>
        <v>2</v>
      </c>
    </row>
    <row r="299" spans="1:18">
      <c r="A299" t="str">
        <f>VLOOKUP(R299,regions!$A$2:$B$15,2,FALSE)</f>
        <v>Canada</v>
      </c>
      <c r="B299" t="str">
        <f>Legend_ag_For_Past_bio!A$224</f>
        <v>SugarCrop</v>
      </c>
      <c r="C299" t="str">
        <f>Legend_ag_For_Past_bio!B$224</f>
        <v>SugarCropAEZ6</v>
      </c>
      <c r="D299" t="str">
        <f>Legend_ag_For_Past_bio!C$224</f>
        <v>SugarCropAEZ6</v>
      </c>
      <c r="E299" t="s">
        <v>18</v>
      </c>
      <c r="F299" t="s">
        <v>19</v>
      </c>
      <c r="G299">
        <v>1</v>
      </c>
      <c r="H299" s="1">
        <f>INDEX([1]ag_resbio_R_C!$C$1:$C$65536,MATCH($R299&amp;$B299,[1]ag_resbio_R_C!$H$1:$H$65536,0))</f>
        <v>0.39999999999934199</v>
      </c>
      <c r="I299" s="1">
        <f>INDEX([1]ag_resbio_R_C!$D$1:$D$65536,MATCH($R299&amp;$B299,[1]ag_resbio_R_C!$H$1:$H$65536,0))/10</f>
        <v>0.102799999999831</v>
      </c>
      <c r="J299" s="2">
        <f>INDEX([1]ag_resbio_R_C!$E$1:$E$65536,MATCH($R299&amp;$B299,[1]ag_resbio_R_C!$H$1:$H$65536,0))/1000</f>
        <v>6.8999999999886505E-3</v>
      </c>
      <c r="K299" s="2">
        <f>INDEX([1]ag_resbio_R_C!$G$1:$G$65536,MATCH($R299&amp;$B299,[1]ag_resbio_R_C!$H$1:$H$65536,0))</f>
        <v>0.84999999999860198</v>
      </c>
      <c r="L299">
        <v>0</v>
      </c>
      <c r="M299" s="2">
        <f>HLOOKUP(M$5,Legend_ag_For_Past_bio!$D$7:$H$9,2,FALSE)</f>
        <v>0.2</v>
      </c>
      <c r="N299" s="2">
        <f>HLOOKUP(N$5,Legend_ag_For_Past_bio!$D$7:$H$9,2,FALSE)</f>
        <v>0.8</v>
      </c>
      <c r="O299" s="2">
        <f>HLOOKUP(O$5,Legend_ag_For_Past_bio!$D$7:$H$9,2,FALSE)</f>
        <v>1</v>
      </c>
      <c r="R299">
        <f t="shared" si="2"/>
        <v>2</v>
      </c>
    </row>
    <row r="300" spans="1:18">
      <c r="A300" t="str">
        <f>VLOOKUP(R300,regions!$A$2:$B$15,2,FALSE)</f>
        <v>Canada</v>
      </c>
      <c r="B300" t="str">
        <f>Legend_ag_For_Past_bio!A$225</f>
        <v>SugarCrop</v>
      </c>
      <c r="C300" t="str">
        <f>Legend_ag_For_Past_bio!B$225</f>
        <v>SugarCropAEZ7</v>
      </c>
      <c r="D300" t="str">
        <f>Legend_ag_For_Past_bio!C$225</f>
        <v>SugarCropAEZ7</v>
      </c>
      <c r="E300" t="s">
        <v>18</v>
      </c>
      <c r="F300" t="s">
        <v>19</v>
      </c>
      <c r="G300">
        <v>1</v>
      </c>
      <c r="H300" s="1">
        <f>INDEX([1]ag_resbio_R_C!$C$1:$C$65536,MATCH($R300&amp;$B300,[1]ag_resbio_R_C!$H$1:$H$65536,0))</f>
        <v>0.39999999999934199</v>
      </c>
      <c r="I300" s="1">
        <f>INDEX([1]ag_resbio_R_C!$D$1:$D$65536,MATCH($R300&amp;$B300,[1]ag_resbio_R_C!$H$1:$H$65536,0))/10</f>
        <v>0.102799999999831</v>
      </c>
      <c r="J300" s="2">
        <f>INDEX([1]ag_resbio_R_C!$E$1:$E$65536,MATCH($R300&amp;$B300,[1]ag_resbio_R_C!$H$1:$H$65536,0))/1000</f>
        <v>6.8999999999886505E-3</v>
      </c>
      <c r="K300" s="2">
        <f>INDEX([1]ag_resbio_R_C!$G$1:$G$65536,MATCH($R300&amp;$B300,[1]ag_resbio_R_C!$H$1:$H$65536,0))</f>
        <v>0.84999999999860198</v>
      </c>
      <c r="L300">
        <v>0</v>
      </c>
      <c r="M300" s="2">
        <f>HLOOKUP(M$5,Legend_ag_For_Past_bio!$D$7:$H$9,2,FALSE)</f>
        <v>0.2</v>
      </c>
      <c r="N300" s="2">
        <f>HLOOKUP(N$5,Legend_ag_For_Past_bio!$D$7:$H$9,2,FALSE)</f>
        <v>0.8</v>
      </c>
      <c r="O300" s="2">
        <f>HLOOKUP(O$5,Legend_ag_For_Past_bio!$D$7:$H$9,2,FALSE)</f>
        <v>1</v>
      </c>
      <c r="R300">
        <f t="shared" si="2"/>
        <v>2</v>
      </c>
    </row>
    <row r="301" spans="1:18">
      <c r="A301" t="str">
        <f>VLOOKUP(R301,regions!$A$2:$B$15,2,FALSE)</f>
        <v>Canada</v>
      </c>
      <c r="B301" t="str">
        <f>Legend_ag_For_Past_bio!A$226</f>
        <v>SugarCrop</v>
      </c>
      <c r="C301" t="str">
        <f>Legend_ag_For_Past_bio!B$226</f>
        <v>SugarCropAEZ8</v>
      </c>
      <c r="D301" t="str">
        <f>Legend_ag_For_Past_bio!C$226</f>
        <v>SugarCropAEZ8</v>
      </c>
      <c r="E301" t="s">
        <v>18</v>
      </c>
      <c r="F301" t="s">
        <v>19</v>
      </c>
      <c r="G301">
        <v>1</v>
      </c>
      <c r="H301" s="1">
        <f>INDEX([1]ag_resbio_R_C!$C$1:$C$65536,MATCH($R301&amp;$B301,[1]ag_resbio_R_C!$H$1:$H$65536,0))</f>
        <v>0.39999999999934199</v>
      </c>
      <c r="I301" s="1">
        <f>INDEX([1]ag_resbio_R_C!$D$1:$D$65536,MATCH($R301&amp;$B301,[1]ag_resbio_R_C!$H$1:$H$65536,0))/10</f>
        <v>0.102799999999831</v>
      </c>
      <c r="J301" s="2">
        <f>INDEX([1]ag_resbio_R_C!$E$1:$E$65536,MATCH($R301&amp;$B301,[1]ag_resbio_R_C!$H$1:$H$65536,0))/1000</f>
        <v>6.8999999999886505E-3</v>
      </c>
      <c r="K301" s="2">
        <f>INDEX([1]ag_resbio_R_C!$G$1:$G$65536,MATCH($R301&amp;$B301,[1]ag_resbio_R_C!$H$1:$H$65536,0))</f>
        <v>0.84999999999860198</v>
      </c>
      <c r="L301">
        <v>0</v>
      </c>
      <c r="M301" s="2">
        <f>HLOOKUP(M$5,Legend_ag_For_Past_bio!$D$7:$H$9,2,FALSE)</f>
        <v>0.2</v>
      </c>
      <c r="N301" s="2">
        <f>HLOOKUP(N$5,Legend_ag_For_Past_bio!$D$7:$H$9,2,FALSE)</f>
        <v>0.8</v>
      </c>
      <c r="O301" s="2">
        <f>HLOOKUP(O$5,Legend_ag_For_Past_bio!$D$7:$H$9,2,FALSE)</f>
        <v>1</v>
      </c>
      <c r="R301">
        <f t="shared" si="2"/>
        <v>2</v>
      </c>
    </row>
    <row r="302" spans="1:18">
      <c r="A302" t="str">
        <f>VLOOKUP(R302,regions!$A$2:$B$15,2,FALSE)</f>
        <v>Canada</v>
      </c>
      <c r="B302" t="str">
        <f>Legend_ag_For_Past_bio!A$227</f>
        <v>SugarCrop</v>
      </c>
      <c r="C302" t="str">
        <f>Legend_ag_For_Past_bio!B$227</f>
        <v>SugarCropAEZ9</v>
      </c>
      <c r="D302" t="str">
        <f>Legend_ag_For_Past_bio!C$227</f>
        <v>SugarCropAEZ9</v>
      </c>
      <c r="E302" t="s">
        <v>18</v>
      </c>
      <c r="F302" t="s">
        <v>19</v>
      </c>
      <c r="G302">
        <v>1</v>
      </c>
      <c r="H302" s="1">
        <f>INDEX([1]ag_resbio_R_C!$C$1:$C$65536,MATCH($R302&amp;$B302,[1]ag_resbio_R_C!$H$1:$H$65536,0))</f>
        <v>0.39999999999934199</v>
      </c>
      <c r="I302" s="1">
        <f>INDEX([1]ag_resbio_R_C!$D$1:$D$65536,MATCH($R302&amp;$B302,[1]ag_resbio_R_C!$H$1:$H$65536,0))/10</f>
        <v>0.102799999999831</v>
      </c>
      <c r="J302" s="2">
        <f>INDEX([1]ag_resbio_R_C!$E$1:$E$65536,MATCH($R302&amp;$B302,[1]ag_resbio_R_C!$H$1:$H$65536,0))/1000</f>
        <v>6.8999999999886505E-3</v>
      </c>
      <c r="K302" s="2">
        <f>INDEX([1]ag_resbio_R_C!$G$1:$G$65536,MATCH($R302&amp;$B302,[1]ag_resbio_R_C!$H$1:$H$65536,0))</f>
        <v>0.84999999999860198</v>
      </c>
      <c r="L302">
        <v>0</v>
      </c>
      <c r="M302" s="2">
        <f>HLOOKUP(M$5,Legend_ag_For_Past_bio!$D$7:$H$9,2,FALSE)</f>
        <v>0.2</v>
      </c>
      <c r="N302" s="2">
        <f>HLOOKUP(N$5,Legend_ag_For_Past_bio!$D$7:$H$9,2,FALSE)</f>
        <v>0.8</v>
      </c>
      <c r="O302" s="2">
        <f>HLOOKUP(O$5,Legend_ag_For_Past_bio!$D$7:$H$9,2,FALSE)</f>
        <v>1</v>
      </c>
      <c r="R302">
        <f t="shared" si="2"/>
        <v>2</v>
      </c>
    </row>
    <row r="303" spans="1:18">
      <c r="A303" t="str">
        <f>VLOOKUP(R303,regions!$A$2:$B$15,2,FALSE)</f>
        <v>Canada</v>
      </c>
      <c r="B303" t="str">
        <f>Legend_ag_For_Past_bio!A$228</f>
        <v>SugarCrop</v>
      </c>
      <c r="C303" t="str">
        <f>Legend_ag_For_Past_bio!B$228</f>
        <v>SugarCropAEZ10</v>
      </c>
      <c r="D303" t="str">
        <f>Legend_ag_For_Past_bio!C$228</f>
        <v>SugarCropAEZ10</v>
      </c>
      <c r="E303" t="s">
        <v>18</v>
      </c>
      <c r="F303" t="s">
        <v>19</v>
      </c>
      <c r="G303">
        <v>1</v>
      </c>
      <c r="H303" s="1">
        <f>INDEX([1]ag_resbio_R_C!$C$1:$C$65536,MATCH($R303&amp;$B303,[1]ag_resbio_R_C!$H$1:$H$65536,0))</f>
        <v>0.39999999999934199</v>
      </c>
      <c r="I303" s="1">
        <f>INDEX([1]ag_resbio_R_C!$D$1:$D$65536,MATCH($R303&amp;$B303,[1]ag_resbio_R_C!$H$1:$H$65536,0))/10</f>
        <v>0.102799999999831</v>
      </c>
      <c r="J303" s="2">
        <f>INDEX([1]ag_resbio_R_C!$E$1:$E$65536,MATCH($R303&amp;$B303,[1]ag_resbio_R_C!$H$1:$H$65536,0))/1000</f>
        <v>6.8999999999886505E-3</v>
      </c>
      <c r="K303" s="2">
        <f>INDEX([1]ag_resbio_R_C!$G$1:$G$65536,MATCH($R303&amp;$B303,[1]ag_resbio_R_C!$H$1:$H$65536,0))</f>
        <v>0.84999999999860198</v>
      </c>
      <c r="L303">
        <v>0</v>
      </c>
      <c r="M303" s="2">
        <f>HLOOKUP(M$5,Legend_ag_For_Past_bio!$D$7:$H$9,2,FALSE)</f>
        <v>0.2</v>
      </c>
      <c r="N303" s="2">
        <f>HLOOKUP(N$5,Legend_ag_For_Past_bio!$D$7:$H$9,2,FALSE)</f>
        <v>0.8</v>
      </c>
      <c r="O303" s="2">
        <f>HLOOKUP(O$5,Legend_ag_For_Past_bio!$D$7:$H$9,2,FALSE)</f>
        <v>1</v>
      </c>
      <c r="R303">
        <f t="shared" si="2"/>
        <v>2</v>
      </c>
    </row>
    <row r="304" spans="1:18">
      <c r="A304" t="str">
        <f>VLOOKUP(R304,regions!$A$2:$B$15,2,FALSE)</f>
        <v>Canada</v>
      </c>
      <c r="B304" t="str">
        <f>Legend_ag_For_Past_bio!A$229</f>
        <v>SugarCrop</v>
      </c>
      <c r="C304" t="str">
        <f>Legend_ag_For_Past_bio!B$229</f>
        <v>SugarCropAEZ11</v>
      </c>
      <c r="D304" t="str">
        <f>Legend_ag_For_Past_bio!C$229</f>
        <v>SugarCropAEZ11</v>
      </c>
      <c r="E304" t="s">
        <v>18</v>
      </c>
      <c r="F304" t="s">
        <v>19</v>
      </c>
      <c r="G304">
        <v>1</v>
      </c>
      <c r="H304" s="1">
        <f>INDEX([1]ag_resbio_R_C!$C$1:$C$65536,MATCH($R304&amp;$B304,[1]ag_resbio_R_C!$H$1:$H$65536,0))</f>
        <v>0.39999999999934199</v>
      </c>
      <c r="I304" s="1">
        <f>INDEX([1]ag_resbio_R_C!$D$1:$D$65536,MATCH($R304&amp;$B304,[1]ag_resbio_R_C!$H$1:$H$65536,0))/10</f>
        <v>0.102799999999831</v>
      </c>
      <c r="J304" s="2">
        <f>INDEX([1]ag_resbio_R_C!$E$1:$E$65536,MATCH($R304&amp;$B304,[1]ag_resbio_R_C!$H$1:$H$65536,0))/1000</f>
        <v>6.8999999999886505E-3</v>
      </c>
      <c r="K304" s="2">
        <f>INDEX([1]ag_resbio_R_C!$G$1:$G$65536,MATCH($R304&amp;$B304,[1]ag_resbio_R_C!$H$1:$H$65536,0))</f>
        <v>0.84999999999860198</v>
      </c>
      <c r="L304">
        <v>0</v>
      </c>
      <c r="M304" s="2">
        <f>HLOOKUP(M$5,Legend_ag_For_Past_bio!$D$7:$H$9,2,FALSE)</f>
        <v>0.2</v>
      </c>
      <c r="N304" s="2">
        <f>HLOOKUP(N$5,Legend_ag_For_Past_bio!$D$7:$H$9,2,FALSE)</f>
        <v>0.8</v>
      </c>
      <c r="O304" s="2">
        <f>HLOOKUP(O$5,Legend_ag_For_Past_bio!$D$7:$H$9,2,FALSE)</f>
        <v>1</v>
      </c>
      <c r="R304">
        <f t="shared" si="2"/>
        <v>2</v>
      </c>
    </row>
    <row r="305" spans="1:18">
      <c r="A305" t="str">
        <f>VLOOKUP(R305,regions!$A$2:$B$15,2,FALSE)</f>
        <v>Canada</v>
      </c>
      <c r="B305" t="str">
        <f>Legend_ag_For_Past_bio!A$230</f>
        <v>SugarCrop</v>
      </c>
      <c r="C305" t="str">
        <f>Legend_ag_For_Past_bio!B$230</f>
        <v>SugarCropAEZ12</v>
      </c>
      <c r="D305" t="str">
        <f>Legend_ag_For_Past_bio!C$230</f>
        <v>SugarCropAEZ12</v>
      </c>
      <c r="E305" t="s">
        <v>18</v>
      </c>
      <c r="F305" t="s">
        <v>19</v>
      </c>
      <c r="G305">
        <v>1</v>
      </c>
      <c r="H305" s="1">
        <f>INDEX([1]ag_resbio_R_C!$C$1:$C$65536,MATCH($R305&amp;$B305,[1]ag_resbio_R_C!$H$1:$H$65536,0))</f>
        <v>0.39999999999934199</v>
      </c>
      <c r="I305" s="1">
        <f>INDEX([1]ag_resbio_R_C!$D$1:$D$65536,MATCH($R305&amp;$B305,[1]ag_resbio_R_C!$H$1:$H$65536,0))/10</f>
        <v>0.102799999999831</v>
      </c>
      <c r="J305" s="2">
        <f>INDEX([1]ag_resbio_R_C!$E$1:$E$65536,MATCH($R305&amp;$B305,[1]ag_resbio_R_C!$H$1:$H$65536,0))/1000</f>
        <v>6.8999999999886505E-3</v>
      </c>
      <c r="K305" s="2">
        <f>INDEX([1]ag_resbio_R_C!$G$1:$G$65536,MATCH($R305&amp;$B305,[1]ag_resbio_R_C!$H$1:$H$65536,0))</f>
        <v>0.84999999999860198</v>
      </c>
      <c r="L305">
        <v>0</v>
      </c>
      <c r="M305" s="2">
        <f>HLOOKUP(M$5,Legend_ag_For_Past_bio!$D$7:$H$9,2,FALSE)</f>
        <v>0.2</v>
      </c>
      <c r="N305" s="2">
        <f>HLOOKUP(N$5,Legend_ag_For_Past_bio!$D$7:$H$9,2,FALSE)</f>
        <v>0.8</v>
      </c>
      <c r="O305" s="2">
        <f>HLOOKUP(O$5,Legend_ag_For_Past_bio!$D$7:$H$9,2,FALSE)</f>
        <v>1</v>
      </c>
      <c r="R305">
        <f t="shared" si="2"/>
        <v>2</v>
      </c>
    </row>
    <row r="306" spans="1:18">
      <c r="A306" t="str">
        <f>VLOOKUP(R306,regions!$A$2:$B$15,2,FALSE)</f>
        <v>Canada</v>
      </c>
      <c r="B306" t="str">
        <f>Legend_ag_For_Past_bio!A$231</f>
        <v>SugarCrop</v>
      </c>
      <c r="C306" t="str">
        <f>Legend_ag_For_Past_bio!B$231</f>
        <v>SugarCropAEZ13</v>
      </c>
      <c r="D306" t="str">
        <f>Legend_ag_For_Past_bio!C$231</f>
        <v>SugarCropAEZ13</v>
      </c>
      <c r="E306" t="s">
        <v>18</v>
      </c>
      <c r="F306" t="s">
        <v>19</v>
      </c>
      <c r="G306">
        <v>1</v>
      </c>
      <c r="H306" s="1">
        <f>INDEX([1]ag_resbio_R_C!$C$1:$C$65536,MATCH($R306&amp;$B306,[1]ag_resbio_R_C!$H$1:$H$65536,0))</f>
        <v>0.39999999999934199</v>
      </c>
      <c r="I306" s="1">
        <f>INDEX([1]ag_resbio_R_C!$D$1:$D$65536,MATCH($R306&amp;$B306,[1]ag_resbio_R_C!$H$1:$H$65536,0))/10</f>
        <v>0.102799999999831</v>
      </c>
      <c r="J306" s="2">
        <f>INDEX([1]ag_resbio_R_C!$E$1:$E$65536,MATCH($R306&amp;$B306,[1]ag_resbio_R_C!$H$1:$H$65536,0))/1000</f>
        <v>6.8999999999886505E-3</v>
      </c>
      <c r="K306" s="2">
        <f>INDEX([1]ag_resbio_R_C!$G$1:$G$65536,MATCH($R306&amp;$B306,[1]ag_resbio_R_C!$H$1:$H$65536,0))</f>
        <v>0.84999999999860198</v>
      </c>
      <c r="L306">
        <v>0</v>
      </c>
      <c r="M306" s="2">
        <f>HLOOKUP(M$5,Legend_ag_For_Past_bio!$D$7:$H$9,2,FALSE)</f>
        <v>0.2</v>
      </c>
      <c r="N306" s="2">
        <f>HLOOKUP(N$5,Legend_ag_For_Past_bio!$D$7:$H$9,2,FALSE)</f>
        <v>0.8</v>
      </c>
      <c r="O306" s="2">
        <f>HLOOKUP(O$5,Legend_ag_For_Past_bio!$D$7:$H$9,2,FALSE)</f>
        <v>1</v>
      </c>
      <c r="R306">
        <f t="shared" si="2"/>
        <v>2</v>
      </c>
    </row>
    <row r="307" spans="1:18">
      <c r="A307" t="str">
        <f>VLOOKUP(R307,regions!$A$2:$B$15,2,FALSE)</f>
        <v>Canada</v>
      </c>
      <c r="B307" t="str">
        <f>Legend_ag_For_Past_bio!A$232</f>
        <v>SugarCrop</v>
      </c>
      <c r="C307" t="str">
        <f>Legend_ag_For_Past_bio!B$232</f>
        <v>SugarCropAEZ14</v>
      </c>
      <c r="D307" t="str">
        <f>Legend_ag_For_Past_bio!C$232</f>
        <v>SugarCropAEZ14</v>
      </c>
      <c r="E307" t="s">
        <v>18</v>
      </c>
      <c r="F307" t="s">
        <v>19</v>
      </c>
      <c r="G307">
        <v>1</v>
      </c>
      <c r="H307" s="1">
        <f>INDEX([1]ag_resbio_R_C!$C$1:$C$65536,MATCH($R307&amp;$B307,[1]ag_resbio_R_C!$H$1:$H$65536,0))</f>
        <v>0.39999999999934199</v>
      </c>
      <c r="I307" s="1">
        <f>INDEX([1]ag_resbio_R_C!$D$1:$D$65536,MATCH($R307&amp;$B307,[1]ag_resbio_R_C!$H$1:$H$65536,0))/10</f>
        <v>0.102799999999831</v>
      </c>
      <c r="J307" s="2">
        <f>INDEX([1]ag_resbio_R_C!$E$1:$E$65536,MATCH($R307&amp;$B307,[1]ag_resbio_R_C!$H$1:$H$65536,0))/1000</f>
        <v>6.8999999999886505E-3</v>
      </c>
      <c r="K307" s="2">
        <f>INDEX([1]ag_resbio_R_C!$G$1:$G$65536,MATCH($R307&amp;$B307,[1]ag_resbio_R_C!$H$1:$H$65536,0))</f>
        <v>0.84999999999860198</v>
      </c>
      <c r="L307">
        <v>0</v>
      </c>
      <c r="M307" s="2">
        <f>HLOOKUP(M$5,Legend_ag_For_Past_bio!$D$7:$H$9,2,FALSE)</f>
        <v>0.2</v>
      </c>
      <c r="N307" s="2">
        <f>HLOOKUP(N$5,Legend_ag_For_Past_bio!$D$7:$H$9,2,FALSE)</f>
        <v>0.8</v>
      </c>
      <c r="O307" s="2">
        <f>HLOOKUP(O$5,Legend_ag_For_Past_bio!$D$7:$H$9,2,FALSE)</f>
        <v>1</v>
      </c>
      <c r="R307">
        <f t="shared" si="2"/>
        <v>2</v>
      </c>
    </row>
    <row r="308" spans="1:18">
      <c r="A308" t="str">
        <f>VLOOKUP(R308,regions!$A$2:$B$15,2,FALSE)</f>
        <v>Canada</v>
      </c>
      <c r="B308" t="str">
        <f>Legend_ag_For_Past_bio!A$233</f>
        <v>SugarCrop</v>
      </c>
      <c r="C308" t="str">
        <f>Legend_ag_For_Past_bio!B$233</f>
        <v>SugarCropAEZ15</v>
      </c>
      <c r="D308" t="str">
        <f>Legend_ag_For_Past_bio!C$233</f>
        <v>SugarCropAEZ15</v>
      </c>
      <c r="E308" t="s">
        <v>18</v>
      </c>
      <c r="F308" t="s">
        <v>19</v>
      </c>
      <c r="G308">
        <v>1</v>
      </c>
      <c r="H308" s="1">
        <f>INDEX([1]ag_resbio_R_C!$C$1:$C$65536,MATCH($R308&amp;$B308,[1]ag_resbio_R_C!$H$1:$H$65536,0))</f>
        <v>0.39999999999934199</v>
      </c>
      <c r="I308" s="1">
        <f>INDEX([1]ag_resbio_R_C!$D$1:$D$65536,MATCH($R308&amp;$B308,[1]ag_resbio_R_C!$H$1:$H$65536,0))/10</f>
        <v>0.102799999999831</v>
      </c>
      <c r="J308" s="2">
        <f>INDEX([1]ag_resbio_R_C!$E$1:$E$65536,MATCH($R308&amp;$B308,[1]ag_resbio_R_C!$H$1:$H$65536,0))/1000</f>
        <v>6.8999999999886505E-3</v>
      </c>
      <c r="K308" s="2">
        <f>INDEX([1]ag_resbio_R_C!$G$1:$G$65536,MATCH($R308&amp;$B308,[1]ag_resbio_R_C!$H$1:$H$65536,0))</f>
        <v>0.84999999999860198</v>
      </c>
      <c r="L308">
        <v>0</v>
      </c>
      <c r="M308" s="2">
        <f>HLOOKUP(M$5,Legend_ag_For_Past_bio!$D$7:$H$9,2,FALSE)</f>
        <v>0.2</v>
      </c>
      <c r="N308" s="2">
        <f>HLOOKUP(N$5,Legend_ag_For_Past_bio!$D$7:$H$9,2,FALSE)</f>
        <v>0.8</v>
      </c>
      <c r="O308" s="2">
        <f>HLOOKUP(O$5,Legend_ag_For_Past_bio!$D$7:$H$9,2,FALSE)</f>
        <v>1</v>
      </c>
      <c r="R308">
        <f t="shared" si="2"/>
        <v>2</v>
      </c>
    </row>
    <row r="309" spans="1:18">
      <c r="A309" t="str">
        <f>VLOOKUP(R309,regions!$A$2:$B$15,2,FALSE)</f>
        <v>Canada</v>
      </c>
      <c r="B309" t="str">
        <f>Legend_ag_For_Past_bio!A$234</f>
        <v>SugarCrop</v>
      </c>
      <c r="C309" t="str">
        <f>Legend_ag_For_Past_bio!B$234</f>
        <v>SugarCropAEZ16</v>
      </c>
      <c r="D309" t="str">
        <f>Legend_ag_For_Past_bio!C$234</f>
        <v>SugarCropAEZ16</v>
      </c>
      <c r="E309" t="s">
        <v>18</v>
      </c>
      <c r="F309" t="s">
        <v>19</v>
      </c>
      <c r="G309">
        <v>1</v>
      </c>
      <c r="H309" s="1">
        <f>INDEX([1]ag_resbio_R_C!$C$1:$C$65536,MATCH($R309&amp;$B309,[1]ag_resbio_R_C!$H$1:$H$65536,0))</f>
        <v>0.39999999999934199</v>
      </c>
      <c r="I309" s="1">
        <f>INDEX([1]ag_resbio_R_C!$D$1:$D$65536,MATCH($R309&amp;$B309,[1]ag_resbio_R_C!$H$1:$H$65536,0))/10</f>
        <v>0.102799999999831</v>
      </c>
      <c r="J309" s="2">
        <f>INDEX([1]ag_resbio_R_C!$E$1:$E$65536,MATCH($R309&amp;$B309,[1]ag_resbio_R_C!$H$1:$H$65536,0))/1000</f>
        <v>6.8999999999886505E-3</v>
      </c>
      <c r="K309" s="2">
        <f>INDEX([1]ag_resbio_R_C!$G$1:$G$65536,MATCH($R309&amp;$B309,[1]ag_resbio_R_C!$H$1:$H$65536,0))</f>
        <v>0.84999999999860198</v>
      </c>
      <c r="L309">
        <v>0</v>
      </c>
      <c r="M309" s="2">
        <f>HLOOKUP(M$5,Legend_ag_For_Past_bio!$D$7:$H$9,2,FALSE)</f>
        <v>0.2</v>
      </c>
      <c r="N309" s="2">
        <f>HLOOKUP(N$5,Legend_ag_For_Past_bio!$D$7:$H$9,2,FALSE)</f>
        <v>0.8</v>
      </c>
      <c r="O309" s="2">
        <f>HLOOKUP(O$5,Legend_ag_For_Past_bio!$D$7:$H$9,2,FALSE)</f>
        <v>1</v>
      </c>
      <c r="R309">
        <f t="shared" si="2"/>
        <v>2</v>
      </c>
    </row>
    <row r="310" spans="1:18">
      <c r="A310" t="str">
        <f>VLOOKUP(R310,regions!$A$2:$B$15,2,FALSE)</f>
        <v>Canada</v>
      </c>
      <c r="B310" t="str">
        <f>Legend_ag_For_Past_bio!A$235</f>
        <v>SugarCrop</v>
      </c>
      <c r="C310" t="str">
        <f>Legend_ag_For_Past_bio!B$235</f>
        <v>SugarCropAEZ17</v>
      </c>
      <c r="D310" t="str">
        <f>Legend_ag_For_Past_bio!C$235</f>
        <v>SugarCropAEZ17</v>
      </c>
      <c r="E310" t="s">
        <v>18</v>
      </c>
      <c r="F310" t="s">
        <v>19</v>
      </c>
      <c r="G310">
        <v>1</v>
      </c>
      <c r="H310" s="1">
        <f>INDEX([1]ag_resbio_R_C!$C$1:$C$65536,MATCH($R310&amp;$B310,[1]ag_resbio_R_C!$H$1:$H$65536,0))</f>
        <v>0.39999999999934199</v>
      </c>
      <c r="I310" s="1">
        <f>INDEX([1]ag_resbio_R_C!$D$1:$D$65536,MATCH($R310&amp;$B310,[1]ag_resbio_R_C!$H$1:$H$65536,0))/10</f>
        <v>0.102799999999831</v>
      </c>
      <c r="J310" s="2">
        <f>INDEX([1]ag_resbio_R_C!$E$1:$E$65536,MATCH($R310&amp;$B310,[1]ag_resbio_R_C!$H$1:$H$65536,0))/1000</f>
        <v>6.8999999999886505E-3</v>
      </c>
      <c r="K310" s="2">
        <f>INDEX([1]ag_resbio_R_C!$G$1:$G$65536,MATCH($R310&amp;$B310,[1]ag_resbio_R_C!$H$1:$H$65536,0))</f>
        <v>0.84999999999860198</v>
      </c>
      <c r="L310">
        <v>0</v>
      </c>
      <c r="M310" s="2">
        <f>HLOOKUP(M$5,Legend_ag_For_Past_bio!$D$7:$H$9,2,FALSE)</f>
        <v>0.2</v>
      </c>
      <c r="N310" s="2">
        <f>HLOOKUP(N$5,Legend_ag_For_Past_bio!$D$7:$H$9,2,FALSE)</f>
        <v>0.8</v>
      </c>
      <c r="O310" s="2">
        <f>HLOOKUP(O$5,Legend_ag_For_Past_bio!$D$7:$H$9,2,FALSE)</f>
        <v>1</v>
      </c>
      <c r="R310">
        <f t="shared" si="2"/>
        <v>2</v>
      </c>
    </row>
    <row r="311" spans="1:18">
      <c r="A311" t="str">
        <f>VLOOKUP(R311,regions!$A$2:$B$15,2,FALSE)</f>
        <v>Canada</v>
      </c>
      <c r="B311" t="str">
        <f>Legend_ag_For_Past_bio!A$236</f>
        <v>SugarCrop</v>
      </c>
      <c r="C311" t="str">
        <f>Legend_ag_For_Past_bio!B$236</f>
        <v>SugarCropAEZ18</v>
      </c>
      <c r="D311" t="str">
        <f>Legend_ag_For_Past_bio!C$236</f>
        <v>SugarCropAEZ18</v>
      </c>
      <c r="E311" t="s">
        <v>18</v>
      </c>
      <c r="F311" t="s">
        <v>19</v>
      </c>
      <c r="G311">
        <v>1</v>
      </c>
      <c r="H311" s="1">
        <f>INDEX([1]ag_resbio_R_C!$C$1:$C$65536,MATCH($R311&amp;$B311,[1]ag_resbio_R_C!$H$1:$H$65536,0))</f>
        <v>0.39999999999934199</v>
      </c>
      <c r="I311" s="1">
        <f>INDEX([1]ag_resbio_R_C!$D$1:$D$65536,MATCH($R311&amp;$B311,[1]ag_resbio_R_C!$H$1:$H$65536,0))/10</f>
        <v>0.102799999999831</v>
      </c>
      <c r="J311" s="2">
        <f>INDEX([1]ag_resbio_R_C!$E$1:$E$65536,MATCH($R311&amp;$B311,[1]ag_resbio_R_C!$H$1:$H$65536,0))/1000</f>
        <v>6.8999999999886505E-3</v>
      </c>
      <c r="K311" s="2">
        <f>INDEX([1]ag_resbio_R_C!$G$1:$G$65536,MATCH($R311&amp;$B311,[1]ag_resbio_R_C!$H$1:$H$65536,0))</f>
        <v>0.84999999999860198</v>
      </c>
      <c r="L311">
        <v>0</v>
      </c>
      <c r="M311" s="2">
        <f>HLOOKUP(M$5,Legend_ag_For_Past_bio!$D$7:$H$9,2,FALSE)</f>
        <v>0.2</v>
      </c>
      <c r="N311" s="2">
        <f>HLOOKUP(N$5,Legend_ag_For_Past_bio!$D$7:$H$9,2,FALSE)</f>
        <v>0.8</v>
      </c>
      <c r="O311" s="2">
        <f>HLOOKUP(O$5,Legend_ag_For_Past_bio!$D$7:$H$9,2,FALSE)</f>
        <v>1</v>
      </c>
      <c r="R311">
        <f t="shared" si="2"/>
        <v>2</v>
      </c>
    </row>
    <row r="312" spans="1:18">
      <c r="A312" t="str">
        <f>VLOOKUP(R312,regions!$A$2:$B$15,2,FALSE)</f>
        <v>Canada</v>
      </c>
      <c r="B312" t="str">
        <f>Legend_ag_For_Past_bio!A$237</f>
        <v>Wheat</v>
      </c>
      <c r="C312" t="str">
        <f>Legend_ag_For_Past_bio!B$237</f>
        <v>WheatAEZ1</v>
      </c>
      <c r="D312" t="str">
        <f>Legend_ag_For_Past_bio!C$237</f>
        <v>WheatAEZ1</v>
      </c>
      <c r="E312" t="s">
        <v>18</v>
      </c>
      <c r="F312" t="s">
        <v>19</v>
      </c>
      <c r="G312">
        <v>1</v>
      </c>
      <c r="H312" s="1">
        <f>INDEX([1]ag_resbio_R_C!$C$1:$C$65536,MATCH($R312&amp;$B312,[1]ag_resbio_R_C!$H$1:$H$65536,0))</f>
        <v>0.38999999999998503</v>
      </c>
      <c r="I312" s="1">
        <f>INDEX([1]ag_resbio_R_C!$D$1:$D$65536,MATCH($R312&amp;$B312,[1]ag_resbio_R_C!$H$1:$H$65536,0))/10</f>
        <v>0.29599999999998899</v>
      </c>
      <c r="J312" s="2">
        <f>INDEX([1]ag_resbio_R_C!$E$1:$E$65536,MATCH($R312&amp;$B312,[1]ag_resbio_R_C!$H$1:$H$65536,0))/1000</f>
        <v>1.6199999999999399E-2</v>
      </c>
      <c r="K312" s="2">
        <f>INDEX([1]ag_resbio_R_C!$G$1:$G$65536,MATCH($R312&amp;$B312,[1]ag_resbio_R_C!$H$1:$H$65536,0))</f>
        <v>0.109999999999996</v>
      </c>
      <c r="L312">
        <v>0</v>
      </c>
      <c r="M312" s="2">
        <f>HLOOKUP(M$5,Legend_ag_For_Past_bio!$D$7:$H$9,2,FALSE)</f>
        <v>0.2</v>
      </c>
      <c r="N312" s="2">
        <f>HLOOKUP(N$5,Legend_ag_For_Past_bio!$D$7:$H$9,2,FALSE)</f>
        <v>0.8</v>
      </c>
      <c r="O312" s="2">
        <f>HLOOKUP(O$5,Legend_ag_For_Past_bio!$D$7:$H$9,2,FALSE)</f>
        <v>1</v>
      </c>
      <c r="R312">
        <f t="shared" si="2"/>
        <v>2</v>
      </c>
    </row>
    <row r="313" spans="1:18">
      <c r="A313" t="str">
        <f>VLOOKUP(R313,regions!$A$2:$B$15,2,FALSE)</f>
        <v>Canada</v>
      </c>
      <c r="B313" t="str">
        <f>Legend_ag_For_Past_bio!A$238</f>
        <v>Wheat</v>
      </c>
      <c r="C313" t="str">
        <f>Legend_ag_For_Past_bio!B$238</f>
        <v>WheatAEZ2</v>
      </c>
      <c r="D313" t="str">
        <f>Legend_ag_For_Past_bio!C$238</f>
        <v>WheatAEZ2</v>
      </c>
      <c r="E313" t="s">
        <v>18</v>
      </c>
      <c r="F313" t="s">
        <v>19</v>
      </c>
      <c r="G313">
        <v>1</v>
      </c>
      <c r="H313" s="1">
        <f>INDEX([1]ag_resbio_R_C!$C$1:$C$65536,MATCH($R313&amp;$B313,[1]ag_resbio_R_C!$H$1:$H$65536,0))</f>
        <v>0.38999999999998503</v>
      </c>
      <c r="I313" s="1">
        <f>INDEX([1]ag_resbio_R_C!$D$1:$D$65536,MATCH($R313&amp;$B313,[1]ag_resbio_R_C!$H$1:$H$65536,0))/10</f>
        <v>0.29599999999998899</v>
      </c>
      <c r="J313" s="2">
        <f>INDEX([1]ag_resbio_R_C!$E$1:$E$65536,MATCH($R313&amp;$B313,[1]ag_resbio_R_C!$H$1:$H$65536,0))/1000</f>
        <v>1.6199999999999399E-2</v>
      </c>
      <c r="K313" s="2">
        <f>INDEX([1]ag_resbio_R_C!$G$1:$G$65536,MATCH($R313&amp;$B313,[1]ag_resbio_R_C!$H$1:$H$65536,0))</f>
        <v>0.109999999999996</v>
      </c>
      <c r="L313">
        <v>0</v>
      </c>
      <c r="M313" s="2">
        <f>HLOOKUP(M$5,Legend_ag_For_Past_bio!$D$7:$H$9,2,FALSE)</f>
        <v>0.2</v>
      </c>
      <c r="N313" s="2">
        <f>HLOOKUP(N$5,Legend_ag_For_Past_bio!$D$7:$H$9,2,FALSE)</f>
        <v>0.8</v>
      </c>
      <c r="O313" s="2">
        <f>HLOOKUP(O$5,Legend_ag_For_Past_bio!$D$7:$H$9,2,FALSE)</f>
        <v>1</v>
      </c>
      <c r="R313">
        <f t="shared" si="2"/>
        <v>2</v>
      </c>
    </row>
    <row r="314" spans="1:18">
      <c r="A314" t="str">
        <f>VLOOKUP(R314,regions!$A$2:$B$15,2,FALSE)</f>
        <v>Canada</v>
      </c>
      <c r="B314" t="str">
        <f>Legend_ag_For_Past_bio!A$239</f>
        <v>Wheat</v>
      </c>
      <c r="C314" t="str">
        <f>Legend_ag_For_Past_bio!B$239</f>
        <v>WheatAEZ3</v>
      </c>
      <c r="D314" t="str">
        <f>Legend_ag_For_Past_bio!C$239</f>
        <v>WheatAEZ3</v>
      </c>
      <c r="E314" t="s">
        <v>18</v>
      </c>
      <c r="F314" t="s">
        <v>19</v>
      </c>
      <c r="G314">
        <v>1</v>
      </c>
      <c r="H314" s="1">
        <f>INDEX([1]ag_resbio_R_C!$C$1:$C$65536,MATCH($R314&amp;$B314,[1]ag_resbio_R_C!$H$1:$H$65536,0))</f>
        <v>0.38999999999998503</v>
      </c>
      <c r="I314" s="1">
        <f>INDEX([1]ag_resbio_R_C!$D$1:$D$65536,MATCH($R314&amp;$B314,[1]ag_resbio_R_C!$H$1:$H$65536,0))/10</f>
        <v>0.29599999999998899</v>
      </c>
      <c r="J314" s="2">
        <f>INDEX([1]ag_resbio_R_C!$E$1:$E$65536,MATCH($R314&amp;$B314,[1]ag_resbio_R_C!$H$1:$H$65536,0))/1000</f>
        <v>1.6199999999999399E-2</v>
      </c>
      <c r="K314" s="2">
        <f>INDEX([1]ag_resbio_R_C!$G$1:$G$65536,MATCH($R314&amp;$B314,[1]ag_resbio_R_C!$H$1:$H$65536,0))</f>
        <v>0.109999999999996</v>
      </c>
      <c r="L314">
        <v>0</v>
      </c>
      <c r="M314" s="2">
        <f>HLOOKUP(M$5,Legend_ag_For_Past_bio!$D$7:$H$9,2,FALSE)</f>
        <v>0.2</v>
      </c>
      <c r="N314" s="2">
        <f>HLOOKUP(N$5,Legend_ag_For_Past_bio!$D$7:$H$9,2,FALSE)</f>
        <v>0.8</v>
      </c>
      <c r="O314" s="2">
        <f>HLOOKUP(O$5,Legend_ag_For_Past_bio!$D$7:$H$9,2,FALSE)</f>
        <v>1</v>
      </c>
      <c r="R314">
        <f t="shared" si="2"/>
        <v>2</v>
      </c>
    </row>
    <row r="315" spans="1:18">
      <c r="A315" t="str">
        <f>VLOOKUP(R315,regions!$A$2:$B$15,2,FALSE)</f>
        <v>Canada</v>
      </c>
      <c r="B315" t="str">
        <f>Legend_ag_For_Past_bio!A$240</f>
        <v>Wheat</v>
      </c>
      <c r="C315" t="str">
        <f>Legend_ag_For_Past_bio!B$240</f>
        <v>WheatAEZ4</v>
      </c>
      <c r="D315" t="str">
        <f>Legend_ag_For_Past_bio!C$240</f>
        <v>WheatAEZ4</v>
      </c>
      <c r="E315" t="s">
        <v>18</v>
      </c>
      <c r="F315" t="s">
        <v>19</v>
      </c>
      <c r="G315">
        <v>1</v>
      </c>
      <c r="H315" s="1">
        <f>INDEX([1]ag_resbio_R_C!$C$1:$C$65536,MATCH($R315&amp;$B315,[1]ag_resbio_R_C!$H$1:$H$65536,0))</f>
        <v>0.38999999999998503</v>
      </c>
      <c r="I315" s="1">
        <f>INDEX([1]ag_resbio_R_C!$D$1:$D$65536,MATCH($R315&amp;$B315,[1]ag_resbio_R_C!$H$1:$H$65536,0))/10</f>
        <v>0.29599999999998899</v>
      </c>
      <c r="J315" s="2">
        <f>INDEX([1]ag_resbio_R_C!$E$1:$E$65536,MATCH($R315&amp;$B315,[1]ag_resbio_R_C!$H$1:$H$65536,0))/1000</f>
        <v>1.6199999999999399E-2</v>
      </c>
      <c r="K315" s="2">
        <f>INDEX([1]ag_resbio_R_C!$G$1:$G$65536,MATCH($R315&amp;$B315,[1]ag_resbio_R_C!$H$1:$H$65536,0))</f>
        <v>0.109999999999996</v>
      </c>
      <c r="L315">
        <v>0</v>
      </c>
      <c r="M315" s="2">
        <f>HLOOKUP(M$5,Legend_ag_For_Past_bio!$D$7:$H$9,2,FALSE)</f>
        <v>0.2</v>
      </c>
      <c r="N315" s="2">
        <f>HLOOKUP(N$5,Legend_ag_For_Past_bio!$D$7:$H$9,2,FALSE)</f>
        <v>0.8</v>
      </c>
      <c r="O315" s="2">
        <f>HLOOKUP(O$5,Legend_ag_For_Past_bio!$D$7:$H$9,2,FALSE)</f>
        <v>1</v>
      </c>
      <c r="R315">
        <f t="shared" si="2"/>
        <v>2</v>
      </c>
    </row>
    <row r="316" spans="1:18">
      <c r="A316" t="str">
        <f>VLOOKUP(R316,regions!$A$2:$B$15,2,FALSE)</f>
        <v>Canada</v>
      </c>
      <c r="B316" t="str">
        <f>Legend_ag_For_Past_bio!A$241</f>
        <v>Wheat</v>
      </c>
      <c r="C316" t="str">
        <f>Legend_ag_For_Past_bio!B$241</f>
        <v>WheatAEZ5</v>
      </c>
      <c r="D316" t="str">
        <f>Legend_ag_For_Past_bio!C$241</f>
        <v>WheatAEZ5</v>
      </c>
      <c r="E316" t="s">
        <v>18</v>
      </c>
      <c r="F316" t="s">
        <v>19</v>
      </c>
      <c r="G316">
        <v>1</v>
      </c>
      <c r="H316" s="1">
        <f>INDEX([1]ag_resbio_R_C!$C$1:$C$65536,MATCH($R316&amp;$B316,[1]ag_resbio_R_C!$H$1:$H$65536,0))</f>
        <v>0.38999999999998503</v>
      </c>
      <c r="I316" s="1">
        <f>INDEX([1]ag_resbio_R_C!$D$1:$D$65536,MATCH($R316&amp;$B316,[1]ag_resbio_R_C!$H$1:$H$65536,0))/10</f>
        <v>0.29599999999998899</v>
      </c>
      <c r="J316" s="2">
        <f>INDEX([1]ag_resbio_R_C!$E$1:$E$65536,MATCH($R316&amp;$B316,[1]ag_resbio_R_C!$H$1:$H$65536,0))/1000</f>
        <v>1.6199999999999399E-2</v>
      </c>
      <c r="K316" s="2">
        <f>INDEX([1]ag_resbio_R_C!$G$1:$G$65536,MATCH($R316&amp;$B316,[1]ag_resbio_R_C!$H$1:$H$65536,0))</f>
        <v>0.109999999999996</v>
      </c>
      <c r="L316">
        <v>0</v>
      </c>
      <c r="M316" s="2">
        <f>HLOOKUP(M$5,Legend_ag_For_Past_bio!$D$7:$H$9,2,FALSE)</f>
        <v>0.2</v>
      </c>
      <c r="N316" s="2">
        <f>HLOOKUP(N$5,Legend_ag_For_Past_bio!$D$7:$H$9,2,FALSE)</f>
        <v>0.8</v>
      </c>
      <c r="O316" s="2">
        <f>HLOOKUP(O$5,Legend_ag_For_Past_bio!$D$7:$H$9,2,FALSE)</f>
        <v>1</v>
      </c>
      <c r="R316">
        <f t="shared" si="2"/>
        <v>2</v>
      </c>
    </row>
    <row r="317" spans="1:18">
      <c r="A317" t="str">
        <f>VLOOKUP(R317,regions!$A$2:$B$15,2,FALSE)</f>
        <v>Canada</v>
      </c>
      <c r="B317" t="str">
        <f>Legend_ag_For_Past_bio!A$242</f>
        <v>Wheat</v>
      </c>
      <c r="C317" t="str">
        <f>Legend_ag_For_Past_bio!B$242</f>
        <v>WheatAEZ6</v>
      </c>
      <c r="D317" t="str">
        <f>Legend_ag_For_Past_bio!C$242</f>
        <v>WheatAEZ6</v>
      </c>
      <c r="E317" t="s">
        <v>18</v>
      </c>
      <c r="F317" t="s">
        <v>19</v>
      </c>
      <c r="G317">
        <v>1</v>
      </c>
      <c r="H317" s="1">
        <f>INDEX([1]ag_resbio_R_C!$C$1:$C$65536,MATCH($R317&amp;$B317,[1]ag_resbio_R_C!$H$1:$H$65536,0))</f>
        <v>0.38999999999998503</v>
      </c>
      <c r="I317" s="1">
        <f>INDEX([1]ag_resbio_R_C!$D$1:$D$65536,MATCH($R317&amp;$B317,[1]ag_resbio_R_C!$H$1:$H$65536,0))/10</f>
        <v>0.29599999999998899</v>
      </c>
      <c r="J317" s="2">
        <f>INDEX([1]ag_resbio_R_C!$E$1:$E$65536,MATCH($R317&amp;$B317,[1]ag_resbio_R_C!$H$1:$H$65536,0))/1000</f>
        <v>1.6199999999999399E-2</v>
      </c>
      <c r="K317" s="2">
        <f>INDEX([1]ag_resbio_R_C!$G$1:$G$65536,MATCH($R317&amp;$B317,[1]ag_resbio_R_C!$H$1:$H$65536,0))</f>
        <v>0.109999999999996</v>
      </c>
      <c r="L317">
        <v>0</v>
      </c>
      <c r="M317" s="2">
        <f>HLOOKUP(M$5,Legend_ag_For_Past_bio!$D$7:$H$9,2,FALSE)</f>
        <v>0.2</v>
      </c>
      <c r="N317" s="2">
        <f>HLOOKUP(N$5,Legend_ag_For_Past_bio!$D$7:$H$9,2,FALSE)</f>
        <v>0.8</v>
      </c>
      <c r="O317" s="2">
        <f>HLOOKUP(O$5,Legend_ag_For_Past_bio!$D$7:$H$9,2,FALSE)</f>
        <v>1</v>
      </c>
      <c r="R317">
        <f t="shared" si="2"/>
        <v>2</v>
      </c>
    </row>
    <row r="318" spans="1:18">
      <c r="A318" t="str">
        <f>VLOOKUP(R318,regions!$A$2:$B$15,2,FALSE)</f>
        <v>Canada</v>
      </c>
      <c r="B318" t="str">
        <f>Legend_ag_For_Past_bio!A$243</f>
        <v>Wheat</v>
      </c>
      <c r="C318" t="str">
        <f>Legend_ag_For_Past_bio!B$243</f>
        <v>WheatAEZ7</v>
      </c>
      <c r="D318" t="str">
        <f>Legend_ag_For_Past_bio!C$243</f>
        <v>WheatAEZ7</v>
      </c>
      <c r="E318" t="s">
        <v>18</v>
      </c>
      <c r="F318" t="s">
        <v>19</v>
      </c>
      <c r="G318">
        <v>1</v>
      </c>
      <c r="H318" s="1">
        <f>INDEX([1]ag_resbio_R_C!$C$1:$C$65536,MATCH($R318&amp;$B318,[1]ag_resbio_R_C!$H$1:$H$65536,0))</f>
        <v>0.38999999999998503</v>
      </c>
      <c r="I318" s="1">
        <f>INDEX([1]ag_resbio_R_C!$D$1:$D$65536,MATCH($R318&amp;$B318,[1]ag_resbio_R_C!$H$1:$H$65536,0))/10</f>
        <v>0.29599999999998899</v>
      </c>
      <c r="J318" s="2">
        <f>INDEX([1]ag_resbio_R_C!$E$1:$E$65536,MATCH($R318&amp;$B318,[1]ag_resbio_R_C!$H$1:$H$65536,0))/1000</f>
        <v>1.6199999999999399E-2</v>
      </c>
      <c r="K318" s="2">
        <f>INDEX([1]ag_resbio_R_C!$G$1:$G$65536,MATCH($R318&amp;$B318,[1]ag_resbio_R_C!$H$1:$H$65536,0))</f>
        <v>0.109999999999996</v>
      </c>
      <c r="L318">
        <v>0</v>
      </c>
      <c r="M318" s="2">
        <f>HLOOKUP(M$5,Legend_ag_For_Past_bio!$D$7:$H$9,2,FALSE)</f>
        <v>0.2</v>
      </c>
      <c r="N318" s="2">
        <f>HLOOKUP(N$5,Legend_ag_For_Past_bio!$D$7:$H$9,2,FALSE)</f>
        <v>0.8</v>
      </c>
      <c r="O318" s="2">
        <f>HLOOKUP(O$5,Legend_ag_For_Past_bio!$D$7:$H$9,2,FALSE)</f>
        <v>1</v>
      </c>
      <c r="R318">
        <f t="shared" si="2"/>
        <v>2</v>
      </c>
    </row>
    <row r="319" spans="1:18">
      <c r="A319" t="str">
        <f>VLOOKUP(R319,regions!$A$2:$B$15,2,FALSE)</f>
        <v>Canada</v>
      </c>
      <c r="B319" t="str">
        <f>Legend_ag_For_Past_bio!A$244</f>
        <v>Wheat</v>
      </c>
      <c r="C319" t="str">
        <f>Legend_ag_For_Past_bio!B$244</f>
        <v>WheatAEZ8</v>
      </c>
      <c r="D319" t="str">
        <f>Legend_ag_For_Past_bio!C$244</f>
        <v>WheatAEZ8</v>
      </c>
      <c r="E319" t="s">
        <v>18</v>
      </c>
      <c r="F319" t="s">
        <v>19</v>
      </c>
      <c r="G319">
        <v>1</v>
      </c>
      <c r="H319" s="1">
        <f>INDEX([1]ag_resbio_R_C!$C$1:$C$65536,MATCH($R319&amp;$B319,[1]ag_resbio_R_C!$H$1:$H$65536,0))</f>
        <v>0.38999999999998503</v>
      </c>
      <c r="I319" s="1">
        <f>INDEX([1]ag_resbio_R_C!$D$1:$D$65536,MATCH($R319&amp;$B319,[1]ag_resbio_R_C!$H$1:$H$65536,0))/10</f>
        <v>0.29599999999998899</v>
      </c>
      <c r="J319" s="2">
        <f>INDEX([1]ag_resbio_R_C!$E$1:$E$65536,MATCH($R319&amp;$B319,[1]ag_resbio_R_C!$H$1:$H$65536,0))/1000</f>
        <v>1.6199999999999399E-2</v>
      </c>
      <c r="K319" s="2">
        <f>INDEX([1]ag_resbio_R_C!$G$1:$G$65536,MATCH($R319&amp;$B319,[1]ag_resbio_R_C!$H$1:$H$65536,0))</f>
        <v>0.109999999999996</v>
      </c>
      <c r="L319">
        <v>0</v>
      </c>
      <c r="M319" s="2">
        <f>HLOOKUP(M$5,Legend_ag_For_Past_bio!$D$7:$H$9,2,FALSE)</f>
        <v>0.2</v>
      </c>
      <c r="N319" s="2">
        <f>HLOOKUP(N$5,Legend_ag_For_Past_bio!$D$7:$H$9,2,FALSE)</f>
        <v>0.8</v>
      </c>
      <c r="O319" s="2">
        <f>HLOOKUP(O$5,Legend_ag_For_Past_bio!$D$7:$H$9,2,FALSE)</f>
        <v>1</v>
      </c>
      <c r="R319">
        <f t="shared" si="2"/>
        <v>2</v>
      </c>
    </row>
    <row r="320" spans="1:18">
      <c r="A320" t="str">
        <f>VLOOKUP(R320,regions!$A$2:$B$15,2,FALSE)</f>
        <v>Canada</v>
      </c>
      <c r="B320" t="str">
        <f>Legend_ag_For_Past_bio!A$245</f>
        <v>Wheat</v>
      </c>
      <c r="C320" t="str">
        <f>Legend_ag_For_Past_bio!B$245</f>
        <v>WheatAEZ9</v>
      </c>
      <c r="D320" t="str">
        <f>Legend_ag_For_Past_bio!C$245</f>
        <v>WheatAEZ9</v>
      </c>
      <c r="E320" t="s">
        <v>18</v>
      </c>
      <c r="F320" t="s">
        <v>19</v>
      </c>
      <c r="G320">
        <v>1</v>
      </c>
      <c r="H320" s="1">
        <f>INDEX([1]ag_resbio_R_C!$C$1:$C$65536,MATCH($R320&amp;$B320,[1]ag_resbio_R_C!$H$1:$H$65536,0))</f>
        <v>0.38999999999998503</v>
      </c>
      <c r="I320" s="1">
        <f>INDEX([1]ag_resbio_R_C!$D$1:$D$65536,MATCH($R320&amp;$B320,[1]ag_resbio_R_C!$H$1:$H$65536,0))/10</f>
        <v>0.29599999999998899</v>
      </c>
      <c r="J320" s="2">
        <f>INDEX([1]ag_resbio_R_C!$E$1:$E$65536,MATCH($R320&amp;$B320,[1]ag_resbio_R_C!$H$1:$H$65536,0))/1000</f>
        <v>1.6199999999999399E-2</v>
      </c>
      <c r="K320" s="2">
        <f>INDEX([1]ag_resbio_R_C!$G$1:$G$65536,MATCH($R320&amp;$B320,[1]ag_resbio_R_C!$H$1:$H$65536,0))</f>
        <v>0.109999999999996</v>
      </c>
      <c r="L320">
        <v>0</v>
      </c>
      <c r="M320" s="2">
        <f>HLOOKUP(M$5,Legend_ag_For_Past_bio!$D$7:$H$9,2,FALSE)</f>
        <v>0.2</v>
      </c>
      <c r="N320" s="2">
        <f>HLOOKUP(N$5,Legend_ag_For_Past_bio!$D$7:$H$9,2,FALSE)</f>
        <v>0.8</v>
      </c>
      <c r="O320" s="2">
        <f>HLOOKUP(O$5,Legend_ag_For_Past_bio!$D$7:$H$9,2,FALSE)</f>
        <v>1</v>
      </c>
      <c r="R320">
        <f t="shared" si="2"/>
        <v>2</v>
      </c>
    </row>
    <row r="321" spans="1:18">
      <c r="A321" t="str">
        <f>VLOOKUP(R321,regions!$A$2:$B$15,2,FALSE)</f>
        <v>Canada</v>
      </c>
      <c r="B321" t="str">
        <f>Legend_ag_For_Past_bio!A$246</f>
        <v>Wheat</v>
      </c>
      <c r="C321" t="str">
        <f>Legend_ag_For_Past_bio!B$246</f>
        <v>WheatAEZ10</v>
      </c>
      <c r="D321" t="str">
        <f>Legend_ag_For_Past_bio!C$246</f>
        <v>WheatAEZ10</v>
      </c>
      <c r="E321" t="s">
        <v>18</v>
      </c>
      <c r="F321" t="s">
        <v>19</v>
      </c>
      <c r="G321">
        <v>1</v>
      </c>
      <c r="H321" s="1">
        <f>INDEX([1]ag_resbio_R_C!$C$1:$C$65536,MATCH($R321&amp;$B321,[1]ag_resbio_R_C!$H$1:$H$65536,0))</f>
        <v>0.38999999999998503</v>
      </c>
      <c r="I321" s="1">
        <f>INDEX([1]ag_resbio_R_C!$D$1:$D$65536,MATCH($R321&amp;$B321,[1]ag_resbio_R_C!$H$1:$H$65536,0))/10</f>
        <v>0.29599999999998899</v>
      </c>
      <c r="J321" s="2">
        <f>INDEX([1]ag_resbio_R_C!$E$1:$E$65536,MATCH($R321&amp;$B321,[1]ag_resbio_R_C!$H$1:$H$65536,0))/1000</f>
        <v>1.6199999999999399E-2</v>
      </c>
      <c r="K321" s="2">
        <f>INDEX([1]ag_resbio_R_C!$G$1:$G$65536,MATCH($R321&amp;$B321,[1]ag_resbio_R_C!$H$1:$H$65536,0))</f>
        <v>0.109999999999996</v>
      </c>
      <c r="L321">
        <v>0</v>
      </c>
      <c r="M321" s="2">
        <f>HLOOKUP(M$5,Legend_ag_For_Past_bio!$D$7:$H$9,2,FALSE)</f>
        <v>0.2</v>
      </c>
      <c r="N321" s="2">
        <f>HLOOKUP(N$5,Legend_ag_For_Past_bio!$D$7:$H$9,2,FALSE)</f>
        <v>0.8</v>
      </c>
      <c r="O321" s="2">
        <f>HLOOKUP(O$5,Legend_ag_For_Past_bio!$D$7:$H$9,2,FALSE)</f>
        <v>1</v>
      </c>
      <c r="R321">
        <f t="shared" si="2"/>
        <v>2</v>
      </c>
    </row>
    <row r="322" spans="1:18">
      <c r="A322" t="str">
        <f>VLOOKUP(R322,regions!$A$2:$B$15,2,FALSE)</f>
        <v>Canada</v>
      </c>
      <c r="B322" t="str">
        <f>Legend_ag_For_Past_bio!A$247</f>
        <v>Wheat</v>
      </c>
      <c r="C322" t="str">
        <f>Legend_ag_For_Past_bio!B$247</f>
        <v>WheatAEZ11</v>
      </c>
      <c r="D322" t="str">
        <f>Legend_ag_For_Past_bio!C$247</f>
        <v>WheatAEZ11</v>
      </c>
      <c r="E322" t="s">
        <v>18</v>
      </c>
      <c r="F322" t="s">
        <v>19</v>
      </c>
      <c r="G322">
        <v>1</v>
      </c>
      <c r="H322" s="1">
        <f>INDEX([1]ag_resbio_R_C!$C$1:$C$65536,MATCH($R322&amp;$B322,[1]ag_resbio_R_C!$H$1:$H$65536,0))</f>
        <v>0.38999999999998503</v>
      </c>
      <c r="I322" s="1">
        <f>INDEX([1]ag_resbio_R_C!$D$1:$D$65536,MATCH($R322&amp;$B322,[1]ag_resbio_R_C!$H$1:$H$65536,0))/10</f>
        <v>0.29599999999998899</v>
      </c>
      <c r="J322" s="2">
        <f>INDEX([1]ag_resbio_R_C!$E$1:$E$65536,MATCH($R322&amp;$B322,[1]ag_resbio_R_C!$H$1:$H$65536,0))/1000</f>
        <v>1.6199999999999399E-2</v>
      </c>
      <c r="K322" s="2">
        <f>INDEX([1]ag_resbio_R_C!$G$1:$G$65536,MATCH($R322&amp;$B322,[1]ag_resbio_R_C!$H$1:$H$65536,0))</f>
        <v>0.109999999999996</v>
      </c>
      <c r="L322">
        <v>0</v>
      </c>
      <c r="M322" s="2">
        <f>HLOOKUP(M$5,Legend_ag_For_Past_bio!$D$7:$H$9,2,FALSE)</f>
        <v>0.2</v>
      </c>
      <c r="N322" s="2">
        <f>HLOOKUP(N$5,Legend_ag_For_Past_bio!$D$7:$H$9,2,FALSE)</f>
        <v>0.8</v>
      </c>
      <c r="O322" s="2">
        <f>HLOOKUP(O$5,Legend_ag_For_Past_bio!$D$7:$H$9,2,FALSE)</f>
        <v>1</v>
      </c>
      <c r="R322">
        <f t="shared" si="2"/>
        <v>2</v>
      </c>
    </row>
    <row r="323" spans="1:18">
      <c r="A323" t="str">
        <f>VLOOKUP(R323,regions!$A$2:$B$15,2,FALSE)</f>
        <v>Canada</v>
      </c>
      <c r="B323" t="str">
        <f>Legend_ag_For_Past_bio!A$248</f>
        <v>Wheat</v>
      </c>
      <c r="C323" t="str">
        <f>Legend_ag_For_Past_bio!B$248</f>
        <v>WheatAEZ12</v>
      </c>
      <c r="D323" t="str">
        <f>Legend_ag_For_Past_bio!C$248</f>
        <v>WheatAEZ12</v>
      </c>
      <c r="E323" t="s">
        <v>18</v>
      </c>
      <c r="F323" t="s">
        <v>19</v>
      </c>
      <c r="G323">
        <v>1</v>
      </c>
      <c r="H323" s="1">
        <f>INDEX([1]ag_resbio_R_C!$C$1:$C$65536,MATCH($R323&amp;$B323,[1]ag_resbio_R_C!$H$1:$H$65536,0))</f>
        <v>0.38999999999998503</v>
      </c>
      <c r="I323" s="1">
        <f>INDEX([1]ag_resbio_R_C!$D$1:$D$65536,MATCH($R323&amp;$B323,[1]ag_resbio_R_C!$H$1:$H$65536,0))/10</f>
        <v>0.29599999999998899</v>
      </c>
      <c r="J323" s="2">
        <f>INDEX([1]ag_resbio_R_C!$E$1:$E$65536,MATCH($R323&amp;$B323,[1]ag_resbio_R_C!$H$1:$H$65536,0))/1000</f>
        <v>1.6199999999999399E-2</v>
      </c>
      <c r="K323" s="2">
        <f>INDEX([1]ag_resbio_R_C!$G$1:$G$65536,MATCH($R323&amp;$B323,[1]ag_resbio_R_C!$H$1:$H$65536,0))</f>
        <v>0.109999999999996</v>
      </c>
      <c r="L323">
        <v>0</v>
      </c>
      <c r="M323" s="2">
        <f>HLOOKUP(M$5,Legend_ag_For_Past_bio!$D$7:$H$9,2,FALSE)</f>
        <v>0.2</v>
      </c>
      <c r="N323" s="2">
        <f>HLOOKUP(N$5,Legend_ag_For_Past_bio!$D$7:$H$9,2,FALSE)</f>
        <v>0.8</v>
      </c>
      <c r="O323" s="2">
        <f>HLOOKUP(O$5,Legend_ag_For_Past_bio!$D$7:$H$9,2,FALSE)</f>
        <v>1</v>
      </c>
      <c r="R323">
        <f t="shared" si="2"/>
        <v>2</v>
      </c>
    </row>
    <row r="324" spans="1:18">
      <c r="A324" t="str">
        <f>VLOOKUP(R324,regions!$A$2:$B$15,2,FALSE)</f>
        <v>Canada</v>
      </c>
      <c r="B324" t="str">
        <f>Legend_ag_For_Past_bio!A$249</f>
        <v>Wheat</v>
      </c>
      <c r="C324" t="str">
        <f>Legend_ag_For_Past_bio!B$249</f>
        <v>WheatAEZ13</v>
      </c>
      <c r="D324" t="str">
        <f>Legend_ag_For_Past_bio!C$249</f>
        <v>WheatAEZ13</v>
      </c>
      <c r="E324" t="s">
        <v>18</v>
      </c>
      <c r="F324" t="s">
        <v>19</v>
      </c>
      <c r="G324">
        <v>1</v>
      </c>
      <c r="H324" s="1">
        <f>INDEX([1]ag_resbio_R_C!$C$1:$C$65536,MATCH($R324&amp;$B324,[1]ag_resbio_R_C!$H$1:$H$65536,0))</f>
        <v>0.38999999999998503</v>
      </c>
      <c r="I324" s="1">
        <f>INDEX([1]ag_resbio_R_C!$D$1:$D$65536,MATCH($R324&amp;$B324,[1]ag_resbio_R_C!$H$1:$H$65536,0))/10</f>
        <v>0.29599999999998899</v>
      </c>
      <c r="J324" s="2">
        <f>INDEX([1]ag_resbio_R_C!$E$1:$E$65536,MATCH($R324&amp;$B324,[1]ag_resbio_R_C!$H$1:$H$65536,0))/1000</f>
        <v>1.6199999999999399E-2</v>
      </c>
      <c r="K324" s="2">
        <f>INDEX([1]ag_resbio_R_C!$G$1:$G$65536,MATCH($R324&amp;$B324,[1]ag_resbio_R_C!$H$1:$H$65536,0))</f>
        <v>0.109999999999996</v>
      </c>
      <c r="L324">
        <v>0</v>
      </c>
      <c r="M324" s="2">
        <f>HLOOKUP(M$5,Legend_ag_For_Past_bio!$D$7:$H$9,2,FALSE)</f>
        <v>0.2</v>
      </c>
      <c r="N324" s="2">
        <f>HLOOKUP(N$5,Legend_ag_For_Past_bio!$D$7:$H$9,2,FALSE)</f>
        <v>0.8</v>
      </c>
      <c r="O324" s="2">
        <f>HLOOKUP(O$5,Legend_ag_For_Past_bio!$D$7:$H$9,2,FALSE)</f>
        <v>1</v>
      </c>
      <c r="R324">
        <f t="shared" si="2"/>
        <v>2</v>
      </c>
    </row>
    <row r="325" spans="1:18">
      <c r="A325" t="str">
        <f>VLOOKUP(R325,regions!$A$2:$B$15,2,FALSE)</f>
        <v>Canada</v>
      </c>
      <c r="B325" t="str">
        <f>Legend_ag_For_Past_bio!A$250</f>
        <v>Wheat</v>
      </c>
      <c r="C325" t="str">
        <f>Legend_ag_For_Past_bio!B$250</f>
        <v>WheatAEZ14</v>
      </c>
      <c r="D325" t="str">
        <f>Legend_ag_For_Past_bio!C$250</f>
        <v>WheatAEZ14</v>
      </c>
      <c r="E325" t="s">
        <v>18</v>
      </c>
      <c r="F325" t="s">
        <v>19</v>
      </c>
      <c r="G325">
        <v>1</v>
      </c>
      <c r="H325" s="1">
        <f>INDEX([1]ag_resbio_R_C!$C$1:$C$65536,MATCH($R325&amp;$B325,[1]ag_resbio_R_C!$H$1:$H$65536,0))</f>
        <v>0.38999999999998503</v>
      </c>
      <c r="I325" s="1">
        <f>INDEX([1]ag_resbio_R_C!$D$1:$D$65536,MATCH($R325&amp;$B325,[1]ag_resbio_R_C!$H$1:$H$65536,0))/10</f>
        <v>0.29599999999998899</v>
      </c>
      <c r="J325" s="2">
        <f>INDEX([1]ag_resbio_R_C!$E$1:$E$65536,MATCH($R325&amp;$B325,[1]ag_resbio_R_C!$H$1:$H$65536,0))/1000</f>
        <v>1.6199999999999399E-2</v>
      </c>
      <c r="K325" s="2">
        <f>INDEX([1]ag_resbio_R_C!$G$1:$G$65536,MATCH($R325&amp;$B325,[1]ag_resbio_R_C!$H$1:$H$65536,0))</f>
        <v>0.109999999999996</v>
      </c>
      <c r="L325">
        <v>0</v>
      </c>
      <c r="M325" s="2">
        <f>HLOOKUP(M$5,Legend_ag_For_Past_bio!$D$7:$H$9,2,FALSE)</f>
        <v>0.2</v>
      </c>
      <c r="N325" s="2">
        <f>HLOOKUP(N$5,Legend_ag_For_Past_bio!$D$7:$H$9,2,FALSE)</f>
        <v>0.8</v>
      </c>
      <c r="O325" s="2">
        <f>HLOOKUP(O$5,Legend_ag_For_Past_bio!$D$7:$H$9,2,FALSE)</f>
        <v>1</v>
      </c>
      <c r="R325">
        <f t="shared" si="2"/>
        <v>2</v>
      </c>
    </row>
    <row r="326" spans="1:18">
      <c r="A326" t="str">
        <f>VLOOKUP(R326,regions!$A$2:$B$15,2,FALSE)</f>
        <v>Canada</v>
      </c>
      <c r="B326" t="str">
        <f>Legend_ag_For_Past_bio!A$251</f>
        <v>Wheat</v>
      </c>
      <c r="C326" t="str">
        <f>Legend_ag_For_Past_bio!B$251</f>
        <v>WheatAEZ15</v>
      </c>
      <c r="D326" t="str">
        <f>Legend_ag_For_Past_bio!C$251</f>
        <v>WheatAEZ15</v>
      </c>
      <c r="E326" t="s">
        <v>18</v>
      </c>
      <c r="F326" t="s">
        <v>19</v>
      </c>
      <c r="G326">
        <v>1</v>
      </c>
      <c r="H326" s="1">
        <f>INDEX([1]ag_resbio_R_C!$C$1:$C$65536,MATCH($R326&amp;$B326,[1]ag_resbio_R_C!$H$1:$H$65536,0))</f>
        <v>0.38999999999998503</v>
      </c>
      <c r="I326" s="1">
        <f>INDEX([1]ag_resbio_R_C!$D$1:$D$65536,MATCH($R326&amp;$B326,[1]ag_resbio_R_C!$H$1:$H$65536,0))/10</f>
        <v>0.29599999999998899</v>
      </c>
      <c r="J326" s="2">
        <f>INDEX([1]ag_resbio_R_C!$E$1:$E$65536,MATCH($R326&amp;$B326,[1]ag_resbio_R_C!$H$1:$H$65536,0))/1000</f>
        <v>1.6199999999999399E-2</v>
      </c>
      <c r="K326" s="2">
        <f>INDEX([1]ag_resbio_R_C!$G$1:$G$65536,MATCH($R326&amp;$B326,[1]ag_resbio_R_C!$H$1:$H$65536,0))</f>
        <v>0.109999999999996</v>
      </c>
      <c r="L326">
        <v>0</v>
      </c>
      <c r="M326" s="2">
        <f>HLOOKUP(M$5,Legend_ag_For_Past_bio!$D$7:$H$9,2,FALSE)</f>
        <v>0.2</v>
      </c>
      <c r="N326" s="2">
        <f>HLOOKUP(N$5,Legend_ag_For_Past_bio!$D$7:$H$9,2,FALSE)</f>
        <v>0.8</v>
      </c>
      <c r="O326" s="2">
        <f>HLOOKUP(O$5,Legend_ag_For_Past_bio!$D$7:$H$9,2,FALSE)</f>
        <v>1</v>
      </c>
      <c r="R326">
        <f t="shared" si="2"/>
        <v>2</v>
      </c>
    </row>
    <row r="327" spans="1:18">
      <c r="A327" t="str">
        <f>VLOOKUP(R327,regions!$A$2:$B$15,2,FALSE)</f>
        <v>Canada</v>
      </c>
      <c r="B327" t="str">
        <f>Legend_ag_For_Past_bio!A$252</f>
        <v>Wheat</v>
      </c>
      <c r="C327" t="str">
        <f>Legend_ag_For_Past_bio!B$252</f>
        <v>WheatAEZ16</v>
      </c>
      <c r="D327" t="str">
        <f>Legend_ag_For_Past_bio!C$252</f>
        <v>WheatAEZ16</v>
      </c>
      <c r="E327" t="s">
        <v>18</v>
      </c>
      <c r="F327" t="s">
        <v>19</v>
      </c>
      <c r="G327">
        <v>1</v>
      </c>
      <c r="H327" s="1">
        <f>INDEX([1]ag_resbio_R_C!$C$1:$C$65536,MATCH($R327&amp;$B327,[1]ag_resbio_R_C!$H$1:$H$65536,0))</f>
        <v>0.38999999999998503</v>
      </c>
      <c r="I327" s="1">
        <f>INDEX([1]ag_resbio_R_C!$D$1:$D$65536,MATCH($R327&amp;$B327,[1]ag_resbio_R_C!$H$1:$H$65536,0))/10</f>
        <v>0.29599999999998899</v>
      </c>
      <c r="J327" s="2">
        <f>INDEX([1]ag_resbio_R_C!$E$1:$E$65536,MATCH($R327&amp;$B327,[1]ag_resbio_R_C!$H$1:$H$65536,0))/1000</f>
        <v>1.6199999999999399E-2</v>
      </c>
      <c r="K327" s="2">
        <f>INDEX([1]ag_resbio_R_C!$G$1:$G$65536,MATCH($R327&amp;$B327,[1]ag_resbio_R_C!$H$1:$H$65536,0))</f>
        <v>0.109999999999996</v>
      </c>
      <c r="L327">
        <v>0</v>
      </c>
      <c r="M327" s="2">
        <f>HLOOKUP(M$5,Legend_ag_For_Past_bio!$D$7:$H$9,2,FALSE)</f>
        <v>0.2</v>
      </c>
      <c r="N327" s="2">
        <f>HLOOKUP(N$5,Legend_ag_For_Past_bio!$D$7:$H$9,2,FALSE)</f>
        <v>0.8</v>
      </c>
      <c r="O327" s="2">
        <f>HLOOKUP(O$5,Legend_ag_For_Past_bio!$D$7:$H$9,2,FALSE)</f>
        <v>1</v>
      </c>
      <c r="R327">
        <f t="shared" si="2"/>
        <v>2</v>
      </c>
    </row>
    <row r="328" spans="1:18">
      <c r="A328" t="str">
        <f>VLOOKUP(R328,regions!$A$2:$B$15,2,FALSE)</f>
        <v>Canada</v>
      </c>
      <c r="B328" t="str">
        <f>Legend_ag_For_Past_bio!A$253</f>
        <v>Wheat</v>
      </c>
      <c r="C328" t="str">
        <f>Legend_ag_For_Past_bio!B$253</f>
        <v>WheatAEZ17</v>
      </c>
      <c r="D328" t="str">
        <f>Legend_ag_For_Past_bio!C$253</f>
        <v>WheatAEZ17</v>
      </c>
      <c r="E328" t="s">
        <v>18</v>
      </c>
      <c r="F328" t="s">
        <v>19</v>
      </c>
      <c r="G328">
        <v>1</v>
      </c>
      <c r="H328" s="1">
        <f>INDEX([1]ag_resbio_R_C!$C$1:$C$65536,MATCH($R328&amp;$B328,[1]ag_resbio_R_C!$H$1:$H$65536,0))</f>
        <v>0.38999999999998503</v>
      </c>
      <c r="I328" s="1">
        <f>INDEX([1]ag_resbio_R_C!$D$1:$D$65536,MATCH($R328&amp;$B328,[1]ag_resbio_R_C!$H$1:$H$65536,0))/10</f>
        <v>0.29599999999998899</v>
      </c>
      <c r="J328" s="2">
        <f>INDEX([1]ag_resbio_R_C!$E$1:$E$65536,MATCH($R328&amp;$B328,[1]ag_resbio_R_C!$H$1:$H$65536,0))/1000</f>
        <v>1.6199999999999399E-2</v>
      </c>
      <c r="K328" s="2">
        <f>INDEX([1]ag_resbio_R_C!$G$1:$G$65536,MATCH($R328&amp;$B328,[1]ag_resbio_R_C!$H$1:$H$65536,0))</f>
        <v>0.109999999999996</v>
      </c>
      <c r="L328">
        <v>0</v>
      </c>
      <c r="M328" s="2">
        <f>HLOOKUP(M$5,Legend_ag_For_Past_bio!$D$7:$H$9,2,FALSE)</f>
        <v>0.2</v>
      </c>
      <c r="N328" s="2">
        <f>HLOOKUP(N$5,Legend_ag_For_Past_bio!$D$7:$H$9,2,FALSE)</f>
        <v>0.8</v>
      </c>
      <c r="O328" s="2">
        <f>HLOOKUP(O$5,Legend_ag_For_Past_bio!$D$7:$H$9,2,FALSE)</f>
        <v>1</v>
      </c>
      <c r="R328">
        <f t="shared" si="2"/>
        <v>2</v>
      </c>
    </row>
    <row r="329" spans="1:18">
      <c r="A329" t="str">
        <f>VLOOKUP(R329,regions!$A$2:$B$15,2,FALSE)</f>
        <v>Canada</v>
      </c>
      <c r="B329" t="str">
        <f>Legend_ag_For_Past_bio!A$254</f>
        <v>Wheat</v>
      </c>
      <c r="C329" t="str">
        <f>Legend_ag_For_Past_bio!B$254</f>
        <v>WheatAEZ18</v>
      </c>
      <c r="D329" t="str">
        <f>Legend_ag_For_Past_bio!C$254</f>
        <v>WheatAEZ18</v>
      </c>
      <c r="E329" t="s">
        <v>18</v>
      </c>
      <c r="F329" t="s">
        <v>19</v>
      </c>
      <c r="G329">
        <v>1</v>
      </c>
      <c r="H329" s="1">
        <f>INDEX([1]ag_resbio_R_C!$C$1:$C$65536,MATCH($R329&amp;$B329,[1]ag_resbio_R_C!$H$1:$H$65536,0))</f>
        <v>0.38999999999998503</v>
      </c>
      <c r="I329" s="1">
        <f>INDEX([1]ag_resbio_R_C!$D$1:$D$65536,MATCH($R329&amp;$B329,[1]ag_resbio_R_C!$H$1:$H$65536,0))/10</f>
        <v>0.29599999999998899</v>
      </c>
      <c r="J329" s="2">
        <f>INDEX([1]ag_resbio_R_C!$E$1:$E$65536,MATCH($R329&amp;$B329,[1]ag_resbio_R_C!$H$1:$H$65536,0))/1000</f>
        <v>1.6199999999999399E-2</v>
      </c>
      <c r="K329" s="2">
        <f>INDEX([1]ag_resbio_R_C!$G$1:$G$65536,MATCH($R329&amp;$B329,[1]ag_resbio_R_C!$H$1:$H$65536,0))</f>
        <v>0.109999999999996</v>
      </c>
      <c r="L329">
        <v>0</v>
      </c>
      <c r="M329" s="2">
        <f>HLOOKUP(M$5,Legend_ag_For_Past_bio!$D$7:$H$9,2,FALSE)</f>
        <v>0.2</v>
      </c>
      <c r="N329" s="2">
        <f>HLOOKUP(N$5,Legend_ag_For_Past_bio!$D$7:$H$9,2,FALSE)</f>
        <v>0.8</v>
      </c>
      <c r="O329" s="2">
        <f>HLOOKUP(O$5,Legend_ag_For_Past_bio!$D$7:$H$9,2,FALSE)</f>
        <v>1</v>
      </c>
      <c r="R329">
        <f t="shared" si="2"/>
        <v>2</v>
      </c>
    </row>
    <row r="330" spans="1:18">
      <c r="A330" t="str">
        <f>VLOOKUP(R330,regions!$A$2:$B$15,2,FALSE)</f>
        <v>Western Europe</v>
      </c>
      <c r="B330" t="str">
        <f>Legend_ag_For_Past_bio!A$39</f>
        <v>Corn</v>
      </c>
      <c r="C330" t="str">
        <f>Legend_ag_For_Past_bio!B$39</f>
        <v>CornAEZ1</v>
      </c>
      <c r="D330" t="str">
        <f>Legend_ag_For_Past_bio!C$39</f>
        <v>CornAEZ1</v>
      </c>
      <c r="E330" t="s">
        <v>18</v>
      </c>
      <c r="F330" t="s">
        <v>19</v>
      </c>
      <c r="G330">
        <v>1</v>
      </c>
      <c r="H330" s="1">
        <f>INDEX([1]ag_resbio_R_C!$C$1:$C$65536,MATCH($R330&amp;$B330,[1]ag_resbio_R_C!$H$1:$H$65536,0))</f>
        <v>0.52999999999998804</v>
      </c>
      <c r="I330" s="1">
        <f>INDEX([1]ag_resbio_R_C!$D$1:$D$65536,MATCH($R330&amp;$B330,[1]ag_resbio_R_C!$H$1:$H$65536,0))/10</f>
        <v>0.27539999999999398</v>
      </c>
      <c r="J330" s="2">
        <f>INDEX([1]ag_resbio_R_C!$E$1:$E$65536,MATCH($R330&amp;$B330,[1]ag_resbio_R_C!$H$1:$H$65536,0))/1000</f>
        <v>1.6899999999999599E-2</v>
      </c>
      <c r="K330" s="2">
        <f>INDEX([1]ag_resbio_R_C!$G$1:$G$65536,MATCH($R330&amp;$B330,[1]ag_resbio_R_C!$H$1:$H$65536,0))</f>
        <v>0.12999999999999701</v>
      </c>
      <c r="L330">
        <v>0</v>
      </c>
      <c r="M330" s="2">
        <f>HLOOKUP(M$5,Legend_ag_For_Past_bio!$D$7:$H$9,2,FALSE)</f>
        <v>0.2</v>
      </c>
      <c r="N330" s="2">
        <f>HLOOKUP(N$5,Legend_ag_For_Past_bio!$D$7:$H$9,2,FALSE)</f>
        <v>0.8</v>
      </c>
      <c r="O330" s="2">
        <f>HLOOKUP(O$5,Legend_ag_For_Past_bio!$D$7:$H$9,2,FALSE)</f>
        <v>1</v>
      </c>
      <c r="R330">
        <f t="shared" si="2"/>
        <v>3</v>
      </c>
    </row>
    <row r="331" spans="1:18">
      <c r="A331" t="str">
        <f>VLOOKUP(R331,regions!$A$2:$B$15,2,FALSE)</f>
        <v>Western Europe</v>
      </c>
      <c r="B331" t="str">
        <f>Legend_ag_For_Past_bio!A$40</f>
        <v>Corn</v>
      </c>
      <c r="C331" t="str">
        <f>Legend_ag_For_Past_bio!B$40</f>
        <v>CornAEZ2</v>
      </c>
      <c r="D331" t="str">
        <f>Legend_ag_For_Past_bio!C$40</f>
        <v>CornAEZ2</v>
      </c>
      <c r="E331" t="s">
        <v>18</v>
      </c>
      <c r="F331" t="s">
        <v>19</v>
      </c>
      <c r="G331">
        <v>1</v>
      </c>
      <c r="H331" s="1">
        <f>INDEX([1]ag_resbio_R_C!$C$1:$C$65536,MATCH($R331&amp;$B331,[1]ag_resbio_R_C!$H$1:$H$65536,0))</f>
        <v>0.52999999999998804</v>
      </c>
      <c r="I331" s="1">
        <f>INDEX([1]ag_resbio_R_C!$D$1:$D$65536,MATCH($R331&amp;$B331,[1]ag_resbio_R_C!$H$1:$H$65536,0))/10</f>
        <v>0.27539999999999398</v>
      </c>
      <c r="J331" s="2">
        <f>INDEX([1]ag_resbio_R_C!$E$1:$E$65536,MATCH($R331&amp;$B331,[1]ag_resbio_R_C!$H$1:$H$65536,0))/1000</f>
        <v>1.6899999999999599E-2</v>
      </c>
      <c r="K331" s="2">
        <f>INDEX([1]ag_resbio_R_C!$G$1:$G$65536,MATCH($R331&amp;$B331,[1]ag_resbio_R_C!$H$1:$H$65536,0))</f>
        <v>0.12999999999999701</v>
      </c>
      <c r="L331">
        <v>0</v>
      </c>
      <c r="M331" s="2">
        <f>HLOOKUP(M$5,Legend_ag_For_Past_bio!$D$7:$H$9,2,FALSE)</f>
        <v>0.2</v>
      </c>
      <c r="N331" s="2">
        <f>HLOOKUP(N$5,Legend_ag_For_Past_bio!$D$7:$H$9,2,FALSE)</f>
        <v>0.8</v>
      </c>
      <c r="O331" s="2">
        <f>HLOOKUP(O$5,Legend_ag_For_Past_bio!$D$7:$H$9,2,FALSE)</f>
        <v>1</v>
      </c>
      <c r="R331">
        <f t="shared" si="2"/>
        <v>3</v>
      </c>
    </row>
    <row r="332" spans="1:18">
      <c r="A332" t="str">
        <f>VLOOKUP(R332,regions!$A$2:$B$15,2,FALSE)</f>
        <v>Western Europe</v>
      </c>
      <c r="B332" t="str">
        <f>Legend_ag_For_Past_bio!A$41</f>
        <v>Corn</v>
      </c>
      <c r="C332" t="str">
        <f>Legend_ag_For_Past_bio!B$41</f>
        <v>CornAEZ3</v>
      </c>
      <c r="D332" t="str">
        <f>Legend_ag_For_Past_bio!C$41</f>
        <v>CornAEZ3</v>
      </c>
      <c r="E332" t="s">
        <v>18</v>
      </c>
      <c r="F332" t="s">
        <v>19</v>
      </c>
      <c r="G332">
        <v>1</v>
      </c>
      <c r="H332" s="1">
        <f>INDEX([1]ag_resbio_R_C!$C$1:$C$65536,MATCH($R332&amp;$B332,[1]ag_resbio_R_C!$H$1:$H$65536,0))</f>
        <v>0.52999999999998804</v>
      </c>
      <c r="I332" s="1">
        <f>INDEX([1]ag_resbio_R_C!$D$1:$D$65536,MATCH($R332&amp;$B332,[1]ag_resbio_R_C!$H$1:$H$65536,0))/10</f>
        <v>0.27539999999999398</v>
      </c>
      <c r="J332" s="2">
        <f>INDEX([1]ag_resbio_R_C!$E$1:$E$65536,MATCH($R332&amp;$B332,[1]ag_resbio_R_C!$H$1:$H$65536,0))/1000</f>
        <v>1.6899999999999599E-2</v>
      </c>
      <c r="K332" s="2">
        <f>INDEX([1]ag_resbio_R_C!$G$1:$G$65536,MATCH($R332&amp;$B332,[1]ag_resbio_R_C!$H$1:$H$65536,0))</f>
        <v>0.12999999999999701</v>
      </c>
      <c r="L332">
        <v>0</v>
      </c>
      <c r="M332" s="2">
        <f>HLOOKUP(M$5,Legend_ag_For_Past_bio!$D$7:$H$9,2,FALSE)</f>
        <v>0.2</v>
      </c>
      <c r="N332" s="2">
        <f>HLOOKUP(N$5,Legend_ag_For_Past_bio!$D$7:$H$9,2,FALSE)</f>
        <v>0.8</v>
      </c>
      <c r="O332" s="2">
        <f>HLOOKUP(O$5,Legend_ag_For_Past_bio!$D$7:$H$9,2,FALSE)</f>
        <v>1</v>
      </c>
      <c r="R332">
        <f t="shared" si="2"/>
        <v>3</v>
      </c>
    </row>
    <row r="333" spans="1:18">
      <c r="A333" t="str">
        <f>VLOOKUP(R333,regions!$A$2:$B$15,2,FALSE)</f>
        <v>Western Europe</v>
      </c>
      <c r="B333" t="str">
        <f>Legend_ag_For_Past_bio!A$42</f>
        <v>Corn</v>
      </c>
      <c r="C333" t="str">
        <f>Legend_ag_For_Past_bio!B$42</f>
        <v>CornAEZ4</v>
      </c>
      <c r="D333" t="str">
        <f>Legend_ag_For_Past_bio!C$42</f>
        <v>CornAEZ4</v>
      </c>
      <c r="E333" t="s">
        <v>18</v>
      </c>
      <c r="F333" t="s">
        <v>19</v>
      </c>
      <c r="G333">
        <v>1</v>
      </c>
      <c r="H333" s="1">
        <f>INDEX([1]ag_resbio_R_C!$C$1:$C$65536,MATCH($R333&amp;$B333,[1]ag_resbio_R_C!$H$1:$H$65536,0))</f>
        <v>0.52999999999998804</v>
      </c>
      <c r="I333" s="1">
        <f>INDEX([1]ag_resbio_R_C!$D$1:$D$65536,MATCH($R333&amp;$B333,[1]ag_resbio_R_C!$H$1:$H$65536,0))/10</f>
        <v>0.27539999999999398</v>
      </c>
      <c r="J333" s="2">
        <f>INDEX([1]ag_resbio_R_C!$E$1:$E$65536,MATCH($R333&amp;$B333,[1]ag_resbio_R_C!$H$1:$H$65536,0))/1000</f>
        <v>1.6899999999999599E-2</v>
      </c>
      <c r="K333" s="2">
        <f>INDEX([1]ag_resbio_R_C!$G$1:$G$65536,MATCH($R333&amp;$B333,[1]ag_resbio_R_C!$H$1:$H$65536,0))</f>
        <v>0.12999999999999701</v>
      </c>
      <c r="L333">
        <v>0</v>
      </c>
      <c r="M333" s="2">
        <f>HLOOKUP(M$5,Legend_ag_For_Past_bio!$D$7:$H$9,2,FALSE)</f>
        <v>0.2</v>
      </c>
      <c r="N333" s="2">
        <f>HLOOKUP(N$5,Legend_ag_For_Past_bio!$D$7:$H$9,2,FALSE)</f>
        <v>0.8</v>
      </c>
      <c r="O333" s="2">
        <f>HLOOKUP(O$5,Legend_ag_For_Past_bio!$D$7:$H$9,2,FALSE)</f>
        <v>1</v>
      </c>
      <c r="R333">
        <f t="shared" si="2"/>
        <v>3</v>
      </c>
    </row>
    <row r="334" spans="1:18">
      <c r="A334" t="str">
        <f>VLOOKUP(R334,regions!$A$2:$B$15,2,FALSE)</f>
        <v>Western Europe</v>
      </c>
      <c r="B334" t="str">
        <f>Legend_ag_For_Past_bio!A$43</f>
        <v>Corn</v>
      </c>
      <c r="C334" t="str">
        <f>Legend_ag_For_Past_bio!B$43</f>
        <v>CornAEZ5</v>
      </c>
      <c r="D334" t="str">
        <f>Legend_ag_For_Past_bio!C$43</f>
        <v>CornAEZ5</v>
      </c>
      <c r="E334" t="s">
        <v>18</v>
      </c>
      <c r="F334" t="s">
        <v>19</v>
      </c>
      <c r="G334">
        <v>1</v>
      </c>
      <c r="H334" s="1">
        <f>INDEX([1]ag_resbio_R_C!$C$1:$C$65536,MATCH($R334&amp;$B334,[1]ag_resbio_R_C!$H$1:$H$65536,0))</f>
        <v>0.52999999999998804</v>
      </c>
      <c r="I334" s="1">
        <f>INDEX([1]ag_resbio_R_C!$D$1:$D$65536,MATCH($R334&amp;$B334,[1]ag_resbio_R_C!$H$1:$H$65536,0))/10</f>
        <v>0.27539999999999398</v>
      </c>
      <c r="J334" s="2">
        <f>INDEX([1]ag_resbio_R_C!$E$1:$E$65536,MATCH($R334&amp;$B334,[1]ag_resbio_R_C!$H$1:$H$65536,0))/1000</f>
        <v>1.6899999999999599E-2</v>
      </c>
      <c r="K334" s="2">
        <f>INDEX([1]ag_resbio_R_C!$G$1:$G$65536,MATCH($R334&amp;$B334,[1]ag_resbio_R_C!$H$1:$H$65536,0))</f>
        <v>0.12999999999999701</v>
      </c>
      <c r="L334">
        <v>0</v>
      </c>
      <c r="M334" s="2">
        <f>HLOOKUP(M$5,Legend_ag_For_Past_bio!$D$7:$H$9,2,FALSE)</f>
        <v>0.2</v>
      </c>
      <c r="N334" s="2">
        <f>HLOOKUP(N$5,Legend_ag_For_Past_bio!$D$7:$H$9,2,FALSE)</f>
        <v>0.8</v>
      </c>
      <c r="O334" s="2">
        <f>HLOOKUP(O$5,Legend_ag_For_Past_bio!$D$7:$H$9,2,FALSE)</f>
        <v>1</v>
      </c>
      <c r="R334">
        <f t="shared" si="2"/>
        <v>3</v>
      </c>
    </row>
    <row r="335" spans="1:18">
      <c r="A335" t="str">
        <f>VLOOKUP(R335,regions!$A$2:$B$15,2,FALSE)</f>
        <v>Western Europe</v>
      </c>
      <c r="B335" t="str">
        <f>Legend_ag_For_Past_bio!A$44</f>
        <v>Corn</v>
      </c>
      <c r="C335" t="str">
        <f>Legend_ag_For_Past_bio!B$44</f>
        <v>CornAEZ6</v>
      </c>
      <c r="D335" t="str">
        <f>Legend_ag_For_Past_bio!C$44</f>
        <v>CornAEZ6</v>
      </c>
      <c r="E335" t="s">
        <v>18</v>
      </c>
      <c r="F335" t="s">
        <v>19</v>
      </c>
      <c r="G335">
        <v>1</v>
      </c>
      <c r="H335" s="1">
        <f>INDEX([1]ag_resbio_R_C!$C$1:$C$65536,MATCH($R335&amp;$B335,[1]ag_resbio_R_C!$H$1:$H$65536,0))</f>
        <v>0.52999999999998804</v>
      </c>
      <c r="I335" s="1">
        <f>INDEX([1]ag_resbio_R_C!$D$1:$D$65536,MATCH($R335&amp;$B335,[1]ag_resbio_R_C!$H$1:$H$65536,0))/10</f>
        <v>0.27539999999999398</v>
      </c>
      <c r="J335" s="2">
        <f>INDEX([1]ag_resbio_R_C!$E$1:$E$65536,MATCH($R335&amp;$B335,[1]ag_resbio_R_C!$H$1:$H$65536,0))/1000</f>
        <v>1.6899999999999599E-2</v>
      </c>
      <c r="K335" s="2">
        <f>INDEX([1]ag_resbio_R_C!$G$1:$G$65536,MATCH($R335&amp;$B335,[1]ag_resbio_R_C!$H$1:$H$65536,0))</f>
        <v>0.12999999999999701</v>
      </c>
      <c r="L335">
        <v>0</v>
      </c>
      <c r="M335" s="2">
        <f>HLOOKUP(M$5,Legend_ag_For_Past_bio!$D$7:$H$9,2,FALSE)</f>
        <v>0.2</v>
      </c>
      <c r="N335" s="2">
        <f>HLOOKUP(N$5,Legend_ag_For_Past_bio!$D$7:$H$9,2,FALSE)</f>
        <v>0.8</v>
      </c>
      <c r="O335" s="2">
        <f>HLOOKUP(O$5,Legend_ag_For_Past_bio!$D$7:$H$9,2,FALSE)</f>
        <v>1</v>
      </c>
      <c r="R335">
        <f t="shared" si="2"/>
        <v>3</v>
      </c>
    </row>
    <row r="336" spans="1:18">
      <c r="A336" t="str">
        <f>VLOOKUP(R336,regions!$A$2:$B$15,2,FALSE)</f>
        <v>Western Europe</v>
      </c>
      <c r="B336" t="str">
        <f>Legend_ag_For_Past_bio!A$45</f>
        <v>Corn</v>
      </c>
      <c r="C336" t="str">
        <f>Legend_ag_For_Past_bio!B$45</f>
        <v>CornAEZ7</v>
      </c>
      <c r="D336" t="str">
        <f>Legend_ag_For_Past_bio!C$45</f>
        <v>CornAEZ7</v>
      </c>
      <c r="E336" t="s">
        <v>18</v>
      </c>
      <c r="F336" t="s">
        <v>19</v>
      </c>
      <c r="G336">
        <v>1</v>
      </c>
      <c r="H336" s="1">
        <f>INDEX([1]ag_resbio_R_C!$C$1:$C$65536,MATCH($R336&amp;$B336,[1]ag_resbio_R_C!$H$1:$H$65536,0))</f>
        <v>0.52999999999998804</v>
      </c>
      <c r="I336" s="1">
        <f>INDEX([1]ag_resbio_R_C!$D$1:$D$65536,MATCH($R336&amp;$B336,[1]ag_resbio_R_C!$H$1:$H$65536,0))/10</f>
        <v>0.27539999999999398</v>
      </c>
      <c r="J336" s="2">
        <f>INDEX([1]ag_resbio_R_C!$E$1:$E$65536,MATCH($R336&amp;$B336,[1]ag_resbio_R_C!$H$1:$H$65536,0))/1000</f>
        <v>1.6899999999999599E-2</v>
      </c>
      <c r="K336" s="2">
        <f>INDEX([1]ag_resbio_R_C!$G$1:$G$65536,MATCH($R336&amp;$B336,[1]ag_resbio_R_C!$H$1:$H$65536,0))</f>
        <v>0.12999999999999701</v>
      </c>
      <c r="L336">
        <v>0</v>
      </c>
      <c r="M336" s="2">
        <f>HLOOKUP(M$5,Legend_ag_For_Past_bio!$D$7:$H$9,2,FALSE)</f>
        <v>0.2</v>
      </c>
      <c r="N336" s="2">
        <f>HLOOKUP(N$5,Legend_ag_For_Past_bio!$D$7:$H$9,2,FALSE)</f>
        <v>0.8</v>
      </c>
      <c r="O336" s="2">
        <f>HLOOKUP(O$5,Legend_ag_For_Past_bio!$D$7:$H$9,2,FALSE)</f>
        <v>1</v>
      </c>
      <c r="R336">
        <f t="shared" si="2"/>
        <v>3</v>
      </c>
    </row>
    <row r="337" spans="1:18">
      <c r="A337" t="str">
        <f>VLOOKUP(R337,regions!$A$2:$B$15,2,FALSE)</f>
        <v>Western Europe</v>
      </c>
      <c r="B337" t="str">
        <f>Legend_ag_For_Past_bio!A$46</f>
        <v>Corn</v>
      </c>
      <c r="C337" t="str">
        <f>Legend_ag_For_Past_bio!B$46</f>
        <v>CornAEZ8</v>
      </c>
      <c r="D337" t="str">
        <f>Legend_ag_For_Past_bio!C$46</f>
        <v>CornAEZ8</v>
      </c>
      <c r="E337" t="s">
        <v>18</v>
      </c>
      <c r="F337" t="s">
        <v>19</v>
      </c>
      <c r="G337">
        <v>1</v>
      </c>
      <c r="H337" s="1">
        <f>INDEX([1]ag_resbio_R_C!$C$1:$C$65536,MATCH($R337&amp;$B337,[1]ag_resbio_R_C!$H$1:$H$65536,0))</f>
        <v>0.52999999999998804</v>
      </c>
      <c r="I337" s="1">
        <f>INDEX([1]ag_resbio_R_C!$D$1:$D$65536,MATCH($R337&amp;$B337,[1]ag_resbio_R_C!$H$1:$H$65536,0))/10</f>
        <v>0.27539999999999398</v>
      </c>
      <c r="J337" s="2">
        <f>INDEX([1]ag_resbio_R_C!$E$1:$E$65536,MATCH($R337&amp;$B337,[1]ag_resbio_R_C!$H$1:$H$65536,0))/1000</f>
        <v>1.6899999999999599E-2</v>
      </c>
      <c r="K337" s="2">
        <f>INDEX([1]ag_resbio_R_C!$G$1:$G$65536,MATCH($R337&amp;$B337,[1]ag_resbio_R_C!$H$1:$H$65536,0))</f>
        <v>0.12999999999999701</v>
      </c>
      <c r="L337">
        <v>0</v>
      </c>
      <c r="M337" s="2">
        <f>HLOOKUP(M$5,Legend_ag_For_Past_bio!$D$7:$H$9,2,FALSE)</f>
        <v>0.2</v>
      </c>
      <c r="N337" s="2">
        <f>HLOOKUP(N$5,Legend_ag_For_Past_bio!$D$7:$H$9,2,FALSE)</f>
        <v>0.8</v>
      </c>
      <c r="O337" s="2">
        <f>HLOOKUP(O$5,Legend_ag_For_Past_bio!$D$7:$H$9,2,FALSE)</f>
        <v>1</v>
      </c>
      <c r="R337">
        <f t="shared" si="2"/>
        <v>3</v>
      </c>
    </row>
    <row r="338" spans="1:18">
      <c r="A338" t="str">
        <f>VLOOKUP(R338,regions!$A$2:$B$15,2,FALSE)</f>
        <v>Western Europe</v>
      </c>
      <c r="B338" t="str">
        <f>Legend_ag_For_Past_bio!A$47</f>
        <v>Corn</v>
      </c>
      <c r="C338" t="str">
        <f>Legend_ag_For_Past_bio!B$47</f>
        <v>CornAEZ9</v>
      </c>
      <c r="D338" t="str">
        <f>Legend_ag_For_Past_bio!C$47</f>
        <v>CornAEZ9</v>
      </c>
      <c r="E338" t="s">
        <v>18</v>
      </c>
      <c r="F338" t="s">
        <v>19</v>
      </c>
      <c r="G338">
        <v>1</v>
      </c>
      <c r="H338" s="1">
        <f>INDEX([1]ag_resbio_R_C!$C$1:$C$65536,MATCH($R338&amp;$B338,[1]ag_resbio_R_C!$H$1:$H$65536,0))</f>
        <v>0.52999999999998804</v>
      </c>
      <c r="I338" s="1">
        <f>INDEX([1]ag_resbio_R_C!$D$1:$D$65536,MATCH($R338&amp;$B338,[1]ag_resbio_R_C!$H$1:$H$65536,0))/10</f>
        <v>0.27539999999999398</v>
      </c>
      <c r="J338" s="2">
        <f>INDEX([1]ag_resbio_R_C!$E$1:$E$65536,MATCH($R338&amp;$B338,[1]ag_resbio_R_C!$H$1:$H$65536,0))/1000</f>
        <v>1.6899999999999599E-2</v>
      </c>
      <c r="K338" s="2">
        <f>INDEX([1]ag_resbio_R_C!$G$1:$G$65536,MATCH($R338&amp;$B338,[1]ag_resbio_R_C!$H$1:$H$65536,0))</f>
        <v>0.12999999999999701</v>
      </c>
      <c r="L338">
        <v>0</v>
      </c>
      <c r="M338" s="2">
        <f>HLOOKUP(M$5,Legend_ag_For_Past_bio!$D$7:$H$9,2,FALSE)</f>
        <v>0.2</v>
      </c>
      <c r="N338" s="2">
        <f>HLOOKUP(N$5,Legend_ag_For_Past_bio!$D$7:$H$9,2,FALSE)</f>
        <v>0.8</v>
      </c>
      <c r="O338" s="2">
        <f>HLOOKUP(O$5,Legend_ag_For_Past_bio!$D$7:$H$9,2,FALSE)</f>
        <v>1</v>
      </c>
      <c r="R338">
        <f t="shared" si="2"/>
        <v>3</v>
      </c>
    </row>
    <row r="339" spans="1:18">
      <c r="A339" t="str">
        <f>VLOOKUP(R339,regions!$A$2:$B$15,2,FALSE)</f>
        <v>Western Europe</v>
      </c>
      <c r="B339" t="str">
        <f>Legend_ag_For_Past_bio!A$48</f>
        <v>Corn</v>
      </c>
      <c r="C339" t="str">
        <f>Legend_ag_For_Past_bio!B$48</f>
        <v>CornAEZ10</v>
      </c>
      <c r="D339" t="str">
        <f>Legend_ag_For_Past_bio!C$48</f>
        <v>CornAEZ10</v>
      </c>
      <c r="E339" t="s">
        <v>18</v>
      </c>
      <c r="F339" t="s">
        <v>19</v>
      </c>
      <c r="G339">
        <v>1</v>
      </c>
      <c r="H339" s="1">
        <f>INDEX([1]ag_resbio_R_C!$C$1:$C$65536,MATCH($R339&amp;$B339,[1]ag_resbio_R_C!$H$1:$H$65536,0))</f>
        <v>0.52999999999998804</v>
      </c>
      <c r="I339" s="1">
        <f>INDEX([1]ag_resbio_R_C!$D$1:$D$65536,MATCH($R339&amp;$B339,[1]ag_resbio_R_C!$H$1:$H$65536,0))/10</f>
        <v>0.27539999999999398</v>
      </c>
      <c r="J339" s="2">
        <f>INDEX([1]ag_resbio_R_C!$E$1:$E$65536,MATCH($R339&amp;$B339,[1]ag_resbio_R_C!$H$1:$H$65536,0))/1000</f>
        <v>1.6899999999999599E-2</v>
      </c>
      <c r="K339" s="2">
        <f>INDEX([1]ag_resbio_R_C!$G$1:$G$65536,MATCH($R339&amp;$B339,[1]ag_resbio_R_C!$H$1:$H$65536,0))</f>
        <v>0.12999999999999701</v>
      </c>
      <c r="L339">
        <v>0</v>
      </c>
      <c r="M339" s="2">
        <f>HLOOKUP(M$5,Legend_ag_For_Past_bio!$D$7:$H$9,2,FALSE)</f>
        <v>0.2</v>
      </c>
      <c r="N339" s="2">
        <f>HLOOKUP(N$5,Legend_ag_For_Past_bio!$D$7:$H$9,2,FALSE)</f>
        <v>0.8</v>
      </c>
      <c r="O339" s="2">
        <f>HLOOKUP(O$5,Legend_ag_For_Past_bio!$D$7:$H$9,2,FALSE)</f>
        <v>1</v>
      </c>
      <c r="R339">
        <f t="shared" si="2"/>
        <v>3</v>
      </c>
    </row>
    <row r="340" spans="1:18">
      <c r="A340" t="str">
        <f>VLOOKUP(R340,regions!$A$2:$B$15,2,FALSE)</f>
        <v>Western Europe</v>
      </c>
      <c r="B340" t="str">
        <f>Legend_ag_For_Past_bio!A$49</f>
        <v>Corn</v>
      </c>
      <c r="C340" t="str">
        <f>Legend_ag_For_Past_bio!B$49</f>
        <v>CornAEZ11</v>
      </c>
      <c r="D340" t="str">
        <f>Legend_ag_For_Past_bio!C$49</f>
        <v>CornAEZ11</v>
      </c>
      <c r="E340" t="s">
        <v>18</v>
      </c>
      <c r="F340" t="s">
        <v>19</v>
      </c>
      <c r="G340">
        <v>1</v>
      </c>
      <c r="H340" s="1">
        <f>INDEX([1]ag_resbio_R_C!$C$1:$C$65536,MATCH($R340&amp;$B340,[1]ag_resbio_R_C!$H$1:$H$65536,0))</f>
        <v>0.52999999999998804</v>
      </c>
      <c r="I340" s="1">
        <f>INDEX([1]ag_resbio_R_C!$D$1:$D$65536,MATCH($R340&amp;$B340,[1]ag_resbio_R_C!$H$1:$H$65536,0))/10</f>
        <v>0.27539999999999398</v>
      </c>
      <c r="J340" s="2">
        <f>INDEX([1]ag_resbio_R_C!$E$1:$E$65536,MATCH($R340&amp;$B340,[1]ag_resbio_R_C!$H$1:$H$65536,0))/1000</f>
        <v>1.6899999999999599E-2</v>
      </c>
      <c r="K340" s="2">
        <f>INDEX([1]ag_resbio_R_C!$G$1:$G$65536,MATCH($R340&amp;$B340,[1]ag_resbio_R_C!$H$1:$H$65536,0))</f>
        <v>0.12999999999999701</v>
      </c>
      <c r="L340">
        <v>0</v>
      </c>
      <c r="M340" s="2">
        <f>HLOOKUP(M$5,Legend_ag_For_Past_bio!$D$7:$H$9,2,FALSE)</f>
        <v>0.2</v>
      </c>
      <c r="N340" s="2">
        <f>HLOOKUP(N$5,Legend_ag_For_Past_bio!$D$7:$H$9,2,FALSE)</f>
        <v>0.8</v>
      </c>
      <c r="O340" s="2">
        <f>HLOOKUP(O$5,Legend_ag_For_Past_bio!$D$7:$H$9,2,FALSE)</f>
        <v>1</v>
      </c>
      <c r="R340">
        <f t="shared" si="2"/>
        <v>3</v>
      </c>
    </row>
    <row r="341" spans="1:18">
      <c r="A341" t="str">
        <f>VLOOKUP(R341,regions!$A$2:$B$15,2,FALSE)</f>
        <v>Western Europe</v>
      </c>
      <c r="B341" t="str">
        <f>Legend_ag_For_Past_bio!A$50</f>
        <v>Corn</v>
      </c>
      <c r="C341" t="str">
        <f>Legend_ag_For_Past_bio!B$50</f>
        <v>CornAEZ12</v>
      </c>
      <c r="D341" t="str">
        <f>Legend_ag_For_Past_bio!C$50</f>
        <v>CornAEZ12</v>
      </c>
      <c r="E341" t="s">
        <v>18</v>
      </c>
      <c r="F341" t="s">
        <v>19</v>
      </c>
      <c r="G341">
        <v>1</v>
      </c>
      <c r="H341" s="1">
        <f>INDEX([1]ag_resbio_R_C!$C$1:$C$65536,MATCH($R341&amp;$B341,[1]ag_resbio_R_C!$H$1:$H$65536,0))</f>
        <v>0.52999999999998804</v>
      </c>
      <c r="I341" s="1">
        <f>INDEX([1]ag_resbio_R_C!$D$1:$D$65536,MATCH($R341&amp;$B341,[1]ag_resbio_R_C!$H$1:$H$65536,0))/10</f>
        <v>0.27539999999999398</v>
      </c>
      <c r="J341" s="2">
        <f>INDEX([1]ag_resbio_R_C!$E$1:$E$65536,MATCH($R341&amp;$B341,[1]ag_resbio_R_C!$H$1:$H$65536,0))/1000</f>
        <v>1.6899999999999599E-2</v>
      </c>
      <c r="K341" s="2">
        <f>INDEX([1]ag_resbio_R_C!$G$1:$G$65536,MATCH($R341&amp;$B341,[1]ag_resbio_R_C!$H$1:$H$65536,0))</f>
        <v>0.12999999999999701</v>
      </c>
      <c r="L341">
        <v>0</v>
      </c>
      <c r="M341" s="2">
        <f>HLOOKUP(M$5,Legend_ag_For_Past_bio!$D$7:$H$9,2,FALSE)</f>
        <v>0.2</v>
      </c>
      <c r="N341" s="2">
        <f>HLOOKUP(N$5,Legend_ag_For_Past_bio!$D$7:$H$9,2,FALSE)</f>
        <v>0.8</v>
      </c>
      <c r="O341" s="2">
        <f>HLOOKUP(O$5,Legend_ag_For_Past_bio!$D$7:$H$9,2,FALSE)</f>
        <v>1</v>
      </c>
      <c r="R341">
        <f t="shared" si="2"/>
        <v>3</v>
      </c>
    </row>
    <row r="342" spans="1:18">
      <c r="A342" t="str">
        <f>VLOOKUP(R342,regions!$A$2:$B$15,2,FALSE)</f>
        <v>Western Europe</v>
      </c>
      <c r="B342" t="str">
        <f>Legend_ag_For_Past_bio!A$51</f>
        <v>Corn</v>
      </c>
      <c r="C342" t="str">
        <f>Legend_ag_For_Past_bio!B$51</f>
        <v>CornAEZ13</v>
      </c>
      <c r="D342" t="str">
        <f>Legend_ag_For_Past_bio!C$51</f>
        <v>CornAEZ13</v>
      </c>
      <c r="E342" t="s">
        <v>18</v>
      </c>
      <c r="F342" t="s">
        <v>19</v>
      </c>
      <c r="G342">
        <v>1</v>
      </c>
      <c r="H342" s="1">
        <f>INDEX([1]ag_resbio_R_C!$C$1:$C$65536,MATCH($R342&amp;$B342,[1]ag_resbio_R_C!$H$1:$H$65536,0))</f>
        <v>0.52999999999998804</v>
      </c>
      <c r="I342" s="1">
        <f>INDEX([1]ag_resbio_R_C!$D$1:$D$65536,MATCH($R342&amp;$B342,[1]ag_resbio_R_C!$H$1:$H$65536,0))/10</f>
        <v>0.27539999999999398</v>
      </c>
      <c r="J342" s="2">
        <f>INDEX([1]ag_resbio_R_C!$E$1:$E$65536,MATCH($R342&amp;$B342,[1]ag_resbio_R_C!$H$1:$H$65536,0))/1000</f>
        <v>1.6899999999999599E-2</v>
      </c>
      <c r="K342" s="2">
        <f>INDEX([1]ag_resbio_R_C!$G$1:$G$65536,MATCH($R342&amp;$B342,[1]ag_resbio_R_C!$H$1:$H$65536,0))</f>
        <v>0.12999999999999701</v>
      </c>
      <c r="L342">
        <v>0</v>
      </c>
      <c r="M342" s="2">
        <f>HLOOKUP(M$5,Legend_ag_For_Past_bio!$D$7:$H$9,2,FALSE)</f>
        <v>0.2</v>
      </c>
      <c r="N342" s="2">
        <f>HLOOKUP(N$5,Legend_ag_For_Past_bio!$D$7:$H$9,2,FALSE)</f>
        <v>0.8</v>
      </c>
      <c r="O342" s="2">
        <f>HLOOKUP(O$5,Legend_ag_For_Past_bio!$D$7:$H$9,2,FALSE)</f>
        <v>1</v>
      </c>
      <c r="R342">
        <f t="shared" si="2"/>
        <v>3</v>
      </c>
    </row>
    <row r="343" spans="1:18">
      <c r="A343" t="str">
        <f>VLOOKUP(R343,regions!$A$2:$B$15,2,FALSE)</f>
        <v>Western Europe</v>
      </c>
      <c r="B343" t="str">
        <f>Legend_ag_For_Past_bio!A$52</f>
        <v>Corn</v>
      </c>
      <c r="C343" t="str">
        <f>Legend_ag_For_Past_bio!B$52</f>
        <v>CornAEZ14</v>
      </c>
      <c r="D343" t="str">
        <f>Legend_ag_For_Past_bio!C$52</f>
        <v>CornAEZ14</v>
      </c>
      <c r="E343" t="s">
        <v>18</v>
      </c>
      <c r="F343" t="s">
        <v>19</v>
      </c>
      <c r="G343">
        <v>1</v>
      </c>
      <c r="H343" s="1">
        <f>INDEX([1]ag_resbio_R_C!$C$1:$C$65536,MATCH($R343&amp;$B343,[1]ag_resbio_R_C!$H$1:$H$65536,0))</f>
        <v>0.52999999999998804</v>
      </c>
      <c r="I343" s="1">
        <f>INDEX([1]ag_resbio_R_C!$D$1:$D$65536,MATCH($R343&amp;$B343,[1]ag_resbio_R_C!$H$1:$H$65536,0))/10</f>
        <v>0.27539999999999398</v>
      </c>
      <c r="J343" s="2">
        <f>INDEX([1]ag_resbio_R_C!$E$1:$E$65536,MATCH($R343&amp;$B343,[1]ag_resbio_R_C!$H$1:$H$65536,0))/1000</f>
        <v>1.6899999999999599E-2</v>
      </c>
      <c r="K343" s="2">
        <f>INDEX([1]ag_resbio_R_C!$G$1:$G$65536,MATCH($R343&amp;$B343,[1]ag_resbio_R_C!$H$1:$H$65536,0))</f>
        <v>0.12999999999999701</v>
      </c>
      <c r="L343">
        <v>0</v>
      </c>
      <c r="M343" s="2">
        <f>HLOOKUP(M$5,Legend_ag_For_Past_bio!$D$7:$H$9,2,FALSE)</f>
        <v>0.2</v>
      </c>
      <c r="N343" s="2">
        <f>HLOOKUP(N$5,Legend_ag_For_Past_bio!$D$7:$H$9,2,FALSE)</f>
        <v>0.8</v>
      </c>
      <c r="O343" s="2">
        <f>HLOOKUP(O$5,Legend_ag_For_Past_bio!$D$7:$H$9,2,FALSE)</f>
        <v>1</v>
      </c>
      <c r="R343">
        <f t="shared" si="2"/>
        <v>3</v>
      </c>
    </row>
    <row r="344" spans="1:18">
      <c r="A344" t="str">
        <f>VLOOKUP(R344,regions!$A$2:$B$15,2,FALSE)</f>
        <v>Western Europe</v>
      </c>
      <c r="B344" t="str">
        <f>Legend_ag_For_Past_bio!A$53</f>
        <v>Corn</v>
      </c>
      <c r="C344" t="str">
        <f>Legend_ag_For_Past_bio!B$53</f>
        <v>CornAEZ15</v>
      </c>
      <c r="D344" t="str">
        <f>Legend_ag_For_Past_bio!C$53</f>
        <v>CornAEZ15</v>
      </c>
      <c r="E344" t="s">
        <v>18</v>
      </c>
      <c r="F344" t="s">
        <v>19</v>
      </c>
      <c r="G344">
        <v>1</v>
      </c>
      <c r="H344" s="1">
        <f>INDEX([1]ag_resbio_R_C!$C$1:$C$65536,MATCH($R344&amp;$B344,[1]ag_resbio_R_C!$H$1:$H$65536,0))</f>
        <v>0.52999999999998804</v>
      </c>
      <c r="I344" s="1">
        <f>INDEX([1]ag_resbio_R_C!$D$1:$D$65536,MATCH($R344&amp;$B344,[1]ag_resbio_R_C!$H$1:$H$65536,0))/10</f>
        <v>0.27539999999999398</v>
      </c>
      <c r="J344" s="2">
        <f>INDEX([1]ag_resbio_R_C!$E$1:$E$65536,MATCH($R344&amp;$B344,[1]ag_resbio_R_C!$H$1:$H$65536,0))/1000</f>
        <v>1.6899999999999599E-2</v>
      </c>
      <c r="K344" s="2">
        <f>INDEX([1]ag_resbio_R_C!$G$1:$G$65536,MATCH($R344&amp;$B344,[1]ag_resbio_R_C!$H$1:$H$65536,0))</f>
        <v>0.12999999999999701</v>
      </c>
      <c r="L344">
        <v>0</v>
      </c>
      <c r="M344" s="2">
        <f>HLOOKUP(M$5,Legend_ag_For_Past_bio!$D$7:$H$9,2,FALSE)</f>
        <v>0.2</v>
      </c>
      <c r="N344" s="2">
        <f>HLOOKUP(N$5,Legend_ag_For_Past_bio!$D$7:$H$9,2,FALSE)</f>
        <v>0.8</v>
      </c>
      <c r="O344" s="2">
        <f>HLOOKUP(O$5,Legend_ag_For_Past_bio!$D$7:$H$9,2,FALSE)</f>
        <v>1</v>
      </c>
      <c r="R344">
        <f t="shared" si="2"/>
        <v>3</v>
      </c>
    </row>
    <row r="345" spans="1:18">
      <c r="A345" t="str">
        <f>VLOOKUP(R345,regions!$A$2:$B$15,2,FALSE)</f>
        <v>Western Europe</v>
      </c>
      <c r="B345" t="str">
        <f>Legend_ag_For_Past_bio!A$54</f>
        <v>Corn</v>
      </c>
      <c r="C345" t="str">
        <f>Legend_ag_For_Past_bio!B$54</f>
        <v>CornAEZ16</v>
      </c>
      <c r="D345" t="str">
        <f>Legend_ag_For_Past_bio!C$54</f>
        <v>CornAEZ16</v>
      </c>
      <c r="E345" t="s">
        <v>18</v>
      </c>
      <c r="F345" t="s">
        <v>19</v>
      </c>
      <c r="G345">
        <v>1</v>
      </c>
      <c r="H345" s="1">
        <f>INDEX([1]ag_resbio_R_C!$C$1:$C$65536,MATCH($R345&amp;$B345,[1]ag_resbio_R_C!$H$1:$H$65536,0))</f>
        <v>0.52999999999998804</v>
      </c>
      <c r="I345" s="1">
        <f>INDEX([1]ag_resbio_R_C!$D$1:$D$65536,MATCH($R345&amp;$B345,[1]ag_resbio_R_C!$H$1:$H$65536,0))/10</f>
        <v>0.27539999999999398</v>
      </c>
      <c r="J345" s="2">
        <f>INDEX([1]ag_resbio_R_C!$E$1:$E$65536,MATCH($R345&amp;$B345,[1]ag_resbio_R_C!$H$1:$H$65536,0))/1000</f>
        <v>1.6899999999999599E-2</v>
      </c>
      <c r="K345" s="2">
        <f>INDEX([1]ag_resbio_R_C!$G$1:$G$65536,MATCH($R345&amp;$B345,[1]ag_resbio_R_C!$H$1:$H$65536,0))</f>
        <v>0.12999999999999701</v>
      </c>
      <c r="L345">
        <v>0</v>
      </c>
      <c r="M345" s="2">
        <f>HLOOKUP(M$5,Legend_ag_For_Past_bio!$D$7:$H$9,2,FALSE)</f>
        <v>0.2</v>
      </c>
      <c r="N345" s="2">
        <f>HLOOKUP(N$5,Legend_ag_For_Past_bio!$D$7:$H$9,2,FALSE)</f>
        <v>0.8</v>
      </c>
      <c r="O345" s="2">
        <f>HLOOKUP(O$5,Legend_ag_For_Past_bio!$D$7:$H$9,2,FALSE)</f>
        <v>1</v>
      </c>
      <c r="R345">
        <f t="shared" si="2"/>
        <v>3</v>
      </c>
    </row>
    <row r="346" spans="1:18">
      <c r="A346" t="str">
        <f>VLOOKUP(R346,regions!$A$2:$B$15,2,FALSE)</f>
        <v>Western Europe</v>
      </c>
      <c r="B346" t="str">
        <f>Legend_ag_For_Past_bio!A$55</f>
        <v>Corn</v>
      </c>
      <c r="C346" t="str">
        <f>Legend_ag_For_Past_bio!B$55</f>
        <v>CornAEZ17</v>
      </c>
      <c r="D346" t="str">
        <f>Legend_ag_For_Past_bio!C$55</f>
        <v>CornAEZ17</v>
      </c>
      <c r="E346" t="s">
        <v>18</v>
      </c>
      <c r="F346" t="s">
        <v>19</v>
      </c>
      <c r="G346">
        <v>1</v>
      </c>
      <c r="H346" s="1">
        <f>INDEX([1]ag_resbio_R_C!$C$1:$C$65536,MATCH($R346&amp;$B346,[1]ag_resbio_R_C!$H$1:$H$65536,0))</f>
        <v>0.52999999999998804</v>
      </c>
      <c r="I346" s="1">
        <f>INDEX([1]ag_resbio_R_C!$D$1:$D$65536,MATCH($R346&amp;$B346,[1]ag_resbio_R_C!$H$1:$H$65536,0))/10</f>
        <v>0.27539999999999398</v>
      </c>
      <c r="J346" s="2">
        <f>INDEX([1]ag_resbio_R_C!$E$1:$E$65536,MATCH($R346&amp;$B346,[1]ag_resbio_R_C!$H$1:$H$65536,0))/1000</f>
        <v>1.6899999999999599E-2</v>
      </c>
      <c r="K346" s="2">
        <f>INDEX([1]ag_resbio_R_C!$G$1:$G$65536,MATCH($R346&amp;$B346,[1]ag_resbio_R_C!$H$1:$H$65536,0))</f>
        <v>0.12999999999999701</v>
      </c>
      <c r="L346">
        <v>0</v>
      </c>
      <c r="M346" s="2">
        <f>HLOOKUP(M$5,Legend_ag_For_Past_bio!$D$7:$H$9,2,FALSE)</f>
        <v>0.2</v>
      </c>
      <c r="N346" s="2">
        <f>HLOOKUP(N$5,Legend_ag_For_Past_bio!$D$7:$H$9,2,FALSE)</f>
        <v>0.8</v>
      </c>
      <c r="O346" s="2">
        <f>HLOOKUP(O$5,Legend_ag_For_Past_bio!$D$7:$H$9,2,FALSE)</f>
        <v>1</v>
      </c>
      <c r="R346">
        <f t="shared" si="2"/>
        <v>3</v>
      </c>
    </row>
    <row r="347" spans="1:18">
      <c r="A347" t="str">
        <f>VLOOKUP(R347,regions!$A$2:$B$15,2,FALSE)</f>
        <v>Western Europe</v>
      </c>
      <c r="B347" t="str">
        <f>Legend_ag_For_Past_bio!A$56</f>
        <v>Corn</v>
      </c>
      <c r="C347" t="str">
        <f>Legend_ag_For_Past_bio!B$56</f>
        <v>CornAEZ18</v>
      </c>
      <c r="D347" t="str">
        <f>Legend_ag_For_Past_bio!C$56</f>
        <v>CornAEZ18</v>
      </c>
      <c r="E347" t="s">
        <v>18</v>
      </c>
      <c r="F347" t="s">
        <v>19</v>
      </c>
      <c r="G347">
        <v>1</v>
      </c>
      <c r="H347" s="1">
        <f>INDEX([1]ag_resbio_R_C!$C$1:$C$65536,MATCH($R347&amp;$B347,[1]ag_resbio_R_C!$H$1:$H$65536,0))</f>
        <v>0.52999999999998804</v>
      </c>
      <c r="I347" s="1">
        <f>INDEX([1]ag_resbio_R_C!$D$1:$D$65536,MATCH($R347&amp;$B347,[1]ag_resbio_R_C!$H$1:$H$65536,0))/10</f>
        <v>0.27539999999999398</v>
      </c>
      <c r="J347" s="2">
        <f>INDEX([1]ag_resbio_R_C!$E$1:$E$65536,MATCH($R347&amp;$B347,[1]ag_resbio_R_C!$H$1:$H$65536,0))/1000</f>
        <v>1.6899999999999599E-2</v>
      </c>
      <c r="K347" s="2">
        <f>INDEX([1]ag_resbio_R_C!$G$1:$G$65536,MATCH($R347&amp;$B347,[1]ag_resbio_R_C!$H$1:$H$65536,0))</f>
        <v>0.12999999999999701</v>
      </c>
      <c r="L347">
        <v>0</v>
      </c>
      <c r="M347" s="2">
        <f>HLOOKUP(M$5,Legend_ag_For_Past_bio!$D$7:$H$9,2,FALSE)</f>
        <v>0.2</v>
      </c>
      <c r="N347" s="2">
        <f>HLOOKUP(N$5,Legend_ag_For_Past_bio!$D$7:$H$9,2,FALSE)</f>
        <v>0.8</v>
      </c>
      <c r="O347" s="2">
        <f>HLOOKUP(O$5,Legend_ag_For_Past_bio!$D$7:$H$9,2,FALSE)</f>
        <v>1</v>
      </c>
      <c r="R347">
        <f t="shared" si="2"/>
        <v>3</v>
      </c>
    </row>
    <row r="348" spans="1:18">
      <c r="A348" t="str">
        <f>VLOOKUP(R348,regions!$A$2:$B$15,2,FALSE)</f>
        <v>Western Europe</v>
      </c>
      <c r="B348" t="str">
        <f>Legend_ag_For_Past_bio!A$111</f>
        <v>MiscCrop</v>
      </c>
      <c r="C348" t="str">
        <f>Legend_ag_For_Past_bio!B$111</f>
        <v>MiscCropAEZ1</v>
      </c>
      <c r="D348" t="str">
        <f>Legend_ag_For_Past_bio!C$111</f>
        <v>MiscCropAEZ1</v>
      </c>
      <c r="E348" t="s">
        <v>18</v>
      </c>
      <c r="F348" t="s">
        <v>19</v>
      </c>
      <c r="G348">
        <v>1</v>
      </c>
      <c r="H348" s="1">
        <f>INDEX([1]ag_resbio_R_C!$C$1:$C$65536,MATCH($R348&amp;$B348,[1]ag_resbio_R_C!$H$1:$H$65536,0))</f>
        <v>0.70892912384725804</v>
      </c>
      <c r="I348" s="1">
        <f>INDEX([1]ag_resbio_R_C!$D$1:$D$65536,MATCH($R348&amp;$B348,[1]ag_resbio_R_C!$H$1:$H$65536,0))/10</f>
        <v>0.28098043193166899</v>
      </c>
      <c r="J348" s="2">
        <f>INDEX([1]ag_resbio_R_C!$E$1:$E$65536,MATCH($R348&amp;$B348,[1]ag_resbio_R_C!$H$1:$H$65536,0))/1000</f>
        <v>1.1137085033213E-2</v>
      </c>
      <c r="K348" s="2">
        <f>INDEX([1]ag_resbio_R_C!$G$1:$G$65536,MATCH($R348&amp;$B348,[1]ag_resbio_R_C!$H$1:$H$65536,0))</f>
        <v>0.76434431716558304</v>
      </c>
      <c r="L348">
        <v>0</v>
      </c>
      <c r="M348" s="2">
        <f>HLOOKUP(M$5,Legend_ag_For_Past_bio!$D$7:$H$9,2,FALSE)</f>
        <v>0.2</v>
      </c>
      <c r="N348" s="2">
        <f>HLOOKUP(N$5,Legend_ag_For_Past_bio!$D$7:$H$9,2,FALSE)</f>
        <v>0.8</v>
      </c>
      <c r="O348" s="2">
        <f>HLOOKUP(O$5,Legend_ag_For_Past_bio!$D$7:$H$9,2,FALSE)</f>
        <v>1</v>
      </c>
      <c r="R348">
        <f t="shared" si="2"/>
        <v>3</v>
      </c>
    </row>
    <row r="349" spans="1:18">
      <c r="A349" t="str">
        <f>VLOOKUP(R349,regions!$A$2:$B$15,2,FALSE)</f>
        <v>Western Europe</v>
      </c>
      <c r="B349" t="str">
        <f>Legend_ag_For_Past_bio!A$112</f>
        <v>MiscCrop</v>
      </c>
      <c r="C349" t="str">
        <f>Legend_ag_For_Past_bio!B$112</f>
        <v>MiscCropAEZ2</v>
      </c>
      <c r="D349" t="str">
        <f>Legend_ag_For_Past_bio!C$112</f>
        <v>MiscCropAEZ2</v>
      </c>
      <c r="E349" t="s">
        <v>18</v>
      </c>
      <c r="F349" t="s">
        <v>19</v>
      </c>
      <c r="G349">
        <v>1</v>
      </c>
      <c r="H349" s="1">
        <f>INDEX([1]ag_resbio_R_C!$C$1:$C$65536,MATCH($R349&amp;$B349,[1]ag_resbio_R_C!$H$1:$H$65536,0))</f>
        <v>0.70892912384725804</v>
      </c>
      <c r="I349" s="1">
        <f>INDEX([1]ag_resbio_R_C!$D$1:$D$65536,MATCH($R349&amp;$B349,[1]ag_resbio_R_C!$H$1:$H$65536,0))/10</f>
        <v>0.28098043193166899</v>
      </c>
      <c r="J349" s="2">
        <f>INDEX([1]ag_resbio_R_C!$E$1:$E$65536,MATCH($R349&amp;$B349,[1]ag_resbio_R_C!$H$1:$H$65536,0))/1000</f>
        <v>1.1137085033213E-2</v>
      </c>
      <c r="K349" s="2">
        <f>INDEX([1]ag_resbio_R_C!$G$1:$G$65536,MATCH($R349&amp;$B349,[1]ag_resbio_R_C!$H$1:$H$65536,0))</f>
        <v>0.76434431716558304</v>
      </c>
      <c r="L349">
        <v>0</v>
      </c>
      <c r="M349" s="2">
        <f>HLOOKUP(M$5,Legend_ag_For_Past_bio!$D$7:$H$9,2,FALSE)</f>
        <v>0.2</v>
      </c>
      <c r="N349" s="2">
        <f>HLOOKUP(N$5,Legend_ag_For_Past_bio!$D$7:$H$9,2,FALSE)</f>
        <v>0.8</v>
      </c>
      <c r="O349" s="2">
        <f>HLOOKUP(O$5,Legend_ag_For_Past_bio!$D$7:$H$9,2,FALSE)</f>
        <v>1</v>
      </c>
      <c r="R349">
        <f t="shared" si="2"/>
        <v>3</v>
      </c>
    </row>
    <row r="350" spans="1:18">
      <c r="A350" t="str">
        <f>VLOOKUP(R350,regions!$A$2:$B$15,2,FALSE)</f>
        <v>Western Europe</v>
      </c>
      <c r="B350" t="str">
        <f>Legend_ag_For_Past_bio!A$113</f>
        <v>MiscCrop</v>
      </c>
      <c r="C350" t="str">
        <f>Legend_ag_For_Past_bio!B$113</f>
        <v>MiscCropAEZ3</v>
      </c>
      <c r="D350" t="str">
        <f>Legend_ag_For_Past_bio!C$113</f>
        <v>MiscCropAEZ3</v>
      </c>
      <c r="E350" t="s">
        <v>18</v>
      </c>
      <c r="F350" t="s">
        <v>19</v>
      </c>
      <c r="G350">
        <v>1</v>
      </c>
      <c r="H350" s="1">
        <f>INDEX([1]ag_resbio_R_C!$C$1:$C$65536,MATCH($R350&amp;$B350,[1]ag_resbio_R_C!$H$1:$H$65536,0))</f>
        <v>0.70892912384725804</v>
      </c>
      <c r="I350" s="1">
        <f>INDEX([1]ag_resbio_R_C!$D$1:$D$65536,MATCH($R350&amp;$B350,[1]ag_resbio_R_C!$H$1:$H$65536,0))/10</f>
        <v>0.28098043193166899</v>
      </c>
      <c r="J350" s="2">
        <f>INDEX([1]ag_resbio_R_C!$E$1:$E$65536,MATCH($R350&amp;$B350,[1]ag_resbio_R_C!$H$1:$H$65536,0))/1000</f>
        <v>1.1137085033213E-2</v>
      </c>
      <c r="K350" s="2">
        <f>INDEX([1]ag_resbio_R_C!$G$1:$G$65536,MATCH($R350&amp;$B350,[1]ag_resbio_R_C!$H$1:$H$65536,0))</f>
        <v>0.76434431716558304</v>
      </c>
      <c r="L350">
        <v>0</v>
      </c>
      <c r="M350" s="2">
        <f>HLOOKUP(M$5,Legend_ag_For_Past_bio!$D$7:$H$9,2,FALSE)</f>
        <v>0.2</v>
      </c>
      <c r="N350" s="2">
        <f>HLOOKUP(N$5,Legend_ag_For_Past_bio!$D$7:$H$9,2,FALSE)</f>
        <v>0.8</v>
      </c>
      <c r="O350" s="2">
        <f>HLOOKUP(O$5,Legend_ag_For_Past_bio!$D$7:$H$9,2,FALSE)</f>
        <v>1</v>
      </c>
      <c r="R350">
        <f t="shared" si="2"/>
        <v>3</v>
      </c>
    </row>
    <row r="351" spans="1:18">
      <c r="A351" t="str">
        <f>VLOOKUP(R351,regions!$A$2:$B$15,2,FALSE)</f>
        <v>Western Europe</v>
      </c>
      <c r="B351" t="str">
        <f>Legend_ag_For_Past_bio!A$114</f>
        <v>MiscCrop</v>
      </c>
      <c r="C351" t="str">
        <f>Legend_ag_For_Past_bio!B$114</f>
        <v>MiscCropAEZ4</v>
      </c>
      <c r="D351" t="str">
        <f>Legend_ag_For_Past_bio!C$114</f>
        <v>MiscCropAEZ4</v>
      </c>
      <c r="E351" t="s">
        <v>18</v>
      </c>
      <c r="F351" t="s">
        <v>19</v>
      </c>
      <c r="G351">
        <v>1</v>
      </c>
      <c r="H351" s="1">
        <f>INDEX([1]ag_resbio_R_C!$C$1:$C$65536,MATCH($R351&amp;$B351,[1]ag_resbio_R_C!$H$1:$H$65536,0))</f>
        <v>0.70892912384725804</v>
      </c>
      <c r="I351" s="1">
        <f>INDEX([1]ag_resbio_R_C!$D$1:$D$65536,MATCH($R351&amp;$B351,[1]ag_resbio_R_C!$H$1:$H$65536,0))/10</f>
        <v>0.28098043193166899</v>
      </c>
      <c r="J351" s="2">
        <f>INDEX([1]ag_resbio_R_C!$E$1:$E$65536,MATCH($R351&amp;$B351,[1]ag_resbio_R_C!$H$1:$H$65536,0))/1000</f>
        <v>1.1137085033213E-2</v>
      </c>
      <c r="K351" s="2">
        <f>INDEX([1]ag_resbio_R_C!$G$1:$G$65536,MATCH($R351&amp;$B351,[1]ag_resbio_R_C!$H$1:$H$65536,0))</f>
        <v>0.76434431716558304</v>
      </c>
      <c r="L351">
        <v>0</v>
      </c>
      <c r="M351" s="2">
        <f>HLOOKUP(M$5,Legend_ag_For_Past_bio!$D$7:$H$9,2,FALSE)</f>
        <v>0.2</v>
      </c>
      <c r="N351" s="2">
        <f>HLOOKUP(N$5,Legend_ag_For_Past_bio!$D$7:$H$9,2,FALSE)</f>
        <v>0.8</v>
      </c>
      <c r="O351" s="2">
        <f>HLOOKUP(O$5,Legend_ag_For_Past_bio!$D$7:$H$9,2,FALSE)</f>
        <v>1</v>
      </c>
      <c r="R351">
        <f t="shared" si="2"/>
        <v>3</v>
      </c>
    </row>
    <row r="352" spans="1:18">
      <c r="A352" t="str">
        <f>VLOOKUP(R352,regions!$A$2:$B$15,2,FALSE)</f>
        <v>Western Europe</v>
      </c>
      <c r="B352" t="str">
        <f>Legend_ag_For_Past_bio!A$115</f>
        <v>MiscCrop</v>
      </c>
      <c r="C352" t="str">
        <f>Legend_ag_For_Past_bio!B$115</f>
        <v>MiscCropAEZ5</v>
      </c>
      <c r="D352" t="str">
        <f>Legend_ag_For_Past_bio!C$115</f>
        <v>MiscCropAEZ5</v>
      </c>
      <c r="E352" t="s">
        <v>18</v>
      </c>
      <c r="F352" t="s">
        <v>19</v>
      </c>
      <c r="G352">
        <v>1</v>
      </c>
      <c r="H352" s="1">
        <f>INDEX([1]ag_resbio_R_C!$C$1:$C$65536,MATCH($R352&amp;$B352,[1]ag_resbio_R_C!$H$1:$H$65536,0))</f>
        <v>0.70892912384725804</v>
      </c>
      <c r="I352" s="1">
        <f>INDEX([1]ag_resbio_R_C!$D$1:$D$65536,MATCH($R352&amp;$B352,[1]ag_resbio_R_C!$H$1:$H$65536,0))/10</f>
        <v>0.28098043193166899</v>
      </c>
      <c r="J352" s="2">
        <f>INDEX([1]ag_resbio_R_C!$E$1:$E$65536,MATCH($R352&amp;$B352,[1]ag_resbio_R_C!$H$1:$H$65536,0))/1000</f>
        <v>1.1137085033213E-2</v>
      </c>
      <c r="K352" s="2">
        <f>INDEX([1]ag_resbio_R_C!$G$1:$G$65536,MATCH($R352&amp;$B352,[1]ag_resbio_R_C!$H$1:$H$65536,0))</f>
        <v>0.76434431716558304</v>
      </c>
      <c r="L352">
        <v>0</v>
      </c>
      <c r="M352" s="2">
        <f>HLOOKUP(M$5,Legend_ag_For_Past_bio!$D$7:$H$9,2,FALSE)</f>
        <v>0.2</v>
      </c>
      <c r="N352" s="2">
        <f>HLOOKUP(N$5,Legend_ag_For_Past_bio!$D$7:$H$9,2,FALSE)</f>
        <v>0.8</v>
      </c>
      <c r="O352" s="2">
        <f>HLOOKUP(O$5,Legend_ag_For_Past_bio!$D$7:$H$9,2,FALSE)</f>
        <v>1</v>
      </c>
      <c r="R352">
        <f t="shared" si="2"/>
        <v>3</v>
      </c>
    </row>
    <row r="353" spans="1:18">
      <c r="A353" t="str">
        <f>VLOOKUP(R353,regions!$A$2:$B$15,2,FALSE)</f>
        <v>Western Europe</v>
      </c>
      <c r="B353" t="str">
        <f>Legend_ag_For_Past_bio!A$116</f>
        <v>MiscCrop</v>
      </c>
      <c r="C353" t="str">
        <f>Legend_ag_For_Past_bio!B$116</f>
        <v>MiscCropAEZ6</v>
      </c>
      <c r="D353" t="str">
        <f>Legend_ag_For_Past_bio!C$116</f>
        <v>MiscCropAEZ6</v>
      </c>
      <c r="E353" t="s">
        <v>18</v>
      </c>
      <c r="F353" t="s">
        <v>19</v>
      </c>
      <c r="G353">
        <v>1</v>
      </c>
      <c r="H353" s="1">
        <f>INDEX([1]ag_resbio_R_C!$C$1:$C$65536,MATCH($R353&amp;$B353,[1]ag_resbio_R_C!$H$1:$H$65536,0))</f>
        <v>0.70892912384725804</v>
      </c>
      <c r="I353" s="1">
        <f>INDEX([1]ag_resbio_R_C!$D$1:$D$65536,MATCH($R353&amp;$B353,[1]ag_resbio_R_C!$H$1:$H$65536,0))/10</f>
        <v>0.28098043193166899</v>
      </c>
      <c r="J353" s="2">
        <f>INDEX([1]ag_resbio_R_C!$E$1:$E$65536,MATCH($R353&amp;$B353,[1]ag_resbio_R_C!$H$1:$H$65536,0))/1000</f>
        <v>1.1137085033213E-2</v>
      </c>
      <c r="K353" s="2">
        <f>INDEX([1]ag_resbio_R_C!$G$1:$G$65536,MATCH($R353&amp;$B353,[1]ag_resbio_R_C!$H$1:$H$65536,0))</f>
        <v>0.76434431716558304</v>
      </c>
      <c r="L353">
        <v>0</v>
      </c>
      <c r="M353" s="2">
        <f>HLOOKUP(M$5,Legend_ag_For_Past_bio!$D$7:$H$9,2,FALSE)</f>
        <v>0.2</v>
      </c>
      <c r="N353" s="2">
        <f>HLOOKUP(N$5,Legend_ag_For_Past_bio!$D$7:$H$9,2,FALSE)</f>
        <v>0.8</v>
      </c>
      <c r="O353" s="2">
        <f>HLOOKUP(O$5,Legend_ag_For_Past_bio!$D$7:$H$9,2,FALSE)</f>
        <v>1</v>
      </c>
      <c r="R353">
        <f t="shared" si="2"/>
        <v>3</v>
      </c>
    </row>
    <row r="354" spans="1:18">
      <c r="A354" t="str">
        <f>VLOOKUP(R354,regions!$A$2:$B$15,2,FALSE)</f>
        <v>Western Europe</v>
      </c>
      <c r="B354" t="str">
        <f>Legend_ag_For_Past_bio!A$117</f>
        <v>MiscCrop</v>
      </c>
      <c r="C354" t="str">
        <f>Legend_ag_For_Past_bio!B$117</f>
        <v>MiscCropAEZ7</v>
      </c>
      <c r="D354" t="str">
        <f>Legend_ag_For_Past_bio!C$117</f>
        <v>MiscCropAEZ7</v>
      </c>
      <c r="E354" t="s">
        <v>18</v>
      </c>
      <c r="F354" t="s">
        <v>19</v>
      </c>
      <c r="G354">
        <v>1</v>
      </c>
      <c r="H354" s="1">
        <f>INDEX([1]ag_resbio_R_C!$C$1:$C$65536,MATCH($R354&amp;$B354,[1]ag_resbio_R_C!$H$1:$H$65536,0))</f>
        <v>0.70892912384725804</v>
      </c>
      <c r="I354" s="1">
        <f>INDEX([1]ag_resbio_R_C!$D$1:$D$65536,MATCH($R354&amp;$B354,[1]ag_resbio_R_C!$H$1:$H$65536,0))/10</f>
        <v>0.28098043193166899</v>
      </c>
      <c r="J354" s="2">
        <f>INDEX([1]ag_resbio_R_C!$E$1:$E$65536,MATCH($R354&amp;$B354,[1]ag_resbio_R_C!$H$1:$H$65536,0))/1000</f>
        <v>1.1137085033213E-2</v>
      </c>
      <c r="K354" s="2">
        <f>INDEX([1]ag_resbio_R_C!$G$1:$G$65536,MATCH($R354&amp;$B354,[1]ag_resbio_R_C!$H$1:$H$65536,0))</f>
        <v>0.76434431716558304</v>
      </c>
      <c r="L354">
        <v>0</v>
      </c>
      <c r="M354" s="2">
        <f>HLOOKUP(M$5,Legend_ag_For_Past_bio!$D$7:$H$9,2,FALSE)</f>
        <v>0.2</v>
      </c>
      <c r="N354" s="2">
        <f>HLOOKUP(N$5,Legend_ag_For_Past_bio!$D$7:$H$9,2,FALSE)</f>
        <v>0.8</v>
      </c>
      <c r="O354" s="2">
        <f>HLOOKUP(O$5,Legend_ag_For_Past_bio!$D$7:$H$9,2,FALSE)</f>
        <v>1</v>
      </c>
      <c r="R354">
        <f t="shared" si="2"/>
        <v>3</v>
      </c>
    </row>
    <row r="355" spans="1:18">
      <c r="A355" t="str">
        <f>VLOOKUP(R355,regions!$A$2:$B$15,2,FALSE)</f>
        <v>Western Europe</v>
      </c>
      <c r="B355" t="str">
        <f>Legend_ag_For_Past_bio!A$118</f>
        <v>MiscCrop</v>
      </c>
      <c r="C355" t="str">
        <f>Legend_ag_For_Past_bio!B$118</f>
        <v>MiscCropAEZ8</v>
      </c>
      <c r="D355" t="str">
        <f>Legend_ag_For_Past_bio!C$118</f>
        <v>MiscCropAEZ8</v>
      </c>
      <c r="E355" t="s">
        <v>18</v>
      </c>
      <c r="F355" t="s">
        <v>19</v>
      </c>
      <c r="G355">
        <v>1</v>
      </c>
      <c r="H355" s="1">
        <f>INDEX([1]ag_resbio_R_C!$C$1:$C$65536,MATCH($R355&amp;$B355,[1]ag_resbio_R_C!$H$1:$H$65536,0))</f>
        <v>0.70892912384725804</v>
      </c>
      <c r="I355" s="1">
        <f>INDEX([1]ag_resbio_R_C!$D$1:$D$65536,MATCH($R355&amp;$B355,[1]ag_resbio_R_C!$H$1:$H$65536,0))/10</f>
        <v>0.28098043193166899</v>
      </c>
      <c r="J355" s="2">
        <f>INDEX([1]ag_resbio_R_C!$E$1:$E$65536,MATCH($R355&amp;$B355,[1]ag_resbio_R_C!$H$1:$H$65536,0))/1000</f>
        <v>1.1137085033213E-2</v>
      </c>
      <c r="K355" s="2">
        <f>INDEX([1]ag_resbio_R_C!$G$1:$G$65536,MATCH($R355&amp;$B355,[1]ag_resbio_R_C!$H$1:$H$65536,0))</f>
        <v>0.76434431716558304</v>
      </c>
      <c r="L355">
        <v>0</v>
      </c>
      <c r="M355" s="2">
        <f>HLOOKUP(M$5,Legend_ag_For_Past_bio!$D$7:$H$9,2,FALSE)</f>
        <v>0.2</v>
      </c>
      <c r="N355" s="2">
        <f>HLOOKUP(N$5,Legend_ag_For_Past_bio!$D$7:$H$9,2,FALSE)</f>
        <v>0.8</v>
      </c>
      <c r="O355" s="2">
        <f>HLOOKUP(O$5,Legend_ag_For_Past_bio!$D$7:$H$9,2,FALSE)</f>
        <v>1</v>
      </c>
      <c r="R355">
        <f t="shared" si="2"/>
        <v>3</v>
      </c>
    </row>
    <row r="356" spans="1:18">
      <c r="A356" t="str">
        <f>VLOOKUP(R356,regions!$A$2:$B$15,2,FALSE)</f>
        <v>Western Europe</v>
      </c>
      <c r="B356" t="str">
        <f>Legend_ag_For_Past_bio!A$119</f>
        <v>MiscCrop</v>
      </c>
      <c r="C356" t="str">
        <f>Legend_ag_For_Past_bio!B$119</f>
        <v>MiscCropAEZ9</v>
      </c>
      <c r="D356" t="str">
        <f>Legend_ag_For_Past_bio!C$119</f>
        <v>MiscCropAEZ9</v>
      </c>
      <c r="E356" t="s">
        <v>18</v>
      </c>
      <c r="F356" t="s">
        <v>19</v>
      </c>
      <c r="G356">
        <v>1</v>
      </c>
      <c r="H356" s="1">
        <f>INDEX([1]ag_resbio_R_C!$C$1:$C$65536,MATCH($R356&amp;$B356,[1]ag_resbio_R_C!$H$1:$H$65536,0))</f>
        <v>0.70892912384725804</v>
      </c>
      <c r="I356" s="1">
        <f>INDEX([1]ag_resbio_R_C!$D$1:$D$65536,MATCH($R356&amp;$B356,[1]ag_resbio_R_C!$H$1:$H$65536,0))/10</f>
        <v>0.28098043193166899</v>
      </c>
      <c r="J356" s="2">
        <f>INDEX([1]ag_resbio_R_C!$E$1:$E$65536,MATCH($R356&amp;$B356,[1]ag_resbio_R_C!$H$1:$H$65536,0))/1000</f>
        <v>1.1137085033213E-2</v>
      </c>
      <c r="K356" s="2">
        <f>INDEX([1]ag_resbio_R_C!$G$1:$G$65536,MATCH($R356&amp;$B356,[1]ag_resbio_R_C!$H$1:$H$65536,0))</f>
        <v>0.76434431716558304</v>
      </c>
      <c r="L356">
        <v>0</v>
      </c>
      <c r="M356" s="2">
        <f>HLOOKUP(M$5,Legend_ag_For_Past_bio!$D$7:$H$9,2,FALSE)</f>
        <v>0.2</v>
      </c>
      <c r="N356" s="2">
        <f>HLOOKUP(N$5,Legend_ag_For_Past_bio!$D$7:$H$9,2,FALSE)</f>
        <v>0.8</v>
      </c>
      <c r="O356" s="2">
        <f>HLOOKUP(O$5,Legend_ag_For_Past_bio!$D$7:$H$9,2,FALSE)</f>
        <v>1</v>
      </c>
      <c r="R356">
        <f t="shared" si="2"/>
        <v>3</v>
      </c>
    </row>
    <row r="357" spans="1:18">
      <c r="A357" t="str">
        <f>VLOOKUP(R357,regions!$A$2:$B$15,2,FALSE)</f>
        <v>Western Europe</v>
      </c>
      <c r="B357" t="str">
        <f>Legend_ag_For_Past_bio!A$120</f>
        <v>MiscCrop</v>
      </c>
      <c r="C357" t="str">
        <f>Legend_ag_For_Past_bio!B$120</f>
        <v>MiscCropAEZ10</v>
      </c>
      <c r="D357" t="str">
        <f>Legend_ag_For_Past_bio!C$120</f>
        <v>MiscCropAEZ10</v>
      </c>
      <c r="E357" t="s">
        <v>18</v>
      </c>
      <c r="F357" t="s">
        <v>19</v>
      </c>
      <c r="G357">
        <v>1</v>
      </c>
      <c r="H357" s="1">
        <f>INDEX([1]ag_resbio_R_C!$C$1:$C$65536,MATCH($R357&amp;$B357,[1]ag_resbio_R_C!$H$1:$H$65536,0))</f>
        <v>0.70892912384725804</v>
      </c>
      <c r="I357" s="1">
        <f>INDEX([1]ag_resbio_R_C!$D$1:$D$65536,MATCH($R357&amp;$B357,[1]ag_resbio_R_C!$H$1:$H$65536,0))/10</f>
        <v>0.28098043193166899</v>
      </c>
      <c r="J357" s="2">
        <f>INDEX([1]ag_resbio_R_C!$E$1:$E$65536,MATCH($R357&amp;$B357,[1]ag_resbio_R_C!$H$1:$H$65536,0))/1000</f>
        <v>1.1137085033213E-2</v>
      </c>
      <c r="K357" s="2">
        <f>INDEX([1]ag_resbio_R_C!$G$1:$G$65536,MATCH($R357&amp;$B357,[1]ag_resbio_R_C!$H$1:$H$65536,0))</f>
        <v>0.76434431716558304</v>
      </c>
      <c r="L357">
        <v>0</v>
      </c>
      <c r="M357" s="2">
        <f>HLOOKUP(M$5,Legend_ag_For_Past_bio!$D$7:$H$9,2,FALSE)</f>
        <v>0.2</v>
      </c>
      <c r="N357" s="2">
        <f>HLOOKUP(N$5,Legend_ag_For_Past_bio!$D$7:$H$9,2,FALSE)</f>
        <v>0.8</v>
      </c>
      <c r="O357" s="2">
        <f>HLOOKUP(O$5,Legend_ag_For_Past_bio!$D$7:$H$9,2,FALSE)</f>
        <v>1</v>
      </c>
      <c r="R357">
        <f t="shared" si="2"/>
        <v>3</v>
      </c>
    </row>
    <row r="358" spans="1:18">
      <c r="A358" t="str">
        <f>VLOOKUP(R358,regions!$A$2:$B$15,2,FALSE)</f>
        <v>Western Europe</v>
      </c>
      <c r="B358" t="str">
        <f>Legend_ag_For_Past_bio!A$121</f>
        <v>MiscCrop</v>
      </c>
      <c r="C358" t="str">
        <f>Legend_ag_For_Past_bio!B$121</f>
        <v>MiscCropAEZ11</v>
      </c>
      <c r="D358" t="str">
        <f>Legend_ag_For_Past_bio!C$121</f>
        <v>MiscCropAEZ11</v>
      </c>
      <c r="E358" t="s">
        <v>18</v>
      </c>
      <c r="F358" t="s">
        <v>19</v>
      </c>
      <c r="G358">
        <v>1</v>
      </c>
      <c r="H358" s="1">
        <f>INDEX([1]ag_resbio_R_C!$C$1:$C$65536,MATCH($R358&amp;$B358,[1]ag_resbio_R_C!$H$1:$H$65536,0))</f>
        <v>0.70892912384725804</v>
      </c>
      <c r="I358" s="1">
        <f>INDEX([1]ag_resbio_R_C!$D$1:$D$65536,MATCH($R358&amp;$B358,[1]ag_resbio_R_C!$H$1:$H$65536,0))/10</f>
        <v>0.28098043193166899</v>
      </c>
      <c r="J358" s="2">
        <f>INDEX([1]ag_resbio_R_C!$E$1:$E$65536,MATCH($R358&amp;$B358,[1]ag_resbio_R_C!$H$1:$H$65536,0))/1000</f>
        <v>1.1137085033213E-2</v>
      </c>
      <c r="K358" s="2">
        <f>INDEX([1]ag_resbio_R_C!$G$1:$G$65536,MATCH($R358&amp;$B358,[1]ag_resbio_R_C!$H$1:$H$65536,0))</f>
        <v>0.76434431716558304</v>
      </c>
      <c r="L358">
        <v>0</v>
      </c>
      <c r="M358" s="2">
        <f>HLOOKUP(M$5,Legend_ag_For_Past_bio!$D$7:$H$9,2,FALSE)</f>
        <v>0.2</v>
      </c>
      <c r="N358" s="2">
        <f>HLOOKUP(N$5,Legend_ag_For_Past_bio!$D$7:$H$9,2,FALSE)</f>
        <v>0.8</v>
      </c>
      <c r="O358" s="2">
        <f>HLOOKUP(O$5,Legend_ag_For_Past_bio!$D$7:$H$9,2,FALSE)</f>
        <v>1</v>
      </c>
      <c r="R358">
        <f t="shared" si="2"/>
        <v>3</v>
      </c>
    </row>
    <row r="359" spans="1:18">
      <c r="A359" t="str">
        <f>VLOOKUP(R359,regions!$A$2:$B$15,2,FALSE)</f>
        <v>Western Europe</v>
      </c>
      <c r="B359" t="str">
        <f>Legend_ag_For_Past_bio!A$122</f>
        <v>MiscCrop</v>
      </c>
      <c r="C359" t="str">
        <f>Legend_ag_For_Past_bio!B$122</f>
        <v>MiscCropAEZ12</v>
      </c>
      <c r="D359" t="str">
        <f>Legend_ag_For_Past_bio!C$122</f>
        <v>MiscCropAEZ12</v>
      </c>
      <c r="E359" t="s">
        <v>18</v>
      </c>
      <c r="F359" t="s">
        <v>19</v>
      </c>
      <c r="G359">
        <v>1</v>
      </c>
      <c r="H359" s="1">
        <f>INDEX([1]ag_resbio_R_C!$C$1:$C$65536,MATCH($R359&amp;$B359,[1]ag_resbio_R_C!$H$1:$H$65536,0))</f>
        <v>0.70892912384725804</v>
      </c>
      <c r="I359" s="1">
        <f>INDEX([1]ag_resbio_R_C!$D$1:$D$65536,MATCH($R359&amp;$B359,[1]ag_resbio_R_C!$H$1:$H$65536,0))/10</f>
        <v>0.28098043193166899</v>
      </c>
      <c r="J359" s="2">
        <f>INDEX([1]ag_resbio_R_C!$E$1:$E$65536,MATCH($R359&amp;$B359,[1]ag_resbio_R_C!$H$1:$H$65536,0))/1000</f>
        <v>1.1137085033213E-2</v>
      </c>
      <c r="K359" s="2">
        <f>INDEX([1]ag_resbio_R_C!$G$1:$G$65536,MATCH($R359&amp;$B359,[1]ag_resbio_R_C!$H$1:$H$65536,0))</f>
        <v>0.76434431716558304</v>
      </c>
      <c r="L359">
        <v>0</v>
      </c>
      <c r="M359" s="2">
        <f>HLOOKUP(M$5,Legend_ag_For_Past_bio!$D$7:$H$9,2,FALSE)</f>
        <v>0.2</v>
      </c>
      <c r="N359" s="2">
        <f>HLOOKUP(N$5,Legend_ag_For_Past_bio!$D$7:$H$9,2,FALSE)</f>
        <v>0.8</v>
      </c>
      <c r="O359" s="2">
        <f>HLOOKUP(O$5,Legend_ag_For_Past_bio!$D$7:$H$9,2,FALSE)</f>
        <v>1</v>
      </c>
      <c r="R359">
        <f t="shared" si="2"/>
        <v>3</v>
      </c>
    </row>
    <row r="360" spans="1:18">
      <c r="A360" t="str">
        <f>VLOOKUP(R360,regions!$A$2:$B$15,2,FALSE)</f>
        <v>Western Europe</v>
      </c>
      <c r="B360" t="str">
        <f>Legend_ag_For_Past_bio!A$123</f>
        <v>MiscCrop</v>
      </c>
      <c r="C360" t="str">
        <f>Legend_ag_For_Past_bio!B$123</f>
        <v>MiscCropAEZ13</v>
      </c>
      <c r="D360" t="str">
        <f>Legend_ag_For_Past_bio!C$123</f>
        <v>MiscCropAEZ13</v>
      </c>
      <c r="E360" t="s">
        <v>18</v>
      </c>
      <c r="F360" t="s">
        <v>19</v>
      </c>
      <c r="G360">
        <v>1</v>
      </c>
      <c r="H360" s="1">
        <f>INDEX([1]ag_resbio_R_C!$C$1:$C$65536,MATCH($R360&amp;$B360,[1]ag_resbio_R_C!$H$1:$H$65536,0))</f>
        <v>0.70892912384725804</v>
      </c>
      <c r="I360" s="1">
        <f>INDEX([1]ag_resbio_R_C!$D$1:$D$65536,MATCH($R360&amp;$B360,[1]ag_resbio_R_C!$H$1:$H$65536,0))/10</f>
        <v>0.28098043193166899</v>
      </c>
      <c r="J360" s="2">
        <f>INDEX([1]ag_resbio_R_C!$E$1:$E$65536,MATCH($R360&amp;$B360,[1]ag_resbio_R_C!$H$1:$H$65536,0))/1000</f>
        <v>1.1137085033213E-2</v>
      </c>
      <c r="K360" s="2">
        <f>INDEX([1]ag_resbio_R_C!$G$1:$G$65536,MATCH($R360&amp;$B360,[1]ag_resbio_R_C!$H$1:$H$65536,0))</f>
        <v>0.76434431716558304</v>
      </c>
      <c r="L360">
        <v>0</v>
      </c>
      <c r="M360" s="2">
        <f>HLOOKUP(M$5,Legend_ag_For_Past_bio!$D$7:$H$9,2,FALSE)</f>
        <v>0.2</v>
      </c>
      <c r="N360" s="2">
        <f>HLOOKUP(N$5,Legend_ag_For_Past_bio!$D$7:$H$9,2,FALSE)</f>
        <v>0.8</v>
      </c>
      <c r="O360" s="2">
        <f>HLOOKUP(O$5,Legend_ag_For_Past_bio!$D$7:$H$9,2,FALSE)</f>
        <v>1</v>
      </c>
      <c r="R360">
        <f t="shared" si="2"/>
        <v>3</v>
      </c>
    </row>
    <row r="361" spans="1:18">
      <c r="A361" t="str">
        <f>VLOOKUP(R361,regions!$A$2:$B$15,2,FALSE)</f>
        <v>Western Europe</v>
      </c>
      <c r="B361" t="str">
        <f>Legend_ag_For_Past_bio!A$124</f>
        <v>MiscCrop</v>
      </c>
      <c r="C361" t="str">
        <f>Legend_ag_For_Past_bio!B$124</f>
        <v>MiscCropAEZ14</v>
      </c>
      <c r="D361" t="str">
        <f>Legend_ag_For_Past_bio!C$124</f>
        <v>MiscCropAEZ14</v>
      </c>
      <c r="E361" t="s">
        <v>18</v>
      </c>
      <c r="F361" t="s">
        <v>19</v>
      </c>
      <c r="G361">
        <v>1</v>
      </c>
      <c r="H361" s="1">
        <f>INDEX([1]ag_resbio_R_C!$C$1:$C$65536,MATCH($R361&amp;$B361,[1]ag_resbio_R_C!$H$1:$H$65536,0))</f>
        <v>0.70892912384725804</v>
      </c>
      <c r="I361" s="1">
        <f>INDEX([1]ag_resbio_R_C!$D$1:$D$65536,MATCH($R361&amp;$B361,[1]ag_resbio_R_C!$H$1:$H$65536,0))/10</f>
        <v>0.28098043193166899</v>
      </c>
      <c r="J361" s="2">
        <f>INDEX([1]ag_resbio_R_C!$E$1:$E$65536,MATCH($R361&amp;$B361,[1]ag_resbio_R_C!$H$1:$H$65536,0))/1000</f>
        <v>1.1137085033213E-2</v>
      </c>
      <c r="K361" s="2">
        <f>INDEX([1]ag_resbio_R_C!$G$1:$G$65536,MATCH($R361&amp;$B361,[1]ag_resbio_R_C!$H$1:$H$65536,0))</f>
        <v>0.76434431716558304</v>
      </c>
      <c r="L361">
        <v>0</v>
      </c>
      <c r="M361" s="2">
        <f>HLOOKUP(M$5,Legend_ag_For_Past_bio!$D$7:$H$9,2,FALSE)</f>
        <v>0.2</v>
      </c>
      <c r="N361" s="2">
        <f>HLOOKUP(N$5,Legend_ag_For_Past_bio!$D$7:$H$9,2,FALSE)</f>
        <v>0.8</v>
      </c>
      <c r="O361" s="2">
        <f>HLOOKUP(O$5,Legend_ag_For_Past_bio!$D$7:$H$9,2,FALSE)</f>
        <v>1</v>
      </c>
      <c r="R361">
        <f t="shared" ref="R361:R424" si="3">R199+1</f>
        <v>3</v>
      </c>
    </row>
    <row r="362" spans="1:18">
      <c r="A362" t="str">
        <f>VLOOKUP(R362,regions!$A$2:$B$15,2,FALSE)</f>
        <v>Western Europe</v>
      </c>
      <c r="B362" t="str">
        <f>Legend_ag_For_Past_bio!A$125</f>
        <v>MiscCrop</v>
      </c>
      <c r="C362" t="str">
        <f>Legend_ag_For_Past_bio!B$125</f>
        <v>MiscCropAEZ15</v>
      </c>
      <c r="D362" t="str">
        <f>Legend_ag_For_Past_bio!C$125</f>
        <v>MiscCropAEZ15</v>
      </c>
      <c r="E362" t="s">
        <v>18</v>
      </c>
      <c r="F362" t="s">
        <v>19</v>
      </c>
      <c r="G362">
        <v>1</v>
      </c>
      <c r="H362" s="1">
        <f>INDEX([1]ag_resbio_R_C!$C$1:$C$65536,MATCH($R362&amp;$B362,[1]ag_resbio_R_C!$H$1:$H$65536,0))</f>
        <v>0.70892912384725804</v>
      </c>
      <c r="I362" s="1">
        <f>INDEX([1]ag_resbio_R_C!$D$1:$D$65536,MATCH($R362&amp;$B362,[1]ag_resbio_R_C!$H$1:$H$65536,0))/10</f>
        <v>0.28098043193166899</v>
      </c>
      <c r="J362" s="2">
        <f>INDEX([1]ag_resbio_R_C!$E$1:$E$65536,MATCH($R362&amp;$B362,[1]ag_resbio_R_C!$H$1:$H$65536,0))/1000</f>
        <v>1.1137085033213E-2</v>
      </c>
      <c r="K362" s="2">
        <f>INDEX([1]ag_resbio_R_C!$G$1:$G$65536,MATCH($R362&amp;$B362,[1]ag_resbio_R_C!$H$1:$H$65536,0))</f>
        <v>0.76434431716558304</v>
      </c>
      <c r="L362">
        <v>0</v>
      </c>
      <c r="M362" s="2">
        <f>HLOOKUP(M$5,Legend_ag_For_Past_bio!$D$7:$H$9,2,FALSE)</f>
        <v>0.2</v>
      </c>
      <c r="N362" s="2">
        <f>HLOOKUP(N$5,Legend_ag_For_Past_bio!$D$7:$H$9,2,FALSE)</f>
        <v>0.8</v>
      </c>
      <c r="O362" s="2">
        <f>HLOOKUP(O$5,Legend_ag_For_Past_bio!$D$7:$H$9,2,FALSE)</f>
        <v>1</v>
      </c>
      <c r="R362">
        <f t="shared" si="3"/>
        <v>3</v>
      </c>
    </row>
    <row r="363" spans="1:18">
      <c r="A363" t="str">
        <f>VLOOKUP(R363,regions!$A$2:$B$15,2,FALSE)</f>
        <v>Western Europe</v>
      </c>
      <c r="B363" t="str">
        <f>Legend_ag_For_Past_bio!A$126</f>
        <v>MiscCrop</v>
      </c>
      <c r="C363" t="str">
        <f>Legend_ag_For_Past_bio!B$126</f>
        <v>MiscCropAEZ16</v>
      </c>
      <c r="D363" t="str">
        <f>Legend_ag_For_Past_bio!C$126</f>
        <v>MiscCropAEZ16</v>
      </c>
      <c r="E363" t="s">
        <v>18</v>
      </c>
      <c r="F363" t="s">
        <v>19</v>
      </c>
      <c r="G363">
        <v>1</v>
      </c>
      <c r="H363" s="1">
        <f>INDEX([1]ag_resbio_R_C!$C$1:$C$65536,MATCH($R363&amp;$B363,[1]ag_resbio_R_C!$H$1:$H$65536,0))</f>
        <v>0.70892912384725804</v>
      </c>
      <c r="I363" s="1">
        <f>INDEX([1]ag_resbio_R_C!$D$1:$D$65536,MATCH($R363&amp;$B363,[1]ag_resbio_R_C!$H$1:$H$65536,0))/10</f>
        <v>0.28098043193166899</v>
      </c>
      <c r="J363" s="2">
        <f>INDEX([1]ag_resbio_R_C!$E$1:$E$65536,MATCH($R363&amp;$B363,[1]ag_resbio_R_C!$H$1:$H$65536,0))/1000</f>
        <v>1.1137085033213E-2</v>
      </c>
      <c r="K363" s="2">
        <f>INDEX([1]ag_resbio_R_C!$G$1:$G$65536,MATCH($R363&amp;$B363,[1]ag_resbio_R_C!$H$1:$H$65536,0))</f>
        <v>0.76434431716558304</v>
      </c>
      <c r="L363">
        <v>0</v>
      </c>
      <c r="M363" s="2">
        <f>HLOOKUP(M$5,Legend_ag_For_Past_bio!$D$7:$H$9,2,FALSE)</f>
        <v>0.2</v>
      </c>
      <c r="N363" s="2">
        <f>HLOOKUP(N$5,Legend_ag_For_Past_bio!$D$7:$H$9,2,FALSE)</f>
        <v>0.8</v>
      </c>
      <c r="O363" s="2">
        <f>HLOOKUP(O$5,Legend_ag_For_Past_bio!$D$7:$H$9,2,FALSE)</f>
        <v>1</v>
      </c>
      <c r="R363">
        <f t="shared" si="3"/>
        <v>3</v>
      </c>
    </row>
    <row r="364" spans="1:18">
      <c r="A364" t="str">
        <f>VLOOKUP(R364,regions!$A$2:$B$15,2,FALSE)</f>
        <v>Western Europe</v>
      </c>
      <c r="B364" t="str">
        <f>Legend_ag_For_Past_bio!A$127</f>
        <v>MiscCrop</v>
      </c>
      <c r="C364" t="str">
        <f>Legend_ag_For_Past_bio!B$127</f>
        <v>MiscCropAEZ17</v>
      </c>
      <c r="D364" t="str">
        <f>Legend_ag_For_Past_bio!C$127</f>
        <v>MiscCropAEZ17</v>
      </c>
      <c r="E364" t="s">
        <v>18</v>
      </c>
      <c r="F364" t="s">
        <v>19</v>
      </c>
      <c r="G364">
        <v>1</v>
      </c>
      <c r="H364" s="1">
        <f>INDEX([1]ag_resbio_R_C!$C$1:$C$65536,MATCH($R364&amp;$B364,[1]ag_resbio_R_C!$H$1:$H$65536,0))</f>
        <v>0.70892912384725804</v>
      </c>
      <c r="I364" s="1">
        <f>INDEX([1]ag_resbio_R_C!$D$1:$D$65536,MATCH($R364&amp;$B364,[1]ag_resbio_R_C!$H$1:$H$65536,0))/10</f>
        <v>0.28098043193166899</v>
      </c>
      <c r="J364" s="2">
        <f>INDEX([1]ag_resbio_R_C!$E$1:$E$65536,MATCH($R364&amp;$B364,[1]ag_resbio_R_C!$H$1:$H$65536,0))/1000</f>
        <v>1.1137085033213E-2</v>
      </c>
      <c r="K364" s="2">
        <f>INDEX([1]ag_resbio_R_C!$G$1:$G$65536,MATCH($R364&amp;$B364,[1]ag_resbio_R_C!$H$1:$H$65536,0))</f>
        <v>0.76434431716558304</v>
      </c>
      <c r="L364">
        <v>0</v>
      </c>
      <c r="M364" s="2">
        <f>HLOOKUP(M$5,Legend_ag_For_Past_bio!$D$7:$H$9,2,FALSE)</f>
        <v>0.2</v>
      </c>
      <c r="N364" s="2">
        <f>HLOOKUP(N$5,Legend_ag_For_Past_bio!$D$7:$H$9,2,FALSE)</f>
        <v>0.8</v>
      </c>
      <c r="O364" s="2">
        <f>HLOOKUP(O$5,Legend_ag_For_Past_bio!$D$7:$H$9,2,FALSE)</f>
        <v>1</v>
      </c>
      <c r="R364">
        <f t="shared" si="3"/>
        <v>3</v>
      </c>
    </row>
    <row r="365" spans="1:18">
      <c r="A365" t="str">
        <f>VLOOKUP(R365,regions!$A$2:$B$15,2,FALSE)</f>
        <v>Western Europe</v>
      </c>
      <c r="B365" t="str">
        <f>Legend_ag_For_Past_bio!A$128</f>
        <v>MiscCrop</v>
      </c>
      <c r="C365" t="str">
        <f>Legend_ag_For_Past_bio!B$128</f>
        <v>MiscCropAEZ18</v>
      </c>
      <c r="D365" t="str">
        <f>Legend_ag_For_Past_bio!C$128</f>
        <v>MiscCropAEZ18</v>
      </c>
      <c r="E365" t="s">
        <v>18</v>
      </c>
      <c r="F365" t="s">
        <v>19</v>
      </c>
      <c r="G365">
        <v>1</v>
      </c>
      <c r="H365" s="1">
        <f>INDEX([1]ag_resbio_R_C!$C$1:$C$65536,MATCH($R365&amp;$B365,[1]ag_resbio_R_C!$H$1:$H$65536,0))</f>
        <v>0.70892912384725804</v>
      </c>
      <c r="I365" s="1">
        <f>INDEX([1]ag_resbio_R_C!$D$1:$D$65536,MATCH($R365&amp;$B365,[1]ag_resbio_R_C!$H$1:$H$65536,0))/10</f>
        <v>0.28098043193166899</v>
      </c>
      <c r="J365" s="2">
        <f>INDEX([1]ag_resbio_R_C!$E$1:$E$65536,MATCH($R365&amp;$B365,[1]ag_resbio_R_C!$H$1:$H$65536,0))/1000</f>
        <v>1.1137085033213E-2</v>
      </c>
      <c r="K365" s="2">
        <f>INDEX([1]ag_resbio_R_C!$G$1:$G$65536,MATCH($R365&amp;$B365,[1]ag_resbio_R_C!$H$1:$H$65536,0))</f>
        <v>0.76434431716558304</v>
      </c>
      <c r="L365">
        <v>0</v>
      </c>
      <c r="M365" s="2">
        <f>HLOOKUP(M$5,Legend_ag_For_Past_bio!$D$7:$H$9,2,FALSE)</f>
        <v>0.2</v>
      </c>
      <c r="N365" s="2">
        <f>HLOOKUP(N$5,Legend_ag_For_Past_bio!$D$7:$H$9,2,FALSE)</f>
        <v>0.8</v>
      </c>
      <c r="O365" s="2">
        <f>HLOOKUP(O$5,Legend_ag_For_Past_bio!$D$7:$H$9,2,FALSE)</f>
        <v>1</v>
      </c>
      <c r="R365">
        <f t="shared" si="3"/>
        <v>3</v>
      </c>
    </row>
    <row r="366" spans="1:18">
      <c r="A366" t="str">
        <f>VLOOKUP(R366,regions!$A$2:$B$15,2,FALSE)</f>
        <v>Western Europe</v>
      </c>
      <c r="B366" t="str">
        <f>Legend_ag_For_Past_bio!A$129</f>
        <v>OilCrop</v>
      </c>
      <c r="C366" t="str">
        <f>Legend_ag_For_Past_bio!B$129</f>
        <v>OilCropAEZ1</v>
      </c>
      <c r="D366" t="str">
        <f>Legend_ag_For_Past_bio!C$129</f>
        <v>OilCropAEZ1</v>
      </c>
      <c r="E366" t="s">
        <v>18</v>
      </c>
      <c r="F366" t="s">
        <v>19</v>
      </c>
      <c r="G366">
        <v>1</v>
      </c>
      <c r="H366" s="1">
        <f>INDEX([1]ag_resbio_R_C!$C$1:$C$65536,MATCH($R366&amp;$B366,[1]ag_resbio_R_C!$H$1:$H$65536,0))</f>
        <v>0.45280072341926803</v>
      </c>
      <c r="I366" s="1">
        <f>INDEX([1]ag_resbio_R_C!$D$1:$D$65536,MATCH($R366&amp;$B366,[1]ag_resbio_R_C!$H$1:$H$65536,0))/10</f>
        <v>0.12002519824664599</v>
      </c>
      <c r="J366" s="2">
        <f>INDEX([1]ag_resbio_R_C!$E$1:$E$65536,MATCH($R366&amp;$B366,[1]ag_resbio_R_C!$H$1:$H$65536,0))/1000</f>
        <v>1.5298855860869301E-2</v>
      </c>
      <c r="K366" s="2">
        <f>INDEX([1]ag_resbio_R_C!$G$1:$G$65536,MATCH($R366&amp;$B366,[1]ag_resbio_R_C!$H$1:$H$65536,0))</f>
        <v>0.27328043112447298</v>
      </c>
      <c r="L366">
        <v>0</v>
      </c>
      <c r="M366" s="2">
        <f>HLOOKUP(M$5,Legend_ag_For_Past_bio!$D$7:$H$9,2,FALSE)</f>
        <v>0.2</v>
      </c>
      <c r="N366" s="2">
        <f>HLOOKUP(N$5,Legend_ag_For_Past_bio!$D$7:$H$9,2,FALSE)</f>
        <v>0.8</v>
      </c>
      <c r="O366" s="2">
        <f>HLOOKUP(O$5,Legend_ag_For_Past_bio!$D$7:$H$9,2,FALSE)</f>
        <v>1</v>
      </c>
      <c r="R366">
        <f t="shared" si="3"/>
        <v>3</v>
      </c>
    </row>
    <row r="367" spans="1:18">
      <c r="A367" t="str">
        <f>VLOOKUP(R367,regions!$A$2:$B$15,2,FALSE)</f>
        <v>Western Europe</v>
      </c>
      <c r="B367" t="str">
        <f>Legend_ag_For_Past_bio!A$130</f>
        <v>OilCrop</v>
      </c>
      <c r="C367" t="str">
        <f>Legend_ag_For_Past_bio!B$130</f>
        <v>OilCropAEZ2</v>
      </c>
      <c r="D367" t="str">
        <f>Legend_ag_For_Past_bio!C$130</f>
        <v>OilCropAEZ2</v>
      </c>
      <c r="E367" t="s">
        <v>18</v>
      </c>
      <c r="F367" t="s">
        <v>19</v>
      </c>
      <c r="G367">
        <v>1</v>
      </c>
      <c r="H367" s="1">
        <f>INDEX([1]ag_resbio_R_C!$C$1:$C$65536,MATCH($R367&amp;$B367,[1]ag_resbio_R_C!$H$1:$H$65536,0))</f>
        <v>0.45280072341926803</v>
      </c>
      <c r="I367" s="1">
        <f>INDEX([1]ag_resbio_R_C!$D$1:$D$65536,MATCH($R367&amp;$B367,[1]ag_resbio_R_C!$H$1:$H$65536,0))/10</f>
        <v>0.12002519824664599</v>
      </c>
      <c r="J367" s="2">
        <f>INDEX([1]ag_resbio_R_C!$E$1:$E$65536,MATCH($R367&amp;$B367,[1]ag_resbio_R_C!$H$1:$H$65536,0))/1000</f>
        <v>1.5298855860869301E-2</v>
      </c>
      <c r="K367" s="2">
        <f>INDEX([1]ag_resbio_R_C!$G$1:$G$65536,MATCH($R367&amp;$B367,[1]ag_resbio_R_C!$H$1:$H$65536,0))</f>
        <v>0.27328043112447298</v>
      </c>
      <c r="L367">
        <v>0</v>
      </c>
      <c r="M367" s="2">
        <f>HLOOKUP(M$5,Legend_ag_For_Past_bio!$D$7:$H$9,2,FALSE)</f>
        <v>0.2</v>
      </c>
      <c r="N367" s="2">
        <f>HLOOKUP(N$5,Legend_ag_For_Past_bio!$D$7:$H$9,2,FALSE)</f>
        <v>0.8</v>
      </c>
      <c r="O367" s="2">
        <f>HLOOKUP(O$5,Legend_ag_For_Past_bio!$D$7:$H$9,2,FALSE)</f>
        <v>1</v>
      </c>
      <c r="R367">
        <f t="shared" si="3"/>
        <v>3</v>
      </c>
    </row>
    <row r="368" spans="1:18">
      <c r="A368" t="str">
        <f>VLOOKUP(R368,regions!$A$2:$B$15,2,FALSE)</f>
        <v>Western Europe</v>
      </c>
      <c r="B368" t="str">
        <f>Legend_ag_For_Past_bio!A$131</f>
        <v>OilCrop</v>
      </c>
      <c r="C368" t="str">
        <f>Legend_ag_For_Past_bio!B$131</f>
        <v>OilCropAEZ3</v>
      </c>
      <c r="D368" t="str">
        <f>Legend_ag_For_Past_bio!C$131</f>
        <v>OilCropAEZ3</v>
      </c>
      <c r="E368" t="s">
        <v>18</v>
      </c>
      <c r="F368" t="s">
        <v>19</v>
      </c>
      <c r="G368">
        <v>1</v>
      </c>
      <c r="H368" s="1">
        <f>INDEX([1]ag_resbio_R_C!$C$1:$C$65536,MATCH($R368&amp;$B368,[1]ag_resbio_R_C!$H$1:$H$65536,0))</f>
        <v>0.45280072341926803</v>
      </c>
      <c r="I368" s="1">
        <f>INDEX([1]ag_resbio_R_C!$D$1:$D$65536,MATCH($R368&amp;$B368,[1]ag_resbio_R_C!$H$1:$H$65536,0))/10</f>
        <v>0.12002519824664599</v>
      </c>
      <c r="J368" s="2">
        <f>INDEX([1]ag_resbio_R_C!$E$1:$E$65536,MATCH($R368&amp;$B368,[1]ag_resbio_R_C!$H$1:$H$65536,0))/1000</f>
        <v>1.5298855860869301E-2</v>
      </c>
      <c r="K368" s="2">
        <f>INDEX([1]ag_resbio_R_C!$G$1:$G$65536,MATCH($R368&amp;$B368,[1]ag_resbio_R_C!$H$1:$H$65536,0))</f>
        <v>0.27328043112447298</v>
      </c>
      <c r="L368">
        <v>0</v>
      </c>
      <c r="M368" s="2">
        <f>HLOOKUP(M$5,Legend_ag_For_Past_bio!$D$7:$H$9,2,FALSE)</f>
        <v>0.2</v>
      </c>
      <c r="N368" s="2">
        <f>HLOOKUP(N$5,Legend_ag_For_Past_bio!$D$7:$H$9,2,FALSE)</f>
        <v>0.8</v>
      </c>
      <c r="O368" s="2">
        <f>HLOOKUP(O$5,Legend_ag_For_Past_bio!$D$7:$H$9,2,FALSE)</f>
        <v>1</v>
      </c>
      <c r="R368">
        <f t="shared" si="3"/>
        <v>3</v>
      </c>
    </row>
    <row r="369" spans="1:18">
      <c r="A369" t="str">
        <f>VLOOKUP(R369,regions!$A$2:$B$15,2,FALSE)</f>
        <v>Western Europe</v>
      </c>
      <c r="B369" t="str">
        <f>Legend_ag_For_Past_bio!A$132</f>
        <v>OilCrop</v>
      </c>
      <c r="C369" t="str">
        <f>Legend_ag_For_Past_bio!B$132</f>
        <v>OilCropAEZ4</v>
      </c>
      <c r="D369" t="str">
        <f>Legend_ag_For_Past_bio!C$132</f>
        <v>OilCropAEZ4</v>
      </c>
      <c r="E369" t="s">
        <v>18</v>
      </c>
      <c r="F369" t="s">
        <v>19</v>
      </c>
      <c r="G369">
        <v>1</v>
      </c>
      <c r="H369" s="1">
        <f>INDEX([1]ag_resbio_R_C!$C$1:$C$65536,MATCH($R369&amp;$B369,[1]ag_resbio_R_C!$H$1:$H$65536,0))</f>
        <v>0.45280072341926803</v>
      </c>
      <c r="I369" s="1">
        <f>INDEX([1]ag_resbio_R_C!$D$1:$D$65536,MATCH($R369&amp;$B369,[1]ag_resbio_R_C!$H$1:$H$65536,0))/10</f>
        <v>0.12002519824664599</v>
      </c>
      <c r="J369" s="2">
        <f>INDEX([1]ag_resbio_R_C!$E$1:$E$65536,MATCH($R369&amp;$B369,[1]ag_resbio_R_C!$H$1:$H$65536,0))/1000</f>
        <v>1.5298855860869301E-2</v>
      </c>
      <c r="K369" s="2">
        <f>INDEX([1]ag_resbio_R_C!$G$1:$G$65536,MATCH($R369&amp;$B369,[1]ag_resbio_R_C!$H$1:$H$65536,0))</f>
        <v>0.27328043112447298</v>
      </c>
      <c r="L369">
        <v>0</v>
      </c>
      <c r="M369" s="2">
        <f>HLOOKUP(M$5,Legend_ag_For_Past_bio!$D$7:$H$9,2,FALSE)</f>
        <v>0.2</v>
      </c>
      <c r="N369" s="2">
        <f>HLOOKUP(N$5,Legend_ag_For_Past_bio!$D$7:$H$9,2,FALSE)</f>
        <v>0.8</v>
      </c>
      <c r="O369" s="2">
        <f>HLOOKUP(O$5,Legend_ag_For_Past_bio!$D$7:$H$9,2,FALSE)</f>
        <v>1</v>
      </c>
      <c r="R369">
        <f t="shared" si="3"/>
        <v>3</v>
      </c>
    </row>
    <row r="370" spans="1:18">
      <c r="A370" t="str">
        <f>VLOOKUP(R370,regions!$A$2:$B$15,2,FALSE)</f>
        <v>Western Europe</v>
      </c>
      <c r="B370" t="str">
        <f>Legend_ag_For_Past_bio!A$133</f>
        <v>OilCrop</v>
      </c>
      <c r="C370" t="str">
        <f>Legend_ag_For_Past_bio!B$133</f>
        <v>OilCropAEZ5</v>
      </c>
      <c r="D370" t="str">
        <f>Legend_ag_For_Past_bio!C$133</f>
        <v>OilCropAEZ5</v>
      </c>
      <c r="E370" t="s">
        <v>18</v>
      </c>
      <c r="F370" t="s">
        <v>19</v>
      </c>
      <c r="G370">
        <v>1</v>
      </c>
      <c r="H370" s="1">
        <f>INDEX([1]ag_resbio_R_C!$C$1:$C$65536,MATCH($R370&amp;$B370,[1]ag_resbio_R_C!$H$1:$H$65536,0))</f>
        <v>0.45280072341926803</v>
      </c>
      <c r="I370" s="1">
        <f>INDEX([1]ag_resbio_R_C!$D$1:$D$65536,MATCH($R370&amp;$B370,[1]ag_resbio_R_C!$H$1:$H$65536,0))/10</f>
        <v>0.12002519824664599</v>
      </c>
      <c r="J370" s="2">
        <f>INDEX([1]ag_resbio_R_C!$E$1:$E$65536,MATCH($R370&amp;$B370,[1]ag_resbio_R_C!$H$1:$H$65536,0))/1000</f>
        <v>1.5298855860869301E-2</v>
      </c>
      <c r="K370" s="2">
        <f>INDEX([1]ag_resbio_R_C!$G$1:$G$65536,MATCH($R370&amp;$B370,[1]ag_resbio_R_C!$H$1:$H$65536,0))</f>
        <v>0.27328043112447298</v>
      </c>
      <c r="L370">
        <v>0</v>
      </c>
      <c r="M370" s="2">
        <f>HLOOKUP(M$5,Legend_ag_For_Past_bio!$D$7:$H$9,2,FALSE)</f>
        <v>0.2</v>
      </c>
      <c r="N370" s="2">
        <f>HLOOKUP(N$5,Legend_ag_For_Past_bio!$D$7:$H$9,2,FALSE)</f>
        <v>0.8</v>
      </c>
      <c r="O370" s="2">
        <f>HLOOKUP(O$5,Legend_ag_For_Past_bio!$D$7:$H$9,2,FALSE)</f>
        <v>1</v>
      </c>
      <c r="R370">
        <f t="shared" si="3"/>
        <v>3</v>
      </c>
    </row>
    <row r="371" spans="1:18">
      <c r="A371" t="str">
        <f>VLOOKUP(R371,regions!$A$2:$B$15,2,FALSE)</f>
        <v>Western Europe</v>
      </c>
      <c r="B371" t="str">
        <f>Legend_ag_For_Past_bio!A$134</f>
        <v>OilCrop</v>
      </c>
      <c r="C371" t="str">
        <f>Legend_ag_For_Past_bio!B$134</f>
        <v>OilCropAEZ6</v>
      </c>
      <c r="D371" t="str">
        <f>Legend_ag_For_Past_bio!C$134</f>
        <v>OilCropAEZ6</v>
      </c>
      <c r="E371" t="s">
        <v>18</v>
      </c>
      <c r="F371" t="s">
        <v>19</v>
      </c>
      <c r="G371">
        <v>1</v>
      </c>
      <c r="H371" s="1">
        <f>INDEX([1]ag_resbio_R_C!$C$1:$C$65536,MATCH($R371&amp;$B371,[1]ag_resbio_R_C!$H$1:$H$65536,0))</f>
        <v>0.45280072341926803</v>
      </c>
      <c r="I371" s="1">
        <f>INDEX([1]ag_resbio_R_C!$D$1:$D$65536,MATCH($R371&amp;$B371,[1]ag_resbio_R_C!$H$1:$H$65536,0))/10</f>
        <v>0.12002519824664599</v>
      </c>
      <c r="J371" s="2">
        <f>INDEX([1]ag_resbio_R_C!$E$1:$E$65536,MATCH($R371&amp;$B371,[1]ag_resbio_R_C!$H$1:$H$65536,0))/1000</f>
        <v>1.5298855860869301E-2</v>
      </c>
      <c r="K371" s="2">
        <f>INDEX([1]ag_resbio_R_C!$G$1:$G$65536,MATCH($R371&amp;$B371,[1]ag_resbio_R_C!$H$1:$H$65536,0))</f>
        <v>0.27328043112447298</v>
      </c>
      <c r="L371">
        <v>0</v>
      </c>
      <c r="M371" s="2">
        <f>HLOOKUP(M$5,Legend_ag_For_Past_bio!$D$7:$H$9,2,FALSE)</f>
        <v>0.2</v>
      </c>
      <c r="N371" s="2">
        <f>HLOOKUP(N$5,Legend_ag_For_Past_bio!$D$7:$H$9,2,FALSE)</f>
        <v>0.8</v>
      </c>
      <c r="O371" s="2">
        <f>HLOOKUP(O$5,Legend_ag_For_Past_bio!$D$7:$H$9,2,FALSE)</f>
        <v>1</v>
      </c>
      <c r="R371">
        <f t="shared" si="3"/>
        <v>3</v>
      </c>
    </row>
    <row r="372" spans="1:18">
      <c r="A372" t="str">
        <f>VLOOKUP(R372,regions!$A$2:$B$15,2,FALSE)</f>
        <v>Western Europe</v>
      </c>
      <c r="B372" t="str">
        <f>Legend_ag_For_Past_bio!A$135</f>
        <v>OilCrop</v>
      </c>
      <c r="C372" t="str">
        <f>Legend_ag_For_Past_bio!B$135</f>
        <v>OilCropAEZ7</v>
      </c>
      <c r="D372" t="str">
        <f>Legend_ag_For_Past_bio!C$135</f>
        <v>OilCropAEZ7</v>
      </c>
      <c r="E372" t="s">
        <v>18</v>
      </c>
      <c r="F372" t="s">
        <v>19</v>
      </c>
      <c r="G372">
        <v>1</v>
      </c>
      <c r="H372" s="1">
        <f>INDEX([1]ag_resbio_R_C!$C$1:$C$65536,MATCH($R372&amp;$B372,[1]ag_resbio_R_C!$H$1:$H$65536,0))</f>
        <v>0.45280072341926803</v>
      </c>
      <c r="I372" s="1">
        <f>INDEX([1]ag_resbio_R_C!$D$1:$D$65536,MATCH($R372&amp;$B372,[1]ag_resbio_R_C!$H$1:$H$65536,0))/10</f>
        <v>0.12002519824664599</v>
      </c>
      <c r="J372" s="2">
        <f>INDEX([1]ag_resbio_R_C!$E$1:$E$65536,MATCH($R372&amp;$B372,[1]ag_resbio_R_C!$H$1:$H$65536,0))/1000</f>
        <v>1.5298855860869301E-2</v>
      </c>
      <c r="K372" s="2">
        <f>INDEX([1]ag_resbio_R_C!$G$1:$G$65536,MATCH($R372&amp;$B372,[1]ag_resbio_R_C!$H$1:$H$65536,0))</f>
        <v>0.27328043112447298</v>
      </c>
      <c r="L372">
        <v>0</v>
      </c>
      <c r="M372" s="2">
        <f>HLOOKUP(M$5,Legend_ag_For_Past_bio!$D$7:$H$9,2,FALSE)</f>
        <v>0.2</v>
      </c>
      <c r="N372" s="2">
        <f>HLOOKUP(N$5,Legend_ag_For_Past_bio!$D$7:$H$9,2,FALSE)</f>
        <v>0.8</v>
      </c>
      <c r="O372" s="2">
        <f>HLOOKUP(O$5,Legend_ag_For_Past_bio!$D$7:$H$9,2,FALSE)</f>
        <v>1</v>
      </c>
      <c r="R372">
        <f t="shared" si="3"/>
        <v>3</v>
      </c>
    </row>
    <row r="373" spans="1:18">
      <c r="A373" t="str">
        <f>VLOOKUP(R373,regions!$A$2:$B$15,2,FALSE)</f>
        <v>Western Europe</v>
      </c>
      <c r="B373" t="str">
        <f>Legend_ag_For_Past_bio!A$136</f>
        <v>OilCrop</v>
      </c>
      <c r="C373" t="str">
        <f>Legend_ag_For_Past_bio!B$136</f>
        <v>OilCropAEZ8</v>
      </c>
      <c r="D373" t="str">
        <f>Legend_ag_For_Past_bio!C$136</f>
        <v>OilCropAEZ8</v>
      </c>
      <c r="E373" t="s">
        <v>18</v>
      </c>
      <c r="F373" t="s">
        <v>19</v>
      </c>
      <c r="G373">
        <v>1</v>
      </c>
      <c r="H373" s="1">
        <f>INDEX([1]ag_resbio_R_C!$C$1:$C$65536,MATCH($R373&amp;$B373,[1]ag_resbio_R_C!$H$1:$H$65536,0))</f>
        <v>0.45280072341926803</v>
      </c>
      <c r="I373" s="1">
        <f>INDEX([1]ag_resbio_R_C!$D$1:$D$65536,MATCH($R373&amp;$B373,[1]ag_resbio_R_C!$H$1:$H$65536,0))/10</f>
        <v>0.12002519824664599</v>
      </c>
      <c r="J373" s="2">
        <f>INDEX([1]ag_resbio_R_C!$E$1:$E$65536,MATCH($R373&amp;$B373,[1]ag_resbio_R_C!$H$1:$H$65536,0))/1000</f>
        <v>1.5298855860869301E-2</v>
      </c>
      <c r="K373" s="2">
        <f>INDEX([1]ag_resbio_R_C!$G$1:$G$65536,MATCH($R373&amp;$B373,[1]ag_resbio_R_C!$H$1:$H$65536,0))</f>
        <v>0.27328043112447298</v>
      </c>
      <c r="L373">
        <v>0</v>
      </c>
      <c r="M373" s="2">
        <f>HLOOKUP(M$5,Legend_ag_For_Past_bio!$D$7:$H$9,2,FALSE)</f>
        <v>0.2</v>
      </c>
      <c r="N373" s="2">
        <f>HLOOKUP(N$5,Legend_ag_For_Past_bio!$D$7:$H$9,2,FALSE)</f>
        <v>0.8</v>
      </c>
      <c r="O373" s="2">
        <f>HLOOKUP(O$5,Legend_ag_For_Past_bio!$D$7:$H$9,2,FALSE)</f>
        <v>1</v>
      </c>
      <c r="R373">
        <f t="shared" si="3"/>
        <v>3</v>
      </c>
    </row>
    <row r="374" spans="1:18">
      <c r="A374" t="str">
        <f>VLOOKUP(R374,regions!$A$2:$B$15,2,FALSE)</f>
        <v>Western Europe</v>
      </c>
      <c r="B374" t="str">
        <f>Legend_ag_For_Past_bio!A$137</f>
        <v>OilCrop</v>
      </c>
      <c r="C374" t="str">
        <f>Legend_ag_For_Past_bio!B$137</f>
        <v>OilCropAEZ9</v>
      </c>
      <c r="D374" t="str">
        <f>Legend_ag_For_Past_bio!C$137</f>
        <v>OilCropAEZ9</v>
      </c>
      <c r="E374" t="s">
        <v>18</v>
      </c>
      <c r="F374" t="s">
        <v>19</v>
      </c>
      <c r="G374">
        <v>1</v>
      </c>
      <c r="H374" s="1">
        <f>INDEX([1]ag_resbio_R_C!$C$1:$C$65536,MATCH($R374&amp;$B374,[1]ag_resbio_R_C!$H$1:$H$65536,0))</f>
        <v>0.45280072341926803</v>
      </c>
      <c r="I374" s="1">
        <f>INDEX([1]ag_resbio_R_C!$D$1:$D$65536,MATCH($R374&amp;$B374,[1]ag_resbio_R_C!$H$1:$H$65536,0))/10</f>
        <v>0.12002519824664599</v>
      </c>
      <c r="J374" s="2">
        <f>INDEX([1]ag_resbio_R_C!$E$1:$E$65536,MATCH($R374&amp;$B374,[1]ag_resbio_R_C!$H$1:$H$65536,0))/1000</f>
        <v>1.5298855860869301E-2</v>
      </c>
      <c r="K374" s="2">
        <f>INDEX([1]ag_resbio_R_C!$G$1:$G$65536,MATCH($R374&amp;$B374,[1]ag_resbio_R_C!$H$1:$H$65536,0))</f>
        <v>0.27328043112447298</v>
      </c>
      <c r="L374">
        <v>0</v>
      </c>
      <c r="M374" s="2">
        <f>HLOOKUP(M$5,Legend_ag_For_Past_bio!$D$7:$H$9,2,FALSE)</f>
        <v>0.2</v>
      </c>
      <c r="N374" s="2">
        <f>HLOOKUP(N$5,Legend_ag_For_Past_bio!$D$7:$H$9,2,FALSE)</f>
        <v>0.8</v>
      </c>
      <c r="O374" s="2">
        <f>HLOOKUP(O$5,Legend_ag_For_Past_bio!$D$7:$H$9,2,FALSE)</f>
        <v>1</v>
      </c>
      <c r="R374">
        <f t="shared" si="3"/>
        <v>3</v>
      </c>
    </row>
    <row r="375" spans="1:18">
      <c r="A375" t="str">
        <f>VLOOKUP(R375,regions!$A$2:$B$15,2,FALSE)</f>
        <v>Western Europe</v>
      </c>
      <c r="B375" t="str">
        <f>Legend_ag_For_Past_bio!A$138</f>
        <v>OilCrop</v>
      </c>
      <c r="C375" t="str">
        <f>Legend_ag_For_Past_bio!B$138</f>
        <v>OilCropAEZ10</v>
      </c>
      <c r="D375" t="str">
        <f>Legend_ag_For_Past_bio!C$138</f>
        <v>OilCropAEZ10</v>
      </c>
      <c r="E375" t="s">
        <v>18</v>
      </c>
      <c r="F375" t="s">
        <v>19</v>
      </c>
      <c r="G375">
        <v>1</v>
      </c>
      <c r="H375" s="1">
        <f>INDEX([1]ag_resbio_R_C!$C$1:$C$65536,MATCH($R375&amp;$B375,[1]ag_resbio_R_C!$H$1:$H$65536,0))</f>
        <v>0.45280072341926803</v>
      </c>
      <c r="I375" s="1">
        <f>INDEX([1]ag_resbio_R_C!$D$1:$D$65536,MATCH($R375&amp;$B375,[1]ag_resbio_R_C!$H$1:$H$65536,0))/10</f>
        <v>0.12002519824664599</v>
      </c>
      <c r="J375" s="2">
        <f>INDEX([1]ag_resbio_R_C!$E$1:$E$65536,MATCH($R375&amp;$B375,[1]ag_resbio_R_C!$H$1:$H$65536,0))/1000</f>
        <v>1.5298855860869301E-2</v>
      </c>
      <c r="K375" s="2">
        <f>INDEX([1]ag_resbio_R_C!$G$1:$G$65536,MATCH($R375&amp;$B375,[1]ag_resbio_R_C!$H$1:$H$65536,0))</f>
        <v>0.27328043112447298</v>
      </c>
      <c r="L375">
        <v>0</v>
      </c>
      <c r="M375" s="2">
        <f>HLOOKUP(M$5,Legend_ag_For_Past_bio!$D$7:$H$9,2,FALSE)</f>
        <v>0.2</v>
      </c>
      <c r="N375" s="2">
        <f>HLOOKUP(N$5,Legend_ag_For_Past_bio!$D$7:$H$9,2,FALSE)</f>
        <v>0.8</v>
      </c>
      <c r="O375" s="2">
        <f>HLOOKUP(O$5,Legend_ag_For_Past_bio!$D$7:$H$9,2,FALSE)</f>
        <v>1</v>
      </c>
      <c r="R375">
        <f t="shared" si="3"/>
        <v>3</v>
      </c>
    </row>
    <row r="376" spans="1:18">
      <c r="A376" t="str">
        <f>VLOOKUP(R376,regions!$A$2:$B$15,2,FALSE)</f>
        <v>Western Europe</v>
      </c>
      <c r="B376" t="str">
        <f>Legend_ag_For_Past_bio!A$139</f>
        <v>OilCrop</v>
      </c>
      <c r="C376" t="str">
        <f>Legend_ag_For_Past_bio!B$139</f>
        <v>OilCropAEZ11</v>
      </c>
      <c r="D376" t="str">
        <f>Legend_ag_For_Past_bio!C$139</f>
        <v>OilCropAEZ11</v>
      </c>
      <c r="E376" t="s">
        <v>18</v>
      </c>
      <c r="F376" t="s">
        <v>19</v>
      </c>
      <c r="G376">
        <v>1</v>
      </c>
      <c r="H376" s="1">
        <f>INDEX([1]ag_resbio_R_C!$C$1:$C$65536,MATCH($R376&amp;$B376,[1]ag_resbio_R_C!$H$1:$H$65536,0))</f>
        <v>0.45280072341926803</v>
      </c>
      <c r="I376" s="1">
        <f>INDEX([1]ag_resbio_R_C!$D$1:$D$65536,MATCH($R376&amp;$B376,[1]ag_resbio_R_C!$H$1:$H$65536,0))/10</f>
        <v>0.12002519824664599</v>
      </c>
      <c r="J376" s="2">
        <f>INDEX([1]ag_resbio_R_C!$E$1:$E$65536,MATCH($R376&amp;$B376,[1]ag_resbio_R_C!$H$1:$H$65536,0))/1000</f>
        <v>1.5298855860869301E-2</v>
      </c>
      <c r="K376" s="2">
        <f>INDEX([1]ag_resbio_R_C!$G$1:$G$65536,MATCH($R376&amp;$B376,[1]ag_resbio_R_C!$H$1:$H$65536,0))</f>
        <v>0.27328043112447298</v>
      </c>
      <c r="L376">
        <v>0</v>
      </c>
      <c r="M376" s="2">
        <f>HLOOKUP(M$5,Legend_ag_For_Past_bio!$D$7:$H$9,2,FALSE)</f>
        <v>0.2</v>
      </c>
      <c r="N376" s="2">
        <f>HLOOKUP(N$5,Legend_ag_For_Past_bio!$D$7:$H$9,2,FALSE)</f>
        <v>0.8</v>
      </c>
      <c r="O376" s="2">
        <f>HLOOKUP(O$5,Legend_ag_For_Past_bio!$D$7:$H$9,2,FALSE)</f>
        <v>1</v>
      </c>
      <c r="R376">
        <f t="shared" si="3"/>
        <v>3</v>
      </c>
    </row>
    <row r="377" spans="1:18">
      <c r="A377" t="str">
        <f>VLOOKUP(R377,regions!$A$2:$B$15,2,FALSE)</f>
        <v>Western Europe</v>
      </c>
      <c r="B377" t="str">
        <f>Legend_ag_For_Past_bio!A$140</f>
        <v>OilCrop</v>
      </c>
      <c r="C377" t="str">
        <f>Legend_ag_For_Past_bio!B$140</f>
        <v>OilCropAEZ12</v>
      </c>
      <c r="D377" t="str">
        <f>Legend_ag_For_Past_bio!C$140</f>
        <v>OilCropAEZ12</v>
      </c>
      <c r="E377" t="s">
        <v>18</v>
      </c>
      <c r="F377" t="s">
        <v>19</v>
      </c>
      <c r="G377">
        <v>1</v>
      </c>
      <c r="H377" s="1">
        <f>INDEX([1]ag_resbio_R_C!$C$1:$C$65536,MATCH($R377&amp;$B377,[1]ag_resbio_R_C!$H$1:$H$65536,0))</f>
        <v>0.45280072341926803</v>
      </c>
      <c r="I377" s="1">
        <f>INDEX([1]ag_resbio_R_C!$D$1:$D$65536,MATCH($R377&amp;$B377,[1]ag_resbio_R_C!$H$1:$H$65536,0))/10</f>
        <v>0.12002519824664599</v>
      </c>
      <c r="J377" s="2">
        <f>INDEX([1]ag_resbio_R_C!$E$1:$E$65536,MATCH($R377&amp;$B377,[1]ag_resbio_R_C!$H$1:$H$65536,0))/1000</f>
        <v>1.5298855860869301E-2</v>
      </c>
      <c r="K377" s="2">
        <f>INDEX([1]ag_resbio_R_C!$G$1:$G$65536,MATCH($R377&amp;$B377,[1]ag_resbio_R_C!$H$1:$H$65536,0))</f>
        <v>0.27328043112447298</v>
      </c>
      <c r="L377">
        <v>0</v>
      </c>
      <c r="M377" s="2">
        <f>HLOOKUP(M$5,Legend_ag_For_Past_bio!$D$7:$H$9,2,FALSE)</f>
        <v>0.2</v>
      </c>
      <c r="N377" s="2">
        <f>HLOOKUP(N$5,Legend_ag_For_Past_bio!$D$7:$H$9,2,FALSE)</f>
        <v>0.8</v>
      </c>
      <c r="O377" s="2">
        <f>HLOOKUP(O$5,Legend_ag_For_Past_bio!$D$7:$H$9,2,FALSE)</f>
        <v>1</v>
      </c>
      <c r="R377">
        <f t="shared" si="3"/>
        <v>3</v>
      </c>
    </row>
    <row r="378" spans="1:18">
      <c r="A378" t="str">
        <f>VLOOKUP(R378,regions!$A$2:$B$15,2,FALSE)</f>
        <v>Western Europe</v>
      </c>
      <c r="B378" t="str">
        <f>Legend_ag_For_Past_bio!A$141</f>
        <v>OilCrop</v>
      </c>
      <c r="C378" t="str">
        <f>Legend_ag_For_Past_bio!B$141</f>
        <v>OilCropAEZ13</v>
      </c>
      <c r="D378" t="str">
        <f>Legend_ag_For_Past_bio!C$141</f>
        <v>OilCropAEZ13</v>
      </c>
      <c r="E378" t="s">
        <v>18</v>
      </c>
      <c r="F378" t="s">
        <v>19</v>
      </c>
      <c r="G378">
        <v>1</v>
      </c>
      <c r="H378" s="1">
        <f>INDEX([1]ag_resbio_R_C!$C$1:$C$65536,MATCH($R378&amp;$B378,[1]ag_resbio_R_C!$H$1:$H$65536,0))</f>
        <v>0.45280072341926803</v>
      </c>
      <c r="I378" s="1">
        <f>INDEX([1]ag_resbio_R_C!$D$1:$D$65536,MATCH($R378&amp;$B378,[1]ag_resbio_R_C!$H$1:$H$65536,0))/10</f>
        <v>0.12002519824664599</v>
      </c>
      <c r="J378" s="2">
        <f>INDEX([1]ag_resbio_R_C!$E$1:$E$65536,MATCH($R378&amp;$B378,[1]ag_resbio_R_C!$H$1:$H$65536,0))/1000</f>
        <v>1.5298855860869301E-2</v>
      </c>
      <c r="K378" s="2">
        <f>INDEX([1]ag_resbio_R_C!$G$1:$G$65536,MATCH($R378&amp;$B378,[1]ag_resbio_R_C!$H$1:$H$65536,0))</f>
        <v>0.27328043112447298</v>
      </c>
      <c r="L378">
        <v>0</v>
      </c>
      <c r="M378" s="2">
        <f>HLOOKUP(M$5,Legend_ag_For_Past_bio!$D$7:$H$9,2,FALSE)</f>
        <v>0.2</v>
      </c>
      <c r="N378" s="2">
        <f>HLOOKUP(N$5,Legend_ag_For_Past_bio!$D$7:$H$9,2,FALSE)</f>
        <v>0.8</v>
      </c>
      <c r="O378" s="2">
        <f>HLOOKUP(O$5,Legend_ag_For_Past_bio!$D$7:$H$9,2,FALSE)</f>
        <v>1</v>
      </c>
      <c r="R378">
        <f t="shared" si="3"/>
        <v>3</v>
      </c>
    </row>
    <row r="379" spans="1:18">
      <c r="A379" t="str">
        <f>VLOOKUP(R379,regions!$A$2:$B$15,2,FALSE)</f>
        <v>Western Europe</v>
      </c>
      <c r="B379" t="str">
        <f>Legend_ag_For_Past_bio!A$142</f>
        <v>OilCrop</v>
      </c>
      <c r="C379" t="str">
        <f>Legend_ag_For_Past_bio!B$142</f>
        <v>OilCropAEZ14</v>
      </c>
      <c r="D379" t="str">
        <f>Legend_ag_For_Past_bio!C$142</f>
        <v>OilCropAEZ14</v>
      </c>
      <c r="E379" t="s">
        <v>18</v>
      </c>
      <c r="F379" t="s">
        <v>19</v>
      </c>
      <c r="G379">
        <v>1</v>
      </c>
      <c r="H379" s="1">
        <f>INDEX([1]ag_resbio_R_C!$C$1:$C$65536,MATCH($R379&amp;$B379,[1]ag_resbio_R_C!$H$1:$H$65536,0))</f>
        <v>0.45280072341926803</v>
      </c>
      <c r="I379" s="1">
        <f>INDEX([1]ag_resbio_R_C!$D$1:$D$65536,MATCH($R379&amp;$B379,[1]ag_resbio_R_C!$H$1:$H$65536,0))/10</f>
        <v>0.12002519824664599</v>
      </c>
      <c r="J379" s="2">
        <f>INDEX([1]ag_resbio_R_C!$E$1:$E$65536,MATCH($R379&amp;$B379,[1]ag_resbio_R_C!$H$1:$H$65536,0))/1000</f>
        <v>1.5298855860869301E-2</v>
      </c>
      <c r="K379" s="2">
        <f>INDEX([1]ag_resbio_R_C!$G$1:$G$65536,MATCH($R379&amp;$B379,[1]ag_resbio_R_C!$H$1:$H$65536,0))</f>
        <v>0.27328043112447298</v>
      </c>
      <c r="L379">
        <v>0</v>
      </c>
      <c r="M379" s="2">
        <f>HLOOKUP(M$5,Legend_ag_For_Past_bio!$D$7:$H$9,2,FALSE)</f>
        <v>0.2</v>
      </c>
      <c r="N379" s="2">
        <f>HLOOKUP(N$5,Legend_ag_For_Past_bio!$D$7:$H$9,2,FALSE)</f>
        <v>0.8</v>
      </c>
      <c r="O379" s="2">
        <f>HLOOKUP(O$5,Legend_ag_For_Past_bio!$D$7:$H$9,2,FALSE)</f>
        <v>1</v>
      </c>
      <c r="R379">
        <f t="shared" si="3"/>
        <v>3</v>
      </c>
    </row>
    <row r="380" spans="1:18">
      <c r="A380" t="str">
        <f>VLOOKUP(R380,regions!$A$2:$B$15,2,FALSE)</f>
        <v>Western Europe</v>
      </c>
      <c r="B380" t="str">
        <f>Legend_ag_For_Past_bio!A$143</f>
        <v>OilCrop</v>
      </c>
      <c r="C380" t="str">
        <f>Legend_ag_For_Past_bio!B$143</f>
        <v>OilCropAEZ15</v>
      </c>
      <c r="D380" t="str">
        <f>Legend_ag_For_Past_bio!C$143</f>
        <v>OilCropAEZ15</v>
      </c>
      <c r="E380" t="s">
        <v>18</v>
      </c>
      <c r="F380" t="s">
        <v>19</v>
      </c>
      <c r="G380">
        <v>1</v>
      </c>
      <c r="H380" s="1">
        <f>INDEX([1]ag_resbio_R_C!$C$1:$C$65536,MATCH($R380&amp;$B380,[1]ag_resbio_R_C!$H$1:$H$65536,0))</f>
        <v>0.45280072341926803</v>
      </c>
      <c r="I380" s="1">
        <f>INDEX([1]ag_resbio_R_C!$D$1:$D$65536,MATCH($R380&amp;$B380,[1]ag_resbio_R_C!$H$1:$H$65536,0))/10</f>
        <v>0.12002519824664599</v>
      </c>
      <c r="J380" s="2">
        <f>INDEX([1]ag_resbio_R_C!$E$1:$E$65536,MATCH($R380&amp;$B380,[1]ag_resbio_R_C!$H$1:$H$65536,0))/1000</f>
        <v>1.5298855860869301E-2</v>
      </c>
      <c r="K380" s="2">
        <f>INDEX([1]ag_resbio_R_C!$G$1:$G$65536,MATCH($R380&amp;$B380,[1]ag_resbio_R_C!$H$1:$H$65536,0))</f>
        <v>0.27328043112447298</v>
      </c>
      <c r="L380">
        <v>0</v>
      </c>
      <c r="M380" s="2">
        <f>HLOOKUP(M$5,Legend_ag_For_Past_bio!$D$7:$H$9,2,FALSE)</f>
        <v>0.2</v>
      </c>
      <c r="N380" s="2">
        <f>HLOOKUP(N$5,Legend_ag_For_Past_bio!$D$7:$H$9,2,FALSE)</f>
        <v>0.8</v>
      </c>
      <c r="O380" s="2">
        <f>HLOOKUP(O$5,Legend_ag_For_Past_bio!$D$7:$H$9,2,FALSE)</f>
        <v>1</v>
      </c>
      <c r="R380">
        <f t="shared" si="3"/>
        <v>3</v>
      </c>
    </row>
    <row r="381" spans="1:18">
      <c r="A381" t="str">
        <f>VLOOKUP(R381,regions!$A$2:$B$15,2,FALSE)</f>
        <v>Western Europe</v>
      </c>
      <c r="B381" t="str">
        <f>Legend_ag_For_Past_bio!A$144</f>
        <v>OilCrop</v>
      </c>
      <c r="C381" t="str">
        <f>Legend_ag_For_Past_bio!B$144</f>
        <v>OilCropAEZ16</v>
      </c>
      <c r="D381" t="str">
        <f>Legend_ag_For_Past_bio!C$144</f>
        <v>OilCropAEZ16</v>
      </c>
      <c r="E381" t="s">
        <v>18</v>
      </c>
      <c r="F381" t="s">
        <v>19</v>
      </c>
      <c r="G381">
        <v>1</v>
      </c>
      <c r="H381" s="1">
        <f>INDEX([1]ag_resbio_R_C!$C$1:$C$65536,MATCH($R381&amp;$B381,[1]ag_resbio_R_C!$H$1:$H$65536,0))</f>
        <v>0.45280072341926803</v>
      </c>
      <c r="I381" s="1">
        <f>INDEX([1]ag_resbio_R_C!$D$1:$D$65536,MATCH($R381&amp;$B381,[1]ag_resbio_R_C!$H$1:$H$65536,0))/10</f>
        <v>0.12002519824664599</v>
      </c>
      <c r="J381" s="2">
        <f>INDEX([1]ag_resbio_R_C!$E$1:$E$65536,MATCH($R381&amp;$B381,[1]ag_resbio_R_C!$H$1:$H$65536,0))/1000</f>
        <v>1.5298855860869301E-2</v>
      </c>
      <c r="K381" s="2">
        <f>INDEX([1]ag_resbio_R_C!$G$1:$G$65536,MATCH($R381&amp;$B381,[1]ag_resbio_R_C!$H$1:$H$65536,0))</f>
        <v>0.27328043112447298</v>
      </c>
      <c r="L381">
        <v>0</v>
      </c>
      <c r="M381" s="2">
        <f>HLOOKUP(M$5,Legend_ag_For_Past_bio!$D$7:$H$9,2,FALSE)</f>
        <v>0.2</v>
      </c>
      <c r="N381" s="2">
        <f>HLOOKUP(N$5,Legend_ag_For_Past_bio!$D$7:$H$9,2,FALSE)</f>
        <v>0.8</v>
      </c>
      <c r="O381" s="2">
        <f>HLOOKUP(O$5,Legend_ag_For_Past_bio!$D$7:$H$9,2,FALSE)</f>
        <v>1</v>
      </c>
      <c r="R381">
        <f t="shared" si="3"/>
        <v>3</v>
      </c>
    </row>
    <row r="382" spans="1:18">
      <c r="A382" t="str">
        <f>VLOOKUP(R382,regions!$A$2:$B$15,2,FALSE)</f>
        <v>Western Europe</v>
      </c>
      <c r="B382" t="str">
        <f>Legend_ag_For_Past_bio!A$145</f>
        <v>OilCrop</v>
      </c>
      <c r="C382" t="str">
        <f>Legend_ag_For_Past_bio!B$145</f>
        <v>OilCropAEZ17</v>
      </c>
      <c r="D382" t="str">
        <f>Legend_ag_For_Past_bio!C$145</f>
        <v>OilCropAEZ17</v>
      </c>
      <c r="E382" t="s">
        <v>18</v>
      </c>
      <c r="F382" t="s">
        <v>19</v>
      </c>
      <c r="G382">
        <v>1</v>
      </c>
      <c r="H382" s="1">
        <f>INDEX([1]ag_resbio_R_C!$C$1:$C$65536,MATCH($R382&amp;$B382,[1]ag_resbio_R_C!$H$1:$H$65536,0))</f>
        <v>0.45280072341926803</v>
      </c>
      <c r="I382" s="1">
        <f>INDEX([1]ag_resbio_R_C!$D$1:$D$65536,MATCH($R382&amp;$B382,[1]ag_resbio_R_C!$H$1:$H$65536,0))/10</f>
        <v>0.12002519824664599</v>
      </c>
      <c r="J382" s="2">
        <f>INDEX([1]ag_resbio_R_C!$E$1:$E$65536,MATCH($R382&amp;$B382,[1]ag_resbio_R_C!$H$1:$H$65536,0))/1000</f>
        <v>1.5298855860869301E-2</v>
      </c>
      <c r="K382" s="2">
        <f>INDEX([1]ag_resbio_R_C!$G$1:$G$65536,MATCH($R382&amp;$B382,[1]ag_resbio_R_C!$H$1:$H$65536,0))</f>
        <v>0.27328043112447298</v>
      </c>
      <c r="L382">
        <v>0</v>
      </c>
      <c r="M382" s="2">
        <f>HLOOKUP(M$5,Legend_ag_For_Past_bio!$D$7:$H$9,2,FALSE)</f>
        <v>0.2</v>
      </c>
      <c r="N382" s="2">
        <f>HLOOKUP(N$5,Legend_ag_For_Past_bio!$D$7:$H$9,2,FALSE)</f>
        <v>0.8</v>
      </c>
      <c r="O382" s="2">
        <f>HLOOKUP(O$5,Legend_ag_For_Past_bio!$D$7:$H$9,2,FALSE)</f>
        <v>1</v>
      </c>
      <c r="R382">
        <f t="shared" si="3"/>
        <v>3</v>
      </c>
    </row>
    <row r="383" spans="1:18">
      <c r="A383" t="str">
        <f>VLOOKUP(R383,regions!$A$2:$B$15,2,FALSE)</f>
        <v>Western Europe</v>
      </c>
      <c r="B383" t="str">
        <f>Legend_ag_For_Past_bio!A$146</f>
        <v>OilCrop</v>
      </c>
      <c r="C383" t="str">
        <f>Legend_ag_For_Past_bio!B$146</f>
        <v>OilCropAEZ18</v>
      </c>
      <c r="D383" t="str">
        <f>Legend_ag_For_Past_bio!C$146</f>
        <v>OilCropAEZ18</v>
      </c>
      <c r="E383" t="s">
        <v>18</v>
      </c>
      <c r="F383" t="s">
        <v>19</v>
      </c>
      <c r="G383">
        <v>1</v>
      </c>
      <c r="H383" s="1">
        <f>INDEX([1]ag_resbio_R_C!$C$1:$C$65536,MATCH($R383&amp;$B383,[1]ag_resbio_R_C!$H$1:$H$65536,0))</f>
        <v>0.45280072341926803</v>
      </c>
      <c r="I383" s="1">
        <f>INDEX([1]ag_resbio_R_C!$D$1:$D$65536,MATCH($R383&amp;$B383,[1]ag_resbio_R_C!$H$1:$H$65536,0))/10</f>
        <v>0.12002519824664599</v>
      </c>
      <c r="J383" s="2">
        <f>INDEX([1]ag_resbio_R_C!$E$1:$E$65536,MATCH($R383&amp;$B383,[1]ag_resbio_R_C!$H$1:$H$65536,0))/1000</f>
        <v>1.5298855860869301E-2</v>
      </c>
      <c r="K383" s="2">
        <f>INDEX([1]ag_resbio_R_C!$G$1:$G$65536,MATCH($R383&amp;$B383,[1]ag_resbio_R_C!$H$1:$H$65536,0))</f>
        <v>0.27328043112447298</v>
      </c>
      <c r="L383">
        <v>0</v>
      </c>
      <c r="M383" s="2">
        <f>HLOOKUP(M$5,Legend_ag_For_Past_bio!$D$7:$H$9,2,FALSE)</f>
        <v>0.2</v>
      </c>
      <c r="N383" s="2">
        <f>HLOOKUP(N$5,Legend_ag_For_Past_bio!$D$7:$H$9,2,FALSE)</f>
        <v>0.8</v>
      </c>
      <c r="O383" s="2">
        <f>HLOOKUP(O$5,Legend_ag_For_Past_bio!$D$7:$H$9,2,FALSE)</f>
        <v>1</v>
      </c>
      <c r="R383">
        <f t="shared" si="3"/>
        <v>3</v>
      </c>
    </row>
    <row r="384" spans="1:18">
      <c r="A384" t="str">
        <f>VLOOKUP(R384,regions!$A$2:$B$15,2,FALSE)</f>
        <v>Western Europe</v>
      </c>
      <c r="B384" t="str">
        <f>Legend_ag_For_Past_bio!A$147</f>
        <v>OtherGrain</v>
      </c>
      <c r="C384" t="str">
        <f>Legend_ag_For_Past_bio!B$147</f>
        <v>OtherGrainAEZ1</v>
      </c>
      <c r="D384" t="str">
        <f>Legend_ag_For_Past_bio!C$147</f>
        <v>OtherGrainAEZ1</v>
      </c>
      <c r="E384" t="s">
        <v>18</v>
      </c>
      <c r="F384" t="s">
        <v>19</v>
      </c>
      <c r="G384">
        <v>1</v>
      </c>
      <c r="H384" s="1">
        <f>INDEX([1]ag_resbio_R_C!$C$1:$C$65536,MATCH($R384&amp;$B384,[1]ag_resbio_R_C!$H$1:$H$65536,0))</f>
        <v>0.50088620081456303</v>
      </c>
      <c r="I384" s="1">
        <f>INDEX([1]ag_resbio_R_C!$D$1:$D$65536,MATCH($R384&amp;$B384,[1]ag_resbio_R_C!$H$1:$H$65536,0))/10</f>
        <v>0.180008167014023</v>
      </c>
      <c r="J384" s="2">
        <f>INDEX([1]ag_resbio_R_C!$E$1:$E$65536,MATCH($R384&amp;$B384,[1]ag_resbio_R_C!$H$1:$H$65536,0))/1000</f>
        <v>1.6221461458732999E-2</v>
      </c>
      <c r="K384" s="2">
        <f>INDEX([1]ag_resbio_R_C!$G$1:$G$65536,MATCH($R384&amp;$B384,[1]ag_resbio_R_C!$H$1:$H$65536,0))</f>
        <v>9.8085681495934995E-2</v>
      </c>
      <c r="L384">
        <v>0</v>
      </c>
      <c r="M384" s="2">
        <f>HLOOKUP(M$5,Legend_ag_For_Past_bio!$D$7:$H$9,2,FALSE)</f>
        <v>0.2</v>
      </c>
      <c r="N384" s="2">
        <f>HLOOKUP(N$5,Legend_ag_For_Past_bio!$D$7:$H$9,2,FALSE)</f>
        <v>0.8</v>
      </c>
      <c r="O384" s="2">
        <f>HLOOKUP(O$5,Legend_ag_For_Past_bio!$D$7:$H$9,2,FALSE)</f>
        <v>1</v>
      </c>
      <c r="R384">
        <f t="shared" si="3"/>
        <v>3</v>
      </c>
    </row>
    <row r="385" spans="1:18">
      <c r="A385" t="str">
        <f>VLOOKUP(R385,regions!$A$2:$B$15,2,FALSE)</f>
        <v>Western Europe</v>
      </c>
      <c r="B385" t="str">
        <f>Legend_ag_For_Past_bio!A$148</f>
        <v>OtherGrain</v>
      </c>
      <c r="C385" t="str">
        <f>Legend_ag_For_Past_bio!B$148</f>
        <v>OtherGrainAEZ2</v>
      </c>
      <c r="D385" t="str">
        <f>Legend_ag_For_Past_bio!C$148</f>
        <v>OtherGrainAEZ2</v>
      </c>
      <c r="E385" t="s">
        <v>18</v>
      </c>
      <c r="F385" t="s">
        <v>19</v>
      </c>
      <c r="G385">
        <v>1</v>
      </c>
      <c r="H385" s="1">
        <f>INDEX([1]ag_resbio_R_C!$C$1:$C$65536,MATCH($R385&amp;$B385,[1]ag_resbio_R_C!$H$1:$H$65536,0))</f>
        <v>0.50088620081456303</v>
      </c>
      <c r="I385" s="1">
        <f>INDEX([1]ag_resbio_R_C!$D$1:$D$65536,MATCH($R385&amp;$B385,[1]ag_resbio_R_C!$H$1:$H$65536,0))/10</f>
        <v>0.180008167014023</v>
      </c>
      <c r="J385" s="2">
        <f>INDEX([1]ag_resbio_R_C!$E$1:$E$65536,MATCH($R385&amp;$B385,[1]ag_resbio_R_C!$H$1:$H$65536,0))/1000</f>
        <v>1.6221461458732999E-2</v>
      </c>
      <c r="K385" s="2">
        <f>INDEX([1]ag_resbio_R_C!$G$1:$G$65536,MATCH($R385&amp;$B385,[1]ag_resbio_R_C!$H$1:$H$65536,0))</f>
        <v>9.8085681495934995E-2</v>
      </c>
      <c r="L385">
        <v>0</v>
      </c>
      <c r="M385" s="2">
        <f>HLOOKUP(M$5,Legend_ag_For_Past_bio!$D$7:$H$9,2,FALSE)</f>
        <v>0.2</v>
      </c>
      <c r="N385" s="2">
        <f>HLOOKUP(N$5,Legend_ag_For_Past_bio!$D$7:$H$9,2,FALSE)</f>
        <v>0.8</v>
      </c>
      <c r="O385" s="2">
        <f>HLOOKUP(O$5,Legend_ag_For_Past_bio!$D$7:$H$9,2,FALSE)</f>
        <v>1</v>
      </c>
      <c r="R385">
        <f t="shared" si="3"/>
        <v>3</v>
      </c>
    </row>
    <row r="386" spans="1:18">
      <c r="A386" t="str">
        <f>VLOOKUP(R386,regions!$A$2:$B$15,2,FALSE)</f>
        <v>Western Europe</v>
      </c>
      <c r="B386" t="str">
        <f>Legend_ag_For_Past_bio!A$149</f>
        <v>OtherGrain</v>
      </c>
      <c r="C386" t="str">
        <f>Legend_ag_For_Past_bio!B$149</f>
        <v>OtherGrainAEZ3</v>
      </c>
      <c r="D386" t="str">
        <f>Legend_ag_For_Past_bio!C$149</f>
        <v>OtherGrainAEZ3</v>
      </c>
      <c r="E386" t="s">
        <v>18</v>
      </c>
      <c r="F386" t="s">
        <v>19</v>
      </c>
      <c r="G386">
        <v>1</v>
      </c>
      <c r="H386" s="1">
        <f>INDEX([1]ag_resbio_R_C!$C$1:$C$65536,MATCH($R386&amp;$B386,[1]ag_resbio_R_C!$H$1:$H$65536,0))</f>
        <v>0.50088620081456303</v>
      </c>
      <c r="I386" s="1">
        <f>INDEX([1]ag_resbio_R_C!$D$1:$D$65536,MATCH($R386&amp;$B386,[1]ag_resbio_R_C!$H$1:$H$65536,0))/10</f>
        <v>0.180008167014023</v>
      </c>
      <c r="J386" s="2">
        <f>INDEX([1]ag_resbio_R_C!$E$1:$E$65536,MATCH($R386&amp;$B386,[1]ag_resbio_R_C!$H$1:$H$65536,0))/1000</f>
        <v>1.6221461458732999E-2</v>
      </c>
      <c r="K386" s="2">
        <f>INDEX([1]ag_resbio_R_C!$G$1:$G$65536,MATCH($R386&amp;$B386,[1]ag_resbio_R_C!$H$1:$H$65536,0))</f>
        <v>9.8085681495934995E-2</v>
      </c>
      <c r="L386">
        <v>0</v>
      </c>
      <c r="M386" s="2">
        <f>HLOOKUP(M$5,Legend_ag_For_Past_bio!$D$7:$H$9,2,FALSE)</f>
        <v>0.2</v>
      </c>
      <c r="N386" s="2">
        <f>HLOOKUP(N$5,Legend_ag_For_Past_bio!$D$7:$H$9,2,FALSE)</f>
        <v>0.8</v>
      </c>
      <c r="O386" s="2">
        <f>HLOOKUP(O$5,Legend_ag_For_Past_bio!$D$7:$H$9,2,FALSE)</f>
        <v>1</v>
      </c>
      <c r="R386">
        <f t="shared" si="3"/>
        <v>3</v>
      </c>
    </row>
    <row r="387" spans="1:18">
      <c r="A387" t="str">
        <f>VLOOKUP(R387,regions!$A$2:$B$15,2,FALSE)</f>
        <v>Western Europe</v>
      </c>
      <c r="B387" t="str">
        <f>Legend_ag_For_Past_bio!A$150</f>
        <v>OtherGrain</v>
      </c>
      <c r="C387" t="str">
        <f>Legend_ag_For_Past_bio!B$150</f>
        <v>OtherGrainAEZ4</v>
      </c>
      <c r="D387" t="str">
        <f>Legend_ag_For_Past_bio!C$150</f>
        <v>OtherGrainAEZ4</v>
      </c>
      <c r="E387" t="s">
        <v>18</v>
      </c>
      <c r="F387" t="s">
        <v>19</v>
      </c>
      <c r="G387">
        <v>1</v>
      </c>
      <c r="H387" s="1">
        <f>INDEX([1]ag_resbio_R_C!$C$1:$C$65536,MATCH($R387&amp;$B387,[1]ag_resbio_R_C!$H$1:$H$65536,0))</f>
        <v>0.50088620081456303</v>
      </c>
      <c r="I387" s="1">
        <f>INDEX([1]ag_resbio_R_C!$D$1:$D$65536,MATCH($R387&amp;$B387,[1]ag_resbio_R_C!$H$1:$H$65536,0))/10</f>
        <v>0.180008167014023</v>
      </c>
      <c r="J387" s="2">
        <f>INDEX([1]ag_resbio_R_C!$E$1:$E$65536,MATCH($R387&amp;$B387,[1]ag_resbio_R_C!$H$1:$H$65536,0))/1000</f>
        <v>1.6221461458732999E-2</v>
      </c>
      <c r="K387" s="2">
        <f>INDEX([1]ag_resbio_R_C!$G$1:$G$65536,MATCH($R387&amp;$B387,[1]ag_resbio_R_C!$H$1:$H$65536,0))</f>
        <v>9.8085681495934995E-2</v>
      </c>
      <c r="L387">
        <v>0</v>
      </c>
      <c r="M387" s="2">
        <f>HLOOKUP(M$5,Legend_ag_For_Past_bio!$D$7:$H$9,2,FALSE)</f>
        <v>0.2</v>
      </c>
      <c r="N387" s="2">
        <f>HLOOKUP(N$5,Legend_ag_For_Past_bio!$D$7:$H$9,2,FALSE)</f>
        <v>0.8</v>
      </c>
      <c r="O387" s="2">
        <f>HLOOKUP(O$5,Legend_ag_For_Past_bio!$D$7:$H$9,2,FALSE)</f>
        <v>1</v>
      </c>
      <c r="R387">
        <f t="shared" si="3"/>
        <v>3</v>
      </c>
    </row>
    <row r="388" spans="1:18">
      <c r="A388" t="str">
        <f>VLOOKUP(R388,regions!$A$2:$B$15,2,FALSE)</f>
        <v>Western Europe</v>
      </c>
      <c r="B388" t="str">
        <f>Legend_ag_For_Past_bio!A$151</f>
        <v>OtherGrain</v>
      </c>
      <c r="C388" t="str">
        <f>Legend_ag_For_Past_bio!B$151</f>
        <v>OtherGrainAEZ5</v>
      </c>
      <c r="D388" t="str">
        <f>Legend_ag_For_Past_bio!C$151</f>
        <v>OtherGrainAEZ5</v>
      </c>
      <c r="E388" t="s">
        <v>18</v>
      </c>
      <c r="F388" t="s">
        <v>19</v>
      </c>
      <c r="G388">
        <v>1</v>
      </c>
      <c r="H388" s="1">
        <f>INDEX([1]ag_resbio_R_C!$C$1:$C$65536,MATCH($R388&amp;$B388,[1]ag_resbio_R_C!$H$1:$H$65536,0))</f>
        <v>0.50088620081456303</v>
      </c>
      <c r="I388" s="1">
        <f>INDEX([1]ag_resbio_R_C!$D$1:$D$65536,MATCH($R388&amp;$B388,[1]ag_resbio_R_C!$H$1:$H$65536,0))/10</f>
        <v>0.180008167014023</v>
      </c>
      <c r="J388" s="2">
        <f>INDEX([1]ag_resbio_R_C!$E$1:$E$65536,MATCH($R388&amp;$B388,[1]ag_resbio_R_C!$H$1:$H$65536,0))/1000</f>
        <v>1.6221461458732999E-2</v>
      </c>
      <c r="K388" s="2">
        <f>INDEX([1]ag_resbio_R_C!$G$1:$G$65536,MATCH($R388&amp;$B388,[1]ag_resbio_R_C!$H$1:$H$65536,0))</f>
        <v>9.8085681495934995E-2</v>
      </c>
      <c r="L388">
        <v>0</v>
      </c>
      <c r="M388" s="2">
        <f>HLOOKUP(M$5,Legend_ag_For_Past_bio!$D$7:$H$9,2,FALSE)</f>
        <v>0.2</v>
      </c>
      <c r="N388" s="2">
        <f>HLOOKUP(N$5,Legend_ag_For_Past_bio!$D$7:$H$9,2,FALSE)</f>
        <v>0.8</v>
      </c>
      <c r="O388" s="2">
        <f>HLOOKUP(O$5,Legend_ag_For_Past_bio!$D$7:$H$9,2,FALSE)</f>
        <v>1</v>
      </c>
      <c r="R388">
        <f t="shared" si="3"/>
        <v>3</v>
      </c>
    </row>
    <row r="389" spans="1:18">
      <c r="A389" t="str">
        <f>VLOOKUP(R389,regions!$A$2:$B$15,2,FALSE)</f>
        <v>Western Europe</v>
      </c>
      <c r="B389" t="str">
        <f>Legend_ag_For_Past_bio!A$152</f>
        <v>OtherGrain</v>
      </c>
      <c r="C389" t="str">
        <f>Legend_ag_For_Past_bio!B$152</f>
        <v>OtherGrainAEZ6</v>
      </c>
      <c r="D389" t="str">
        <f>Legend_ag_For_Past_bio!C$152</f>
        <v>OtherGrainAEZ6</v>
      </c>
      <c r="E389" t="s">
        <v>18</v>
      </c>
      <c r="F389" t="s">
        <v>19</v>
      </c>
      <c r="G389">
        <v>1</v>
      </c>
      <c r="H389" s="1">
        <f>INDEX([1]ag_resbio_R_C!$C$1:$C$65536,MATCH($R389&amp;$B389,[1]ag_resbio_R_C!$H$1:$H$65536,0))</f>
        <v>0.50088620081456303</v>
      </c>
      <c r="I389" s="1">
        <f>INDEX([1]ag_resbio_R_C!$D$1:$D$65536,MATCH($R389&amp;$B389,[1]ag_resbio_R_C!$H$1:$H$65536,0))/10</f>
        <v>0.180008167014023</v>
      </c>
      <c r="J389" s="2">
        <f>INDEX([1]ag_resbio_R_C!$E$1:$E$65536,MATCH($R389&amp;$B389,[1]ag_resbio_R_C!$H$1:$H$65536,0))/1000</f>
        <v>1.6221461458732999E-2</v>
      </c>
      <c r="K389" s="2">
        <f>INDEX([1]ag_resbio_R_C!$G$1:$G$65536,MATCH($R389&amp;$B389,[1]ag_resbio_R_C!$H$1:$H$65536,0))</f>
        <v>9.8085681495934995E-2</v>
      </c>
      <c r="L389">
        <v>0</v>
      </c>
      <c r="M389" s="2">
        <f>HLOOKUP(M$5,Legend_ag_For_Past_bio!$D$7:$H$9,2,FALSE)</f>
        <v>0.2</v>
      </c>
      <c r="N389" s="2">
        <f>HLOOKUP(N$5,Legend_ag_For_Past_bio!$D$7:$H$9,2,FALSE)</f>
        <v>0.8</v>
      </c>
      <c r="O389" s="2">
        <f>HLOOKUP(O$5,Legend_ag_For_Past_bio!$D$7:$H$9,2,FALSE)</f>
        <v>1</v>
      </c>
      <c r="R389">
        <f t="shared" si="3"/>
        <v>3</v>
      </c>
    </row>
    <row r="390" spans="1:18">
      <c r="A390" t="str">
        <f>VLOOKUP(R390,regions!$A$2:$B$15,2,FALSE)</f>
        <v>Western Europe</v>
      </c>
      <c r="B390" t="str">
        <f>Legend_ag_For_Past_bio!A$153</f>
        <v>OtherGrain</v>
      </c>
      <c r="C390" t="str">
        <f>Legend_ag_For_Past_bio!B$153</f>
        <v>OtherGrainAEZ7</v>
      </c>
      <c r="D390" t="str">
        <f>Legend_ag_For_Past_bio!C$153</f>
        <v>OtherGrainAEZ7</v>
      </c>
      <c r="E390" t="s">
        <v>18</v>
      </c>
      <c r="F390" t="s">
        <v>19</v>
      </c>
      <c r="G390">
        <v>1</v>
      </c>
      <c r="H390" s="1">
        <f>INDEX([1]ag_resbio_R_C!$C$1:$C$65536,MATCH($R390&amp;$B390,[1]ag_resbio_R_C!$H$1:$H$65536,0))</f>
        <v>0.50088620081456303</v>
      </c>
      <c r="I390" s="1">
        <f>INDEX([1]ag_resbio_R_C!$D$1:$D$65536,MATCH($R390&amp;$B390,[1]ag_resbio_R_C!$H$1:$H$65536,0))/10</f>
        <v>0.180008167014023</v>
      </c>
      <c r="J390" s="2">
        <f>INDEX([1]ag_resbio_R_C!$E$1:$E$65536,MATCH($R390&amp;$B390,[1]ag_resbio_R_C!$H$1:$H$65536,0))/1000</f>
        <v>1.6221461458732999E-2</v>
      </c>
      <c r="K390" s="2">
        <f>INDEX([1]ag_resbio_R_C!$G$1:$G$65536,MATCH($R390&amp;$B390,[1]ag_resbio_R_C!$H$1:$H$65536,0))</f>
        <v>9.8085681495934995E-2</v>
      </c>
      <c r="L390">
        <v>0</v>
      </c>
      <c r="M390" s="2">
        <f>HLOOKUP(M$5,Legend_ag_For_Past_bio!$D$7:$H$9,2,FALSE)</f>
        <v>0.2</v>
      </c>
      <c r="N390" s="2">
        <f>HLOOKUP(N$5,Legend_ag_For_Past_bio!$D$7:$H$9,2,FALSE)</f>
        <v>0.8</v>
      </c>
      <c r="O390" s="2">
        <f>HLOOKUP(O$5,Legend_ag_For_Past_bio!$D$7:$H$9,2,FALSE)</f>
        <v>1</v>
      </c>
      <c r="R390">
        <f t="shared" si="3"/>
        <v>3</v>
      </c>
    </row>
    <row r="391" spans="1:18">
      <c r="A391" t="str">
        <f>VLOOKUP(R391,regions!$A$2:$B$15,2,FALSE)</f>
        <v>Western Europe</v>
      </c>
      <c r="B391" t="str">
        <f>Legend_ag_For_Past_bio!A$154</f>
        <v>OtherGrain</v>
      </c>
      <c r="C391" t="str">
        <f>Legend_ag_For_Past_bio!B$154</f>
        <v>OtherGrainAEZ8</v>
      </c>
      <c r="D391" t="str">
        <f>Legend_ag_For_Past_bio!C$154</f>
        <v>OtherGrainAEZ8</v>
      </c>
      <c r="E391" t="s">
        <v>18</v>
      </c>
      <c r="F391" t="s">
        <v>19</v>
      </c>
      <c r="G391">
        <v>1</v>
      </c>
      <c r="H391" s="1">
        <f>INDEX([1]ag_resbio_R_C!$C$1:$C$65536,MATCH($R391&amp;$B391,[1]ag_resbio_R_C!$H$1:$H$65536,0))</f>
        <v>0.50088620081456303</v>
      </c>
      <c r="I391" s="1">
        <f>INDEX([1]ag_resbio_R_C!$D$1:$D$65536,MATCH($R391&amp;$B391,[1]ag_resbio_R_C!$H$1:$H$65536,0))/10</f>
        <v>0.180008167014023</v>
      </c>
      <c r="J391" s="2">
        <f>INDEX([1]ag_resbio_R_C!$E$1:$E$65536,MATCH($R391&amp;$B391,[1]ag_resbio_R_C!$H$1:$H$65536,0))/1000</f>
        <v>1.6221461458732999E-2</v>
      </c>
      <c r="K391" s="2">
        <f>INDEX([1]ag_resbio_R_C!$G$1:$G$65536,MATCH($R391&amp;$B391,[1]ag_resbio_R_C!$H$1:$H$65536,0))</f>
        <v>9.8085681495934995E-2</v>
      </c>
      <c r="L391">
        <v>0</v>
      </c>
      <c r="M391" s="2">
        <f>HLOOKUP(M$5,Legend_ag_For_Past_bio!$D$7:$H$9,2,FALSE)</f>
        <v>0.2</v>
      </c>
      <c r="N391" s="2">
        <f>HLOOKUP(N$5,Legend_ag_For_Past_bio!$D$7:$H$9,2,FALSE)</f>
        <v>0.8</v>
      </c>
      <c r="O391" s="2">
        <f>HLOOKUP(O$5,Legend_ag_For_Past_bio!$D$7:$H$9,2,FALSE)</f>
        <v>1</v>
      </c>
      <c r="R391">
        <f t="shared" si="3"/>
        <v>3</v>
      </c>
    </row>
    <row r="392" spans="1:18">
      <c r="A392" t="str">
        <f>VLOOKUP(R392,regions!$A$2:$B$15,2,FALSE)</f>
        <v>Western Europe</v>
      </c>
      <c r="B392" t="str">
        <f>Legend_ag_For_Past_bio!A$155</f>
        <v>OtherGrain</v>
      </c>
      <c r="C392" t="str">
        <f>Legend_ag_For_Past_bio!B$155</f>
        <v>OtherGrainAEZ9</v>
      </c>
      <c r="D392" t="str">
        <f>Legend_ag_For_Past_bio!C$155</f>
        <v>OtherGrainAEZ9</v>
      </c>
      <c r="E392" t="s">
        <v>18</v>
      </c>
      <c r="F392" t="s">
        <v>19</v>
      </c>
      <c r="G392">
        <v>1</v>
      </c>
      <c r="H392" s="1">
        <f>INDEX([1]ag_resbio_R_C!$C$1:$C$65536,MATCH($R392&amp;$B392,[1]ag_resbio_R_C!$H$1:$H$65536,0))</f>
        <v>0.50088620081456303</v>
      </c>
      <c r="I392" s="1">
        <f>INDEX([1]ag_resbio_R_C!$D$1:$D$65536,MATCH($R392&amp;$B392,[1]ag_resbio_R_C!$H$1:$H$65536,0))/10</f>
        <v>0.180008167014023</v>
      </c>
      <c r="J392" s="2">
        <f>INDEX([1]ag_resbio_R_C!$E$1:$E$65536,MATCH($R392&amp;$B392,[1]ag_resbio_R_C!$H$1:$H$65536,0))/1000</f>
        <v>1.6221461458732999E-2</v>
      </c>
      <c r="K392" s="2">
        <f>INDEX([1]ag_resbio_R_C!$G$1:$G$65536,MATCH($R392&amp;$B392,[1]ag_resbio_R_C!$H$1:$H$65536,0))</f>
        <v>9.8085681495934995E-2</v>
      </c>
      <c r="L392">
        <v>0</v>
      </c>
      <c r="M392" s="2">
        <f>HLOOKUP(M$5,Legend_ag_For_Past_bio!$D$7:$H$9,2,FALSE)</f>
        <v>0.2</v>
      </c>
      <c r="N392" s="2">
        <f>HLOOKUP(N$5,Legend_ag_For_Past_bio!$D$7:$H$9,2,FALSE)</f>
        <v>0.8</v>
      </c>
      <c r="O392" s="2">
        <f>HLOOKUP(O$5,Legend_ag_For_Past_bio!$D$7:$H$9,2,FALSE)</f>
        <v>1</v>
      </c>
      <c r="R392">
        <f t="shared" si="3"/>
        <v>3</v>
      </c>
    </row>
    <row r="393" spans="1:18">
      <c r="A393" t="str">
        <f>VLOOKUP(R393,regions!$A$2:$B$15,2,FALSE)</f>
        <v>Western Europe</v>
      </c>
      <c r="B393" t="str">
        <f>Legend_ag_For_Past_bio!A$156</f>
        <v>OtherGrain</v>
      </c>
      <c r="C393" t="str">
        <f>Legend_ag_For_Past_bio!B$156</f>
        <v>OtherGrainAEZ10</v>
      </c>
      <c r="D393" t="str">
        <f>Legend_ag_For_Past_bio!C$156</f>
        <v>OtherGrainAEZ10</v>
      </c>
      <c r="E393" t="s">
        <v>18</v>
      </c>
      <c r="F393" t="s">
        <v>19</v>
      </c>
      <c r="G393">
        <v>1</v>
      </c>
      <c r="H393" s="1">
        <f>INDEX([1]ag_resbio_R_C!$C$1:$C$65536,MATCH($R393&amp;$B393,[1]ag_resbio_R_C!$H$1:$H$65536,0))</f>
        <v>0.50088620081456303</v>
      </c>
      <c r="I393" s="1">
        <f>INDEX([1]ag_resbio_R_C!$D$1:$D$65536,MATCH($R393&amp;$B393,[1]ag_resbio_R_C!$H$1:$H$65536,0))/10</f>
        <v>0.180008167014023</v>
      </c>
      <c r="J393" s="2">
        <f>INDEX([1]ag_resbio_R_C!$E$1:$E$65536,MATCH($R393&amp;$B393,[1]ag_resbio_R_C!$H$1:$H$65536,0))/1000</f>
        <v>1.6221461458732999E-2</v>
      </c>
      <c r="K393" s="2">
        <f>INDEX([1]ag_resbio_R_C!$G$1:$G$65536,MATCH($R393&amp;$B393,[1]ag_resbio_R_C!$H$1:$H$65536,0))</f>
        <v>9.8085681495934995E-2</v>
      </c>
      <c r="L393">
        <v>0</v>
      </c>
      <c r="M393" s="2">
        <f>HLOOKUP(M$5,Legend_ag_For_Past_bio!$D$7:$H$9,2,FALSE)</f>
        <v>0.2</v>
      </c>
      <c r="N393" s="2">
        <f>HLOOKUP(N$5,Legend_ag_For_Past_bio!$D$7:$H$9,2,FALSE)</f>
        <v>0.8</v>
      </c>
      <c r="O393" s="2">
        <f>HLOOKUP(O$5,Legend_ag_For_Past_bio!$D$7:$H$9,2,FALSE)</f>
        <v>1</v>
      </c>
      <c r="R393">
        <f t="shared" si="3"/>
        <v>3</v>
      </c>
    </row>
    <row r="394" spans="1:18">
      <c r="A394" t="str">
        <f>VLOOKUP(R394,regions!$A$2:$B$15,2,FALSE)</f>
        <v>Western Europe</v>
      </c>
      <c r="B394" t="str">
        <f>Legend_ag_For_Past_bio!A$157</f>
        <v>OtherGrain</v>
      </c>
      <c r="C394" t="str">
        <f>Legend_ag_For_Past_bio!B$157</f>
        <v>OtherGrainAEZ11</v>
      </c>
      <c r="D394" t="str">
        <f>Legend_ag_For_Past_bio!C$157</f>
        <v>OtherGrainAEZ11</v>
      </c>
      <c r="E394" t="s">
        <v>18</v>
      </c>
      <c r="F394" t="s">
        <v>19</v>
      </c>
      <c r="G394">
        <v>1</v>
      </c>
      <c r="H394" s="1">
        <f>INDEX([1]ag_resbio_R_C!$C$1:$C$65536,MATCH($R394&amp;$B394,[1]ag_resbio_R_C!$H$1:$H$65536,0))</f>
        <v>0.50088620081456303</v>
      </c>
      <c r="I394" s="1">
        <f>INDEX([1]ag_resbio_R_C!$D$1:$D$65536,MATCH($R394&amp;$B394,[1]ag_resbio_R_C!$H$1:$H$65536,0))/10</f>
        <v>0.180008167014023</v>
      </c>
      <c r="J394" s="2">
        <f>INDEX([1]ag_resbio_R_C!$E$1:$E$65536,MATCH($R394&amp;$B394,[1]ag_resbio_R_C!$H$1:$H$65536,0))/1000</f>
        <v>1.6221461458732999E-2</v>
      </c>
      <c r="K394" s="2">
        <f>INDEX([1]ag_resbio_R_C!$G$1:$G$65536,MATCH($R394&amp;$B394,[1]ag_resbio_R_C!$H$1:$H$65536,0))</f>
        <v>9.8085681495934995E-2</v>
      </c>
      <c r="L394">
        <v>0</v>
      </c>
      <c r="M394" s="2">
        <f>HLOOKUP(M$5,Legend_ag_For_Past_bio!$D$7:$H$9,2,FALSE)</f>
        <v>0.2</v>
      </c>
      <c r="N394" s="2">
        <f>HLOOKUP(N$5,Legend_ag_For_Past_bio!$D$7:$H$9,2,FALSE)</f>
        <v>0.8</v>
      </c>
      <c r="O394" s="2">
        <f>HLOOKUP(O$5,Legend_ag_For_Past_bio!$D$7:$H$9,2,FALSE)</f>
        <v>1</v>
      </c>
      <c r="R394">
        <f t="shared" si="3"/>
        <v>3</v>
      </c>
    </row>
    <row r="395" spans="1:18">
      <c r="A395" t="str">
        <f>VLOOKUP(R395,regions!$A$2:$B$15,2,FALSE)</f>
        <v>Western Europe</v>
      </c>
      <c r="B395" t="str">
        <f>Legend_ag_For_Past_bio!A$158</f>
        <v>OtherGrain</v>
      </c>
      <c r="C395" t="str">
        <f>Legend_ag_For_Past_bio!B$158</f>
        <v>OtherGrainAEZ12</v>
      </c>
      <c r="D395" t="str">
        <f>Legend_ag_For_Past_bio!C$158</f>
        <v>OtherGrainAEZ12</v>
      </c>
      <c r="E395" t="s">
        <v>18</v>
      </c>
      <c r="F395" t="s">
        <v>19</v>
      </c>
      <c r="G395">
        <v>1</v>
      </c>
      <c r="H395" s="1">
        <f>INDEX([1]ag_resbio_R_C!$C$1:$C$65536,MATCH($R395&amp;$B395,[1]ag_resbio_R_C!$H$1:$H$65536,0))</f>
        <v>0.50088620081456303</v>
      </c>
      <c r="I395" s="1">
        <f>INDEX([1]ag_resbio_R_C!$D$1:$D$65536,MATCH($R395&amp;$B395,[1]ag_resbio_R_C!$H$1:$H$65536,0))/10</f>
        <v>0.180008167014023</v>
      </c>
      <c r="J395" s="2">
        <f>INDEX([1]ag_resbio_R_C!$E$1:$E$65536,MATCH($R395&amp;$B395,[1]ag_resbio_R_C!$H$1:$H$65536,0))/1000</f>
        <v>1.6221461458732999E-2</v>
      </c>
      <c r="K395" s="2">
        <f>INDEX([1]ag_resbio_R_C!$G$1:$G$65536,MATCH($R395&amp;$B395,[1]ag_resbio_R_C!$H$1:$H$65536,0))</f>
        <v>9.8085681495934995E-2</v>
      </c>
      <c r="L395">
        <v>0</v>
      </c>
      <c r="M395" s="2">
        <f>HLOOKUP(M$5,Legend_ag_For_Past_bio!$D$7:$H$9,2,FALSE)</f>
        <v>0.2</v>
      </c>
      <c r="N395" s="2">
        <f>HLOOKUP(N$5,Legend_ag_For_Past_bio!$D$7:$H$9,2,FALSE)</f>
        <v>0.8</v>
      </c>
      <c r="O395" s="2">
        <f>HLOOKUP(O$5,Legend_ag_For_Past_bio!$D$7:$H$9,2,FALSE)</f>
        <v>1</v>
      </c>
      <c r="R395">
        <f t="shared" si="3"/>
        <v>3</v>
      </c>
    </row>
    <row r="396" spans="1:18">
      <c r="A396" t="str">
        <f>VLOOKUP(R396,regions!$A$2:$B$15,2,FALSE)</f>
        <v>Western Europe</v>
      </c>
      <c r="B396" t="str">
        <f>Legend_ag_For_Past_bio!A$159</f>
        <v>OtherGrain</v>
      </c>
      <c r="C396" t="str">
        <f>Legend_ag_For_Past_bio!B$159</f>
        <v>OtherGrainAEZ13</v>
      </c>
      <c r="D396" t="str">
        <f>Legend_ag_For_Past_bio!C$159</f>
        <v>OtherGrainAEZ13</v>
      </c>
      <c r="E396" t="s">
        <v>18</v>
      </c>
      <c r="F396" t="s">
        <v>19</v>
      </c>
      <c r="G396">
        <v>1</v>
      </c>
      <c r="H396" s="1">
        <f>INDEX([1]ag_resbio_R_C!$C$1:$C$65536,MATCH($R396&amp;$B396,[1]ag_resbio_R_C!$H$1:$H$65536,0))</f>
        <v>0.50088620081456303</v>
      </c>
      <c r="I396" s="1">
        <f>INDEX([1]ag_resbio_R_C!$D$1:$D$65536,MATCH($R396&amp;$B396,[1]ag_resbio_R_C!$H$1:$H$65536,0))/10</f>
        <v>0.180008167014023</v>
      </c>
      <c r="J396" s="2">
        <f>INDEX([1]ag_resbio_R_C!$E$1:$E$65536,MATCH($R396&amp;$B396,[1]ag_resbio_R_C!$H$1:$H$65536,0))/1000</f>
        <v>1.6221461458732999E-2</v>
      </c>
      <c r="K396" s="2">
        <f>INDEX([1]ag_resbio_R_C!$G$1:$G$65536,MATCH($R396&amp;$B396,[1]ag_resbio_R_C!$H$1:$H$65536,0))</f>
        <v>9.8085681495934995E-2</v>
      </c>
      <c r="L396">
        <v>0</v>
      </c>
      <c r="M396" s="2">
        <f>HLOOKUP(M$5,Legend_ag_For_Past_bio!$D$7:$H$9,2,FALSE)</f>
        <v>0.2</v>
      </c>
      <c r="N396" s="2">
        <f>HLOOKUP(N$5,Legend_ag_For_Past_bio!$D$7:$H$9,2,FALSE)</f>
        <v>0.8</v>
      </c>
      <c r="O396" s="2">
        <f>HLOOKUP(O$5,Legend_ag_For_Past_bio!$D$7:$H$9,2,FALSE)</f>
        <v>1</v>
      </c>
      <c r="R396">
        <f t="shared" si="3"/>
        <v>3</v>
      </c>
    </row>
    <row r="397" spans="1:18">
      <c r="A397" t="str">
        <f>VLOOKUP(R397,regions!$A$2:$B$15,2,FALSE)</f>
        <v>Western Europe</v>
      </c>
      <c r="B397" t="str">
        <f>Legend_ag_For_Past_bio!A$160</f>
        <v>OtherGrain</v>
      </c>
      <c r="C397" t="str">
        <f>Legend_ag_For_Past_bio!B$160</f>
        <v>OtherGrainAEZ14</v>
      </c>
      <c r="D397" t="str">
        <f>Legend_ag_For_Past_bio!C$160</f>
        <v>OtherGrainAEZ14</v>
      </c>
      <c r="E397" t="s">
        <v>18</v>
      </c>
      <c r="F397" t="s">
        <v>19</v>
      </c>
      <c r="G397">
        <v>1</v>
      </c>
      <c r="H397" s="1">
        <f>INDEX([1]ag_resbio_R_C!$C$1:$C$65536,MATCH($R397&amp;$B397,[1]ag_resbio_R_C!$H$1:$H$65536,0))</f>
        <v>0.50088620081456303</v>
      </c>
      <c r="I397" s="1">
        <f>INDEX([1]ag_resbio_R_C!$D$1:$D$65536,MATCH($R397&amp;$B397,[1]ag_resbio_R_C!$H$1:$H$65536,0))/10</f>
        <v>0.180008167014023</v>
      </c>
      <c r="J397" s="2">
        <f>INDEX([1]ag_resbio_R_C!$E$1:$E$65536,MATCH($R397&amp;$B397,[1]ag_resbio_R_C!$H$1:$H$65536,0))/1000</f>
        <v>1.6221461458732999E-2</v>
      </c>
      <c r="K397" s="2">
        <f>INDEX([1]ag_resbio_R_C!$G$1:$G$65536,MATCH($R397&amp;$B397,[1]ag_resbio_R_C!$H$1:$H$65536,0))</f>
        <v>9.8085681495934995E-2</v>
      </c>
      <c r="L397">
        <v>0</v>
      </c>
      <c r="M397" s="2">
        <f>HLOOKUP(M$5,Legend_ag_For_Past_bio!$D$7:$H$9,2,FALSE)</f>
        <v>0.2</v>
      </c>
      <c r="N397" s="2">
        <f>HLOOKUP(N$5,Legend_ag_For_Past_bio!$D$7:$H$9,2,FALSE)</f>
        <v>0.8</v>
      </c>
      <c r="O397" s="2">
        <f>HLOOKUP(O$5,Legend_ag_For_Past_bio!$D$7:$H$9,2,FALSE)</f>
        <v>1</v>
      </c>
      <c r="R397">
        <f t="shared" si="3"/>
        <v>3</v>
      </c>
    </row>
    <row r="398" spans="1:18">
      <c r="A398" t="str">
        <f>VLOOKUP(R398,regions!$A$2:$B$15,2,FALSE)</f>
        <v>Western Europe</v>
      </c>
      <c r="B398" t="str">
        <f>Legend_ag_For_Past_bio!A$161</f>
        <v>OtherGrain</v>
      </c>
      <c r="C398" t="str">
        <f>Legend_ag_For_Past_bio!B$161</f>
        <v>OtherGrainAEZ15</v>
      </c>
      <c r="D398" t="str">
        <f>Legend_ag_For_Past_bio!C$161</f>
        <v>OtherGrainAEZ15</v>
      </c>
      <c r="E398" t="s">
        <v>18</v>
      </c>
      <c r="F398" t="s">
        <v>19</v>
      </c>
      <c r="G398">
        <v>1</v>
      </c>
      <c r="H398" s="1">
        <f>INDEX([1]ag_resbio_R_C!$C$1:$C$65536,MATCH($R398&amp;$B398,[1]ag_resbio_R_C!$H$1:$H$65536,0))</f>
        <v>0.50088620081456303</v>
      </c>
      <c r="I398" s="1">
        <f>INDEX([1]ag_resbio_R_C!$D$1:$D$65536,MATCH($R398&amp;$B398,[1]ag_resbio_R_C!$H$1:$H$65536,0))/10</f>
        <v>0.180008167014023</v>
      </c>
      <c r="J398" s="2">
        <f>INDEX([1]ag_resbio_R_C!$E$1:$E$65536,MATCH($R398&amp;$B398,[1]ag_resbio_R_C!$H$1:$H$65536,0))/1000</f>
        <v>1.6221461458732999E-2</v>
      </c>
      <c r="K398" s="2">
        <f>INDEX([1]ag_resbio_R_C!$G$1:$G$65536,MATCH($R398&amp;$B398,[1]ag_resbio_R_C!$H$1:$H$65536,0))</f>
        <v>9.8085681495934995E-2</v>
      </c>
      <c r="L398">
        <v>0</v>
      </c>
      <c r="M398" s="2">
        <f>HLOOKUP(M$5,Legend_ag_For_Past_bio!$D$7:$H$9,2,FALSE)</f>
        <v>0.2</v>
      </c>
      <c r="N398" s="2">
        <f>HLOOKUP(N$5,Legend_ag_For_Past_bio!$D$7:$H$9,2,FALSE)</f>
        <v>0.8</v>
      </c>
      <c r="O398" s="2">
        <f>HLOOKUP(O$5,Legend_ag_For_Past_bio!$D$7:$H$9,2,FALSE)</f>
        <v>1</v>
      </c>
      <c r="R398">
        <f t="shared" si="3"/>
        <v>3</v>
      </c>
    </row>
    <row r="399" spans="1:18">
      <c r="A399" t="str">
        <f>VLOOKUP(R399,regions!$A$2:$B$15,2,FALSE)</f>
        <v>Western Europe</v>
      </c>
      <c r="B399" t="str">
        <f>Legend_ag_For_Past_bio!A$162</f>
        <v>OtherGrain</v>
      </c>
      <c r="C399" t="str">
        <f>Legend_ag_For_Past_bio!B$162</f>
        <v>OtherGrainAEZ16</v>
      </c>
      <c r="D399" t="str">
        <f>Legend_ag_For_Past_bio!C$162</f>
        <v>OtherGrainAEZ16</v>
      </c>
      <c r="E399" t="s">
        <v>18</v>
      </c>
      <c r="F399" t="s">
        <v>19</v>
      </c>
      <c r="G399">
        <v>1</v>
      </c>
      <c r="H399" s="1">
        <f>INDEX([1]ag_resbio_R_C!$C$1:$C$65536,MATCH($R399&amp;$B399,[1]ag_resbio_R_C!$H$1:$H$65536,0))</f>
        <v>0.50088620081456303</v>
      </c>
      <c r="I399" s="1">
        <f>INDEX([1]ag_resbio_R_C!$D$1:$D$65536,MATCH($R399&amp;$B399,[1]ag_resbio_R_C!$H$1:$H$65536,0))/10</f>
        <v>0.180008167014023</v>
      </c>
      <c r="J399" s="2">
        <f>INDEX([1]ag_resbio_R_C!$E$1:$E$65536,MATCH($R399&amp;$B399,[1]ag_resbio_R_C!$H$1:$H$65536,0))/1000</f>
        <v>1.6221461458732999E-2</v>
      </c>
      <c r="K399" s="2">
        <f>INDEX([1]ag_resbio_R_C!$G$1:$G$65536,MATCH($R399&amp;$B399,[1]ag_resbio_R_C!$H$1:$H$65536,0))</f>
        <v>9.8085681495934995E-2</v>
      </c>
      <c r="L399">
        <v>0</v>
      </c>
      <c r="M399" s="2">
        <f>HLOOKUP(M$5,Legend_ag_For_Past_bio!$D$7:$H$9,2,FALSE)</f>
        <v>0.2</v>
      </c>
      <c r="N399" s="2">
        <f>HLOOKUP(N$5,Legend_ag_For_Past_bio!$D$7:$H$9,2,FALSE)</f>
        <v>0.8</v>
      </c>
      <c r="O399" s="2">
        <f>HLOOKUP(O$5,Legend_ag_For_Past_bio!$D$7:$H$9,2,FALSE)</f>
        <v>1</v>
      </c>
      <c r="R399">
        <f t="shared" si="3"/>
        <v>3</v>
      </c>
    </row>
    <row r="400" spans="1:18">
      <c r="A400" t="str">
        <f>VLOOKUP(R400,regions!$A$2:$B$15,2,FALSE)</f>
        <v>Western Europe</v>
      </c>
      <c r="B400" t="str">
        <f>Legend_ag_For_Past_bio!A$163</f>
        <v>OtherGrain</v>
      </c>
      <c r="C400" t="str">
        <f>Legend_ag_For_Past_bio!B$163</f>
        <v>OtherGrainAEZ17</v>
      </c>
      <c r="D400" t="str">
        <f>Legend_ag_For_Past_bio!C$163</f>
        <v>OtherGrainAEZ17</v>
      </c>
      <c r="E400" t="s">
        <v>18</v>
      </c>
      <c r="F400" t="s">
        <v>19</v>
      </c>
      <c r="G400">
        <v>1</v>
      </c>
      <c r="H400" s="1">
        <f>INDEX([1]ag_resbio_R_C!$C$1:$C$65536,MATCH($R400&amp;$B400,[1]ag_resbio_R_C!$H$1:$H$65536,0))</f>
        <v>0.50088620081456303</v>
      </c>
      <c r="I400" s="1">
        <f>INDEX([1]ag_resbio_R_C!$D$1:$D$65536,MATCH($R400&amp;$B400,[1]ag_resbio_R_C!$H$1:$H$65536,0))/10</f>
        <v>0.180008167014023</v>
      </c>
      <c r="J400" s="2">
        <f>INDEX([1]ag_resbio_R_C!$E$1:$E$65536,MATCH($R400&amp;$B400,[1]ag_resbio_R_C!$H$1:$H$65536,0))/1000</f>
        <v>1.6221461458732999E-2</v>
      </c>
      <c r="K400" s="2">
        <f>INDEX([1]ag_resbio_R_C!$G$1:$G$65536,MATCH($R400&amp;$B400,[1]ag_resbio_R_C!$H$1:$H$65536,0))</f>
        <v>9.8085681495934995E-2</v>
      </c>
      <c r="L400">
        <v>0</v>
      </c>
      <c r="M400" s="2">
        <f>HLOOKUP(M$5,Legend_ag_For_Past_bio!$D$7:$H$9,2,FALSE)</f>
        <v>0.2</v>
      </c>
      <c r="N400" s="2">
        <f>HLOOKUP(N$5,Legend_ag_For_Past_bio!$D$7:$H$9,2,FALSE)</f>
        <v>0.8</v>
      </c>
      <c r="O400" s="2">
        <f>HLOOKUP(O$5,Legend_ag_For_Past_bio!$D$7:$H$9,2,FALSE)</f>
        <v>1</v>
      </c>
      <c r="R400">
        <f t="shared" si="3"/>
        <v>3</v>
      </c>
    </row>
    <row r="401" spans="1:18">
      <c r="A401" t="str">
        <f>VLOOKUP(R401,regions!$A$2:$B$15,2,FALSE)</f>
        <v>Western Europe</v>
      </c>
      <c r="B401" t="str">
        <f>Legend_ag_For_Past_bio!A$164</f>
        <v>OtherGrain</v>
      </c>
      <c r="C401" t="str">
        <f>Legend_ag_For_Past_bio!B$164</f>
        <v>OtherGrainAEZ18</v>
      </c>
      <c r="D401" t="str">
        <f>Legend_ag_For_Past_bio!C$164</f>
        <v>OtherGrainAEZ18</v>
      </c>
      <c r="E401" t="s">
        <v>18</v>
      </c>
      <c r="F401" t="s">
        <v>19</v>
      </c>
      <c r="G401">
        <v>1</v>
      </c>
      <c r="H401" s="1">
        <f>INDEX([1]ag_resbio_R_C!$C$1:$C$65536,MATCH($R401&amp;$B401,[1]ag_resbio_R_C!$H$1:$H$65536,0))</f>
        <v>0.50088620081456303</v>
      </c>
      <c r="I401" s="1">
        <f>INDEX([1]ag_resbio_R_C!$D$1:$D$65536,MATCH($R401&amp;$B401,[1]ag_resbio_R_C!$H$1:$H$65536,0))/10</f>
        <v>0.180008167014023</v>
      </c>
      <c r="J401" s="2">
        <f>INDEX([1]ag_resbio_R_C!$E$1:$E$65536,MATCH($R401&amp;$B401,[1]ag_resbio_R_C!$H$1:$H$65536,0))/1000</f>
        <v>1.6221461458732999E-2</v>
      </c>
      <c r="K401" s="2">
        <f>INDEX([1]ag_resbio_R_C!$G$1:$G$65536,MATCH($R401&amp;$B401,[1]ag_resbio_R_C!$H$1:$H$65536,0))</f>
        <v>9.8085681495934995E-2</v>
      </c>
      <c r="L401">
        <v>0</v>
      </c>
      <c r="M401" s="2">
        <f>HLOOKUP(M$5,Legend_ag_For_Past_bio!$D$7:$H$9,2,FALSE)</f>
        <v>0.2</v>
      </c>
      <c r="N401" s="2">
        <f>HLOOKUP(N$5,Legend_ag_For_Past_bio!$D$7:$H$9,2,FALSE)</f>
        <v>0.8</v>
      </c>
      <c r="O401" s="2">
        <f>HLOOKUP(O$5,Legend_ag_For_Past_bio!$D$7:$H$9,2,FALSE)</f>
        <v>1</v>
      </c>
      <c r="R401">
        <f t="shared" si="3"/>
        <v>3</v>
      </c>
    </row>
    <row r="402" spans="1:18">
      <c r="A402" t="str">
        <f>VLOOKUP(R402,regions!$A$2:$B$15,2,FALSE)</f>
        <v>Western Europe</v>
      </c>
      <c r="B402" t="str">
        <f>Legend_ag_For_Past_bio!A$165</f>
        <v>PalmFruit</v>
      </c>
      <c r="C402" t="str">
        <f>Legend_ag_For_Past_bio!B$165</f>
        <v>PalmFruitAEZ1</v>
      </c>
      <c r="D402" t="str">
        <f>Legend_ag_For_Past_bio!C$165</f>
        <v>PalmFruitAEZ1</v>
      </c>
      <c r="E402" t="s">
        <v>18</v>
      </c>
      <c r="F402" t="s">
        <v>19</v>
      </c>
      <c r="G402">
        <v>1</v>
      </c>
      <c r="H402" s="1">
        <f>INDEX([1]ag_resbio_R_C!$C$1:$C$65536,MATCH($R402&amp;$B402,[1]ag_resbio_R_C!$H$1:$H$65536,0))</f>
        <v>0.659999999426087</v>
      </c>
      <c r="I402" s="1">
        <f>INDEX([1]ag_resbio_R_C!$D$1:$D$65536,MATCH($R402&amp;$B402,[1]ag_resbio_R_C!$H$1:$H$65536,0))/10</f>
        <v>6.2699999945478202E-2</v>
      </c>
      <c r="J402" s="2">
        <f>INDEX([1]ag_resbio_R_C!$E$1:$E$65536,MATCH($R402&amp;$B402,[1]ag_resbio_R_C!$H$1:$H$65536,0))/1000</f>
        <v>1.7299999984956502E-2</v>
      </c>
      <c r="K402" s="2">
        <f>INDEX([1]ag_resbio_R_C!$G$1:$G$65536,MATCH($R402&amp;$B402,[1]ag_resbio_R_C!$H$1:$H$65536,0))</f>
        <v>0.79999999930434795</v>
      </c>
      <c r="L402">
        <v>0</v>
      </c>
      <c r="M402" s="2">
        <f>HLOOKUP(M$5,Legend_ag_For_Past_bio!$D$7:$H$9,2,FALSE)</f>
        <v>0.2</v>
      </c>
      <c r="N402" s="2">
        <f>HLOOKUP(N$5,Legend_ag_For_Past_bio!$D$7:$H$9,2,FALSE)</f>
        <v>0.8</v>
      </c>
      <c r="O402" s="2">
        <f>HLOOKUP(O$5,Legend_ag_For_Past_bio!$D$7:$H$9,2,FALSE)</f>
        <v>1</v>
      </c>
      <c r="R402">
        <f t="shared" si="3"/>
        <v>3</v>
      </c>
    </row>
    <row r="403" spans="1:18">
      <c r="A403" t="str">
        <f>VLOOKUP(R403,regions!$A$2:$B$15,2,FALSE)</f>
        <v>Western Europe</v>
      </c>
      <c r="B403" t="str">
        <f>Legend_ag_For_Past_bio!A$166</f>
        <v>PalmFruit</v>
      </c>
      <c r="C403" t="str">
        <f>Legend_ag_For_Past_bio!B$166</f>
        <v>PalmFruitAEZ2</v>
      </c>
      <c r="D403" t="str">
        <f>Legend_ag_For_Past_bio!C$166</f>
        <v>PalmFruitAEZ2</v>
      </c>
      <c r="E403" t="s">
        <v>18</v>
      </c>
      <c r="F403" t="s">
        <v>19</v>
      </c>
      <c r="G403">
        <v>1</v>
      </c>
      <c r="H403" s="1">
        <f>INDEX([1]ag_resbio_R_C!$C$1:$C$65536,MATCH($R403&amp;$B403,[1]ag_resbio_R_C!$H$1:$H$65536,0))</f>
        <v>0.659999999426087</v>
      </c>
      <c r="I403" s="1">
        <f>INDEX([1]ag_resbio_R_C!$D$1:$D$65536,MATCH($R403&amp;$B403,[1]ag_resbio_R_C!$H$1:$H$65536,0))/10</f>
        <v>6.2699999945478202E-2</v>
      </c>
      <c r="J403" s="2">
        <f>INDEX([1]ag_resbio_R_C!$E$1:$E$65536,MATCH($R403&amp;$B403,[1]ag_resbio_R_C!$H$1:$H$65536,0))/1000</f>
        <v>1.7299999984956502E-2</v>
      </c>
      <c r="K403" s="2">
        <f>INDEX([1]ag_resbio_R_C!$G$1:$G$65536,MATCH($R403&amp;$B403,[1]ag_resbio_R_C!$H$1:$H$65536,0))</f>
        <v>0.79999999930434795</v>
      </c>
      <c r="L403">
        <v>0</v>
      </c>
      <c r="M403" s="2">
        <f>HLOOKUP(M$5,Legend_ag_For_Past_bio!$D$7:$H$9,2,FALSE)</f>
        <v>0.2</v>
      </c>
      <c r="N403" s="2">
        <f>HLOOKUP(N$5,Legend_ag_For_Past_bio!$D$7:$H$9,2,FALSE)</f>
        <v>0.8</v>
      </c>
      <c r="O403" s="2">
        <f>HLOOKUP(O$5,Legend_ag_For_Past_bio!$D$7:$H$9,2,FALSE)</f>
        <v>1</v>
      </c>
      <c r="R403">
        <f t="shared" si="3"/>
        <v>3</v>
      </c>
    </row>
    <row r="404" spans="1:18">
      <c r="A404" t="str">
        <f>VLOOKUP(R404,regions!$A$2:$B$15,2,FALSE)</f>
        <v>Western Europe</v>
      </c>
      <c r="B404" t="str">
        <f>Legend_ag_For_Past_bio!A$167</f>
        <v>PalmFruit</v>
      </c>
      <c r="C404" t="str">
        <f>Legend_ag_For_Past_bio!B$167</f>
        <v>PalmFruitAEZ3</v>
      </c>
      <c r="D404" t="str">
        <f>Legend_ag_For_Past_bio!C$167</f>
        <v>PalmFruitAEZ3</v>
      </c>
      <c r="E404" t="s">
        <v>18</v>
      </c>
      <c r="F404" t="s">
        <v>19</v>
      </c>
      <c r="G404">
        <v>1</v>
      </c>
      <c r="H404" s="1">
        <f>INDEX([1]ag_resbio_R_C!$C$1:$C$65536,MATCH($R404&amp;$B404,[1]ag_resbio_R_C!$H$1:$H$65536,0))</f>
        <v>0.659999999426087</v>
      </c>
      <c r="I404" s="1">
        <f>INDEX([1]ag_resbio_R_C!$D$1:$D$65536,MATCH($R404&amp;$B404,[1]ag_resbio_R_C!$H$1:$H$65536,0))/10</f>
        <v>6.2699999945478202E-2</v>
      </c>
      <c r="J404" s="2">
        <f>INDEX([1]ag_resbio_R_C!$E$1:$E$65536,MATCH($R404&amp;$B404,[1]ag_resbio_R_C!$H$1:$H$65536,0))/1000</f>
        <v>1.7299999984956502E-2</v>
      </c>
      <c r="K404" s="2">
        <f>INDEX([1]ag_resbio_R_C!$G$1:$G$65536,MATCH($R404&amp;$B404,[1]ag_resbio_R_C!$H$1:$H$65536,0))</f>
        <v>0.79999999930434795</v>
      </c>
      <c r="L404">
        <v>0</v>
      </c>
      <c r="M404" s="2">
        <f>HLOOKUP(M$5,Legend_ag_For_Past_bio!$D$7:$H$9,2,FALSE)</f>
        <v>0.2</v>
      </c>
      <c r="N404" s="2">
        <f>HLOOKUP(N$5,Legend_ag_For_Past_bio!$D$7:$H$9,2,FALSE)</f>
        <v>0.8</v>
      </c>
      <c r="O404" s="2">
        <f>HLOOKUP(O$5,Legend_ag_For_Past_bio!$D$7:$H$9,2,FALSE)</f>
        <v>1</v>
      </c>
      <c r="R404">
        <f t="shared" si="3"/>
        <v>3</v>
      </c>
    </row>
    <row r="405" spans="1:18">
      <c r="A405" t="str">
        <f>VLOOKUP(R405,regions!$A$2:$B$15,2,FALSE)</f>
        <v>Western Europe</v>
      </c>
      <c r="B405" t="str">
        <f>Legend_ag_For_Past_bio!A$168</f>
        <v>PalmFruit</v>
      </c>
      <c r="C405" t="str">
        <f>Legend_ag_For_Past_bio!B$168</f>
        <v>PalmFruitAEZ4</v>
      </c>
      <c r="D405" t="str">
        <f>Legend_ag_For_Past_bio!C$168</f>
        <v>PalmFruitAEZ4</v>
      </c>
      <c r="E405" t="s">
        <v>18</v>
      </c>
      <c r="F405" t="s">
        <v>19</v>
      </c>
      <c r="G405">
        <v>1</v>
      </c>
      <c r="H405" s="1">
        <f>INDEX([1]ag_resbio_R_C!$C$1:$C$65536,MATCH($R405&amp;$B405,[1]ag_resbio_R_C!$H$1:$H$65536,0))</f>
        <v>0.659999999426087</v>
      </c>
      <c r="I405" s="1">
        <f>INDEX([1]ag_resbio_R_C!$D$1:$D$65536,MATCH($R405&amp;$B405,[1]ag_resbio_R_C!$H$1:$H$65536,0))/10</f>
        <v>6.2699999945478202E-2</v>
      </c>
      <c r="J405" s="2">
        <f>INDEX([1]ag_resbio_R_C!$E$1:$E$65536,MATCH($R405&amp;$B405,[1]ag_resbio_R_C!$H$1:$H$65536,0))/1000</f>
        <v>1.7299999984956502E-2</v>
      </c>
      <c r="K405" s="2">
        <f>INDEX([1]ag_resbio_R_C!$G$1:$G$65536,MATCH($R405&amp;$B405,[1]ag_resbio_R_C!$H$1:$H$65536,0))</f>
        <v>0.79999999930434795</v>
      </c>
      <c r="L405">
        <v>0</v>
      </c>
      <c r="M405" s="2">
        <f>HLOOKUP(M$5,Legend_ag_For_Past_bio!$D$7:$H$9,2,FALSE)</f>
        <v>0.2</v>
      </c>
      <c r="N405" s="2">
        <f>HLOOKUP(N$5,Legend_ag_For_Past_bio!$D$7:$H$9,2,FALSE)</f>
        <v>0.8</v>
      </c>
      <c r="O405" s="2">
        <f>HLOOKUP(O$5,Legend_ag_For_Past_bio!$D$7:$H$9,2,FALSE)</f>
        <v>1</v>
      </c>
      <c r="R405">
        <f t="shared" si="3"/>
        <v>3</v>
      </c>
    </row>
    <row r="406" spans="1:18">
      <c r="A406" t="str">
        <f>VLOOKUP(R406,regions!$A$2:$B$15,2,FALSE)</f>
        <v>Western Europe</v>
      </c>
      <c r="B406" t="str">
        <f>Legend_ag_For_Past_bio!A$169</f>
        <v>PalmFruit</v>
      </c>
      <c r="C406" t="str">
        <f>Legend_ag_For_Past_bio!B$169</f>
        <v>PalmFruitAEZ5</v>
      </c>
      <c r="D406" t="str">
        <f>Legend_ag_For_Past_bio!C$169</f>
        <v>PalmFruitAEZ5</v>
      </c>
      <c r="E406" t="s">
        <v>18</v>
      </c>
      <c r="F406" t="s">
        <v>19</v>
      </c>
      <c r="G406">
        <v>1</v>
      </c>
      <c r="H406" s="1">
        <f>INDEX([1]ag_resbio_R_C!$C$1:$C$65536,MATCH($R406&amp;$B406,[1]ag_resbio_R_C!$H$1:$H$65536,0))</f>
        <v>0.659999999426087</v>
      </c>
      <c r="I406" s="1">
        <f>INDEX([1]ag_resbio_R_C!$D$1:$D$65536,MATCH($R406&amp;$B406,[1]ag_resbio_R_C!$H$1:$H$65536,0))/10</f>
        <v>6.2699999945478202E-2</v>
      </c>
      <c r="J406" s="2">
        <f>INDEX([1]ag_resbio_R_C!$E$1:$E$65536,MATCH($R406&amp;$B406,[1]ag_resbio_R_C!$H$1:$H$65536,0))/1000</f>
        <v>1.7299999984956502E-2</v>
      </c>
      <c r="K406" s="2">
        <f>INDEX([1]ag_resbio_R_C!$G$1:$G$65536,MATCH($R406&amp;$B406,[1]ag_resbio_R_C!$H$1:$H$65536,0))</f>
        <v>0.79999999930434795</v>
      </c>
      <c r="L406">
        <v>0</v>
      </c>
      <c r="M406" s="2">
        <f>HLOOKUP(M$5,Legend_ag_For_Past_bio!$D$7:$H$9,2,FALSE)</f>
        <v>0.2</v>
      </c>
      <c r="N406" s="2">
        <f>HLOOKUP(N$5,Legend_ag_For_Past_bio!$D$7:$H$9,2,FALSE)</f>
        <v>0.8</v>
      </c>
      <c r="O406" s="2">
        <f>HLOOKUP(O$5,Legend_ag_For_Past_bio!$D$7:$H$9,2,FALSE)</f>
        <v>1</v>
      </c>
      <c r="R406">
        <f t="shared" si="3"/>
        <v>3</v>
      </c>
    </row>
    <row r="407" spans="1:18">
      <c r="A407" t="str">
        <f>VLOOKUP(R407,regions!$A$2:$B$15,2,FALSE)</f>
        <v>Western Europe</v>
      </c>
      <c r="B407" t="str">
        <f>Legend_ag_For_Past_bio!A$170</f>
        <v>PalmFruit</v>
      </c>
      <c r="C407" t="str">
        <f>Legend_ag_For_Past_bio!B$170</f>
        <v>PalmFruitAEZ6</v>
      </c>
      <c r="D407" t="str">
        <f>Legend_ag_For_Past_bio!C$170</f>
        <v>PalmFruitAEZ6</v>
      </c>
      <c r="E407" t="s">
        <v>18</v>
      </c>
      <c r="F407" t="s">
        <v>19</v>
      </c>
      <c r="G407">
        <v>1</v>
      </c>
      <c r="H407" s="1">
        <f>INDEX([1]ag_resbio_R_C!$C$1:$C$65536,MATCH($R407&amp;$B407,[1]ag_resbio_R_C!$H$1:$H$65536,0))</f>
        <v>0.659999999426087</v>
      </c>
      <c r="I407" s="1">
        <f>INDEX([1]ag_resbio_R_C!$D$1:$D$65536,MATCH($R407&amp;$B407,[1]ag_resbio_R_C!$H$1:$H$65536,0))/10</f>
        <v>6.2699999945478202E-2</v>
      </c>
      <c r="J407" s="2">
        <f>INDEX([1]ag_resbio_R_C!$E$1:$E$65536,MATCH($R407&amp;$B407,[1]ag_resbio_R_C!$H$1:$H$65536,0))/1000</f>
        <v>1.7299999984956502E-2</v>
      </c>
      <c r="K407" s="2">
        <f>INDEX([1]ag_resbio_R_C!$G$1:$G$65536,MATCH($R407&amp;$B407,[1]ag_resbio_R_C!$H$1:$H$65536,0))</f>
        <v>0.79999999930434795</v>
      </c>
      <c r="L407">
        <v>0</v>
      </c>
      <c r="M407" s="2">
        <f>HLOOKUP(M$5,Legend_ag_For_Past_bio!$D$7:$H$9,2,FALSE)</f>
        <v>0.2</v>
      </c>
      <c r="N407" s="2">
        <f>HLOOKUP(N$5,Legend_ag_For_Past_bio!$D$7:$H$9,2,FALSE)</f>
        <v>0.8</v>
      </c>
      <c r="O407" s="2">
        <f>HLOOKUP(O$5,Legend_ag_For_Past_bio!$D$7:$H$9,2,FALSE)</f>
        <v>1</v>
      </c>
      <c r="R407">
        <f t="shared" si="3"/>
        <v>3</v>
      </c>
    </row>
    <row r="408" spans="1:18">
      <c r="A408" t="str">
        <f>VLOOKUP(R408,regions!$A$2:$B$15,2,FALSE)</f>
        <v>Western Europe</v>
      </c>
      <c r="B408" t="str">
        <f>Legend_ag_For_Past_bio!A$171</f>
        <v>PalmFruit</v>
      </c>
      <c r="C408" t="str">
        <f>Legend_ag_For_Past_bio!B$171</f>
        <v>PalmFruitAEZ7</v>
      </c>
      <c r="D408" t="str">
        <f>Legend_ag_For_Past_bio!C$171</f>
        <v>PalmFruitAEZ7</v>
      </c>
      <c r="E408" t="s">
        <v>18</v>
      </c>
      <c r="F408" t="s">
        <v>19</v>
      </c>
      <c r="G408">
        <v>1</v>
      </c>
      <c r="H408" s="1">
        <f>INDEX([1]ag_resbio_R_C!$C$1:$C$65536,MATCH($R408&amp;$B408,[1]ag_resbio_R_C!$H$1:$H$65536,0))</f>
        <v>0.659999999426087</v>
      </c>
      <c r="I408" s="1">
        <f>INDEX([1]ag_resbio_R_C!$D$1:$D$65536,MATCH($R408&amp;$B408,[1]ag_resbio_R_C!$H$1:$H$65536,0))/10</f>
        <v>6.2699999945478202E-2</v>
      </c>
      <c r="J408" s="2">
        <f>INDEX([1]ag_resbio_R_C!$E$1:$E$65536,MATCH($R408&amp;$B408,[1]ag_resbio_R_C!$H$1:$H$65536,0))/1000</f>
        <v>1.7299999984956502E-2</v>
      </c>
      <c r="K408" s="2">
        <f>INDEX([1]ag_resbio_R_C!$G$1:$G$65536,MATCH($R408&amp;$B408,[1]ag_resbio_R_C!$H$1:$H$65536,0))</f>
        <v>0.79999999930434795</v>
      </c>
      <c r="L408">
        <v>0</v>
      </c>
      <c r="M408" s="2">
        <f>HLOOKUP(M$5,Legend_ag_For_Past_bio!$D$7:$H$9,2,FALSE)</f>
        <v>0.2</v>
      </c>
      <c r="N408" s="2">
        <f>HLOOKUP(N$5,Legend_ag_For_Past_bio!$D$7:$H$9,2,FALSE)</f>
        <v>0.8</v>
      </c>
      <c r="O408" s="2">
        <f>HLOOKUP(O$5,Legend_ag_For_Past_bio!$D$7:$H$9,2,FALSE)</f>
        <v>1</v>
      </c>
      <c r="R408">
        <f t="shared" si="3"/>
        <v>3</v>
      </c>
    </row>
    <row r="409" spans="1:18">
      <c r="A409" t="str">
        <f>VLOOKUP(R409,regions!$A$2:$B$15,2,FALSE)</f>
        <v>Western Europe</v>
      </c>
      <c r="B409" t="str">
        <f>Legend_ag_For_Past_bio!A$172</f>
        <v>PalmFruit</v>
      </c>
      <c r="C409" t="str">
        <f>Legend_ag_For_Past_bio!B$172</f>
        <v>PalmFruitAEZ8</v>
      </c>
      <c r="D409" t="str">
        <f>Legend_ag_For_Past_bio!C$172</f>
        <v>PalmFruitAEZ8</v>
      </c>
      <c r="E409" t="s">
        <v>18</v>
      </c>
      <c r="F409" t="s">
        <v>19</v>
      </c>
      <c r="G409">
        <v>1</v>
      </c>
      <c r="H409" s="1">
        <f>INDEX([1]ag_resbio_R_C!$C$1:$C$65536,MATCH($R409&amp;$B409,[1]ag_resbio_R_C!$H$1:$H$65536,0))</f>
        <v>0.659999999426087</v>
      </c>
      <c r="I409" s="1">
        <f>INDEX([1]ag_resbio_R_C!$D$1:$D$65536,MATCH($R409&amp;$B409,[1]ag_resbio_R_C!$H$1:$H$65536,0))/10</f>
        <v>6.2699999945478202E-2</v>
      </c>
      <c r="J409" s="2">
        <f>INDEX([1]ag_resbio_R_C!$E$1:$E$65536,MATCH($R409&amp;$B409,[1]ag_resbio_R_C!$H$1:$H$65536,0))/1000</f>
        <v>1.7299999984956502E-2</v>
      </c>
      <c r="K409" s="2">
        <f>INDEX([1]ag_resbio_R_C!$G$1:$G$65536,MATCH($R409&amp;$B409,[1]ag_resbio_R_C!$H$1:$H$65536,0))</f>
        <v>0.79999999930434795</v>
      </c>
      <c r="L409">
        <v>0</v>
      </c>
      <c r="M409" s="2">
        <f>HLOOKUP(M$5,Legend_ag_For_Past_bio!$D$7:$H$9,2,FALSE)</f>
        <v>0.2</v>
      </c>
      <c r="N409" s="2">
        <f>HLOOKUP(N$5,Legend_ag_For_Past_bio!$D$7:$H$9,2,FALSE)</f>
        <v>0.8</v>
      </c>
      <c r="O409" s="2">
        <f>HLOOKUP(O$5,Legend_ag_For_Past_bio!$D$7:$H$9,2,FALSE)</f>
        <v>1</v>
      </c>
      <c r="R409">
        <f t="shared" si="3"/>
        <v>3</v>
      </c>
    </row>
    <row r="410" spans="1:18">
      <c r="A410" t="str">
        <f>VLOOKUP(R410,regions!$A$2:$B$15,2,FALSE)</f>
        <v>Western Europe</v>
      </c>
      <c r="B410" t="str">
        <f>Legend_ag_For_Past_bio!A$173</f>
        <v>PalmFruit</v>
      </c>
      <c r="C410" t="str">
        <f>Legend_ag_For_Past_bio!B$173</f>
        <v>PalmFruitAEZ9</v>
      </c>
      <c r="D410" t="str">
        <f>Legend_ag_For_Past_bio!C$173</f>
        <v>PalmFruitAEZ9</v>
      </c>
      <c r="E410" t="s">
        <v>18</v>
      </c>
      <c r="F410" t="s">
        <v>19</v>
      </c>
      <c r="G410">
        <v>1</v>
      </c>
      <c r="H410" s="1">
        <f>INDEX([1]ag_resbio_R_C!$C$1:$C$65536,MATCH($R410&amp;$B410,[1]ag_resbio_R_C!$H$1:$H$65536,0))</f>
        <v>0.659999999426087</v>
      </c>
      <c r="I410" s="1">
        <f>INDEX([1]ag_resbio_R_C!$D$1:$D$65536,MATCH($R410&amp;$B410,[1]ag_resbio_R_C!$H$1:$H$65536,0))/10</f>
        <v>6.2699999945478202E-2</v>
      </c>
      <c r="J410" s="2">
        <f>INDEX([1]ag_resbio_R_C!$E$1:$E$65536,MATCH($R410&amp;$B410,[1]ag_resbio_R_C!$H$1:$H$65536,0))/1000</f>
        <v>1.7299999984956502E-2</v>
      </c>
      <c r="K410" s="2">
        <f>INDEX([1]ag_resbio_R_C!$G$1:$G$65536,MATCH($R410&amp;$B410,[1]ag_resbio_R_C!$H$1:$H$65536,0))</f>
        <v>0.79999999930434795</v>
      </c>
      <c r="L410">
        <v>0</v>
      </c>
      <c r="M410" s="2">
        <f>HLOOKUP(M$5,Legend_ag_For_Past_bio!$D$7:$H$9,2,FALSE)</f>
        <v>0.2</v>
      </c>
      <c r="N410" s="2">
        <f>HLOOKUP(N$5,Legend_ag_For_Past_bio!$D$7:$H$9,2,FALSE)</f>
        <v>0.8</v>
      </c>
      <c r="O410" s="2">
        <f>HLOOKUP(O$5,Legend_ag_For_Past_bio!$D$7:$H$9,2,FALSE)</f>
        <v>1</v>
      </c>
      <c r="R410">
        <f t="shared" si="3"/>
        <v>3</v>
      </c>
    </row>
    <row r="411" spans="1:18">
      <c r="A411" t="str">
        <f>VLOOKUP(R411,regions!$A$2:$B$15,2,FALSE)</f>
        <v>Western Europe</v>
      </c>
      <c r="B411" t="str">
        <f>Legend_ag_For_Past_bio!A$174</f>
        <v>PalmFruit</v>
      </c>
      <c r="C411" t="str">
        <f>Legend_ag_For_Past_bio!B$174</f>
        <v>PalmFruitAEZ10</v>
      </c>
      <c r="D411" t="str">
        <f>Legend_ag_For_Past_bio!C$174</f>
        <v>PalmFruitAEZ10</v>
      </c>
      <c r="E411" t="s">
        <v>18</v>
      </c>
      <c r="F411" t="s">
        <v>19</v>
      </c>
      <c r="G411">
        <v>1</v>
      </c>
      <c r="H411" s="1">
        <f>INDEX([1]ag_resbio_R_C!$C$1:$C$65536,MATCH($R411&amp;$B411,[1]ag_resbio_R_C!$H$1:$H$65536,0))</f>
        <v>0.659999999426087</v>
      </c>
      <c r="I411" s="1">
        <f>INDEX([1]ag_resbio_R_C!$D$1:$D$65536,MATCH($R411&amp;$B411,[1]ag_resbio_R_C!$H$1:$H$65536,0))/10</f>
        <v>6.2699999945478202E-2</v>
      </c>
      <c r="J411" s="2">
        <f>INDEX([1]ag_resbio_R_C!$E$1:$E$65536,MATCH($R411&amp;$B411,[1]ag_resbio_R_C!$H$1:$H$65536,0))/1000</f>
        <v>1.7299999984956502E-2</v>
      </c>
      <c r="K411" s="2">
        <f>INDEX([1]ag_resbio_R_C!$G$1:$G$65536,MATCH($R411&amp;$B411,[1]ag_resbio_R_C!$H$1:$H$65536,0))</f>
        <v>0.79999999930434795</v>
      </c>
      <c r="L411">
        <v>0</v>
      </c>
      <c r="M411" s="2">
        <f>HLOOKUP(M$5,Legend_ag_For_Past_bio!$D$7:$H$9,2,FALSE)</f>
        <v>0.2</v>
      </c>
      <c r="N411" s="2">
        <f>HLOOKUP(N$5,Legend_ag_For_Past_bio!$D$7:$H$9,2,FALSE)</f>
        <v>0.8</v>
      </c>
      <c r="O411" s="2">
        <f>HLOOKUP(O$5,Legend_ag_For_Past_bio!$D$7:$H$9,2,FALSE)</f>
        <v>1</v>
      </c>
      <c r="R411">
        <f t="shared" si="3"/>
        <v>3</v>
      </c>
    </row>
    <row r="412" spans="1:18">
      <c r="A412" t="str">
        <f>VLOOKUP(R412,regions!$A$2:$B$15,2,FALSE)</f>
        <v>Western Europe</v>
      </c>
      <c r="B412" t="str">
        <f>Legend_ag_For_Past_bio!A$175</f>
        <v>PalmFruit</v>
      </c>
      <c r="C412" t="str">
        <f>Legend_ag_For_Past_bio!B$175</f>
        <v>PalmFruitAEZ11</v>
      </c>
      <c r="D412" t="str">
        <f>Legend_ag_For_Past_bio!C$175</f>
        <v>PalmFruitAEZ11</v>
      </c>
      <c r="E412" t="s">
        <v>18</v>
      </c>
      <c r="F412" t="s">
        <v>19</v>
      </c>
      <c r="G412">
        <v>1</v>
      </c>
      <c r="H412" s="1">
        <f>INDEX([1]ag_resbio_R_C!$C$1:$C$65536,MATCH($R412&amp;$B412,[1]ag_resbio_R_C!$H$1:$H$65536,0))</f>
        <v>0.659999999426087</v>
      </c>
      <c r="I412" s="1">
        <f>INDEX([1]ag_resbio_R_C!$D$1:$D$65536,MATCH($R412&amp;$B412,[1]ag_resbio_R_C!$H$1:$H$65536,0))/10</f>
        <v>6.2699999945478202E-2</v>
      </c>
      <c r="J412" s="2">
        <f>INDEX([1]ag_resbio_R_C!$E$1:$E$65536,MATCH($R412&amp;$B412,[1]ag_resbio_R_C!$H$1:$H$65536,0))/1000</f>
        <v>1.7299999984956502E-2</v>
      </c>
      <c r="K412" s="2">
        <f>INDEX([1]ag_resbio_R_C!$G$1:$G$65536,MATCH($R412&amp;$B412,[1]ag_resbio_R_C!$H$1:$H$65536,0))</f>
        <v>0.79999999930434795</v>
      </c>
      <c r="L412">
        <v>0</v>
      </c>
      <c r="M412" s="2">
        <f>HLOOKUP(M$5,Legend_ag_For_Past_bio!$D$7:$H$9,2,FALSE)</f>
        <v>0.2</v>
      </c>
      <c r="N412" s="2">
        <f>HLOOKUP(N$5,Legend_ag_For_Past_bio!$D$7:$H$9,2,FALSE)</f>
        <v>0.8</v>
      </c>
      <c r="O412" s="2">
        <f>HLOOKUP(O$5,Legend_ag_For_Past_bio!$D$7:$H$9,2,FALSE)</f>
        <v>1</v>
      </c>
      <c r="R412">
        <f t="shared" si="3"/>
        <v>3</v>
      </c>
    </row>
    <row r="413" spans="1:18">
      <c r="A413" t="str">
        <f>VLOOKUP(R413,regions!$A$2:$B$15,2,FALSE)</f>
        <v>Western Europe</v>
      </c>
      <c r="B413" t="str">
        <f>Legend_ag_For_Past_bio!A$176</f>
        <v>PalmFruit</v>
      </c>
      <c r="C413" t="str">
        <f>Legend_ag_For_Past_bio!B$176</f>
        <v>PalmFruitAEZ12</v>
      </c>
      <c r="D413" t="str">
        <f>Legend_ag_For_Past_bio!C$176</f>
        <v>PalmFruitAEZ12</v>
      </c>
      <c r="E413" t="s">
        <v>18</v>
      </c>
      <c r="F413" t="s">
        <v>19</v>
      </c>
      <c r="G413">
        <v>1</v>
      </c>
      <c r="H413" s="1">
        <f>INDEX([1]ag_resbio_R_C!$C$1:$C$65536,MATCH($R413&amp;$B413,[1]ag_resbio_R_C!$H$1:$H$65536,0))</f>
        <v>0.659999999426087</v>
      </c>
      <c r="I413" s="1">
        <f>INDEX([1]ag_resbio_R_C!$D$1:$D$65536,MATCH($R413&amp;$B413,[1]ag_resbio_R_C!$H$1:$H$65536,0))/10</f>
        <v>6.2699999945478202E-2</v>
      </c>
      <c r="J413" s="2">
        <f>INDEX([1]ag_resbio_R_C!$E$1:$E$65536,MATCH($R413&amp;$B413,[1]ag_resbio_R_C!$H$1:$H$65536,0))/1000</f>
        <v>1.7299999984956502E-2</v>
      </c>
      <c r="K413" s="2">
        <f>INDEX([1]ag_resbio_R_C!$G$1:$G$65536,MATCH($R413&amp;$B413,[1]ag_resbio_R_C!$H$1:$H$65536,0))</f>
        <v>0.79999999930434795</v>
      </c>
      <c r="L413">
        <v>0</v>
      </c>
      <c r="M413" s="2">
        <f>HLOOKUP(M$5,Legend_ag_For_Past_bio!$D$7:$H$9,2,FALSE)</f>
        <v>0.2</v>
      </c>
      <c r="N413" s="2">
        <f>HLOOKUP(N$5,Legend_ag_For_Past_bio!$D$7:$H$9,2,FALSE)</f>
        <v>0.8</v>
      </c>
      <c r="O413" s="2">
        <f>HLOOKUP(O$5,Legend_ag_For_Past_bio!$D$7:$H$9,2,FALSE)</f>
        <v>1</v>
      </c>
      <c r="R413">
        <f t="shared" si="3"/>
        <v>3</v>
      </c>
    </row>
    <row r="414" spans="1:18">
      <c r="A414" t="str">
        <f>VLOOKUP(R414,regions!$A$2:$B$15,2,FALSE)</f>
        <v>Western Europe</v>
      </c>
      <c r="B414" t="str">
        <f>Legend_ag_For_Past_bio!A$177</f>
        <v>PalmFruit</v>
      </c>
      <c r="C414" t="str">
        <f>Legend_ag_For_Past_bio!B$177</f>
        <v>PalmFruitAEZ13</v>
      </c>
      <c r="D414" t="str">
        <f>Legend_ag_For_Past_bio!C$177</f>
        <v>PalmFruitAEZ13</v>
      </c>
      <c r="E414" t="s">
        <v>18</v>
      </c>
      <c r="F414" t="s">
        <v>19</v>
      </c>
      <c r="G414">
        <v>1</v>
      </c>
      <c r="H414" s="1">
        <f>INDEX([1]ag_resbio_R_C!$C$1:$C$65536,MATCH($R414&amp;$B414,[1]ag_resbio_R_C!$H$1:$H$65536,0))</f>
        <v>0.659999999426087</v>
      </c>
      <c r="I414" s="1">
        <f>INDEX([1]ag_resbio_R_C!$D$1:$D$65536,MATCH($R414&amp;$B414,[1]ag_resbio_R_C!$H$1:$H$65536,0))/10</f>
        <v>6.2699999945478202E-2</v>
      </c>
      <c r="J414" s="2">
        <f>INDEX([1]ag_resbio_R_C!$E$1:$E$65536,MATCH($R414&amp;$B414,[1]ag_resbio_R_C!$H$1:$H$65536,0))/1000</f>
        <v>1.7299999984956502E-2</v>
      </c>
      <c r="K414" s="2">
        <f>INDEX([1]ag_resbio_R_C!$G$1:$G$65536,MATCH($R414&amp;$B414,[1]ag_resbio_R_C!$H$1:$H$65536,0))</f>
        <v>0.79999999930434795</v>
      </c>
      <c r="L414">
        <v>0</v>
      </c>
      <c r="M414" s="2">
        <f>HLOOKUP(M$5,Legend_ag_For_Past_bio!$D$7:$H$9,2,FALSE)</f>
        <v>0.2</v>
      </c>
      <c r="N414" s="2">
        <f>HLOOKUP(N$5,Legend_ag_For_Past_bio!$D$7:$H$9,2,FALSE)</f>
        <v>0.8</v>
      </c>
      <c r="O414" s="2">
        <f>HLOOKUP(O$5,Legend_ag_For_Past_bio!$D$7:$H$9,2,FALSE)</f>
        <v>1</v>
      </c>
      <c r="R414">
        <f t="shared" si="3"/>
        <v>3</v>
      </c>
    </row>
    <row r="415" spans="1:18">
      <c r="A415" t="str">
        <f>VLOOKUP(R415,regions!$A$2:$B$15,2,FALSE)</f>
        <v>Western Europe</v>
      </c>
      <c r="B415" t="str">
        <f>Legend_ag_For_Past_bio!A$178</f>
        <v>PalmFruit</v>
      </c>
      <c r="C415" t="str">
        <f>Legend_ag_For_Past_bio!B$178</f>
        <v>PalmFruitAEZ14</v>
      </c>
      <c r="D415" t="str">
        <f>Legend_ag_For_Past_bio!C$178</f>
        <v>PalmFruitAEZ14</v>
      </c>
      <c r="E415" t="s">
        <v>18</v>
      </c>
      <c r="F415" t="s">
        <v>19</v>
      </c>
      <c r="G415">
        <v>1</v>
      </c>
      <c r="H415" s="1">
        <f>INDEX([1]ag_resbio_R_C!$C$1:$C$65536,MATCH($R415&amp;$B415,[1]ag_resbio_R_C!$H$1:$H$65536,0))</f>
        <v>0.659999999426087</v>
      </c>
      <c r="I415" s="1">
        <f>INDEX([1]ag_resbio_R_C!$D$1:$D$65536,MATCH($R415&amp;$B415,[1]ag_resbio_R_C!$H$1:$H$65536,0))/10</f>
        <v>6.2699999945478202E-2</v>
      </c>
      <c r="J415" s="2">
        <f>INDEX([1]ag_resbio_R_C!$E$1:$E$65536,MATCH($R415&amp;$B415,[1]ag_resbio_R_C!$H$1:$H$65536,0))/1000</f>
        <v>1.7299999984956502E-2</v>
      </c>
      <c r="K415" s="2">
        <f>INDEX([1]ag_resbio_R_C!$G$1:$G$65536,MATCH($R415&amp;$B415,[1]ag_resbio_R_C!$H$1:$H$65536,0))</f>
        <v>0.79999999930434795</v>
      </c>
      <c r="L415">
        <v>0</v>
      </c>
      <c r="M415" s="2">
        <f>HLOOKUP(M$5,Legend_ag_For_Past_bio!$D$7:$H$9,2,FALSE)</f>
        <v>0.2</v>
      </c>
      <c r="N415" s="2">
        <f>HLOOKUP(N$5,Legend_ag_For_Past_bio!$D$7:$H$9,2,FALSE)</f>
        <v>0.8</v>
      </c>
      <c r="O415" s="2">
        <f>HLOOKUP(O$5,Legend_ag_For_Past_bio!$D$7:$H$9,2,FALSE)</f>
        <v>1</v>
      </c>
      <c r="R415">
        <f t="shared" si="3"/>
        <v>3</v>
      </c>
    </row>
    <row r="416" spans="1:18">
      <c r="A416" t="str">
        <f>VLOOKUP(R416,regions!$A$2:$B$15,2,FALSE)</f>
        <v>Western Europe</v>
      </c>
      <c r="B416" t="str">
        <f>Legend_ag_For_Past_bio!A$179</f>
        <v>PalmFruit</v>
      </c>
      <c r="C416" t="str">
        <f>Legend_ag_For_Past_bio!B$179</f>
        <v>PalmFruitAEZ15</v>
      </c>
      <c r="D416" t="str">
        <f>Legend_ag_For_Past_bio!C$179</f>
        <v>PalmFruitAEZ15</v>
      </c>
      <c r="E416" t="s">
        <v>18</v>
      </c>
      <c r="F416" t="s">
        <v>19</v>
      </c>
      <c r="G416">
        <v>1</v>
      </c>
      <c r="H416" s="1">
        <f>INDEX([1]ag_resbio_R_C!$C$1:$C$65536,MATCH($R416&amp;$B416,[1]ag_resbio_R_C!$H$1:$H$65536,0))</f>
        <v>0.659999999426087</v>
      </c>
      <c r="I416" s="1">
        <f>INDEX([1]ag_resbio_R_C!$D$1:$D$65536,MATCH($R416&amp;$B416,[1]ag_resbio_R_C!$H$1:$H$65536,0))/10</f>
        <v>6.2699999945478202E-2</v>
      </c>
      <c r="J416" s="2">
        <f>INDEX([1]ag_resbio_R_C!$E$1:$E$65536,MATCH($R416&amp;$B416,[1]ag_resbio_R_C!$H$1:$H$65536,0))/1000</f>
        <v>1.7299999984956502E-2</v>
      </c>
      <c r="K416" s="2">
        <f>INDEX([1]ag_resbio_R_C!$G$1:$G$65536,MATCH($R416&amp;$B416,[1]ag_resbio_R_C!$H$1:$H$65536,0))</f>
        <v>0.79999999930434795</v>
      </c>
      <c r="L416">
        <v>0</v>
      </c>
      <c r="M416" s="2">
        <f>HLOOKUP(M$5,Legend_ag_For_Past_bio!$D$7:$H$9,2,FALSE)</f>
        <v>0.2</v>
      </c>
      <c r="N416" s="2">
        <f>HLOOKUP(N$5,Legend_ag_For_Past_bio!$D$7:$H$9,2,FALSE)</f>
        <v>0.8</v>
      </c>
      <c r="O416" s="2">
        <f>HLOOKUP(O$5,Legend_ag_For_Past_bio!$D$7:$H$9,2,FALSE)</f>
        <v>1</v>
      </c>
      <c r="R416">
        <f t="shared" si="3"/>
        <v>3</v>
      </c>
    </row>
    <row r="417" spans="1:18">
      <c r="A417" t="str">
        <f>VLOOKUP(R417,regions!$A$2:$B$15,2,FALSE)</f>
        <v>Western Europe</v>
      </c>
      <c r="B417" t="str">
        <f>Legend_ag_For_Past_bio!A$180</f>
        <v>PalmFruit</v>
      </c>
      <c r="C417" t="str">
        <f>Legend_ag_For_Past_bio!B$180</f>
        <v>PalmFruitAEZ16</v>
      </c>
      <c r="D417" t="str">
        <f>Legend_ag_For_Past_bio!C$180</f>
        <v>PalmFruitAEZ16</v>
      </c>
      <c r="E417" t="s">
        <v>18</v>
      </c>
      <c r="F417" t="s">
        <v>19</v>
      </c>
      <c r="G417">
        <v>1</v>
      </c>
      <c r="H417" s="1">
        <f>INDEX([1]ag_resbio_R_C!$C$1:$C$65536,MATCH($R417&amp;$B417,[1]ag_resbio_R_C!$H$1:$H$65536,0))</f>
        <v>0.659999999426087</v>
      </c>
      <c r="I417" s="1">
        <f>INDEX([1]ag_resbio_R_C!$D$1:$D$65536,MATCH($R417&amp;$B417,[1]ag_resbio_R_C!$H$1:$H$65536,0))/10</f>
        <v>6.2699999945478202E-2</v>
      </c>
      <c r="J417" s="2">
        <f>INDEX([1]ag_resbio_R_C!$E$1:$E$65536,MATCH($R417&amp;$B417,[1]ag_resbio_R_C!$H$1:$H$65536,0))/1000</f>
        <v>1.7299999984956502E-2</v>
      </c>
      <c r="K417" s="2">
        <f>INDEX([1]ag_resbio_R_C!$G$1:$G$65536,MATCH($R417&amp;$B417,[1]ag_resbio_R_C!$H$1:$H$65536,0))</f>
        <v>0.79999999930434795</v>
      </c>
      <c r="L417">
        <v>0</v>
      </c>
      <c r="M417" s="2">
        <f>HLOOKUP(M$5,Legend_ag_For_Past_bio!$D$7:$H$9,2,FALSE)</f>
        <v>0.2</v>
      </c>
      <c r="N417" s="2">
        <f>HLOOKUP(N$5,Legend_ag_For_Past_bio!$D$7:$H$9,2,FALSE)</f>
        <v>0.8</v>
      </c>
      <c r="O417" s="2">
        <f>HLOOKUP(O$5,Legend_ag_For_Past_bio!$D$7:$H$9,2,FALSE)</f>
        <v>1</v>
      </c>
      <c r="R417">
        <f t="shared" si="3"/>
        <v>3</v>
      </c>
    </row>
    <row r="418" spans="1:18">
      <c r="A418" t="str">
        <f>VLOOKUP(R418,regions!$A$2:$B$15,2,FALSE)</f>
        <v>Western Europe</v>
      </c>
      <c r="B418" t="str">
        <f>Legend_ag_For_Past_bio!A$181</f>
        <v>PalmFruit</v>
      </c>
      <c r="C418" t="str">
        <f>Legend_ag_For_Past_bio!B$181</f>
        <v>PalmFruitAEZ17</v>
      </c>
      <c r="D418" t="str">
        <f>Legend_ag_For_Past_bio!C$181</f>
        <v>PalmFruitAEZ17</v>
      </c>
      <c r="E418" t="s">
        <v>18</v>
      </c>
      <c r="F418" t="s">
        <v>19</v>
      </c>
      <c r="G418">
        <v>1</v>
      </c>
      <c r="H418" s="1">
        <f>INDEX([1]ag_resbio_R_C!$C$1:$C$65536,MATCH($R418&amp;$B418,[1]ag_resbio_R_C!$H$1:$H$65536,0))</f>
        <v>0.659999999426087</v>
      </c>
      <c r="I418" s="1">
        <f>INDEX([1]ag_resbio_R_C!$D$1:$D$65536,MATCH($R418&amp;$B418,[1]ag_resbio_R_C!$H$1:$H$65536,0))/10</f>
        <v>6.2699999945478202E-2</v>
      </c>
      <c r="J418" s="2">
        <f>INDEX([1]ag_resbio_R_C!$E$1:$E$65536,MATCH($R418&amp;$B418,[1]ag_resbio_R_C!$H$1:$H$65536,0))/1000</f>
        <v>1.7299999984956502E-2</v>
      </c>
      <c r="K418" s="2">
        <f>INDEX([1]ag_resbio_R_C!$G$1:$G$65536,MATCH($R418&amp;$B418,[1]ag_resbio_R_C!$H$1:$H$65536,0))</f>
        <v>0.79999999930434795</v>
      </c>
      <c r="L418">
        <v>0</v>
      </c>
      <c r="M418" s="2">
        <f>HLOOKUP(M$5,Legend_ag_For_Past_bio!$D$7:$H$9,2,FALSE)</f>
        <v>0.2</v>
      </c>
      <c r="N418" s="2">
        <f>HLOOKUP(N$5,Legend_ag_For_Past_bio!$D$7:$H$9,2,FALSE)</f>
        <v>0.8</v>
      </c>
      <c r="O418" s="2">
        <f>HLOOKUP(O$5,Legend_ag_For_Past_bio!$D$7:$H$9,2,FALSE)</f>
        <v>1</v>
      </c>
      <c r="R418">
        <f t="shared" si="3"/>
        <v>3</v>
      </c>
    </row>
    <row r="419" spans="1:18">
      <c r="A419" t="str">
        <f>VLOOKUP(R419,regions!$A$2:$B$15,2,FALSE)</f>
        <v>Western Europe</v>
      </c>
      <c r="B419" t="str">
        <f>Legend_ag_For_Past_bio!A$182</f>
        <v>PalmFruit</v>
      </c>
      <c r="C419" t="str">
        <f>Legend_ag_For_Past_bio!B$182</f>
        <v>PalmFruitAEZ18</v>
      </c>
      <c r="D419" t="str">
        <f>Legend_ag_For_Past_bio!C$182</f>
        <v>PalmFruitAEZ18</v>
      </c>
      <c r="E419" t="s">
        <v>18</v>
      </c>
      <c r="F419" t="s">
        <v>19</v>
      </c>
      <c r="G419">
        <v>1</v>
      </c>
      <c r="H419" s="1">
        <f>INDEX([1]ag_resbio_R_C!$C$1:$C$65536,MATCH($R419&amp;$B419,[1]ag_resbio_R_C!$H$1:$H$65536,0))</f>
        <v>0.659999999426087</v>
      </c>
      <c r="I419" s="1">
        <f>INDEX([1]ag_resbio_R_C!$D$1:$D$65536,MATCH($R419&amp;$B419,[1]ag_resbio_R_C!$H$1:$H$65536,0))/10</f>
        <v>6.2699999945478202E-2</v>
      </c>
      <c r="J419" s="2">
        <f>INDEX([1]ag_resbio_R_C!$E$1:$E$65536,MATCH($R419&amp;$B419,[1]ag_resbio_R_C!$H$1:$H$65536,0))/1000</f>
        <v>1.7299999984956502E-2</v>
      </c>
      <c r="K419" s="2">
        <f>INDEX([1]ag_resbio_R_C!$G$1:$G$65536,MATCH($R419&amp;$B419,[1]ag_resbio_R_C!$H$1:$H$65536,0))</f>
        <v>0.79999999930434795</v>
      </c>
      <c r="L419">
        <v>0</v>
      </c>
      <c r="M419" s="2">
        <f>HLOOKUP(M$5,Legend_ag_For_Past_bio!$D$7:$H$9,2,FALSE)</f>
        <v>0.2</v>
      </c>
      <c r="N419" s="2">
        <f>HLOOKUP(N$5,Legend_ag_For_Past_bio!$D$7:$H$9,2,FALSE)</f>
        <v>0.8</v>
      </c>
      <c r="O419" s="2">
        <f>HLOOKUP(O$5,Legend_ag_For_Past_bio!$D$7:$H$9,2,FALSE)</f>
        <v>1</v>
      </c>
      <c r="R419">
        <f t="shared" si="3"/>
        <v>3</v>
      </c>
    </row>
    <row r="420" spans="1:18">
      <c r="A420" t="str">
        <f>VLOOKUP(R420,regions!$A$2:$B$15,2,FALSE)</f>
        <v>Western Europe</v>
      </c>
      <c r="B420" t="str">
        <f>Legend_ag_For_Past_bio!A$183</f>
        <v>Rice</v>
      </c>
      <c r="C420" t="str">
        <f>Legend_ag_For_Past_bio!B$183</f>
        <v>RiceAEZ1</v>
      </c>
      <c r="D420" t="str">
        <f>Legend_ag_For_Past_bio!C$183</f>
        <v>RiceAEZ1</v>
      </c>
      <c r="E420" t="s">
        <v>18</v>
      </c>
      <c r="F420" t="s">
        <v>19</v>
      </c>
      <c r="G420">
        <v>1</v>
      </c>
      <c r="H420" s="1">
        <f>INDEX([1]ag_resbio_R_C!$C$1:$C$65536,MATCH($R420&amp;$B420,[1]ag_resbio_R_C!$H$1:$H$65536,0))</f>
        <v>0.39999999999987601</v>
      </c>
      <c r="I420" s="1">
        <f>INDEX([1]ag_resbio_R_C!$D$1:$D$65536,MATCH($R420&amp;$B420,[1]ag_resbio_R_C!$H$1:$H$65536,0))/10</f>
        <v>9.8999999999969307E-2</v>
      </c>
      <c r="J420" s="2">
        <f>INDEX([1]ag_resbio_R_C!$E$1:$E$65536,MATCH($R420&amp;$B420,[1]ag_resbio_R_C!$H$1:$H$65536,0))/1000</f>
        <v>1.3599999999995799E-2</v>
      </c>
      <c r="K420" s="2">
        <f>INDEX([1]ag_resbio_R_C!$G$1:$G$65536,MATCH($R420&amp;$B420,[1]ag_resbio_R_C!$H$1:$H$65536,0))</f>
        <v>8.9999999999972102E-2</v>
      </c>
      <c r="L420">
        <v>0</v>
      </c>
      <c r="M420" s="2">
        <f>HLOOKUP(M$5,Legend_ag_For_Past_bio!$D$7:$H$9,2,FALSE)</f>
        <v>0.2</v>
      </c>
      <c r="N420" s="2">
        <f>HLOOKUP(N$5,Legend_ag_For_Past_bio!$D$7:$H$9,2,FALSE)</f>
        <v>0.8</v>
      </c>
      <c r="O420" s="2">
        <f>HLOOKUP(O$5,Legend_ag_For_Past_bio!$D$7:$H$9,2,FALSE)</f>
        <v>1</v>
      </c>
      <c r="R420">
        <f t="shared" si="3"/>
        <v>3</v>
      </c>
    </row>
    <row r="421" spans="1:18">
      <c r="A421" t="str">
        <f>VLOOKUP(R421,regions!$A$2:$B$15,2,FALSE)</f>
        <v>Western Europe</v>
      </c>
      <c r="B421" t="str">
        <f>Legend_ag_For_Past_bio!A$184</f>
        <v>Rice</v>
      </c>
      <c r="C421" t="str">
        <f>Legend_ag_For_Past_bio!B$184</f>
        <v>RiceAEZ2</v>
      </c>
      <c r="D421" t="str">
        <f>Legend_ag_For_Past_bio!C$184</f>
        <v>RiceAEZ2</v>
      </c>
      <c r="E421" t="s">
        <v>18</v>
      </c>
      <c r="F421" t="s">
        <v>19</v>
      </c>
      <c r="G421">
        <v>1</v>
      </c>
      <c r="H421" s="1">
        <f>INDEX([1]ag_resbio_R_C!$C$1:$C$65536,MATCH($R421&amp;$B421,[1]ag_resbio_R_C!$H$1:$H$65536,0))</f>
        <v>0.39999999999987601</v>
      </c>
      <c r="I421" s="1">
        <f>INDEX([1]ag_resbio_R_C!$D$1:$D$65536,MATCH($R421&amp;$B421,[1]ag_resbio_R_C!$H$1:$H$65536,0))/10</f>
        <v>9.8999999999969307E-2</v>
      </c>
      <c r="J421" s="2">
        <f>INDEX([1]ag_resbio_R_C!$E$1:$E$65536,MATCH($R421&amp;$B421,[1]ag_resbio_R_C!$H$1:$H$65536,0))/1000</f>
        <v>1.3599999999995799E-2</v>
      </c>
      <c r="K421" s="2">
        <f>INDEX([1]ag_resbio_R_C!$G$1:$G$65536,MATCH($R421&amp;$B421,[1]ag_resbio_R_C!$H$1:$H$65536,0))</f>
        <v>8.9999999999972102E-2</v>
      </c>
      <c r="L421">
        <v>0</v>
      </c>
      <c r="M421" s="2">
        <f>HLOOKUP(M$5,Legend_ag_For_Past_bio!$D$7:$H$9,2,FALSE)</f>
        <v>0.2</v>
      </c>
      <c r="N421" s="2">
        <f>HLOOKUP(N$5,Legend_ag_For_Past_bio!$D$7:$H$9,2,FALSE)</f>
        <v>0.8</v>
      </c>
      <c r="O421" s="2">
        <f>HLOOKUP(O$5,Legend_ag_For_Past_bio!$D$7:$H$9,2,FALSE)</f>
        <v>1</v>
      </c>
      <c r="R421">
        <f t="shared" si="3"/>
        <v>3</v>
      </c>
    </row>
    <row r="422" spans="1:18">
      <c r="A422" t="str">
        <f>VLOOKUP(R422,regions!$A$2:$B$15,2,FALSE)</f>
        <v>Western Europe</v>
      </c>
      <c r="B422" t="str">
        <f>Legend_ag_For_Past_bio!A$185</f>
        <v>Rice</v>
      </c>
      <c r="C422" t="str">
        <f>Legend_ag_For_Past_bio!B$185</f>
        <v>RiceAEZ3</v>
      </c>
      <c r="D422" t="str">
        <f>Legend_ag_For_Past_bio!C$185</f>
        <v>RiceAEZ3</v>
      </c>
      <c r="E422" t="s">
        <v>18</v>
      </c>
      <c r="F422" t="s">
        <v>19</v>
      </c>
      <c r="G422">
        <v>1</v>
      </c>
      <c r="H422" s="1">
        <f>INDEX([1]ag_resbio_R_C!$C$1:$C$65536,MATCH($R422&amp;$B422,[1]ag_resbio_R_C!$H$1:$H$65536,0))</f>
        <v>0.39999999999987601</v>
      </c>
      <c r="I422" s="1">
        <f>INDEX([1]ag_resbio_R_C!$D$1:$D$65536,MATCH($R422&amp;$B422,[1]ag_resbio_R_C!$H$1:$H$65536,0))/10</f>
        <v>9.8999999999969307E-2</v>
      </c>
      <c r="J422" s="2">
        <f>INDEX([1]ag_resbio_R_C!$E$1:$E$65536,MATCH($R422&amp;$B422,[1]ag_resbio_R_C!$H$1:$H$65536,0))/1000</f>
        <v>1.3599999999995799E-2</v>
      </c>
      <c r="K422" s="2">
        <f>INDEX([1]ag_resbio_R_C!$G$1:$G$65536,MATCH($R422&amp;$B422,[1]ag_resbio_R_C!$H$1:$H$65536,0))</f>
        <v>8.9999999999972102E-2</v>
      </c>
      <c r="L422">
        <v>0</v>
      </c>
      <c r="M422" s="2">
        <f>HLOOKUP(M$5,Legend_ag_For_Past_bio!$D$7:$H$9,2,FALSE)</f>
        <v>0.2</v>
      </c>
      <c r="N422" s="2">
        <f>HLOOKUP(N$5,Legend_ag_For_Past_bio!$D$7:$H$9,2,FALSE)</f>
        <v>0.8</v>
      </c>
      <c r="O422" s="2">
        <f>HLOOKUP(O$5,Legend_ag_For_Past_bio!$D$7:$H$9,2,FALSE)</f>
        <v>1</v>
      </c>
      <c r="R422">
        <f t="shared" si="3"/>
        <v>3</v>
      </c>
    </row>
    <row r="423" spans="1:18">
      <c r="A423" t="str">
        <f>VLOOKUP(R423,regions!$A$2:$B$15,2,FALSE)</f>
        <v>Western Europe</v>
      </c>
      <c r="B423" t="str">
        <f>Legend_ag_For_Past_bio!A$186</f>
        <v>Rice</v>
      </c>
      <c r="C423" t="str">
        <f>Legend_ag_For_Past_bio!B$186</f>
        <v>RiceAEZ4</v>
      </c>
      <c r="D423" t="str">
        <f>Legend_ag_For_Past_bio!C$186</f>
        <v>RiceAEZ4</v>
      </c>
      <c r="E423" t="s">
        <v>18</v>
      </c>
      <c r="F423" t="s">
        <v>19</v>
      </c>
      <c r="G423">
        <v>1</v>
      </c>
      <c r="H423" s="1">
        <f>INDEX([1]ag_resbio_R_C!$C$1:$C$65536,MATCH($R423&amp;$B423,[1]ag_resbio_R_C!$H$1:$H$65536,0))</f>
        <v>0.39999999999987601</v>
      </c>
      <c r="I423" s="1">
        <f>INDEX([1]ag_resbio_R_C!$D$1:$D$65536,MATCH($R423&amp;$B423,[1]ag_resbio_R_C!$H$1:$H$65536,0))/10</f>
        <v>9.8999999999969307E-2</v>
      </c>
      <c r="J423" s="2">
        <f>INDEX([1]ag_resbio_R_C!$E$1:$E$65536,MATCH($R423&amp;$B423,[1]ag_resbio_R_C!$H$1:$H$65536,0))/1000</f>
        <v>1.3599999999995799E-2</v>
      </c>
      <c r="K423" s="2">
        <f>INDEX([1]ag_resbio_R_C!$G$1:$G$65536,MATCH($R423&amp;$B423,[1]ag_resbio_R_C!$H$1:$H$65536,0))</f>
        <v>8.9999999999972102E-2</v>
      </c>
      <c r="L423">
        <v>0</v>
      </c>
      <c r="M423" s="2">
        <f>HLOOKUP(M$5,Legend_ag_For_Past_bio!$D$7:$H$9,2,FALSE)</f>
        <v>0.2</v>
      </c>
      <c r="N423" s="2">
        <f>HLOOKUP(N$5,Legend_ag_For_Past_bio!$D$7:$H$9,2,FALSE)</f>
        <v>0.8</v>
      </c>
      <c r="O423" s="2">
        <f>HLOOKUP(O$5,Legend_ag_For_Past_bio!$D$7:$H$9,2,FALSE)</f>
        <v>1</v>
      </c>
      <c r="R423">
        <f t="shared" si="3"/>
        <v>3</v>
      </c>
    </row>
    <row r="424" spans="1:18">
      <c r="A424" t="str">
        <f>VLOOKUP(R424,regions!$A$2:$B$15,2,FALSE)</f>
        <v>Western Europe</v>
      </c>
      <c r="B424" t="str">
        <f>Legend_ag_For_Past_bio!A$187</f>
        <v>Rice</v>
      </c>
      <c r="C424" t="str">
        <f>Legend_ag_For_Past_bio!B$187</f>
        <v>RiceAEZ5</v>
      </c>
      <c r="D424" t="str">
        <f>Legend_ag_For_Past_bio!C$187</f>
        <v>RiceAEZ5</v>
      </c>
      <c r="E424" t="s">
        <v>18</v>
      </c>
      <c r="F424" t="s">
        <v>19</v>
      </c>
      <c r="G424">
        <v>1</v>
      </c>
      <c r="H424" s="1">
        <f>INDEX([1]ag_resbio_R_C!$C$1:$C$65536,MATCH($R424&amp;$B424,[1]ag_resbio_R_C!$H$1:$H$65536,0))</f>
        <v>0.39999999999987601</v>
      </c>
      <c r="I424" s="1">
        <f>INDEX([1]ag_resbio_R_C!$D$1:$D$65536,MATCH($R424&amp;$B424,[1]ag_resbio_R_C!$H$1:$H$65536,0))/10</f>
        <v>9.8999999999969307E-2</v>
      </c>
      <c r="J424" s="2">
        <f>INDEX([1]ag_resbio_R_C!$E$1:$E$65536,MATCH($R424&amp;$B424,[1]ag_resbio_R_C!$H$1:$H$65536,0))/1000</f>
        <v>1.3599999999995799E-2</v>
      </c>
      <c r="K424" s="2">
        <f>INDEX([1]ag_resbio_R_C!$G$1:$G$65536,MATCH($R424&amp;$B424,[1]ag_resbio_R_C!$H$1:$H$65536,0))</f>
        <v>8.9999999999972102E-2</v>
      </c>
      <c r="L424">
        <v>0</v>
      </c>
      <c r="M424" s="2">
        <f>HLOOKUP(M$5,Legend_ag_For_Past_bio!$D$7:$H$9,2,FALSE)</f>
        <v>0.2</v>
      </c>
      <c r="N424" s="2">
        <f>HLOOKUP(N$5,Legend_ag_For_Past_bio!$D$7:$H$9,2,FALSE)</f>
        <v>0.8</v>
      </c>
      <c r="O424" s="2">
        <f>HLOOKUP(O$5,Legend_ag_For_Past_bio!$D$7:$H$9,2,FALSE)</f>
        <v>1</v>
      </c>
      <c r="R424">
        <f t="shared" si="3"/>
        <v>3</v>
      </c>
    </row>
    <row r="425" spans="1:18">
      <c r="A425" t="str">
        <f>VLOOKUP(R425,regions!$A$2:$B$15,2,FALSE)</f>
        <v>Western Europe</v>
      </c>
      <c r="B425" t="str">
        <f>Legend_ag_For_Past_bio!A$188</f>
        <v>Rice</v>
      </c>
      <c r="C425" t="str">
        <f>Legend_ag_For_Past_bio!B$188</f>
        <v>RiceAEZ6</v>
      </c>
      <c r="D425" t="str">
        <f>Legend_ag_For_Past_bio!C$188</f>
        <v>RiceAEZ6</v>
      </c>
      <c r="E425" t="s">
        <v>18</v>
      </c>
      <c r="F425" t="s">
        <v>19</v>
      </c>
      <c r="G425">
        <v>1</v>
      </c>
      <c r="H425" s="1">
        <f>INDEX([1]ag_resbio_R_C!$C$1:$C$65536,MATCH($R425&amp;$B425,[1]ag_resbio_R_C!$H$1:$H$65536,0))</f>
        <v>0.39999999999987601</v>
      </c>
      <c r="I425" s="1">
        <f>INDEX([1]ag_resbio_R_C!$D$1:$D$65536,MATCH($R425&amp;$B425,[1]ag_resbio_R_C!$H$1:$H$65536,0))/10</f>
        <v>9.8999999999969307E-2</v>
      </c>
      <c r="J425" s="2">
        <f>INDEX([1]ag_resbio_R_C!$E$1:$E$65536,MATCH($R425&amp;$B425,[1]ag_resbio_R_C!$H$1:$H$65536,0))/1000</f>
        <v>1.3599999999995799E-2</v>
      </c>
      <c r="K425" s="2">
        <f>INDEX([1]ag_resbio_R_C!$G$1:$G$65536,MATCH($R425&amp;$B425,[1]ag_resbio_R_C!$H$1:$H$65536,0))</f>
        <v>8.9999999999972102E-2</v>
      </c>
      <c r="L425">
        <v>0</v>
      </c>
      <c r="M425" s="2">
        <f>HLOOKUP(M$5,Legend_ag_For_Past_bio!$D$7:$H$9,2,FALSE)</f>
        <v>0.2</v>
      </c>
      <c r="N425" s="2">
        <f>HLOOKUP(N$5,Legend_ag_For_Past_bio!$D$7:$H$9,2,FALSE)</f>
        <v>0.8</v>
      </c>
      <c r="O425" s="2">
        <f>HLOOKUP(O$5,Legend_ag_For_Past_bio!$D$7:$H$9,2,FALSE)</f>
        <v>1</v>
      </c>
      <c r="R425">
        <f t="shared" ref="R425:R488" si="4">R263+1</f>
        <v>3</v>
      </c>
    </row>
    <row r="426" spans="1:18">
      <c r="A426" t="str">
        <f>VLOOKUP(R426,regions!$A$2:$B$15,2,FALSE)</f>
        <v>Western Europe</v>
      </c>
      <c r="B426" t="str">
        <f>Legend_ag_For_Past_bio!A$189</f>
        <v>Rice</v>
      </c>
      <c r="C426" t="str">
        <f>Legend_ag_For_Past_bio!B$189</f>
        <v>RiceAEZ7</v>
      </c>
      <c r="D426" t="str">
        <f>Legend_ag_For_Past_bio!C$189</f>
        <v>RiceAEZ7</v>
      </c>
      <c r="E426" t="s">
        <v>18</v>
      </c>
      <c r="F426" t="s">
        <v>19</v>
      </c>
      <c r="G426">
        <v>1</v>
      </c>
      <c r="H426" s="1">
        <f>INDEX([1]ag_resbio_R_C!$C$1:$C$65536,MATCH($R426&amp;$B426,[1]ag_resbio_R_C!$H$1:$H$65536,0))</f>
        <v>0.39999999999987601</v>
      </c>
      <c r="I426" s="1">
        <f>INDEX([1]ag_resbio_R_C!$D$1:$D$65536,MATCH($R426&amp;$B426,[1]ag_resbio_R_C!$H$1:$H$65536,0))/10</f>
        <v>9.8999999999969307E-2</v>
      </c>
      <c r="J426" s="2">
        <f>INDEX([1]ag_resbio_R_C!$E$1:$E$65536,MATCH($R426&amp;$B426,[1]ag_resbio_R_C!$H$1:$H$65536,0))/1000</f>
        <v>1.3599999999995799E-2</v>
      </c>
      <c r="K426" s="2">
        <f>INDEX([1]ag_resbio_R_C!$G$1:$G$65536,MATCH($R426&amp;$B426,[1]ag_resbio_R_C!$H$1:$H$65536,0))</f>
        <v>8.9999999999972102E-2</v>
      </c>
      <c r="L426">
        <v>0</v>
      </c>
      <c r="M426" s="2">
        <f>HLOOKUP(M$5,Legend_ag_For_Past_bio!$D$7:$H$9,2,FALSE)</f>
        <v>0.2</v>
      </c>
      <c r="N426" s="2">
        <f>HLOOKUP(N$5,Legend_ag_For_Past_bio!$D$7:$H$9,2,FALSE)</f>
        <v>0.8</v>
      </c>
      <c r="O426" s="2">
        <f>HLOOKUP(O$5,Legend_ag_For_Past_bio!$D$7:$H$9,2,FALSE)</f>
        <v>1</v>
      </c>
      <c r="R426">
        <f t="shared" si="4"/>
        <v>3</v>
      </c>
    </row>
    <row r="427" spans="1:18">
      <c r="A427" t="str">
        <f>VLOOKUP(R427,regions!$A$2:$B$15,2,FALSE)</f>
        <v>Western Europe</v>
      </c>
      <c r="B427" t="str">
        <f>Legend_ag_For_Past_bio!A$190</f>
        <v>Rice</v>
      </c>
      <c r="C427" t="str">
        <f>Legend_ag_For_Past_bio!B$190</f>
        <v>RiceAEZ8</v>
      </c>
      <c r="D427" t="str">
        <f>Legend_ag_For_Past_bio!C$190</f>
        <v>RiceAEZ8</v>
      </c>
      <c r="E427" t="s">
        <v>18</v>
      </c>
      <c r="F427" t="s">
        <v>19</v>
      </c>
      <c r="G427">
        <v>1</v>
      </c>
      <c r="H427" s="1">
        <f>INDEX([1]ag_resbio_R_C!$C$1:$C$65536,MATCH($R427&amp;$B427,[1]ag_resbio_R_C!$H$1:$H$65536,0))</f>
        <v>0.39999999999987601</v>
      </c>
      <c r="I427" s="1">
        <f>INDEX([1]ag_resbio_R_C!$D$1:$D$65536,MATCH($R427&amp;$B427,[1]ag_resbio_R_C!$H$1:$H$65536,0))/10</f>
        <v>9.8999999999969307E-2</v>
      </c>
      <c r="J427" s="2">
        <f>INDEX([1]ag_resbio_R_C!$E$1:$E$65536,MATCH($R427&amp;$B427,[1]ag_resbio_R_C!$H$1:$H$65536,0))/1000</f>
        <v>1.3599999999995799E-2</v>
      </c>
      <c r="K427" s="2">
        <f>INDEX([1]ag_resbio_R_C!$G$1:$G$65536,MATCH($R427&amp;$B427,[1]ag_resbio_R_C!$H$1:$H$65536,0))</f>
        <v>8.9999999999972102E-2</v>
      </c>
      <c r="L427">
        <v>0</v>
      </c>
      <c r="M427" s="2">
        <f>HLOOKUP(M$5,Legend_ag_For_Past_bio!$D$7:$H$9,2,FALSE)</f>
        <v>0.2</v>
      </c>
      <c r="N427" s="2">
        <f>HLOOKUP(N$5,Legend_ag_For_Past_bio!$D$7:$H$9,2,FALSE)</f>
        <v>0.8</v>
      </c>
      <c r="O427" s="2">
        <f>HLOOKUP(O$5,Legend_ag_For_Past_bio!$D$7:$H$9,2,FALSE)</f>
        <v>1</v>
      </c>
      <c r="R427">
        <f t="shared" si="4"/>
        <v>3</v>
      </c>
    </row>
    <row r="428" spans="1:18">
      <c r="A428" t="str">
        <f>VLOOKUP(R428,regions!$A$2:$B$15,2,FALSE)</f>
        <v>Western Europe</v>
      </c>
      <c r="B428" t="str">
        <f>Legend_ag_For_Past_bio!A$191</f>
        <v>Rice</v>
      </c>
      <c r="C428" t="str">
        <f>Legend_ag_For_Past_bio!B$191</f>
        <v>RiceAEZ9</v>
      </c>
      <c r="D428" t="str">
        <f>Legend_ag_For_Past_bio!C$191</f>
        <v>RiceAEZ9</v>
      </c>
      <c r="E428" t="s">
        <v>18</v>
      </c>
      <c r="F428" t="s">
        <v>19</v>
      </c>
      <c r="G428">
        <v>1</v>
      </c>
      <c r="H428" s="1">
        <f>INDEX([1]ag_resbio_R_C!$C$1:$C$65536,MATCH($R428&amp;$B428,[1]ag_resbio_R_C!$H$1:$H$65536,0))</f>
        <v>0.39999999999987601</v>
      </c>
      <c r="I428" s="1">
        <f>INDEX([1]ag_resbio_R_C!$D$1:$D$65536,MATCH($R428&amp;$B428,[1]ag_resbio_R_C!$H$1:$H$65536,0))/10</f>
        <v>9.8999999999969307E-2</v>
      </c>
      <c r="J428" s="2">
        <f>INDEX([1]ag_resbio_R_C!$E$1:$E$65536,MATCH($R428&amp;$B428,[1]ag_resbio_R_C!$H$1:$H$65536,0))/1000</f>
        <v>1.3599999999995799E-2</v>
      </c>
      <c r="K428" s="2">
        <f>INDEX([1]ag_resbio_R_C!$G$1:$G$65536,MATCH($R428&amp;$B428,[1]ag_resbio_R_C!$H$1:$H$65536,0))</f>
        <v>8.9999999999972102E-2</v>
      </c>
      <c r="L428">
        <v>0</v>
      </c>
      <c r="M428" s="2">
        <f>HLOOKUP(M$5,Legend_ag_For_Past_bio!$D$7:$H$9,2,FALSE)</f>
        <v>0.2</v>
      </c>
      <c r="N428" s="2">
        <f>HLOOKUP(N$5,Legend_ag_For_Past_bio!$D$7:$H$9,2,FALSE)</f>
        <v>0.8</v>
      </c>
      <c r="O428" s="2">
        <f>HLOOKUP(O$5,Legend_ag_For_Past_bio!$D$7:$H$9,2,FALSE)</f>
        <v>1</v>
      </c>
      <c r="R428">
        <f t="shared" si="4"/>
        <v>3</v>
      </c>
    </row>
    <row r="429" spans="1:18">
      <c r="A429" t="str">
        <f>VLOOKUP(R429,regions!$A$2:$B$15,2,FALSE)</f>
        <v>Western Europe</v>
      </c>
      <c r="B429" t="str">
        <f>Legend_ag_For_Past_bio!A$192</f>
        <v>Rice</v>
      </c>
      <c r="C429" t="str">
        <f>Legend_ag_For_Past_bio!B$192</f>
        <v>RiceAEZ10</v>
      </c>
      <c r="D429" t="str">
        <f>Legend_ag_For_Past_bio!C$192</f>
        <v>RiceAEZ10</v>
      </c>
      <c r="E429" t="s">
        <v>18</v>
      </c>
      <c r="F429" t="s">
        <v>19</v>
      </c>
      <c r="G429">
        <v>1</v>
      </c>
      <c r="H429" s="1">
        <f>INDEX([1]ag_resbio_R_C!$C$1:$C$65536,MATCH($R429&amp;$B429,[1]ag_resbio_R_C!$H$1:$H$65536,0))</f>
        <v>0.39999999999987601</v>
      </c>
      <c r="I429" s="1">
        <f>INDEX([1]ag_resbio_R_C!$D$1:$D$65536,MATCH($R429&amp;$B429,[1]ag_resbio_R_C!$H$1:$H$65536,0))/10</f>
        <v>9.8999999999969307E-2</v>
      </c>
      <c r="J429" s="2">
        <f>INDEX([1]ag_resbio_R_C!$E$1:$E$65536,MATCH($R429&amp;$B429,[1]ag_resbio_R_C!$H$1:$H$65536,0))/1000</f>
        <v>1.3599999999995799E-2</v>
      </c>
      <c r="K429" s="2">
        <f>INDEX([1]ag_resbio_R_C!$G$1:$G$65536,MATCH($R429&amp;$B429,[1]ag_resbio_R_C!$H$1:$H$65536,0))</f>
        <v>8.9999999999972102E-2</v>
      </c>
      <c r="L429">
        <v>0</v>
      </c>
      <c r="M429" s="2">
        <f>HLOOKUP(M$5,Legend_ag_For_Past_bio!$D$7:$H$9,2,FALSE)</f>
        <v>0.2</v>
      </c>
      <c r="N429" s="2">
        <f>HLOOKUP(N$5,Legend_ag_For_Past_bio!$D$7:$H$9,2,FALSE)</f>
        <v>0.8</v>
      </c>
      <c r="O429" s="2">
        <f>HLOOKUP(O$5,Legend_ag_For_Past_bio!$D$7:$H$9,2,FALSE)</f>
        <v>1</v>
      </c>
      <c r="R429">
        <f t="shared" si="4"/>
        <v>3</v>
      </c>
    </row>
    <row r="430" spans="1:18">
      <c r="A430" t="str">
        <f>VLOOKUP(R430,regions!$A$2:$B$15,2,FALSE)</f>
        <v>Western Europe</v>
      </c>
      <c r="B430" t="str">
        <f>Legend_ag_For_Past_bio!A$193</f>
        <v>Rice</v>
      </c>
      <c r="C430" t="str">
        <f>Legend_ag_For_Past_bio!B$193</f>
        <v>RiceAEZ11</v>
      </c>
      <c r="D430" t="str">
        <f>Legend_ag_For_Past_bio!C$193</f>
        <v>RiceAEZ11</v>
      </c>
      <c r="E430" t="s">
        <v>18</v>
      </c>
      <c r="F430" t="s">
        <v>19</v>
      </c>
      <c r="G430">
        <v>1</v>
      </c>
      <c r="H430" s="1">
        <f>INDEX([1]ag_resbio_R_C!$C$1:$C$65536,MATCH($R430&amp;$B430,[1]ag_resbio_R_C!$H$1:$H$65536,0))</f>
        <v>0.39999999999987601</v>
      </c>
      <c r="I430" s="1">
        <f>INDEX([1]ag_resbio_R_C!$D$1:$D$65536,MATCH($R430&amp;$B430,[1]ag_resbio_R_C!$H$1:$H$65536,0))/10</f>
        <v>9.8999999999969307E-2</v>
      </c>
      <c r="J430" s="2">
        <f>INDEX([1]ag_resbio_R_C!$E$1:$E$65536,MATCH($R430&amp;$B430,[1]ag_resbio_R_C!$H$1:$H$65536,0))/1000</f>
        <v>1.3599999999995799E-2</v>
      </c>
      <c r="K430" s="2">
        <f>INDEX([1]ag_resbio_R_C!$G$1:$G$65536,MATCH($R430&amp;$B430,[1]ag_resbio_R_C!$H$1:$H$65536,0))</f>
        <v>8.9999999999972102E-2</v>
      </c>
      <c r="L430">
        <v>0</v>
      </c>
      <c r="M430" s="2">
        <f>HLOOKUP(M$5,Legend_ag_For_Past_bio!$D$7:$H$9,2,FALSE)</f>
        <v>0.2</v>
      </c>
      <c r="N430" s="2">
        <f>HLOOKUP(N$5,Legend_ag_For_Past_bio!$D$7:$H$9,2,FALSE)</f>
        <v>0.8</v>
      </c>
      <c r="O430" s="2">
        <f>HLOOKUP(O$5,Legend_ag_For_Past_bio!$D$7:$H$9,2,FALSE)</f>
        <v>1</v>
      </c>
      <c r="R430">
        <f t="shared" si="4"/>
        <v>3</v>
      </c>
    </row>
    <row r="431" spans="1:18">
      <c r="A431" t="str">
        <f>VLOOKUP(R431,regions!$A$2:$B$15,2,FALSE)</f>
        <v>Western Europe</v>
      </c>
      <c r="B431" t="str">
        <f>Legend_ag_For_Past_bio!A$194</f>
        <v>Rice</v>
      </c>
      <c r="C431" t="str">
        <f>Legend_ag_For_Past_bio!B$194</f>
        <v>RiceAEZ12</v>
      </c>
      <c r="D431" t="str">
        <f>Legend_ag_For_Past_bio!C$194</f>
        <v>RiceAEZ12</v>
      </c>
      <c r="E431" t="s">
        <v>18</v>
      </c>
      <c r="F431" t="s">
        <v>19</v>
      </c>
      <c r="G431">
        <v>1</v>
      </c>
      <c r="H431" s="1">
        <f>INDEX([1]ag_resbio_R_C!$C$1:$C$65536,MATCH($R431&amp;$B431,[1]ag_resbio_R_C!$H$1:$H$65536,0))</f>
        <v>0.39999999999987601</v>
      </c>
      <c r="I431" s="1">
        <f>INDEX([1]ag_resbio_R_C!$D$1:$D$65536,MATCH($R431&amp;$B431,[1]ag_resbio_R_C!$H$1:$H$65536,0))/10</f>
        <v>9.8999999999969307E-2</v>
      </c>
      <c r="J431" s="2">
        <f>INDEX([1]ag_resbio_R_C!$E$1:$E$65536,MATCH($R431&amp;$B431,[1]ag_resbio_R_C!$H$1:$H$65536,0))/1000</f>
        <v>1.3599999999995799E-2</v>
      </c>
      <c r="K431" s="2">
        <f>INDEX([1]ag_resbio_R_C!$G$1:$G$65536,MATCH($R431&amp;$B431,[1]ag_resbio_R_C!$H$1:$H$65536,0))</f>
        <v>8.9999999999972102E-2</v>
      </c>
      <c r="L431">
        <v>0</v>
      </c>
      <c r="M431" s="2">
        <f>HLOOKUP(M$5,Legend_ag_For_Past_bio!$D$7:$H$9,2,FALSE)</f>
        <v>0.2</v>
      </c>
      <c r="N431" s="2">
        <f>HLOOKUP(N$5,Legend_ag_For_Past_bio!$D$7:$H$9,2,FALSE)</f>
        <v>0.8</v>
      </c>
      <c r="O431" s="2">
        <f>HLOOKUP(O$5,Legend_ag_For_Past_bio!$D$7:$H$9,2,FALSE)</f>
        <v>1</v>
      </c>
      <c r="R431">
        <f t="shared" si="4"/>
        <v>3</v>
      </c>
    </row>
    <row r="432" spans="1:18">
      <c r="A432" t="str">
        <f>VLOOKUP(R432,regions!$A$2:$B$15,2,FALSE)</f>
        <v>Western Europe</v>
      </c>
      <c r="B432" t="str">
        <f>Legend_ag_For_Past_bio!A$195</f>
        <v>Rice</v>
      </c>
      <c r="C432" t="str">
        <f>Legend_ag_For_Past_bio!B$195</f>
        <v>RiceAEZ13</v>
      </c>
      <c r="D432" t="str">
        <f>Legend_ag_For_Past_bio!C$195</f>
        <v>RiceAEZ13</v>
      </c>
      <c r="E432" t="s">
        <v>18</v>
      </c>
      <c r="F432" t="s">
        <v>19</v>
      </c>
      <c r="G432">
        <v>1</v>
      </c>
      <c r="H432" s="1">
        <f>INDEX([1]ag_resbio_R_C!$C$1:$C$65536,MATCH($R432&amp;$B432,[1]ag_resbio_R_C!$H$1:$H$65536,0))</f>
        <v>0.39999999999987601</v>
      </c>
      <c r="I432" s="1">
        <f>INDEX([1]ag_resbio_R_C!$D$1:$D$65536,MATCH($R432&amp;$B432,[1]ag_resbio_R_C!$H$1:$H$65536,0))/10</f>
        <v>9.8999999999969307E-2</v>
      </c>
      <c r="J432" s="2">
        <f>INDEX([1]ag_resbio_R_C!$E$1:$E$65536,MATCH($R432&amp;$B432,[1]ag_resbio_R_C!$H$1:$H$65536,0))/1000</f>
        <v>1.3599999999995799E-2</v>
      </c>
      <c r="K432" s="2">
        <f>INDEX([1]ag_resbio_R_C!$G$1:$G$65536,MATCH($R432&amp;$B432,[1]ag_resbio_R_C!$H$1:$H$65536,0))</f>
        <v>8.9999999999972102E-2</v>
      </c>
      <c r="L432">
        <v>0</v>
      </c>
      <c r="M432" s="2">
        <f>HLOOKUP(M$5,Legend_ag_For_Past_bio!$D$7:$H$9,2,FALSE)</f>
        <v>0.2</v>
      </c>
      <c r="N432" s="2">
        <f>HLOOKUP(N$5,Legend_ag_For_Past_bio!$D$7:$H$9,2,FALSE)</f>
        <v>0.8</v>
      </c>
      <c r="O432" s="2">
        <f>HLOOKUP(O$5,Legend_ag_For_Past_bio!$D$7:$H$9,2,FALSE)</f>
        <v>1</v>
      </c>
      <c r="R432">
        <f t="shared" si="4"/>
        <v>3</v>
      </c>
    </row>
    <row r="433" spans="1:18">
      <c r="A433" t="str">
        <f>VLOOKUP(R433,regions!$A$2:$B$15,2,FALSE)</f>
        <v>Western Europe</v>
      </c>
      <c r="B433" t="str">
        <f>Legend_ag_For_Past_bio!A$196</f>
        <v>Rice</v>
      </c>
      <c r="C433" t="str">
        <f>Legend_ag_For_Past_bio!B$196</f>
        <v>RiceAEZ14</v>
      </c>
      <c r="D433" t="str">
        <f>Legend_ag_For_Past_bio!C$196</f>
        <v>RiceAEZ14</v>
      </c>
      <c r="E433" t="s">
        <v>18</v>
      </c>
      <c r="F433" t="s">
        <v>19</v>
      </c>
      <c r="G433">
        <v>1</v>
      </c>
      <c r="H433" s="1">
        <f>INDEX([1]ag_resbio_R_C!$C$1:$C$65536,MATCH($R433&amp;$B433,[1]ag_resbio_R_C!$H$1:$H$65536,0))</f>
        <v>0.39999999999987601</v>
      </c>
      <c r="I433" s="1">
        <f>INDEX([1]ag_resbio_R_C!$D$1:$D$65536,MATCH($R433&amp;$B433,[1]ag_resbio_R_C!$H$1:$H$65536,0))/10</f>
        <v>9.8999999999969307E-2</v>
      </c>
      <c r="J433" s="2">
        <f>INDEX([1]ag_resbio_R_C!$E$1:$E$65536,MATCH($R433&amp;$B433,[1]ag_resbio_R_C!$H$1:$H$65536,0))/1000</f>
        <v>1.3599999999995799E-2</v>
      </c>
      <c r="K433" s="2">
        <f>INDEX([1]ag_resbio_R_C!$G$1:$G$65536,MATCH($R433&amp;$B433,[1]ag_resbio_R_C!$H$1:$H$65536,0))</f>
        <v>8.9999999999972102E-2</v>
      </c>
      <c r="L433">
        <v>0</v>
      </c>
      <c r="M433" s="2">
        <f>HLOOKUP(M$5,Legend_ag_For_Past_bio!$D$7:$H$9,2,FALSE)</f>
        <v>0.2</v>
      </c>
      <c r="N433" s="2">
        <f>HLOOKUP(N$5,Legend_ag_For_Past_bio!$D$7:$H$9,2,FALSE)</f>
        <v>0.8</v>
      </c>
      <c r="O433" s="2">
        <f>HLOOKUP(O$5,Legend_ag_For_Past_bio!$D$7:$H$9,2,FALSE)</f>
        <v>1</v>
      </c>
      <c r="R433">
        <f t="shared" si="4"/>
        <v>3</v>
      </c>
    </row>
    <row r="434" spans="1:18">
      <c r="A434" t="str">
        <f>VLOOKUP(R434,regions!$A$2:$B$15,2,FALSE)</f>
        <v>Western Europe</v>
      </c>
      <c r="B434" t="str">
        <f>Legend_ag_For_Past_bio!A$197</f>
        <v>Rice</v>
      </c>
      <c r="C434" t="str">
        <f>Legend_ag_For_Past_bio!B$197</f>
        <v>RiceAEZ15</v>
      </c>
      <c r="D434" t="str">
        <f>Legend_ag_For_Past_bio!C$197</f>
        <v>RiceAEZ15</v>
      </c>
      <c r="E434" t="s">
        <v>18</v>
      </c>
      <c r="F434" t="s">
        <v>19</v>
      </c>
      <c r="G434">
        <v>1</v>
      </c>
      <c r="H434" s="1">
        <f>INDEX([1]ag_resbio_R_C!$C$1:$C$65536,MATCH($R434&amp;$B434,[1]ag_resbio_R_C!$H$1:$H$65536,0))</f>
        <v>0.39999999999987601</v>
      </c>
      <c r="I434" s="1">
        <f>INDEX([1]ag_resbio_R_C!$D$1:$D$65536,MATCH($R434&amp;$B434,[1]ag_resbio_R_C!$H$1:$H$65536,0))/10</f>
        <v>9.8999999999969307E-2</v>
      </c>
      <c r="J434" s="2">
        <f>INDEX([1]ag_resbio_R_C!$E$1:$E$65536,MATCH($R434&amp;$B434,[1]ag_resbio_R_C!$H$1:$H$65536,0))/1000</f>
        <v>1.3599999999995799E-2</v>
      </c>
      <c r="K434" s="2">
        <f>INDEX([1]ag_resbio_R_C!$G$1:$G$65536,MATCH($R434&amp;$B434,[1]ag_resbio_R_C!$H$1:$H$65536,0))</f>
        <v>8.9999999999972102E-2</v>
      </c>
      <c r="L434">
        <v>0</v>
      </c>
      <c r="M434" s="2">
        <f>HLOOKUP(M$5,Legend_ag_For_Past_bio!$D$7:$H$9,2,FALSE)</f>
        <v>0.2</v>
      </c>
      <c r="N434" s="2">
        <f>HLOOKUP(N$5,Legend_ag_For_Past_bio!$D$7:$H$9,2,FALSE)</f>
        <v>0.8</v>
      </c>
      <c r="O434" s="2">
        <f>HLOOKUP(O$5,Legend_ag_For_Past_bio!$D$7:$H$9,2,FALSE)</f>
        <v>1</v>
      </c>
      <c r="R434">
        <f t="shared" si="4"/>
        <v>3</v>
      </c>
    </row>
    <row r="435" spans="1:18">
      <c r="A435" t="str">
        <f>VLOOKUP(R435,regions!$A$2:$B$15,2,FALSE)</f>
        <v>Western Europe</v>
      </c>
      <c r="B435" t="str">
        <f>Legend_ag_For_Past_bio!A$198</f>
        <v>Rice</v>
      </c>
      <c r="C435" t="str">
        <f>Legend_ag_For_Past_bio!B$198</f>
        <v>RiceAEZ16</v>
      </c>
      <c r="D435" t="str">
        <f>Legend_ag_For_Past_bio!C$198</f>
        <v>RiceAEZ16</v>
      </c>
      <c r="E435" t="s">
        <v>18</v>
      </c>
      <c r="F435" t="s">
        <v>19</v>
      </c>
      <c r="G435">
        <v>1</v>
      </c>
      <c r="H435" s="1">
        <f>INDEX([1]ag_resbio_R_C!$C$1:$C$65536,MATCH($R435&amp;$B435,[1]ag_resbio_R_C!$H$1:$H$65536,0))</f>
        <v>0.39999999999987601</v>
      </c>
      <c r="I435" s="1">
        <f>INDEX([1]ag_resbio_R_C!$D$1:$D$65536,MATCH($R435&amp;$B435,[1]ag_resbio_R_C!$H$1:$H$65536,0))/10</f>
        <v>9.8999999999969307E-2</v>
      </c>
      <c r="J435" s="2">
        <f>INDEX([1]ag_resbio_R_C!$E$1:$E$65536,MATCH($R435&amp;$B435,[1]ag_resbio_R_C!$H$1:$H$65536,0))/1000</f>
        <v>1.3599999999995799E-2</v>
      </c>
      <c r="K435" s="2">
        <f>INDEX([1]ag_resbio_R_C!$G$1:$G$65536,MATCH($R435&amp;$B435,[1]ag_resbio_R_C!$H$1:$H$65536,0))</f>
        <v>8.9999999999972102E-2</v>
      </c>
      <c r="L435">
        <v>0</v>
      </c>
      <c r="M435" s="2">
        <f>HLOOKUP(M$5,Legend_ag_For_Past_bio!$D$7:$H$9,2,FALSE)</f>
        <v>0.2</v>
      </c>
      <c r="N435" s="2">
        <f>HLOOKUP(N$5,Legend_ag_For_Past_bio!$D$7:$H$9,2,FALSE)</f>
        <v>0.8</v>
      </c>
      <c r="O435" s="2">
        <f>HLOOKUP(O$5,Legend_ag_For_Past_bio!$D$7:$H$9,2,FALSE)</f>
        <v>1</v>
      </c>
      <c r="R435">
        <f t="shared" si="4"/>
        <v>3</v>
      </c>
    </row>
    <row r="436" spans="1:18">
      <c r="A436" t="str">
        <f>VLOOKUP(R436,regions!$A$2:$B$15,2,FALSE)</f>
        <v>Western Europe</v>
      </c>
      <c r="B436" t="str">
        <f>Legend_ag_For_Past_bio!A$199</f>
        <v>Rice</v>
      </c>
      <c r="C436" t="str">
        <f>Legend_ag_For_Past_bio!B$199</f>
        <v>RiceAEZ17</v>
      </c>
      <c r="D436" t="str">
        <f>Legend_ag_For_Past_bio!C$199</f>
        <v>RiceAEZ17</v>
      </c>
      <c r="E436" t="s">
        <v>18</v>
      </c>
      <c r="F436" t="s">
        <v>19</v>
      </c>
      <c r="G436">
        <v>1</v>
      </c>
      <c r="H436" s="1">
        <f>INDEX([1]ag_resbio_R_C!$C$1:$C$65536,MATCH($R436&amp;$B436,[1]ag_resbio_R_C!$H$1:$H$65536,0))</f>
        <v>0.39999999999987601</v>
      </c>
      <c r="I436" s="1">
        <f>INDEX([1]ag_resbio_R_C!$D$1:$D$65536,MATCH($R436&amp;$B436,[1]ag_resbio_R_C!$H$1:$H$65536,0))/10</f>
        <v>9.8999999999969307E-2</v>
      </c>
      <c r="J436" s="2">
        <f>INDEX([1]ag_resbio_R_C!$E$1:$E$65536,MATCH($R436&amp;$B436,[1]ag_resbio_R_C!$H$1:$H$65536,0))/1000</f>
        <v>1.3599999999995799E-2</v>
      </c>
      <c r="K436" s="2">
        <f>INDEX([1]ag_resbio_R_C!$G$1:$G$65536,MATCH($R436&amp;$B436,[1]ag_resbio_R_C!$H$1:$H$65536,0))</f>
        <v>8.9999999999972102E-2</v>
      </c>
      <c r="L436">
        <v>0</v>
      </c>
      <c r="M436" s="2">
        <f>HLOOKUP(M$5,Legend_ag_For_Past_bio!$D$7:$H$9,2,FALSE)</f>
        <v>0.2</v>
      </c>
      <c r="N436" s="2">
        <f>HLOOKUP(N$5,Legend_ag_For_Past_bio!$D$7:$H$9,2,FALSE)</f>
        <v>0.8</v>
      </c>
      <c r="O436" s="2">
        <f>HLOOKUP(O$5,Legend_ag_For_Past_bio!$D$7:$H$9,2,FALSE)</f>
        <v>1</v>
      </c>
      <c r="R436">
        <f t="shared" si="4"/>
        <v>3</v>
      </c>
    </row>
    <row r="437" spans="1:18">
      <c r="A437" t="str">
        <f>VLOOKUP(R437,regions!$A$2:$B$15,2,FALSE)</f>
        <v>Western Europe</v>
      </c>
      <c r="B437" t="str">
        <f>Legend_ag_For_Past_bio!A$200</f>
        <v>Rice</v>
      </c>
      <c r="C437" t="str">
        <f>Legend_ag_For_Past_bio!B$200</f>
        <v>RiceAEZ18</v>
      </c>
      <c r="D437" t="str">
        <f>Legend_ag_For_Past_bio!C$200</f>
        <v>RiceAEZ18</v>
      </c>
      <c r="E437" t="s">
        <v>18</v>
      </c>
      <c r="F437" t="s">
        <v>19</v>
      </c>
      <c r="G437">
        <v>1</v>
      </c>
      <c r="H437" s="1">
        <f>INDEX([1]ag_resbio_R_C!$C$1:$C$65536,MATCH($R437&amp;$B437,[1]ag_resbio_R_C!$H$1:$H$65536,0))</f>
        <v>0.39999999999987601</v>
      </c>
      <c r="I437" s="1">
        <f>INDEX([1]ag_resbio_R_C!$D$1:$D$65536,MATCH($R437&amp;$B437,[1]ag_resbio_R_C!$H$1:$H$65536,0))/10</f>
        <v>9.8999999999969307E-2</v>
      </c>
      <c r="J437" s="2">
        <f>INDEX([1]ag_resbio_R_C!$E$1:$E$65536,MATCH($R437&amp;$B437,[1]ag_resbio_R_C!$H$1:$H$65536,0))/1000</f>
        <v>1.3599999999995799E-2</v>
      </c>
      <c r="K437" s="2">
        <f>INDEX([1]ag_resbio_R_C!$G$1:$G$65536,MATCH($R437&amp;$B437,[1]ag_resbio_R_C!$H$1:$H$65536,0))</f>
        <v>8.9999999999972102E-2</v>
      </c>
      <c r="L437">
        <v>0</v>
      </c>
      <c r="M437" s="2">
        <f>HLOOKUP(M$5,Legend_ag_For_Past_bio!$D$7:$H$9,2,FALSE)</f>
        <v>0.2</v>
      </c>
      <c r="N437" s="2">
        <f>HLOOKUP(N$5,Legend_ag_For_Past_bio!$D$7:$H$9,2,FALSE)</f>
        <v>0.8</v>
      </c>
      <c r="O437" s="2">
        <f>HLOOKUP(O$5,Legend_ag_For_Past_bio!$D$7:$H$9,2,FALSE)</f>
        <v>1</v>
      </c>
      <c r="R437">
        <f t="shared" si="4"/>
        <v>3</v>
      </c>
    </row>
    <row r="438" spans="1:18">
      <c r="A438" t="str">
        <f>VLOOKUP(R438,regions!$A$2:$B$15,2,FALSE)</f>
        <v>Western Europe</v>
      </c>
      <c r="B438" t="str">
        <f>Legend_ag_For_Past_bio!A$201</f>
        <v>Root_Tuber</v>
      </c>
      <c r="C438" t="str">
        <f>Legend_ag_For_Past_bio!B$201</f>
        <v>Root_TuberAEZ1</v>
      </c>
      <c r="D438" t="str">
        <f>Legend_ag_For_Past_bio!C$201</f>
        <v>Root_TuberAEZ1</v>
      </c>
      <c r="E438" t="s">
        <v>18</v>
      </c>
      <c r="F438" t="s">
        <v>19</v>
      </c>
      <c r="G438">
        <v>1</v>
      </c>
      <c r="H438" s="1">
        <f>INDEX([1]ag_resbio_R_C!$C$1:$C$65536,MATCH($R438&amp;$B438,[1]ag_resbio_R_C!$H$1:$H$65536,0))</f>
        <v>0.500312755387474</v>
      </c>
      <c r="I438" s="1">
        <f>INDEX([1]ag_resbio_R_C!$D$1:$D$65536,MATCH($R438&amp;$B438,[1]ag_resbio_R_C!$H$1:$H$65536,0))/10</f>
        <v>7.1440561605255706E-2</v>
      </c>
      <c r="J438" s="2">
        <f>INDEX([1]ag_resbio_R_C!$E$1:$E$65536,MATCH($R438&amp;$B438,[1]ag_resbio_R_C!$H$1:$H$65536,0))/1000</f>
        <v>6.8999999999998602E-3</v>
      </c>
      <c r="K438" s="2">
        <f>INDEX([1]ag_resbio_R_C!$G$1:$G$65536,MATCH($R438&amp;$B438,[1]ag_resbio_R_C!$H$1:$H$65536,0))</f>
        <v>0.79999586413485002</v>
      </c>
      <c r="L438">
        <v>0</v>
      </c>
      <c r="M438" s="2">
        <f>HLOOKUP(M$5,Legend_ag_For_Past_bio!$D$7:$H$9,2,FALSE)</f>
        <v>0.2</v>
      </c>
      <c r="N438" s="2">
        <f>HLOOKUP(N$5,Legend_ag_For_Past_bio!$D$7:$H$9,2,FALSE)</f>
        <v>0.8</v>
      </c>
      <c r="O438" s="2">
        <f>HLOOKUP(O$5,Legend_ag_For_Past_bio!$D$7:$H$9,2,FALSE)</f>
        <v>1</v>
      </c>
      <c r="R438">
        <f t="shared" si="4"/>
        <v>3</v>
      </c>
    </row>
    <row r="439" spans="1:18">
      <c r="A439" t="str">
        <f>VLOOKUP(R439,regions!$A$2:$B$15,2,FALSE)</f>
        <v>Western Europe</v>
      </c>
      <c r="B439" t="str">
        <f>Legend_ag_For_Past_bio!A$202</f>
        <v>Root_Tuber</v>
      </c>
      <c r="C439" t="str">
        <f>Legend_ag_For_Past_bio!B$202</f>
        <v>Root_TuberAEZ2</v>
      </c>
      <c r="D439" t="str">
        <f>Legend_ag_For_Past_bio!C$202</f>
        <v>Root_TuberAEZ2</v>
      </c>
      <c r="E439" t="s">
        <v>18</v>
      </c>
      <c r="F439" t="s">
        <v>19</v>
      </c>
      <c r="G439">
        <v>1</v>
      </c>
      <c r="H439" s="1">
        <f>INDEX([1]ag_resbio_R_C!$C$1:$C$65536,MATCH($R439&amp;$B439,[1]ag_resbio_R_C!$H$1:$H$65536,0))</f>
        <v>0.500312755387474</v>
      </c>
      <c r="I439" s="1">
        <f>INDEX([1]ag_resbio_R_C!$D$1:$D$65536,MATCH($R439&amp;$B439,[1]ag_resbio_R_C!$H$1:$H$65536,0))/10</f>
        <v>7.1440561605255706E-2</v>
      </c>
      <c r="J439" s="2">
        <f>INDEX([1]ag_resbio_R_C!$E$1:$E$65536,MATCH($R439&amp;$B439,[1]ag_resbio_R_C!$H$1:$H$65536,0))/1000</f>
        <v>6.8999999999998602E-3</v>
      </c>
      <c r="K439" s="2">
        <f>INDEX([1]ag_resbio_R_C!$G$1:$G$65536,MATCH($R439&amp;$B439,[1]ag_resbio_R_C!$H$1:$H$65536,0))</f>
        <v>0.79999586413485002</v>
      </c>
      <c r="L439">
        <v>0</v>
      </c>
      <c r="M439" s="2">
        <f>HLOOKUP(M$5,Legend_ag_For_Past_bio!$D$7:$H$9,2,FALSE)</f>
        <v>0.2</v>
      </c>
      <c r="N439" s="2">
        <f>HLOOKUP(N$5,Legend_ag_For_Past_bio!$D$7:$H$9,2,FALSE)</f>
        <v>0.8</v>
      </c>
      <c r="O439" s="2">
        <f>HLOOKUP(O$5,Legend_ag_For_Past_bio!$D$7:$H$9,2,FALSE)</f>
        <v>1</v>
      </c>
      <c r="R439">
        <f t="shared" si="4"/>
        <v>3</v>
      </c>
    </row>
    <row r="440" spans="1:18">
      <c r="A440" t="str">
        <f>VLOOKUP(R440,regions!$A$2:$B$15,2,FALSE)</f>
        <v>Western Europe</v>
      </c>
      <c r="B440" t="str">
        <f>Legend_ag_For_Past_bio!A$203</f>
        <v>Root_Tuber</v>
      </c>
      <c r="C440" t="str">
        <f>Legend_ag_For_Past_bio!B$203</f>
        <v>Root_TuberAEZ3</v>
      </c>
      <c r="D440" t="str">
        <f>Legend_ag_For_Past_bio!C$203</f>
        <v>Root_TuberAEZ3</v>
      </c>
      <c r="E440" t="s">
        <v>18</v>
      </c>
      <c r="F440" t="s">
        <v>19</v>
      </c>
      <c r="G440">
        <v>1</v>
      </c>
      <c r="H440" s="1">
        <f>INDEX([1]ag_resbio_R_C!$C$1:$C$65536,MATCH($R440&amp;$B440,[1]ag_resbio_R_C!$H$1:$H$65536,0))</f>
        <v>0.500312755387474</v>
      </c>
      <c r="I440" s="1">
        <f>INDEX([1]ag_resbio_R_C!$D$1:$D$65536,MATCH($R440&amp;$B440,[1]ag_resbio_R_C!$H$1:$H$65536,0))/10</f>
        <v>7.1440561605255706E-2</v>
      </c>
      <c r="J440" s="2">
        <f>INDEX([1]ag_resbio_R_C!$E$1:$E$65536,MATCH($R440&amp;$B440,[1]ag_resbio_R_C!$H$1:$H$65536,0))/1000</f>
        <v>6.8999999999998602E-3</v>
      </c>
      <c r="K440" s="2">
        <f>INDEX([1]ag_resbio_R_C!$G$1:$G$65536,MATCH($R440&amp;$B440,[1]ag_resbio_R_C!$H$1:$H$65536,0))</f>
        <v>0.79999586413485002</v>
      </c>
      <c r="L440">
        <v>0</v>
      </c>
      <c r="M440" s="2">
        <f>HLOOKUP(M$5,Legend_ag_For_Past_bio!$D$7:$H$9,2,FALSE)</f>
        <v>0.2</v>
      </c>
      <c r="N440" s="2">
        <f>HLOOKUP(N$5,Legend_ag_For_Past_bio!$D$7:$H$9,2,FALSE)</f>
        <v>0.8</v>
      </c>
      <c r="O440" s="2">
        <f>HLOOKUP(O$5,Legend_ag_For_Past_bio!$D$7:$H$9,2,FALSE)</f>
        <v>1</v>
      </c>
      <c r="R440">
        <f t="shared" si="4"/>
        <v>3</v>
      </c>
    </row>
    <row r="441" spans="1:18">
      <c r="A441" t="str">
        <f>VLOOKUP(R441,regions!$A$2:$B$15,2,FALSE)</f>
        <v>Western Europe</v>
      </c>
      <c r="B441" t="str">
        <f>Legend_ag_For_Past_bio!A$204</f>
        <v>Root_Tuber</v>
      </c>
      <c r="C441" t="str">
        <f>Legend_ag_For_Past_bio!B$204</f>
        <v>Root_TuberAEZ4</v>
      </c>
      <c r="D441" t="str">
        <f>Legend_ag_For_Past_bio!C$204</f>
        <v>Root_TuberAEZ4</v>
      </c>
      <c r="E441" t="s">
        <v>18</v>
      </c>
      <c r="F441" t="s">
        <v>19</v>
      </c>
      <c r="G441">
        <v>1</v>
      </c>
      <c r="H441" s="1">
        <f>INDEX([1]ag_resbio_R_C!$C$1:$C$65536,MATCH($R441&amp;$B441,[1]ag_resbio_R_C!$H$1:$H$65536,0))</f>
        <v>0.500312755387474</v>
      </c>
      <c r="I441" s="1">
        <f>INDEX([1]ag_resbio_R_C!$D$1:$D$65536,MATCH($R441&amp;$B441,[1]ag_resbio_R_C!$H$1:$H$65536,0))/10</f>
        <v>7.1440561605255706E-2</v>
      </c>
      <c r="J441" s="2">
        <f>INDEX([1]ag_resbio_R_C!$E$1:$E$65536,MATCH($R441&amp;$B441,[1]ag_resbio_R_C!$H$1:$H$65536,0))/1000</f>
        <v>6.8999999999998602E-3</v>
      </c>
      <c r="K441" s="2">
        <f>INDEX([1]ag_resbio_R_C!$G$1:$G$65536,MATCH($R441&amp;$B441,[1]ag_resbio_R_C!$H$1:$H$65536,0))</f>
        <v>0.79999586413485002</v>
      </c>
      <c r="L441">
        <v>0</v>
      </c>
      <c r="M441" s="2">
        <f>HLOOKUP(M$5,Legend_ag_For_Past_bio!$D$7:$H$9,2,FALSE)</f>
        <v>0.2</v>
      </c>
      <c r="N441" s="2">
        <f>HLOOKUP(N$5,Legend_ag_For_Past_bio!$D$7:$H$9,2,FALSE)</f>
        <v>0.8</v>
      </c>
      <c r="O441" s="2">
        <f>HLOOKUP(O$5,Legend_ag_For_Past_bio!$D$7:$H$9,2,FALSE)</f>
        <v>1</v>
      </c>
      <c r="R441">
        <f t="shared" si="4"/>
        <v>3</v>
      </c>
    </row>
    <row r="442" spans="1:18">
      <c r="A442" t="str">
        <f>VLOOKUP(R442,regions!$A$2:$B$15,2,FALSE)</f>
        <v>Western Europe</v>
      </c>
      <c r="B442" t="str">
        <f>Legend_ag_For_Past_bio!A$205</f>
        <v>Root_Tuber</v>
      </c>
      <c r="C442" t="str">
        <f>Legend_ag_For_Past_bio!B$205</f>
        <v>Root_TuberAEZ5</v>
      </c>
      <c r="D442" t="str">
        <f>Legend_ag_For_Past_bio!C$205</f>
        <v>Root_TuberAEZ5</v>
      </c>
      <c r="E442" t="s">
        <v>18</v>
      </c>
      <c r="F442" t="s">
        <v>19</v>
      </c>
      <c r="G442">
        <v>1</v>
      </c>
      <c r="H442" s="1">
        <f>INDEX([1]ag_resbio_R_C!$C$1:$C$65536,MATCH($R442&amp;$B442,[1]ag_resbio_R_C!$H$1:$H$65536,0))</f>
        <v>0.500312755387474</v>
      </c>
      <c r="I442" s="1">
        <f>INDEX([1]ag_resbio_R_C!$D$1:$D$65536,MATCH($R442&amp;$B442,[1]ag_resbio_R_C!$H$1:$H$65536,0))/10</f>
        <v>7.1440561605255706E-2</v>
      </c>
      <c r="J442" s="2">
        <f>INDEX([1]ag_resbio_R_C!$E$1:$E$65536,MATCH($R442&amp;$B442,[1]ag_resbio_R_C!$H$1:$H$65536,0))/1000</f>
        <v>6.8999999999998602E-3</v>
      </c>
      <c r="K442" s="2">
        <f>INDEX([1]ag_resbio_R_C!$G$1:$G$65536,MATCH($R442&amp;$B442,[1]ag_resbio_R_C!$H$1:$H$65536,0))</f>
        <v>0.79999586413485002</v>
      </c>
      <c r="L442">
        <v>0</v>
      </c>
      <c r="M442" s="2">
        <f>HLOOKUP(M$5,Legend_ag_For_Past_bio!$D$7:$H$9,2,FALSE)</f>
        <v>0.2</v>
      </c>
      <c r="N442" s="2">
        <f>HLOOKUP(N$5,Legend_ag_For_Past_bio!$D$7:$H$9,2,FALSE)</f>
        <v>0.8</v>
      </c>
      <c r="O442" s="2">
        <f>HLOOKUP(O$5,Legend_ag_For_Past_bio!$D$7:$H$9,2,FALSE)</f>
        <v>1</v>
      </c>
      <c r="R442">
        <f t="shared" si="4"/>
        <v>3</v>
      </c>
    </row>
    <row r="443" spans="1:18">
      <c r="A443" t="str">
        <f>VLOOKUP(R443,regions!$A$2:$B$15,2,FALSE)</f>
        <v>Western Europe</v>
      </c>
      <c r="B443" t="str">
        <f>Legend_ag_For_Past_bio!A$206</f>
        <v>Root_Tuber</v>
      </c>
      <c r="C443" t="str">
        <f>Legend_ag_For_Past_bio!B$206</f>
        <v>Root_TuberAEZ6</v>
      </c>
      <c r="D443" t="str">
        <f>Legend_ag_For_Past_bio!C$206</f>
        <v>Root_TuberAEZ6</v>
      </c>
      <c r="E443" t="s">
        <v>18</v>
      </c>
      <c r="F443" t="s">
        <v>19</v>
      </c>
      <c r="G443">
        <v>1</v>
      </c>
      <c r="H443" s="1">
        <f>INDEX([1]ag_resbio_R_C!$C$1:$C$65536,MATCH($R443&amp;$B443,[1]ag_resbio_R_C!$H$1:$H$65536,0))</f>
        <v>0.500312755387474</v>
      </c>
      <c r="I443" s="1">
        <f>INDEX([1]ag_resbio_R_C!$D$1:$D$65536,MATCH($R443&amp;$B443,[1]ag_resbio_R_C!$H$1:$H$65536,0))/10</f>
        <v>7.1440561605255706E-2</v>
      </c>
      <c r="J443" s="2">
        <f>INDEX([1]ag_resbio_R_C!$E$1:$E$65536,MATCH($R443&amp;$B443,[1]ag_resbio_R_C!$H$1:$H$65536,0))/1000</f>
        <v>6.8999999999998602E-3</v>
      </c>
      <c r="K443" s="2">
        <f>INDEX([1]ag_resbio_R_C!$G$1:$G$65536,MATCH($R443&amp;$B443,[1]ag_resbio_R_C!$H$1:$H$65536,0))</f>
        <v>0.79999586413485002</v>
      </c>
      <c r="L443">
        <v>0</v>
      </c>
      <c r="M443" s="2">
        <f>HLOOKUP(M$5,Legend_ag_For_Past_bio!$D$7:$H$9,2,FALSE)</f>
        <v>0.2</v>
      </c>
      <c r="N443" s="2">
        <f>HLOOKUP(N$5,Legend_ag_For_Past_bio!$D$7:$H$9,2,FALSE)</f>
        <v>0.8</v>
      </c>
      <c r="O443" s="2">
        <f>HLOOKUP(O$5,Legend_ag_For_Past_bio!$D$7:$H$9,2,FALSE)</f>
        <v>1</v>
      </c>
      <c r="R443">
        <f t="shared" si="4"/>
        <v>3</v>
      </c>
    </row>
    <row r="444" spans="1:18">
      <c r="A444" t="str">
        <f>VLOOKUP(R444,regions!$A$2:$B$15,2,FALSE)</f>
        <v>Western Europe</v>
      </c>
      <c r="B444" t="str">
        <f>Legend_ag_For_Past_bio!A$207</f>
        <v>Root_Tuber</v>
      </c>
      <c r="C444" t="str">
        <f>Legend_ag_For_Past_bio!B$207</f>
        <v>Root_TuberAEZ7</v>
      </c>
      <c r="D444" t="str">
        <f>Legend_ag_For_Past_bio!C$207</f>
        <v>Root_TuberAEZ7</v>
      </c>
      <c r="E444" t="s">
        <v>18</v>
      </c>
      <c r="F444" t="s">
        <v>19</v>
      </c>
      <c r="G444">
        <v>1</v>
      </c>
      <c r="H444" s="1">
        <f>INDEX([1]ag_resbio_R_C!$C$1:$C$65536,MATCH($R444&amp;$B444,[1]ag_resbio_R_C!$H$1:$H$65536,0))</f>
        <v>0.500312755387474</v>
      </c>
      <c r="I444" s="1">
        <f>INDEX([1]ag_resbio_R_C!$D$1:$D$65536,MATCH($R444&amp;$B444,[1]ag_resbio_R_C!$H$1:$H$65536,0))/10</f>
        <v>7.1440561605255706E-2</v>
      </c>
      <c r="J444" s="2">
        <f>INDEX([1]ag_resbio_R_C!$E$1:$E$65536,MATCH($R444&amp;$B444,[1]ag_resbio_R_C!$H$1:$H$65536,0))/1000</f>
        <v>6.8999999999998602E-3</v>
      </c>
      <c r="K444" s="2">
        <f>INDEX([1]ag_resbio_R_C!$G$1:$G$65536,MATCH($R444&amp;$B444,[1]ag_resbio_R_C!$H$1:$H$65536,0))</f>
        <v>0.79999586413485002</v>
      </c>
      <c r="L444">
        <v>0</v>
      </c>
      <c r="M444" s="2">
        <f>HLOOKUP(M$5,Legend_ag_For_Past_bio!$D$7:$H$9,2,FALSE)</f>
        <v>0.2</v>
      </c>
      <c r="N444" s="2">
        <f>HLOOKUP(N$5,Legend_ag_For_Past_bio!$D$7:$H$9,2,FALSE)</f>
        <v>0.8</v>
      </c>
      <c r="O444" s="2">
        <f>HLOOKUP(O$5,Legend_ag_For_Past_bio!$D$7:$H$9,2,FALSE)</f>
        <v>1</v>
      </c>
      <c r="R444">
        <f t="shared" si="4"/>
        <v>3</v>
      </c>
    </row>
    <row r="445" spans="1:18">
      <c r="A445" t="str">
        <f>VLOOKUP(R445,regions!$A$2:$B$15,2,FALSE)</f>
        <v>Western Europe</v>
      </c>
      <c r="B445" t="str">
        <f>Legend_ag_For_Past_bio!A$208</f>
        <v>Root_Tuber</v>
      </c>
      <c r="C445" t="str">
        <f>Legend_ag_For_Past_bio!B$208</f>
        <v>Root_TuberAEZ8</v>
      </c>
      <c r="D445" t="str">
        <f>Legend_ag_For_Past_bio!C$208</f>
        <v>Root_TuberAEZ8</v>
      </c>
      <c r="E445" t="s">
        <v>18</v>
      </c>
      <c r="F445" t="s">
        <v>19</v>
      </c>
      <c r="G445">
        <v>1</v>
      </c>
      <c r="H445" s="1">
        <f>INDEX([1]ag_resbio_R_C!$C$1:$C$65536,MATCH($R445&amp;$B445,[1]ag_resbio_R_C!$H$1:$H$65536,0))</f>
        <v>0.500312755387474</v>
      </c>
      <c r="I445" s="1">
        <f>INDEX([1]ag_resbio_R_C!$D$1:$D$65536,MATCH($R445&amp;$B445,[1]ag_resbio_R_C!$H$1:$H$65536,0))/10</f>
        <v>7.1440561605255706E-2</v>
      </c>
      <c r="J445" s="2">
        <f>INDEX([1]ag_resbio_R_C!$E$1:$E$65536,MATCH($R445&amp;$B445,[1]ag_resbio_R_C!$H$1:$H$65536,0))/1000</f>
        <v>6.8999999999998602E-3</v>
      </c>
      <c r="K445" s="2">
        <f>INDEX([1]ag_resbio_R_C!$G$1:$G$65536,MATCH($R445&amp;$B445,[1]ag_resbio_R_C!$H$1:$H$65536,0))</f>
        <v>0.79999586413485002</v>
      </c>
      <c r="L445">
        <v>0</v>
      </c>
      <c r="M445" s="2">
        <f>HLOOKUP(M$5,Legend_ag_For_Past_bio!$D$7:$H$9,2,FALSE)</f>
        <v>0.2</v>
      </c>
      <c r="N445" s="2">
        <f>HLOOKUP(N$5,Legend_ag_For_Past_bio!$D$7:$H$9,2,FALSE)</f>
        <v>0.8</v>
      </c>
      <c r="O445" s="2">
        <f>HLOOKUP(O$5,Legend_ag_For_Past_bio!$D$7:$H$9,2,FALSE)</f>
        <v>1</v>
      </c>
      <c r="R445">
        <f t="shared" si="4"/>
        <v>3</v>
      </c>
    </row>
    <row r="446" spans="1:18">
      <c r="A446" t="str">
        <f>VLOOKUP(R446,regions!$A$2:$B$15,2,FALSE)</f>
        <v>Western Europe</v>
      </c>
      <c r="B446" t="str">
        <f>Legend_ag_For_Past_bio!A$209</f>
        <v>Root_Tuber</v>
      </c>
      <c r="C446" t="str">
        <f>Legend_ag_For_Past_bio!B$209</f>
        <v>Root_TuberAEZ9</v>
      </c>
      <c r="D446" t="str">
        <f>Legend_ag_For_Past_bio!C$209</f>
        <v>Root_TuberAEZ9</v>
      </c>
      <c r="E446" t="s">
        <v>18</v>
      </c>
      <c r="F446" t="s">
        <v>19</v>
      </c>
      <c r="G446">
        <v>1</v>
      </c>
      <c r="H446" s="1">
        <f>INDEX([1]ag_resbio_R_C!$C$1:$C$65536,MATCH($R446&amp;$B446,[1]ag_resbio_R_C!$H$1:$H$65536,0))</f>
        <v>0.500312755387474</v>
      </c>
      <c r="I446" s="1">
        <f>INDEX([1]ag_resbio_R_C!$D$1:$D$65536,MATCH($R446&amp;$B446,[1]ag_resbio_R_C!$H$1:$H$65536,0))/10</f>
        <v>7.1440561605255706E-2</v>
      </c>
      <c r="J446" s="2">
        <f>INDEX([1]ag_resbio_R_C!$E$1:$E$65536,MATCH($R446&amp;$B446,[1]ag_resbio_R_C!$H$1:$H$65536,0))/1000</f>
        <v>6.8999999999998602E-3</v>
      </c>
      <c r="K446" s="2">
        <f>INDEX([1]ag_resbio_R_C!$G$1:$G$65536,MATCH($R446&amp;$B446,[1]ag_resbio_R_C!$H$1:$H$65536,0))</f>
        <v>0.79999586413485002</v>
      </c>
      <c r="L446">
        <v>0</v>
      </c>
      <c r="M446" s="2">
        <f>HLOOKUP(M$5,Legend_ag_For_Past_bio!$D$7:$H$9,2,FALSE)</f>
        <v>0.2</v>
      </c>
      <c r="N446" s="2">
        <f>HLOOKUP(N$5,Legend_ag_For_Past_bio!$D$7:$H$9,2,FALSE)</f>
        <v>0.8</v>
      </c>
      <c r="O446" s="2">
        <f>HLOOKUP(O$5,Legend_ag_For_Past_bio!$D$7:$H$9,2,FALSE)</f>
        <v>1</v>
      </c>
      <c r="R446">
        <f t="shared" si="4"/>
        <v>3</v>
      </c>
    </row>
    <row r="447" spans="1:18">
      <c r="A447" t="str">
        <f>VLOOKUP(R447,regions!$A$2:$B$15,2,FALSE)</f>
        <v>Western Europe</v>
      </c>
      <c r="B447" t="str">
        <f>Legend_ag_For_Past_bio!A$210</f>
        <v>Root_Tuber</v>
      </c>
      <c r="C447" t="str">
        <f>Legend_ag_For_Past_bio!B$210</f>
        <v>Root_TuberAEZ10</v>
      </c>
      <c r="D447" t="str">
        <f>Legend_ag_For_Past_bio!C$210</f>
        <v>Root_TuberAEZ10</v>
      </c>
      <c r="E447" t="s">
        <v>18</v>
      </c>
      <c r="F447" t="s">
        <v>19</v>
      </c>
      <c r="G447">
        <v>1</v>
      </c>
      <c r="H447" s="1">
        <f>INDEX([1]ag_resbio_R_C!$C$1:$C$65536,MATCH($R447&amp;$B447,[1]ag_resbio_R_C!$H$1:$H$65536,0))</f>
        <v>0.500312755387474</v>
      </c>
      <c r="I447" s="1">
        <f>INDEX([1]ag_resbio_R_C!$D$1:$D$65536,MATCH($R447&amp;$B447,[1]ag_resbio_R_C!$H$1:$H$65536,0))/10</f>
        <v>7.1440561605255706E-2</v>
      </c>
      <c r="J447" s="2">
        <f>INDEX([1]ag_resbio_R_C!$E$1:$E$65536,MATCH($R447&amp;$B447,[1]ag_resbio_R_C!$H$1:$H$65536,0))/1000</f>
        <v>6.8999999999998602E-3</v>
      </c>
      <c r="K447" s="2">
        <f>INDEX([1]ag_resbio_R_C!$G$1:$G$65536,MATCH($R447&amp;$B447,[1]ag_resbio_R_C!$H$1:$H$65536,0))</f>
        <v>0.79999586413485002</v>
      </c>
      <c r="L447">
        <v>0</v>
      </c>
      <c r="M447" s="2">
        <f>HLOOKUP(M$5,Legend_ag_For_Past_bio!$D$7:$H$9,2,FALSE)</f>
        <v>0.2</v>
      </c>
      <c r="N447" s="2">
        <f>HLOOKUP(N$5,Legend_ag_For_Past_bio!$D$7:$H$9,2,FALSE)</f>
        <v>0.8</v>
      </c>
      <c r="O447" s="2">
        <f>HLOOKUP(O$5,Legend_ag_For_Past_bio!$D$7:$H$9,2,FALSE)</f>
        <v>1</v>
      </c>
      <c r="R447">
        <f t="shared" si="4"/>
        <v>3</v>
      </c>
    </row>
    <row r="448" spans="1:18">
      <c r="A448" t="str">
        <f>VLOOKUP(R448,regions!$A$2:$B$15,2,FALSE)</f>
        <v>Western Europe</v>
      </c>
      <c r="B448" t="str">
        <f>Legend_ag_For_Past_bio!A$211</f>
        <v>Root_Tuber</v>
      </c>
      <c r="C448" t="str">
        <f>Legend_ag_For_Past_bio!B$211</f>
        <v>Root_TuberAEZ11</v>
      </c>
      <c r="D448" t="str">
        <f>Legend_ag_For_Past_bio!C$211</f>
        <v>Root_TuberAEZ11</v>
      </c>
      <c r="E448" t="s">
        <v>18</v>
      </c>
      <c r="F448" t="s">
        <v>19</v>
      </c>
      <c r="G448">
        <v>1</v>
      </c>
      <c r="H448" s="1">
        <f>INDEX([1]ag_resbio_R_C!$C$1:$C$65536,MATCH($R448&amp;$B448,[1]ag_resbio_R_C!$H$1:$H$65536,0))</f>
        <v>0.500312755387474</v>
      </c>
      <c r="I448" s="1">
        <f>INDEX([1]ag_resbio_R_C!$D$1:$D$65536,MATCH($R448&amp;$B448,[1]ag_resbio_R_C!$H$1:$H$65536,0))/10</f>
        <v>7.1440561605255706E-2</v>
      </c>
      <c r="J448" s="2">
        <f>INDEX([1]ag_resbio_R_C!$E$1:$E$65536,MATCH($R448&amp;$B448,[1]ag_resbio_R_C!$H$1:$H$65536,0))/1000</f>
        <v>6.8999999999998602E-3</v>
      </c>
      <c r="K448" s="2">
        <f>INDEX([1]ag_resbio_R_C!$G$1:$G$65536,MATCH($R448&amp;$B448,[1]ag_resbio_R_C!$H$1:$H$65536,0))</f>
        <v>0.79999586413485002</v>
      </c>
      <c r="L448">
        <v>0</v>
      </c>
      <c r="M448" s="2">
        <f>HLOOKUP(M$5,Legend_ag_For_Past_bio!$D$7:$H$9,2,FALSE)</f>
        <v>0.2</v>
      </c>
      <c r="N448" s="2">
        <f>HLOOKUP(N$5,Legend_ag_For_Past_bio!$D$7:$H$9,2,FALSE)</f>
        <v>0.8</v>
      </c>
      <c r="O448" s="2">
        <f>HLOOKUP(O$5,Legend_ag_For_Past_bio!$D$7:$H$9,2,FALSE)</f>
        <v>1</v>
      </c>
      <c r="R448">
        <f t="shared" si="4"/>
        <v>3</v>
      </c>
    </row>
    <row r="449" spans="1:18">
      <c r="A449" t="str">
        <f>VLOOKUP(R449,regions!$A$2:$B$15,2,FALSE)</f>
        <v>Western Europe</v>
      </c>
      <c r="B449" t="str">
        <f>Legend_ag_For_Past_bio!A$212</f>
        <v>Root_Tuber</v>
      </c>
      <c r="C449" t="str">
        <f>Legend_ag_For_Past_bio!B$212</f>
        <v>Root_TuberAEZ12</v>
      </c>
      <c r="D449" t="str">
        <f>Legend_ag_For_Past_bio!C$212</f>
        <v>Root_TuberAEZ12</v>
      </c>
      <c r="E449" t="s">
        <v>18</v>
      </c>
      <c r="F449" t="s">
        <v>19</v>
      </c>
      <c r="G449">
        <v>1</v>
      </c>
      <c r="H449" s="1">
        <f>INDEX([1]ag_resbio_R_C!$C$1:$C$65536,MATCH($R449&amp;$B449,[1]ag_resbio_R_C!$H$1:$H$65536,0))</f>
        <v>0.500312755387474</v>
      </c>
      <c r="I449" s="1">
        <f>INDEX([1]ag_resbio_R_C!$D$1:$D$65536,MATCH($R449&amp;$B449,[1]ag_resbio_R_C!$H$1:$H$65536,0))/10</f>
        <v>7.1440561605255706E-2</v>
      </c>
      <c r="J449" s="2">
        <f>INDEX([1]ag_resbio_R_C!$E$1:$E$65536,MATCH($R449&amp;$B449,[1]ag_resbio_R_C!$H$1:$H$65536,0))/1000</f>
        <v>6.8999999999998602E-3</v>
      </c>
      <c r="K449" s="2">
        <f>INDEX([1]ag_resbio_R_C!$G$1:$G$65536,MATCH($R449&amp;$B449,[1]ag_resbio_R_C!$H$1:$H$65536,0))</f>
        <v>0.79999586413485002</v>
      </c>
      <c r="L449">
        <v>0</v>
      </c>
      <c r="M449" s="2">
        <f>HLOOKUP(M$5,Legend_ag_For_Past_bio!$D$7:$H$9,2,FALSE)</f>
        <v>0.2</v>
      </c>
      <c r="N449" s="2">
        <f>HLOOKUP(N$5,Legend_ag_For_Past_bio!$D$7:$H$9,2,FALSE)</f>
        <v>0.8</v>
      </c>
      <c r="O449" s="2">
        <f>HLOOKUP(O$5,Legend_ag_For_Past_bio!$D$7:$H$9,2,FALSE)</f>
        <v>1</v>
      </c>
      <c r="R449">
        <f t="shared" si="4"/>
        <v>3</v>
      </c>
    </row>
    <row r="450" spans="1:18">
      <c r="A450" t="str">
        <f>VLOOKUP(R450,regions!$A$2:$B$15,2,FALSE)</f>
        <v>Western Europe</v>
      </c>
      <c r="B450" t="str">
        <f>Legend_ag_For_Past_bio!A$213</f>
        <v>Root_Tuber</v>
      </c>
      <c r="C450" t="str">
        <f>Legend_ag_For_Past_bio!B$213</f>
        <v>Root_TuberAEZ13</v>
      </c>
      <c r="D450" t="str">
        <f>Legend_ag_For_Past_bio!C$213</f>
        <v>Root_TuberAEZ13</v>
      </c>
      <c r="E450" t="s">
        <v>18</v>
      </c>
      <c r="F450" t="s">
        <v>19</v>
      </c>
      <c r="G450">
        <v>1</v>
      </c>
      <c r="H450" s="1">
        <f>INDEX([1]ag_resbio_R_C!$C$1:$C$65536,MATCH($R450&amp;$B450,[1]ag_resbio_R_C!$H$1:$H$65536,0))</f>
        <v>0.500312755387474</v>
      </c>
      <c r="I450" s="1">
        <f>INDEX([1]ag_resbio_R_C!$D$1:$D$65536,MATCH($R450&amp;$B450,[1]ag_resbio_R_C!$H$1:$H$65536,0))/10</f>
        <v>7.1440561605255706E-2</v>
      </c>
      <c r="J450" s="2">
        <f>INDEX([1]ag_resbio_R_C!$E$1:$E$65536,MATCH($R450&amp;$B450,[1]ag_resbio_R_C!$H$1:$H$65536,0))/1000</f>
        <v>6.8999999999998602E-3</v>
      </c>
      <c r="K450" s="2">
        <f>INDEX([1]ag_resbio_R_C!$G$1:$G$65536,MATCH($R450&amp;$B450,[1]ag_resbio_R_C!$H$1:$H$65536,0))</f>
        <v>0.79999586413485002</v>
      </c>
      <c r="L450">
        <v>0</v>
      </c>
      <c r="M450" s="2">
        <f>HLOOKUP(M$5,Legend_ag_For_Past_bio!$D$7:$H$9,2,FALSE)</f>
        <v>0.2</v>
      </c>
      <c r="N450" s="2">
        <f>HLOOKUP(N$5,Legend_ag_For_Past_bio!$D$7:$H$9,2,FALSE)</f>
        <v>0.8</v>
      </c>
      <c r="O450" s="2">
        <f>HLOOKUP(O$5,Legend_ag_For_Past_bio!$D$7:$H$9,2,FALSE)</f>
        <v>1</v>
      </c>
      <c r="R450">
        <f t="shared" si="4"/>
        <v>3</v>
      </c>
    </row>
    <row r="451" spans="1:18">
      <c r="A451" t="str">
        <f>VLOOKUP(R451,regions!$A$2:$B$15,2,FALSE)</f>
        <v>Western Europe</v>
      </c>
      <c r="B451" t="str">
        <f>Legend_ag_For_Past_bio!A$214</f>
        <v>Root_Tuber</v>
      </c>
      <c r="C451" t="str">
        <f>Legend_ag_For_Past_bio!B$214</f>
        <v>Root_TuberAEZ14</v>
      </c>
      <c r="D451" t="str">
        <f>Legend_ag_For_Past_bio!C$214</f>
        <v>Root_TuberAEZ14</v>
      </c>
      <c r="E451" t="s">
        <v>18</v>
      </c>
      <c r="F451" t="s">
        <v>19</v>
      </c>
      <c r="G451">
        <v>1</v>
      </c>
      <c r="H451" s="1">
        <f>INDEX([1]ag_resbio_R_C!$C$1:$C$65536,MATCH($R451&amp;$B451,[1]ag_resbio_R_C!$H$1:$H$65536,0))</f>
        <v>0.500312755387474</v>
      </c>
      <c r="I451" s="1">
        <f>INDEX([1]ag_resbio_R_C!$D$1:$D$65536,MATCH($R451&amp;$B451,[1]ag_resbio_R_C!$H$1:$H$65536,0))/10</f>
        <v>7.1440561605255706E-2</v>
      </c>
      <c r="J451" s="2">
        <f>INDEX([1]ag_resbio_R_C!$E$1:$E$65536,MATCH($R451&amp;$B451,[1]ag_resbio_R_C!$H$1:$H$65536,0))/1000</f>
        <v>6.8999999999998602E-3</v>
      </c>
      <c r="K451" s="2">
        <f>INDEX([1]ag_resbio_R_C!$G$1:$G$65536,MATCH($R451&amp;$B451,[1]ag_resbio_R_C!$H$1:$H$65536,0))</f>
        <v>0.79999586413485002</v>
      </c>
      <c r="L451">
        <v>0</v>
      </c>
      <c r="M451" s="2">
        <f>HLOOKUP(M$5,Legend_ag_For_Past_bio!$D$7:$H$9,2,FALSE)</f>
        <v>0.2</v>
      </c>
      <c r="N451" s="2">
        <f>HLOOKUP(N$5,Legend_ag_For_Past_bio!$D$7:$H$9,2,FALSE)</f>
        <v>0.8</v>
      </c>
      <c r="O451" s="2">
        <f>HLOOKUP(O$5,Legend_ag_For_Past_bio!$D$7:$H$9,2,FALSE)</f>
        <v>1</v>
      </c>
      <c r="R451">
        <f t="shared" si="4"/>
        <v>3</v>
      </c>
    </row>
    <row r="452" spans="1:18">
      <c r="A452" t="str">
        <f>VLOOKUP(R452,regions!$A$2:$B$15,2,FALSE)</f>
        <v>Western Europe</v>
      </c>
      <c r="B452" t="str">
        <f>Legend_ag_For_Past_bio!A$215</f>
        <v>Root_Tuber</v>
      </c>
      <c r="C452" t="str">
        <f>Legend_ag_For_Past_bio!B$215</f>
        <v>Root_TuberAEZ15</v>
      </c>
      <c r="D452" t="str">
        <f>Legend_ag_For_Past_bio!C$215</f>
        <v>Root_TuberAEZ15</v>
      </c>
      <c r="E452" t="s">
        <v>18</v>
      </c>
      <c r="F452" t="s">
        <v>19</v>
      </c>
      <c r="G452">
        <v>1</v>
      </c>
      <c r="H452" s="1">
        <f>INDEX([1]ag_resbio_R_C!$C$1:$C$65536,MATCH($R452&amp;$B452,[1]ag_resbio_R_C!$H$1:$H$65536,0))</f>
        <v>0.500312755387474</v>
      </c>
      <c r="I452" s="1">
        <f>INDEX([1]ag_resbio_R_C!$D$1:$D$65536,MATCH($R452&amp;$B452,[1]ag_resbio_R_C!$H$1:$H$65536,0))/10</f>
        <v>7.1440561605255706E-2</v>
      </c>
      <c r="J452" s="2">
        <f>INDEX([1]ag_resbio_R_C!$E$1:$E$65536,MATCH($R452&amp;$B452,[1]ag_resbio_R_C!$H$1:$H$65536,0))/1000</f>
        <v>6.8999999999998602E-3</v>
      </c>
      <c r="K452" s="2">
        <f>INDEX([1]ag_resbio_R_C!$G$1:$G$65536,MATCH($R452&amp;$B452,[1]ag_resbio_R_C!$H$1:$H$65536,0))</f>
        <v>0.79999586413485002</v>
      </c>
      <c r="L452">
        <v>0</v>
      </c>
      <c r="M452" s="2">
        <f>HLOOKUP(M$5,Legend_ag_For_Past_bio!$D$7:$H$9,2,FALSE)</f>
        <v>0.2</v>
      </c>
      <c r="N452" s="2">
        <f>HLOOKUP(N$5,Legend_ag_For_Past_bio!$D$7:$H$9,2,FALSE)</f>
        <v>0.8</v>
      </c>
      <c r="O452" s="2">
        <f>HLOOKUP(O$5,Legend_ag_For_Past_bio!$D$7:$H$9,2,FALSE)</f>
        <v>1</v>
      </c>
      <c r="R452">
        <f t="shared" si="4"/>
        <v>3</v>
      </c>
    </row>
    <row r="453" spans="1:18">
      <c r="A453" t="str">
        <f>VLOOKUP(R453,regions!$A$2:$B$15,2,FALSE)</f>
        <v>Western Europe</v>
      </c>
      <c r="B453" t="str">
        <f>Legend_ag_For_Past_bio!A$216</f>
        <v>Root_Tuber</v>
      </c>
      <c r="C453" t="str">
        <f>Legend_ag_For_Past_bio!B$216</f>
        <v>Root_TuberAEZ16</v>
      </c>
      <c r="D453" t="str">
        <f>Legend_ag_For_Past_bio!C$216</f>
        <v>Root_TuberAEZ16</v>
      </c>
      <c r="E453" t="s">
        <v>18</v>
      </c>
      <c r="F453" t="s">
        <v>19</v>
      </c>
      <c r="G453">
        <v>1</v>
      </c>
      <c r="H453" s="1">
        <f>INDEX([1]ag_resbio_R_C!$C$1:$C$65536,MATCH($R453&amp;$B453,[1]ag_resbio_R_C!$H$1:$H$65536,0))</f>
        <v>0.500312755387474</v>
      </c>
      <c r="I453" s="1">
        <f>INDEX([1]ag_resbio_R_C!$D$1:$D$65536,MATCH($R453&amp;$B453,[1]ag_resbio_R_C!$H$1:$H$65536,0))/10</f>
        <v>7.1440561605255706E-2</v>
      </c>
      <c r="J453" s="2">
        <f>INDEX([1]ag_resbio_R_C!$E$1:$E$65536,MATCH($R453&amp;$B453,[1]ag_resbio_R_C!$H$1:$H$65536,0))/1000</f>
        <v>6.8999999999998602E-3</v>
      </c>
      <c r="K453" s="2">
        <f>INDEX([1]ag_resbio_R_C!$G$1:$G$65536,MATCH($R453&amp;$B453,[1]ag_resbio_R_C!$H$1:$H$65536,0))</f>
        <v>0.79999586413485002</v>
      </c>
      <c r="L453">
        <v>0</v>
      </c>
      <c r="M453" s="2">
        <f>HLOOKUP(M$5,Legend_ag_For_Past_bio!$D$7:$H$9,2,FALSE)</f>
        <v>0.2</v>
      </c>
      <c r="N453" s="2">
        <f>HLOOKUP(N$5,Legend_ag_For_Past_bio!$D$7:$H$9,2,FALSE)</f>
        <v>0.8</v>
      </c>
      <c r="O453" s="2">
        <f>HLOOKUP(O$5,Legend_ag_For_Past_bio!$D$7:$H$9,2,FALSE)</f>
        <v>1</v>
      </c>
      <c r="R453">
        <f t="shared" si="4"/>
        <v>3</v>
      </c>
    </row>
    <row r="454" spans="1:18">
      <c r="A454" t="str">
        <f>VLOOKUP(R454,regions!$A$2:$B$15,2,FALSE)</f>
        <v>Western Europe</v>
      </c>
      <c r="B454" t="str">
        <f>Legend_ag_For_Past_bio!A$217</f>
        <v>Root_Tuber</v>
      </c>
      <c r="C454" t="str">
        <f>Legend_ag_For_Past_bio!B$217</f>
        <v>Root_TuberAEZ17</v>
      </c>
      <c r="D454" t="str">
        <f>Legend_ag_For_Past_bio!C$217</f>
        <v>Root_TuberAEZ17</v>
      </c>
      <c r="E454" t="s">
        <v>18</v>
      </c>
      <c r="F454" t="s">
        <v>19</v>
      </c>
      <c r="G454">
        <v>1</v>
      </c>
      <c r="H454" s="1">
        <f>INDEX([1]ag_resbio_R_C!$C$1:$C$65536,MATCH($R454&amp;$B454,[1]ag_resbio_R_C!$H$1:$H$65536,0))</f>
        <v>0.500312755387474</v>
      </c>
      <c r="I454" s="1">
        <f>INDEX([1]ag_resbio_R_C!$D$1:$D$65536,MATCH($R454&amp;$B454,[1]ag_resbio_R_C!$H$1:$H$65536,0))/10</f>
        <v>7.1440561605255706E-2</v>
      </c>
      <c r="J454" s="2">
        <f>INDEX([1]ag_resbio_R_C!$E$1:$E$65536,MATCH($R454&amp;$B454,[1]ag_resbio_R_C!$H$1:$H$65536,0))/1000</f>
        <v>6.8999999999998602E-3</v>
      </c>
      <c r="K454" s="2">
        <f>INDEX([1]ag_resbio_R_C!$G$1:$G$65536,MATCH($R454&amp;$B454,[1]ag_resbio_R_C!$H$1:$H$65536,0))</f>
        <v>0.79999586413485002</v>
      </c>
      <c r="L454">
        <v>0</v>
      </c>
      <c r="M454" s="2">
        <f>HLOOKUP(M$5,Legend_ag_For_Past_bio!$D$7:$H$9,2,FALSE)</f>
        <v>0.2</v>
      </c>
      <c r="N454" s="2">
        <f>HLOOKUP(N$5,Legend_ag_For_Past_bio!$D$7:$H$9,2,FALSE)</f>
        <v>0.8</v>
      </c>
      <c r="O454" s="2">
        <f>HLOOKUP(O$5,Legend_ag_For_Past_bio!$D$7:$H$9,2,FALSE)</f>
        <v>1</v>
      </c>
      <c r="R454">
        <f t="shared" si="4"/>
        <v>3</v>
      </c>
    </row>
    <row r="455" spans="1:18">
      <c r="A455" t="str">
        <f>VLOOKUP(R455,regions!$A$2:$B$15,2,FALSE)</f>
        <v>Western Europe</v>
      </c>
      <c r="B455" t="str">
        <f>Legend_ag_For_Past_bio!A$218</f>
        <v>Root_Tuber</v>
      </c>
      <c r="C455" t="str">
        <f>Legend_ag_For_Past_bio!B$218</f>
        <v>Root_TuberAEZ18</v>
      </c>
      <c r="D455" t="str">
        <f>Legend_ag_For_Past_bio!C$218</f>
        <v>Root_TuberAEZ18</v>
      </c>
      <c r="E455" t="s">
        <v>18</v>
      </c>
      <c r="F455" t="s">
        <v>19</v>
      </c>
      <c r="G455">
        <v>1</v>
      </c>
      <c r="H455" s="1">
        <f>INDEX([1]ag_resbio_R_C!$C$1:$C$65536,MATCH($R455&amp;$B455,[1]ag_resbio_R_C!$H$1:$H$65536,0))</f>
        <v>0.500312755387474</v>
      </c>
      <c r="I455" s="1">
        <f>INDEX([1]ag_resbio_R_C!$D$1:$D$65536,MATCH($R455&amp;$B455,[1]ag_resbio_R_C!$H$1:$H$65536,0))/10</f>
        <v>7.1440561605255706E-2</v>
      </c>
      <c r="J455" s="2">
        <f>INDEX([1]ag_resbio_R_C!$E$1:$E$65536,MATCH($R455&amp;$B455,[1]ag_resbio_R_C!$H$1:$H$65536,0))/1000</f>
        <v>6.8999999999998602E-3</v>
      </c>
      <c r="K455" s="2">
        <f>INDEX([1]ag_resbio_R_C!$G$1:$G$65536,MATCH($R455&amp;$B455,[1]ag_resbio_R_C!$H$1:$H$65536,0))</f>
        <v>0.79999586413485002</v>
      </c>
      <c r="L455">
        <v>0</v>
      </c>
      <c r="M455" s="2">
        <f>HLOOKUP(M$5,Legend_ag_For_Past_bio!$D$7:$H$9,2,FALSE)</f>
        <v>0.2</v>
      </c>
      <c r="N455" s="2">
        <f>HLOOKUP(N$5,Legend_ag_For_Past_bio!$D$7:$H$9,2,FALSE)</f>
        <v>0.8</v>
      </c>
      <c r="O455" s="2">
        <f>HLOOKUP(O$5,Legend_ag_For_Past_bio!$D$7:$H$9,2,FALSE)</f>
        <v>1</v>
      </c>
      <c r="R455">
        <f t="shared" si="4"/>
        <v>3</v>
      </c>
    </row>
    <row r="456" spans="1:18">
      <c r="A456" t="str">
        <f>VLOOKUP(R456,regions!$A$2:$B$15,2,FALSE)</f>
        <v>Western Europe</v>
      </c>
      <c r="B456" t="str">
        <f>Legend_ag_For_Past_bio!A$219</f>
        <v>SugarCrop</v>
      </c>
      <c r="C456" t="str">
        <f>Legend_ag_For_Past_bio!B$219</f>
        <v>SugarCropAEZ1</v>
      </c>
      <c r="D456" t="str">
        <f>Legend_ag_For_Past_bio!C$219</f>
        <v>SugarCropAEZ1</v>
      </c>
      <c r="E456" t="s">
        <v>18</v>
      </c>
      <c r="F456" t="s">
        <v>19</v>
      </c>
      <c r="G456">
        <v>1</v>
      </c>
      <c r="H456" s="1">
        <f>INDEX([1]ag_resbio_R_C!$C$1:$C$65536,MATCH($R456&amp;$B456,[1]ag_resbio_R_C!$H$1:$H$65536,0))</f>
        <v>0.40059948556132402</v>
      </c>
      <c r="I456" s="1">
        <f>INDEX([1]ag_resbio_R_C!$D$1:$D$65536,MATCH($R456&amp;$B456,[1]ag_resbio_R_C!$H$1:$H$65536,0))/10</f>
        <v>0.103529573928134</v>
      </c>
      <c r="J456" s="2">
        <f>INDEX([1]ag_resbio_R_C!$E$1:$E$65536,MATCH($R456&amp;$B456,[1]ag_resbio_R_C!$H$1:$H$65536,0))/1000</f>
        <v>6.91938336648286E-3</v>
      </c>
      <c r="K456" s="2">
        <f>INDEX([1]ag_resbio_R_C!$G$1:$G$65536,MATCH($R456&amp;$B456,[1]ag_resbio_R_C!$H$1:$H$65536,0))</f>
        <v>0.84890094313756004</v>
      </c>
      <c r="L456">
        <v>0</v>
      </c>
      <c r="M456" s="2">
        <f>HLOOKUP(M$5,Legend_ag_For_Past_bio!$D$7:$H$9,2,FALSE)</f>
        <v>0.2</v>
      </c>
      <c r="N456" s="2">
        <f>HLOOKUP(N$5,Legend_ag_For_Past_bio!$D$7:$H$9,2,FALSE)</f>
        <v>0.8</v>
      </c>
      <c r="O456" s="2">
        <f>HLOOKUP(O$5,Legend_ag_For_Past_bio!$D$7:$H$9,2,FALSE)</f>
        <v>1</v>
      </c>
      <c r="R456">
        <f t="shared" si="4"/>
        <v>3</v>
      </c>
    </row>
    <row r="457" spans="1:18">
      <c r="A457" t="str">
        <f>VLOOKUP(R457,regions!$A$2:$B$15,2,FALSE)</f>
        <v>Western Europe</v>
      </c>
      <c r="B457" t="str">
        <f>Legend_ag_For_Past_bio!A$220</f>
        <v>SugarCrop</v>
      </c>
      <c r="C457" t="str">
        <f>Legend_ag_For_Past_bio!B$220</f>
        <v>SugarCropAEZ2</v>
      </c>
      <c r="D457" t="str">
        <f>Legend_ag_For_Past_bio!C$220</f>
        <v>SugarCropAEZ2</v>
      </c>
      <c r="E457" t="s">
        <v>18</v>
      </c>
      <c r="F457" t="s">
        <v>19</v>
      </c>
      <c r="G457">
        <v>1</v>
      </c>
      <c r="H457" s="1">
        <f>INDEX([1]ag_resbio_R_C!$C$1:$C$65536,MATCH($R457&amp;$B457,[1]ag_resbio_R_C!$H$1:$H$65536,0))</f>
        <v>0.40059948556132402</v>
      </c>
      <c r="I457" s="1">
        <f>INDEX([1]ag_resbio_R_C!$D$1:$D$65536,MATCH($R457&amp;$B457,[1]ag_resbio_R_C!$H$1:$H$65536,0))/10</f>
        <v>0.103529573928134</v>
      </c>
      <c r="J457" s="2">
        <f>INDEX([1]ag_resbio_R_C!$E$1:$E$65536,MATCH($R457&amp;$B457,[1]ag_resbio_R_C!$H$1:$H$65536,0))/1000</f>
        <v>6.91938336648286E-3</v>
      </c>
      <c r="K457" s="2">
        <f>INDEX([1]ag_resbio_R_C!$G$1:$G$65536,MATCH($R457&amp;$B457,[1]ag_resbio_R_C!$H$1:$H$65536,0))</f>
        <v>0.84890094313756004</v>
      </c>
      <c r="L457">
        <v>0</v>
      </c>
      <c r="M457" s="2">
        <f>HLOOKUP(M$5,Legend_ag_For_Past_bio!$D$7:$H$9,2,FALSE)</f>
        <v>0.2</v>
      </c>
      <c r="N457" s="2">
        <f>HLOOKUP(N$5,Legend_ag_For_Past_bio!$D$7:$H$9,2,FALSE)</f>
        <v>0.8</v>
      </c>
      <c r="O457" s="2">
        <f>HLOOKUP(O$5,Legend_ag_For_Past_bio!$D$7:$H$9,2,FALSE)</f>
        <v>1</v>
      </c>
      <c r="R457">
        <f t="shared" si="4"/>
        <v>3</v>
      </c>
    </row>
    <row r="458" spans="1:18">
      <c r="A458" t="str">
        <f>VLOOKUP(R458,regions!$A$2:$B$15,2,FALSE)</f>
        <v>Western Europe</v>
      </c>
      <c r="B458" t="str">
        <f>Legend_ag_For_Past_bio!A$221</f>
        <v>SugarCrop</v>
      </c>
      <c r="C458" t="str">
        <f>Legend_ag_For_Past_bio!B$221</f>
        <v>SugarCropAEZ3</v>
      </c>
      <c r="D458" t="str">
        <f>Legend_ag_For_Past_bio!C$221</f>
        <v>SugarCropAEZ3</v>
      </c>
      <c r="E458" t="s">
        <v>18</v>
      </c>
      <c r="F458" t="s">
        <v>19</v>
      </c>
      <c r="G458">
        <v>1</v>
      </c>
      <c r="H458" s="1">
        <f>INDEX([1]ag_resbio_R_C!$C$1:$C$65536,MATCH($R458&amp;$B458,[1]ag_resbio_R_C!$H$1:$H$65536,0))</f>
        <v>0.40059948556132402</v>
      </c>
      <c r="I458" s="1">
        <f>INDEX([1]ag_resbio_R_C!$D$1:$D$65536,MATCH($R458&amp;$B458,[1]ag_resbio_R_C!$H$1:$H$65536,0))/10</f>
        <v>0.103529573928134</v>
      </c>
      <c r="J458" s="2">
        <f>INDEX([1]ag_resbio_R_C!$E$1:$E$65536,MATCH($R458&amp;$B458,[1]ag_resbio_R_C!$H$1:$H$65536,0))/1000</f>
        <v>6.91938336648286E-3</v>
      </c>
      <c r="K458" s="2">
        <f>INDEX([1]ag_resbio_R_C!$G$1:$G$65536,MATCH($R458&amp;$B458,[1]ag_resbio_R_C!$H$1:$H$65536,0))</f>
        <v>0.84890094313756004</v>
      </c>
      <c r="L458">
        <v>0</v>
      </c>
      <c r="M458" s="2">
        <f>HLOOKUP(M$5,Legend_ag_For_Past_bio!$D$7:$H$9,2,FALSE)</f>
        <v>0.2</v>
      </c>
      <c r="N458" s="2">
        <f>HLOOKUP(N$5,Legend_ag_For_Past_bio!$D$7:$H$9,2,FALSE)</f>
        <v>0.8</v>
      </c>
      <c r="O458" s="2">
        <f>HLOOKUP(O$5,Legend_ag_For_Past_bio!$D$7:$H$9,2,FALSE)</f>
        <v>1</v>
      </c>
      <c r="R458">
        <f t="shared" si="4"/>
        <v>3</v>
      </c>
    </row>
    <row r="459" spans="1:18">
      <c r="A459" t="str">
        <f>VLOOKUP(R459,regions!$A$2:$B$15,2,FALSE)</f>
        <v>Western Europe</v>
      </c>
      <c r="B459" t="str">
        <f>Legend_ag_For_Past_bio!A$222</f>
        <v>SugarCrop</v>
      </c>
      <c r="C459" t="str">
        <f>Legend_ag_For_Past_bio!B$222</f>
        <v>SugarCropAEZ4</v>
      </c>
      <c r="D459" t="str">
        <f>Legend_ag_For_Past_bio!C$222</f>
        <v>SugarCropAEZ4</v>
      </c>
      <c r="E459" t="s">
        <v>18</v>
      </c>
      <c r="F459" t="s">
        <v>19</v>
      </c>
      <c r="G459">
        <v>1</v>
      </c>
      <c r="H459" s="1">
        <f>INDEX([1]ag_resbio_R_C!$C$1:$C$65536,MATCH($R459&amp;$B459,[1]ag_resbio_R_C!$H$1:$H$65536,0))</f>
        <v>0.40059948556132402</v>
      </c>
      <c r="I459" s="1">
        <f>INDEX([1]ag_resbio_R_C!$D$1:$D$65536,MATCH($R459&amp;$B459,[1]ag_resbio_R_C!$H$1:$H$65536,0))/10</f>
        <v>0.103529573928134</v>
      </c>
      <c r="J459" s="2">
        <f>INDEX([1]ag_resbio_R_C!$E$1:$E$65536,MATCH($R459&amp;$B459,[1]ag_resbio_R_C!$H$1:$H$65536,0))/1000</f>
        <v>6.91938336648286E-3</v>
      </c>
      <c r="K459" s="2">
        <f>INDEX([1]ag_resbio_R_C!$G$1:$G$65536,MATCH($R459&amp;$B459,[1]ag_resbio_R_C!$H$1:$H$65536,0))</f>
        <v>0.84890094313756004</v>
      </c>
      <c r="L459">
        <v>0</v>
      </c>
      <c r="M459" s="2">
        <f>HLOOKUP(M$5,Legend_ag_For_Past_bio!$D$7:$H$9,2,FALSE)</f>
        <v>0.2</v>
      </c>
      <c r="N459" s="2">
        <f>HLOOKUP(N$5,Legend_ag_For_Past_bio!$D$7:$H$9,2,FALSE)</f>
        <v>0.8</v>
      </c>
      <c r="O459" s="2">
        <f>HLOOKUP(O$5,Legend_ag_For_Past_bio!$D$7:$H$9,2,FALSE)</f>
        <v>1</v>
      </c>
      <c r="R459">
        <f t="shared" si="4"/>
        <v>3</v>
      </c>
    </row>
    <row r="460" spans="1:18">
      <c r="A460" t="str">
        <f>VLOOKUP(R460,regions!$A$2:$B$15,2,FALSE)</f>
        <v>Western Europe</v>
      </c>
      <c r="B460" t="str">
        <f>Legend_ag_For_Past_bio!A$223</f>
        <v>SugarCrop</v>
      </c>
      <c r="C460" t="str">
        <f>Legend_ag_For_Past_bio!B$223</f>
        <v>SugarCropAEZ5</v>
      </c>
      <c r="D460" t="str">
        <f>Legend_ag_For_Past_bio!C$223</f>
        <v>SugarCropAEZ5</v>
      </c>
      <c r="E460" t="s">
        <v>18</v>
      </c>
      <c r="F460" t="s">
        <v>19</v>
      </c>
      <c r="G460">
        <v>1</v>
      </c>
      <c r="H460" s="1">
        <f>INDEX([1]ag_resbio_R_C!$C$1:$C$65536,MATCH($R460&amp;$B460,[1]ag_resbio_R_C!$H$1:$H$65536,0))</f>
        <v>0.40059948556132402</v>
      </c>
      <c r="I460" s="1">
        <f>INDEX([1]ag_resbio_R_C!$D$1:$D$65536,MATCH($R460&amp;$B460,[1]ag_resbio_R_C!$H$1:$H$65536,0))/10</f>
        <v>0.103529573928134</v>
      </c>
      <c r="J460" s="2">
        <f>INDEX([1]ag_resbio_R_C!$E$1:$E$65536,MATCH($R460&amp;$B460,[1]ag_resbio_R_C!$H$1:$H$65536,0))/1000</f>
        <v>6.91938336648286E-3</v>
      </c>
      <c r="K460" s="2">
        <f>INDEX([1]ag_resbio_R_C!$G$1:$G$65536,MATCH($R460&amp;$B460,[1]ag_resbio_R_C!$H$1:$H$65536,0))</f>
        <v>0.84890094313756004</v>
      </c>
      <c r="L460">
        <v>0</v>
      </c>
      <c r="M460" s="2">
        <f>HLOOKUP(M$5,Legend_ag_For_Past_bio!$D$7:$H$9,2,FALSE)</f>
        <v>0.2</v>
      </c>
      <c r="N460" s="2">
        <f>HLOOKUP(N$5,Legend_ag_For_Past_bio!$D$7:$H$9,2,FALSE)</f>
        <v>0.8</v>
      </c>
      <c r="O460" s="2">
        <f>HLOOKUP(O$5,Legend_ag_For_Past_bio!$D$7:$H$9,2,FALSE)</f>
        <v>1</v>
      </c>
      <c r="R460">
        <f t="shared" si="4"/>
        <v>3</v>
      </c>
    </row>
    <row r="461" spans="1:18">
      <c r="A461" t="str">
        <f>VLOOKUP(R461,regions!$A$2:$B$15,2,FALSE)</f>
        <v>Western Europe</v>
      </c>
      <c r="B461" t="str">
        <f>Legend_ag_For_Past_bio!A$224</f>
        <v>SugarCrop</v>
      </c>
      <c r="C461" t="str">
        <f>Legend_ag_For_Past_bio!B$224</f>
        <v>SugarCropAEZ6</v>
      </c>
      <c r="D461" t="str">
        <f>Legend_ag_For_Past_bio!C$224</f>
        <v>SugarCropAEZ6</v>
      </c>
      <c r="E461" t="s">
        <v>18</v>
      </c>
      <c r="F461" t="s">
        <v>19</v>
      </c>
      <c r="G461">
        <v>1</v>
      </c>
      <c r="H461" s="1">
        <f>INDEX([1]ag_resbio_R_C!$C$1:$C$65536,MATCH($R461&amp;$B461,[1]ag_resbio_R_C!$H$1:$H$65536,0))</f>
        <v>0.40059948556132402</v>
      </c>
      <c r="I461" s="1">
        <f>INDEX([1]ag_resbio_R_C!$D$1:$D$65536,MATCH($R461&amp;$B461,[1]ag_resbio_R_C!$H$1:$H$65536,0))/10</f>
        <v>0.103529573928134</v>
      </c>
      <c r="J461" s="2">
        <f>INDEX([1]ag_resbio_R_C!$E$1:$E$65536,MATCH($R461&amp;$B461,[1]ag_resbio_R_C!$H$1:$H$65536,0))/1000</f>
        <v>6.91938336648286E-3</v>
      </c>
      <c r="K461" s="2">
        <f>INDEX([1]ag_resbio_R_C!$G$1:$G$65536,MATCH($R461&amp;$B461,[1]ag_resbio_R_C!$H$1:$H$65536,0))</f>
        <v>0.84890094313756004</v>
      </c>
      <c r="L461">
        <v>0</v>
      </c>
      <c r="M461" s="2">
        <f>HLOOKUP(M$5,Legend_ag_For_Past_bio!$D$7:$H$9,2,FALSE)</f>
        <v>0.2</v>
      </c>
      <c r="N461" s="2">
        <f>HLOOKUP(N$5,Legend_ag_For_Past_bio!$D$7:$H$9,2,FALSE)</f>
        <v>0.8</v>
      </c>
      <c r="O461" s="2">
        <f>HLOOKUP(O$5,Legend_ag_For_Past_bio!$D$7:$H$9,2,FALSE)</f>
        <v>1</v>
      </c>
      <c r="R461">
        <f t="shared" si="4"/>
        <v>3</v>
      </c>
    </row>
    <row r="462" spans="1:18">
      <c r="A462" t="str">
        <f>VLOOKUP(R462,regions!$A$2:$B$15,2,FALSE)</f>
        <v>Western Europe</v>
      </c>
      <c r="B462" t="str">
        <f>Legend_ag_For_Past_bio!A$225</f>
        <v>SugarCrop</v>
      </c>
      <c r="C462" t="str">
        <f>Legend_ag_For_Past_bio!B$225</f>
        <v>SugarCropAEZ7</v>
      </c>
      <c r="D462" t="str">
        <f>Legend_ag_For_Past_bio!C$225</f>
        <v>SugarCropAEZ7</v>
      </c>
      <c r="E462" t="s">
        <v>18</v>
      </c>
      <c r="F462" t="s">
        <v>19</v>
      </c>
      <c r="G462">
        <v>1</v>
      </c>
      <c r="H462" s="1">
        <f>INDEX([1]ag_resbio_R_C!$C$1:$C$65536,MATCH($R462&amp;$B462,[1]ag_resbio_R_C!$H$1:$H$65536,0))</f>
        <v>0.40059948556132402</v>
      </c>
      <c r="I462" s="1">
        <f>INDEX([1]ag_resbio_R_C!$D$1:$D$65536,MATCH($R462&amp;$B462,[1]ag_resbio_R_C!$H$1:$H$65536,0))/10</f>
        <v>0.103529573928134</v>
      </c>
      <c r="J462" s="2">
        <f>INDEX([1]ag_resbio_R_C!$E$1:$E$65536,MATCH($R462&amp;$B462,[1]ag_resbio_R_C!$H$1:$H$65536,0))/1000</f>
        <v>6.91938336648286E-3</v>
      </c>
      <c r="K462" s="2">
        <f>INDEX([1]ag_resbio_R_C!$G$1:$G$65536,MATCH($R462&amp;$B462,[1]ag_resbio_R_C!$H$1:$H$65536,0))</f>
        <v>0.84890094313756004</v>
      </c>
      <c r="L462">
        <v>0</v>
      </c>
      <c r="M462" s="2">
        <f>HLOOKUP(M$5,Legend_ag_For_Past_bio!$D$7:$H$9,2,FALSE)</f>
        <v>0.2</v>
      </c>
      <c r="N462" s="2">
        <f>HLOOKUP(N$5,Legend_ag_For_Past_bio!$D$7:$H$9,2,FALSE)</f>
        <v>0.8</v>
      </c>
      <c r="O462" s="2">
        <f>HLOOKUP(O$5,Legend_ag_For_Past_bio!$D$7:$H$9,2,FALSE)</f>
        <v>1</v>
      </c>
      <c r="R462">
        <f t="shared" si="4"/>
        <v>3</v>
      </c>
    </row>
    <row r="463" spans="1:18">
      <c r="A463" t="str">
        <f>VLOOKUP(R463,regions!$A$2:$B$15,2,FALSE)</f>
        <v>Western Europe</v>
      </c>
      <c r="B463" t="str">
        <f>Legend_ag_For_Past_bio!A$226</f>
        <v>SugarCrop</v>
      </c>
      <c r="C463" t="str">
        <f>Legend_ag_For_Past_bio!B$226</f>
        <v>SugarCropAEZ8</v>
      </c>
      <c r="D463" t="str">
        <f>Legend_ag_For_Past_bio!C$226</f>
        <v>SugarCropAEZ8</v>
      </c>
      <c r="E463" t="s">
        <v>18</v>
      </c>
      <c r="F463" t="s">
        <v>19</v>
      </c>
      <c r="G463">
        <v>1</v>
      </c>
      <c r="H463" s="1">
        <f>INDEX([1]ag_resbio_R_C!$C$1:$C$65536,MATCH($R463&amp;$B463,[1]ag_resbio_R_C!$H$1:$H$65536,0))</f>
        <v>0.40059948556132402</v>
      </c>
      <c r="I463" s="1">
        <f>INDEX([1]ag_resbio_R_C!$D$1:$D$65536,MATCH($R463&amp;$B463,[1]ag_resbio_R_C!$H$1:$H$65536,0))/10</f>
        <v>0.103529573928134</v>
      </c>
      <c r="J463" s="2">
        <f>INDEX([1]ag_resbio_R_C!$E$1:$E$65536,MATCH($R463&amp;$B463,[1]ag_resbio_R_C!$H$1:$H$65536,0))/1000</f>
        <v>6.91938336648286E-3</v>
      </c>
      <c r="K463" s="2">
        <f>INDEX([1]ag_resbio_R_C!$G$1:$G$65536,MATCH($R463&amp;$B463,[1]ag_resbio_R_C!$H$1:$H$65536,0))</f>
        <v>0.84890094313756004</v>
      </c>
      <c r="L463">
        <v>0</v>
      </c>
      <c r="M463" s="2">
        <f>HLOOKUP(M$5,Legend_ag_For_Past_bio!$D$7:$H$9,2,FALSE)</f>
        <v>0.2</v>
      </c>
      <c r="N463" s="2">
        <f>HLOOKUP(N$5,Legend_ag_For_Past_bio!$D$7:$H$9,2,FALSE)</f>
        <v>0.8</v>
      </c>
      <c r="O463" s="2">
        <f>HLOOKUP(O$5,Legend_ag_For_Past_bio!$D$7:$H$9,2,FALSE)</f>
        <v>1</v>
      </c>
      <c r="R463">
        <f t="shared" si="4"/>
        <v>3</v>
      </c>
    </row>
    <row r="464" spans="1:18">
      <c r="A464" t="str">
        <f>VLOOKUP(R464,regions!$A$2:$B$15,2,FALSE)</f>
        <v>Western Europe</v>
      </c>
      <c r="B464" t="str">
        <f>Legend_ag_For_Past_bio!A$227</f>
        <v>SugarCrop</v>
      </c>
      <c r="C464" t="str">
        <f>Legend_ag_For_Past_bio!B$227</f>
        <v>SugarCropAEZ9</v>
      </c>
      <c r="D464" t="str">
        <f>Legend_ag_For_Past_bio!C$227</f>
        <v>SugarCropAEZ9</v>
      </c>
      <c r="E464" t="s">
        <v>18</v>
      </c>
      <c r="F464" t="s">
        <v>19</v>
      </c>
      <c r="G464">
        <v>1</v>
      </c>
      <c r="H464" s="1">
        <f>INDEX([1]ag_resbio_R_C!$C$1:$C$65536,MATCH($R464&amp;$B464,[1]ag_resbio_R_C!$H$1:$H$65536,0))</f>
        <v>0.40059948556132402</v>
      </c>
      <c r="I464" s="1">
        <f>INDEX([1]ag_resbio_R_C!$D$1:$D$65536,MATCH($R464&amp;$B464,[1]ag_resbio_R_C!$H$1:$H$65536,0))/10</f>
        <v>0.103529573928134</v>
      </c>
      <c r="J464" s="2">
        <f>INDEX([1]ag_resbio_R_C!$E$1:$E$65536,MATCH($R464&amp;$B464,[1]ag_resbio_R_C!$H$1:$H$65536,0))/1000</f>
        <v>6.91938336648286E-3</v>
      </c>
      <c r="K464" s="2">
        <f>INDEX([1]ag_resbio_R_C!$G$1:$G$65536,MATCH($R464&amp;$B464,[1]ag_resbio_R_C!$H$1:$H$65536,0))</f>
        <v>0.84890094313756004</v>
      </c>
      <c r="L464">
        <v>0</v>
      </c>
      <c r="M464" s="2">
        <f>HLOOKUP(M$5,Legend_ag_For_Past_bio!$D$7:$H$9,2,FALSE)</f>
        <v>0.2</v>
      </c>
      <c r="N464" s="2">
        <f>HLOOKUP(N$5,Legend_ag_For_Past_bio!$D$7:$H$9,2,FALSE)</f>
        <v>0.8</v>
      </c>
      <c r="O464" s="2">
        <f>HLOOKUP(O$5,Legend_ag_For_Past_bio!$D$7:$H$9,2,FALSE)</f>
        <v>1</v>
      </c>
      <c r="R464">
        <f t="shared" si="4"/>
        <v>3</v>
      </c>
    </row>
    <row r="465" spans="1:18">
      <c r="A465" t="str">
        <f>VLOOKUP(R465,regions!$A$2:$B$15,2,FALSE)</f>
        <v>Western Europe</v>
      </c>
      <c r="B465" t="str">
        <f>Legend_ag_For_Past_bio!A$228</f>
        <v>SugarCrop</v>
      </c>
      <c r="C465" t="str">
        <f>Legend_ag_For_Past_bio!B$228</f>
        <v>SugarCropAEZ10</v>
      </c>
      <c r="D465" t="str">
        <f>Legend_ag_For_Past_bio!C$228</f>
        <v>SugarCropAEZ10</v>
      </c>
      <c r="E465" t="s">
        <v>18</v>
      </c>
      <c r="F465" t="s">
        <v>19</v>
      </c>
      <c r="G465">
        <v>1</v>
      </c>
      <c r="H465" s="1">
        <f>INDEX([1]ag_resbio_R_C!$C$1:$C$65536,MATCH($R465&amp;$B465,[1]ag_resbio_R_C!$H$1:$H$65536,0))</f>
        <v>0.40059948556132402</v>
      </c>
      <c r="I465" s="1">
        <f>INDEX([1]ag_resbio_R_C!$D$1:$D$65536,MATCH($R465&amp;$B465,[1]ag_resbio_R_C!$H$1:$H$65536,0))/10</f>
        <v>0.103529573928134</v>
      </c>
      <c r="J465" s="2">
        <f>INDEX([1]ag_resbio_R_C!$E$1:$E$65536,MATCH($R465&amp;$B465,[1]ag_resbio_R_C!$H$1:$H$65536,0))/1000</f>
        <v>6.91938336648286E-3</v>
      </c>
      <c r="K465" s="2">
        <f>INDEX([1]ag_resbio_R_C!$G$1:$G$65536,MATCH($R465&amp;$B465,[1]ag_resbio_R_C!$H$1:$H$65536,0))</f>
        <v>0.84890094313756004</v>
      </c>
      <c r="L465">
        <v>0</v>
      </c>
      <c r="M465" s="2">
        <f>HLOOKUP(M$5,Legend_ag_For_Past_bio!$D$7:$H$9,2,FALSE)</f>
        <v>0.2</v>
      </c>
      <c r="N465" s="2">
        <f>HLOOKUP(N$5,Legend_ag_For_Past_bio!$D$7:$H$9,2,FALSE)</f>
        <v>0.8</v>
      </c>
      <c r="O465" s="2">
        <f>HLOOKUP(O$5,Legend_ag_For_Past_bio!$D$7:$H$9,2,FALSE)</f>
        <v>1</v>
      </c>
      <c r="R465">
        <f t="shared" si="4"/>
        <v>3</v>
      </c>
    </row>
    <row r="466" spans="1:18">
      <c r="A466" t="str">
        <f>VLOOKUP(R466,regions!$A$2:$B$15,2,FALSE)</f>
        <v>Western Europe</v>
      </c>
      <c r="B466" t="str">
        <f>Legend_ag_For_Past_bio!A$229</f>
        <v>SugarCrop</v>
      </c>
      <c r="C466" t="str">
        <f>Legend_ag_For_Past_bio!B$229</f>
        <v>SugarCropAEZ11</v>
      </c>
      <c r="D466" t="str">
        <f>Legend_ag_For_Past_bio!C$229</f>
        <v>SugarCropAEZ11</v>
      </c>
      <c r="E466" t="s">
        <v>18</v>
      </c>
      <c r="F466" t="s">
        <v>19</v>
      </c>
      <c r="G466">
        <v>1</v>
      </c>
      <c r="H466" s="1">
        <f>INDEX([1]ag_resbio_R_C!$C$1:$C$65536,MATCH($R466&amp;$B466,[1]ag_resbio_R_C!$H$1:$H$65536,0))</f>
        <v>0.40059948556132402</v>
      </c>
      <c r="I466" s="1">
        <f>INDEX([1]ag_resbio_R_C!$D$1:$D$65536,MATCH($R466&amp;$B466,[1]ag_resbio_R_C!$H$1:$H$65536,0))/10</f>
        <v>0.103529573928134</v>
      </c>
      <c r="J466" s="2">
        <f>INDEX([1]ag_resbio_R_C!$E$1:$E$65536,MATCH($R466&amp;$B466,[1]ag_resbio_R_C!$H$1:$H$65536,0))/1000</f>
        <v>6.91938336648286E-3</v>
      </c>
      <c r="K466" s="2">
        <f>INDEX([1]ag_resbio_R_C!$G$1:$G$65536,MATCH($R466&amp;$B466,[1]ag_resbio_R_C!$H$1:$H$65536,0))</f>
        <v>0.84890094313756004</v>
      </c>
      <c r="L466">
        <v>0</v>
      </c>
      <c r="M466" s="2">
        <f>HLOOKUP(M$5,Legend_ag_For_Past_bio!$D$7:$H$9,2,FALSE)</f>
        <v>0.2</v>
      </c>
      <c r="N466" s="2">
        <f>HLOOKUP(N$5,Legend_ag_For_Past_bio!$D$7:$H$9,2,FALSE)</f>
        <v>0.8</v>
      </c>
      <c r="O466" s="2">
        <f>HLOOKUP(O$5,Legend_ag_For_Past_bio!$D$7:$H$9,2,FALSE)</f>
        <v>1</v>
      </c>
      <c r="R466">
        <f t="shared" si="4"/>
        <v>3</v>
      </c>
    </row>
    <row r="467" spans="1:18">
      <c r="A467" t="str">
        <f>VLOOKUP(R467,regions!$A$2:$B$15,2,FALSE)</f>
        <v>Western Europe</v>
      </c>
      <c r="B467" t="str">
        <f>Legend_ag_For_Past_bio!A$230</f>
        <v>SugarCrop</v>
      </c>
      <c r="C467" t="str">
        <f>Legend_ag_For_Past_bio!B$230</f>
        <v>SugarCropAEZ12</v>
      </c>
      <c r="D467" t="str">
        <f>Legend_ag_For_Past_bio!C$230</f>
        <v>SugarCropAEZ12</v>
      </c>
      <c r="E467" t="s">
        <v>18</v>
      </c>
      <c r="F467" t="s">
        <v>19</v>
      </c>
      <c r="G467">
        <v>1</v>
      </c>
      <c r="H467" s="1">
        <f>INDEX([1]ag_resbio_R_C!$C$1:$C$65536,MATCH($R467&amp;$B467,[1]ag_resbio_R_C!$H$1:$H$65536,0))</f>
        <v>0.40059948556132402</v>
      </c>
      <c r="I467" s="1">
        <f>INDEX([1]ag_resbio_R_C!$D$1:$D$65536,MATCH($R467&amp;$B467,[1]ag_resbio_R_C!$H$1:$H$65536,0))/10</f>
        <v>0.103529573928134</v>
      </c>
      <c r="J467" s="2">
        <f>INDEX([1]ag_resbio_R_C!$E$1:$E$65536,MATCH($R467&amp;$B467,[1]ag_resbio_R_C!$H$1:$H$65536,0))/1000</f>
        <v>6.91938336648286E-3</v>
      </c>
      <c r="K467" s="2">
        <f>INDEX([1]ag_resbio_R_C!$G$1:$G$65536,MATCH($R467&amp;$B467,[1]ag_resbio_R_C!$H$1:$H$65536,0))</f>
        <v>0.84890094313756004</v>
      </c>
      <c r="L467">
        <v>0</v>
      </c>
      <c r="M467" s="2">
        <f>HLOOKUP(M$5,Legend_ag_For_Past_bio!$D$7:$H$9,2,FALSE)</f>
        <v>0.2</v>
      </c>
      <c r="N467" s="2">
        <f>HLOOKUP(N$5,Legend_ag_For_Past_bio!$D$7:$H$9,2,FALSE)</f>
        <v>0.8</v>
      </c>
      <c r="O467" s="2">
        <f>HLOOKUP(O$5,Legend_ag_For_Past_bio!$D$7:$H$9,2,FALSE)</f>
        <v>1</v>
      </c>
      <c r="R467">
        <f t="shared" si="4"/>
        <v>3</v>
      </c>
    </row>
    <row r="468" spans="1:18">
      <c r="A468" t="str">
        <f>VLOOKUP(R468,regions!$A$2:$B$15,2,FALSE)</f>
        <v>Western Europe</v>
      </c>
      <c r="B468" t="str">
        <f>Legend_ag_For_Past_bio!A$231</f>
        <v>SugarCrop</v>
      </c>
      <c r="C468" t="str">
        <f>Legend_ag_For_Past_bio!B$231</f>
        <v>SugarCropAEZ13</v>
      </c>
      <c r="D468" t="str">
        <f>Legend_ag_For_Past_bio!C$231</f>
        <v>SugarCropAEZ13</v>
      </c>
      <c r="E468" t="s">
        <v>18</v>
      </c>
      <c r="F468" t="s">
        <v>19</v>
      </c>
      <c r="G468">
        <v>1</v>
      </c>
      <c r="H468" s="1">
        <f>INDEX([1]ag_resbio_R_C!$C$1:$C$65536,MATCH($R468&amp;$B468,[1]ag_resbio_R_C!$H$1:$H$65536,0))</f>
        <v>0.40059948556132402</v>
      </c>
      <c r="I468" s="1">
        <f>INDEX([1]ag_resbio_R_C!$D$1:$D$65536,MATCH($R468&amp;$B468,[1]ag_resbio_R_C!$H$1:$H$65536,0))/10</f>
        <v>0.103529573928134</v>
      </c>
      <c r="J468" s="2">
        <f>INDEX([1]ag_resbio_R_C!$E$1:$E$65536,MATCH($R468&amp;$B468,[1]ag_resbio_R_C!$H$1:$H$65536,0))/1000</f>
        <v>6.91938336648286E-3</v>
      </c>
      <c r="K468" s="2">
        <f>INDEX([1]ag_resbio_R_C!$G$1:$G$65536,MATCH($R468&amp;$B468,[1]ag_resbio_R_C!$H$1:$H$65536,0))</f>
        <v>0.84890094313756004</v>
      </c>
      <c r="L468">
        <v>0</v>
      </c>
      <c r="M468" s="2">
        <f>HLOOKUP(M$5,Legend_ag_For_Past_bio!$D$7:$H$9,2,FALSE)</f>
        <v>0.2</v>
      </c>
      <c r="N468" s="2">
        <f>HLOOKUP(N$5,Legend_ag_For_Past_bio!$D$7:$H$9,2,FALSE)</f>
        <v>0.8</v>
      </c>
      <c r="O468" s="2">
        <f>HLOOKUP(O$5,Legend_ag_For_Past_bio!$D$7:$H$9,2,FALSE)</f>
        <v>1</v>
      </c>
      <c r="R468">
        <f t="shared" si="4"/>
        <v>3</v>
      </c>
    </row>
    <row r="469" spans="1:18">
      <c r="A469" t="str">
        <f>VLOOKUP(R469,regions!$A$2:$B$15,2,FALSE)</f>
        <v>Western Europe</v>
      </c>
      <c r="B469" t="str">
        <f>Legend_ag_For_Past_bio!A$232</f>
        <v>SugarCrop</v>
      </c>
      <c r="C469" t="str">
        <f>Legend_ag_For_Past_bio!B$232</f>
        <v>SugarCropAEZ14</v>
      </c>
      <c r="D469" t="str">
        <f>Legend_ag_For_Past_bio!C$232</f>
        <v>SugarCropAEZ14</v>
      </c>
      <c r="E469" t="s">
        <v>18</v>
      </c>
      <c r="F469" t="s">
        <v>19</v>
      </c>
      <c r="G469">
        <v>1</v>
      </c>
      <c r="H469" s="1">
        <f>INDEX([1]ag_resbio_R_C!$C$1:$C$65536,MATCH($R469&amp;$B469,[1]ag_resbio_R_C!$H$1:$H$65536,0))</f>
        <v>0.40059948556132402</v>
      </c>
      <c r="I469" s="1">
        <f>INDEX([1]ag_resbio_R_C!$D$1:$D$65536,MATCH($R469&amp;$B469,[1]ag_resbio_R_C!$H$1:$H$65536,0))/10</f>
        <v>0.103529573928134</v>
      </c>
      <c r="J469" s="2">
        <f>INDEX([1]ag_resbio_R_C!$E$1:$E$65536,MATCH($R469&amp;$B469,[1]ag_resbio_R_C!$H$1:$H$65536,0))/1000</f>
        <v>6.91938336648286E-3</v>
      </c>
      <c r="K469" s="2">
        <f>INDEX([1]ag_resbio_R_C!$G$1:$G$65536,MATCH($R469&amp;$B469,[1]ag_resbio_R_C!$H$1:$H$65536,0))</f>
        <v>0.84890094313756004</v>
      </c>
      <c r="L469">
        <v>0</v>
      </c>
      <c r="M469" s="2">
        <f>HLOOKUP(M$5,Legend_ag_For_Past_bio!$D$7:$H$9,2,FALSE)</f>
        <v>0.2</v>
      </c>
      <c r="N469" s="2">
        <f>HLOOKUP(N$5,Legend_ag_For_Past_bio!$D$7:$H$9,2,FALSE)</f>
        <v>0.8</v>
      </c>
      <c r="O469" s="2">
        <f>HLOOKUP(O$5,Legend_ag_For_Past_bio!$D$7:$H$9,2,FALSE)</f>
        <v>1</v>
      </c>
      <c r="R469">
        <f t="shared" si="4"/>
        <v>3</v>
      </c>
    </row>
    <row r="470" spans="1:18">
      <c r="A470" t="str">
        <f>VLOOKUP(R470,regions!$A$2:$B$15,2,FALSE)</f>
        <v>Western Europe</v>
      </c>
      <c r="B470" t="str">
        <f>Legend_ag_For_Past_bio!A$233</f>
        <v>SugarCrop</v>
      </c>
      <c r="C470" t="str">
        <f>Legend_ag_For_Past_bio!B$233</f>
        <v>SugarCropAEZ15</v>
      </c>
      <c r="D470" t="str">
        <f>Legend_ag_For_Past_bio!C$233</f>
        <v>SugarCropAEZ15</v>
      </c>
      <c r="E470" t="s">
        <v>18</v>
      </c>
      <c r="F470" t="s">
        <v>19</v>
      </c>
      <c r="G470">
        <v>1</v>
      </c>
      <c r="H470" s="1">
        <f>INDEX([1]ag_resbio_R_C!$C$1:$C$65536,MATCH($R470&amp;$B470,[1]ag_resbio_R_C!$H$1:$H$65536,0))</f>
        <v>0.40059948556132402</v>
      </c>
      <c r="I470" s="1">
        <f>INDEX([1]ag_resbio_R_C!$D$1:$D$65536,MATCH($R470&amp;$B470,[1]ag_resbio_R_C!$H$1:$H$65536,0))/10</f>
        <v>0.103529573928134</v>
      </c>
      <c r="J470" s="2">
        <f>INDEX([1]ag_resbio_R_C!$E$1:$E$65536,MATCH($R470&amp;$B470,[1]ag_resbio_R_C!$H$1:$H$65536,0))/1000</f>
        <v>6.91938336648286E-3</v>
      </c>
      <c r="K470" s="2">
        <f>INDEX([1]ag_resbio_R_C!$G$1:$G$65536,MATCH($R470&amp;$B470,[1]ag_resbio_R_C!$H$1:$H$65536,0))</f>
        <v>0.84890094313756004</v>
      </c>
      <c r="L470">
        <v>0</v>
      </c>
      <c r="M470" s="2">
        <f>HLOOKUP(M$5,Legend_ag_For_Past_bio!$D$7:$H$9,2,FALSE)</f>
        <v>0.2</v>
      </c>
      <c r="N470" s="2">
        <f>HLOOKUP(N$5,Legend_ag_For_Past_bio!$D$7:$H$9,2,FALSE)</f>
        <v>0.8</v>
      </c>
      <c r="O470" s="2">
        <f>HLOOKUP(O$5,Legend_ag_For_Past_bio!$D$7:$H$9,2,FALSE)</f>
        <v>1</v>
      </c>
      <c r="R470">
        <f t="shared" si="4"/>
        <v>3</v>
      </c>
    </row>
    <row r="471" spans="1:18">
      <c r="A471" t="str">
        <f>VLOOKUP(R471,regions!$A$2:$B$15,2,FALSE)</f>
        <v>Western Europe</v>
      </c>
      <c r="B471" t="str">
        <f>Legend_ag_For_Past_bio!A$234</f>
        <v>SugarCrop</v>
      </c>
      <c r="C471" t="str">
        <f>Legend_ag_For_Past_bio!B$234</f>
        <v>SugarCropAEZ16</v>
      </c>
      <c r="D471" t="str">
        <f>Legend_ag_For_Past_bio!C$234</f>
        <v>SugarCropAEZ16</v>
      </c>
      <c r="E471" t="s">
        <v>18</v>
      </c>
      <c r="F471" t="s">
        <v>19</v>
      </c>
      <c r="G471">
        <v>1</v>
      </c>
      <c r="H471" s="1">
        <f>INDEX([1]ag_resbio_R_C!$C$1:$C$65536,MATCH($R471&amp;$B471,[1]ag_resbio_R_C!$H$1:$H$65536,0))</f>
        <v>0.40059948556132402</v>
      </c>
      <c r="I471" s="1">
        <f>INDEX([1]ag_resbio_R_C!$D$1:$D$65536,MATCH($R471&amp;$B471,[1]ag_resbio_R_C!$H$1:$H$65536,0))/10</f>
        <v>0.103529573928134</v>
      </c>
      <c r="J471" s="2">
        <f>INDEX([1]ag_resbio_R_C!$E$1:$E$65536,MATCH($R471&amp;$B471,[1]ag_resbio_R_C!$H$1:$H$65536,0))/1000</f>
        <v>6.91938336648286E-3</v>
      </c>
      <c r="K471" s="2">
        <f>INDEX([1]ag_resbio_R_C!$G$1:$G$65536,MATCH($R471&amp;$B471,[1]ag_resbio_R_C!$H$1:$H$65536,0))</f>
        <v>0.84890094313756004</v>
      </c>
      <c r="L471">
        <v>0</v>
      </c>
      <c r="M471" s="2">
        <f>HLOOKUP(M$5,Legend_ag_For_Past_bio!$D$7:$H$9,2,FALSE)</f>
        <v>0.2</v>
      </c>
      <c r="N471" s="2">
        <f>HLOOKUP(N$5,Legend_ag_For_Past_bio!$D$7:$H$9,2,FALSE)</f>
        <v>0.8</v>
      </c>
      <c r="O471" s="2">
        <f>HLOOKUP(O$5,Legend_ag_For_Past_bio!$D$7:$H$9,2,FALSE)</f>
        <v>1</v>
      </c>
      <c r="R471">
        <f t="shared" si="4"/>
        <v>3</v>
      </c>
    </row>
    <row r="472" spans="1:18">
      <c r="A472" t="str">
        <f>VLOOKUP(R472,regions!$A$2:$B$15,2,FALSE)</f>
        <v>Western Europe</v>
      </c>
      <c r="B472" t="str">
        <f>Legend_ag_For_Past_bio!A$235</f>
        <v>SugarCrop</v>
      </c>
      <c r="C472" t="str">
        <f>Legend_ag_For_Past_bio!B$235</f>
        <v>SugarCropAEZ17</v>
      </c>
      <c r="D472" t="str">
        <f>Legend_ag_For_Past_bio!C$235</f>
        <v>SugarCropAEZ17</v>
      </c>
      <c r="E472" t="s">
        <v>18</v>
      </c>
      <c r="F472" t="s">
        <v>19</v>
      </c>
      <c r="G472">
        <v>1</v>
      </c>
      <c r="H472" s="1">
        <f>INDEX([1]ag_resbio_R_C!$C$1:$C$65536,MATCH($R472&amp;$B472,[1]ag_resbio_R_C!$H$1:$H$65536,0))</f>
        <v>0.40059948556132402</v>
      </c>
      <c r="I472" s="1">
        <f>INDEX([1]ag_resbio_R_C!$D$1:$D$65536,MATCH($R472&amp;$B472,[1]ag_resbio_R_C!$H$1:$H$65536,0))/10</f>
        <v>0.103529573928134</v>
      </c>
      <c r="J472" s="2">
        <f>INDEX([1]ag_resbio_R_C!$E$1:$E$65536,MATCH($R472&amp;$B472,[1]ag_resbio_R_C!$H$1:$H$65536,0))/1000</f>
        <v>6.91938336648286E-3</v>
      </c>
      <c r="K472" s="2">
        <f>INDEX([1]ag_resbio_R_C!$G$1:$G$65536,MATCH($R472&amp;$B472,[1]ag_resbio_R_C!$H$1:$H$65536,0))</f>
        <v>0.84890094313756004</v>
      </c>
      <c r="L472">
        <v>0</v>
      </c>
      <c r="M472" s="2">
        <f>HLOOKUP(M$5,Legend_ag_For_Past_bio!$D$7:$H$9,2,FALSE)</f>
        <v>0.2</v>
      </c>
      <c r="N472" s="2">
        <f>HLOOKUP(N$5,Legend_ag_For_Past_bio!$D$7:$H$9,2,FALSE)</f>
        <v>0.8</v>
      </c>
      <c r="O472" s="2">
        <f>HLOOKUP(O$5,Legend_ag_For_Past_bio!$D$7:$H$9,2,FALSE)</f>
        <v>1</v>
      </c>
      <c r="R472">
        <f t="shared" si="4"/>
        <v>3</v>
      </c>
    </row>
    <row r="473" spans="1:18">
      <c r="A473" t="str">
        <f>VLOOKUP(R473,regions!$A$2:$B$15,2,FALSE)</f>
        <v>Western Europe</v>
      </c>
      <c r="B473" t="str">
        <f>Legend_ag_For_Past_bio!A$236</f>
        <v>SugarCrop</v>
      </c>
      <c r="C473" t="str">
        <f>Legend_ag_For_Past_bio!B$236</f>
        <v>SugarCropAEZ18</v>
      </c>
      <c r="D473" t="str">
        <f>Legend_ag_For_Past_bio!C$236</f>
        <v>SugarCropAEZ18</v>
      </c>
      <c r="E473" t="s">
        <v>18</v>
      </c>
      <c r="F473" t="s">
        <v>19</v>
      </c>
      <c r="G473">
        <v>1</v>
      </c>
      <c r="H473" s="1">
        <f>INDEX([1]ag_resbio_R_C!$C$1:$C$65536,MATCH($R473&amp;$B473,[1]ag_resbio_R_C!$H$1:$H$65536,0))</f>
        <v>0.40059948556132402</v>
      </c>
      <c r="I473" s="1">
        <f>INDEX([1]ag_resbio_R_C!$D$1:$D$65536,MATCH($R473&amp;$B473,[1]ag_resbio_R_C!$H$1:$H$65536,0))/10</f>
        <v>0.103529573928134</v>
      </c>
      <c r="J473" s="2">
        <f>INDEX([1]ag_resbio_R_C!$E$1:$E$65536,MATCH($R473&amp;$B473,[1]ag_resbio_R_C!$H$1:$H$65536,0))/1000</f>
        <v>6.91938336648286E-3</v>
      </c>
      <c r="K473" s="2">
        <f>INDEX([1]ag_resbio_R_C!$G$1:$G$65536,MATCH($R473&amp;$B473,[1]ag_resbio_R_C!$H$1:$H$65536,0))</f>
        <v>0.84890094313756004</v>
      </c>
      <c r="L473">
        <v>0</v>
      </c>
      <c r="M473" s="2">
        <f>HLOOKUP(M$5,Legend_ag_For_Past_bio!$D$7:$H$9,2,FALSE)</f>
        <v>0.2</v>
      </c>
      <c r="N473" s="2">
        <f>HLOOKUP(N$5,Legend_ag_For_Past_bio!$D$7:$H$9,2,FALSE)</f>
        <v>0.8</v>
      </c>
      <c r="O473" s="2">
        <f>HLOOKUP(O$5,Legend_ag_For_Past_bio!$D$7:$H$9,2,FALSE)</f>
        <v>1</v>
      </c>
      <c r="R473">
        <f t="shared" si="4"/>
        <v>3</v>
      </c>
    </row>
    <row r="474" spans="1:18">
      <c r="A474" t="str">
        <f>VLOOKUP(R474,regions!$A$2:$B$15,2,FALSE)</f>
        <v>Western Europe</v>
      </c>
      <c r="B474" t="str">
        <f>Legend_ag_For_Past_bio!A$237</f>
        <v>Wheat</v>
      </c>
      <c r="C474" t="str">
        <f>Legend_ag_For_Past_bio!B$237</f>
        <v>WheatAEZ1</v>
      </c>
      <c r="D474" t="str">
        <f>Legend_ag_For_Past_bio!C$237</f>
        <v>WheatAEZ1</v>
      </c>
      <c r="E474" t="s">
        <v>18</v>
      </c>
      <c r="F474" t="s">
        <v>19</v>
      </c>
      <c r="G474">
        <v>1</v>
      </c>
      <c r="H474" s="1">
        <f>INDEX([1]ag_resbio_R_C!$C$1:$C$65536,MATCH($R474&amp;$B474,[1]ag_resbio_R_C!$H$1:$H$65536,0))</f>
        <v>0.38999999999999702</v>
      </c>
      <c r="I474" s="1">
        <f>INDEX([1]ag_resbio_R_C!$D$1:$D$65536,MATCH($R474&amp;$B474,[1]ag_resbio_R_C!$H$1:$H$65536,0))/10</f>
        <v>0.29599999999999799</v>
      </c>
      <c r="J474" s="2">
        <f>INDEX([1]ag_resbio_R_C!$E$1:$E$65536,MATCH($R474&amp;$B474,[1]ag_resbio_R_C!$H$1:$H$65536,0))/1000</f>
        <v>1.6199999999999899E-2</v>
      </c>
      <c r="K474" s="2">
        <f>INDEX([1]ag_resbio_R_C!$G$1:$G$65536,MATCH($R474&amp;$B474,[1]ag_resbio_R_C!$H$1:$H$65536,0))</f>
        <v>0.109999999999999</v>
      </c>
      <c r="L474">
        <v>0</v>
      </c>
      <c r="M474" s="2">
        <f>HLOOKUP(M$5,Legend_ag_For_Past_bio!$D$7:$H$9,2,FALSE)</f>
        <v>0.2</v>
      </c>
      <c r="N474" s="2">
        <f>HLOOKUP(N$5,Legend_ag_For_Past_bio!$D$7:$H$9,2,FALSE)</f>
        <v>0.8</v>
      </c>
      <c r="O474" s="2">
        <f>HLOOKUP(O$5,Legend_ag_For_Past_bio!$D$7:$H$9,2,FALSE)</f>
        <v>1</v>
      </c>
      <c r="R474">
        <f t="shared" si="4"/>
        <v>3</v>
      </c>
    </row>
    <row r="475" spans="1:18">
      <c r="A475" t="str">
        <f>VLOOKUP(R475,regions!$A$2:$B$15,2,FALSE)</f>
        <v>Western Europe</v>
      </c>
      <c r="B475" t="str">
        <f>Legend_ag_For_Past_bio!A$238</f>
        <v>Wheat</v>
      </c>
      <c r="C475" t="str">
        <f>Legend_ag_For_Past_bio!B$238</f>
        <v>WheatAEZ2</v>
      </c>
      <c r="D475" t="str">
        <f>Legend_ag_For_Past_bio!C$238</f>
        <v>WheatAEZ2</v>
      </c>
      <c r="E475" t="s">
        <v>18</v>
      </c>
      <c r="F475" t="s">
        <v>19</v>
      </c>
      <c r="G475">
        <v>1</v>
      </c>
      <c r="H475" s="1">
        <f>INDEX([1]ag_resbio_R_C!$C$1:$C$65536,MATCH($R475&amp;$B475,[1]ag_resbio_R_C!$H$1:$H$65536,0))</f>
        <v>0.38999999999999702</v>
      </c>
      <c r="I475" s="1">
        <f>INDEX([1]ag_resbio_R_C!$D$1:$D$65536,MATCH($R475&amp;$B475,[1]ag_resbio_R_C!$H$1:$H$65536,0))/10</f>
        <v>0.29599999999999799</v>
      </c>
      <c r="J475" s="2">
        <f>INDEX([1]ag_resbio_R_C!$E$1:$E$65536,MATCH($R475&amp;$B475,[1]ag_resbio_R_C!$H$1:$H$65536,0))/1000</f>
        <v>1.6199999999999899E-2</v>
      </c>
      <c r="K475" s="2">
        <f>INDEX([1]ag_resbio_R_C!$G$1:$G$65536,MATCH($R475&amp;$B475,[1]ag_resbio_R_C!$H$1:$H$65536,0))</f>
        <v>0.109999999999999</v>
      </c>
      <c r="L475">
        <v>0</v>
      </c>
      <c r="M475" s="2">
        <f>HLOOKUP(M$5,Legend_ag_For_Past_bio!$D$7:$H$9,2,FALSE)</f>
        <v>0.2</v>
      </c>
      <c r="N475" s="2">
        <f>HLOOKUP(N$5,Legend_ag_For_Past_bio!$D$7:$H$9,2,FALSE)</f>
        <v>0.8</v>
      </c>
      <c r="O475" s="2">
        <f>HLOOKUP(O$5,Legend_ag_For_Past_bio!$D$7:$H$9,2,FALSE)</f>
        <v>1</v>
      </c>
      <c r="R475">
        <f t="shared" si="4"/>
        <v>3</v>
      </c>
    </row>
    <row r="476" spans="1:18">
      <c r="A476" t="str">
        <f>VLOOKUP(R476,regions!$A$2:$B$15,2,FALSE)</f>
        <v>Western Europe</v>
      </c>
      <c r="B476" t="str">
        <f>Legend_ag_For_Past_bio!A$239</f>
        <v>Wheat</v>
      </c>
      <c r="C476" t="str">
        <f>Legend_ag_For_Past_bio!B$239</f>
        <v>WheatAEZ3</v>
      </c>
      <c r="D476" t="str">
        <f>Legend_ag_For_Past_bio!C$239</f>
        <v>WheatAEZ3</v>
      </c>
      <c r="E476" t="s">
        <v>18</v>
      </c>
      <c r="F476" t="s">
        <v>19</v>
      </c>
      <c r="G476">
        <v>1</v>
      </c>
      <c r="H476" s="1">
        <f>INDEX([1]ag_resbio_R_C!$C$1:$C$65536,MATCH($R476&amp;$B476,[1]ag_resbio_R_C!$H$1:$H$65536,0))</f>
        <v>0.38999999999999702</v>
      </c>
      <c r="I476" s="1">
        <f>INDEX([1]ag_resbio_R_C!$D$1:$D$65536,MATCH($R476&amp;$B476,[1]ag_resbio_R_C!$H$1:$H$65536,0))/10</f>
        <v>0.29599999999999799</v>
      </c>
      <c r="J476" s="2">
        <f>INDEX([1]ag_resbio_R_C!$E$1:$E$65536,MATCH($R476&amp;$B476,[1]ag_resbio_R_C!$H$1:$H$65536,0))/1000</f>
        <v>1.6199999999999899E-2</v>
      </c>
      <c r="K476" s="2">
        <f>INDEX([1]ag_resbio_R_C!$G$1:$G$65536,MATCH($R476&amp;$B476,[1]ag_resbio_R_C!$H$1:$H$65536,0))</f>
        <v>0.109999999999999</v>
      </c>
      <c r="L476">
        <v>0</v>
      </c>
      <c r="M476" s="2">
        <f>HLOOKUP(M$5,Legend_ag_For_Past_bio!$D$7:$H$9,2,FALSE)</f>
        <v>0.2</v>
      </c>
      <c r="N476" s="2">
        <f>HLOOKUP(N$5,Legend_ag_For_Past_bio!$D$7:$H$9,2,FALSE)</f>
        <v>0.8</v>
      </c>
      <c r="O476" s="2">
        <f>HLOOKUP(O$5,Legend_ag_For_Past_bio!$D$7:$H$9,2,FALSE)</f>
        <v>1</v>
      </c>
      <c r="R476">
        <f t="shared" si="4"/>
        <v>3</v>
      </c>
    </row>
    <row r="477" spans="1:18">
      <c r="A477" t="str">
        <f>VLOOKUP(R477,regions!$A$2:$B$15,2,FALSE)</f>
        <v>Western Europe</v>
      </c>
      <c r="B477" t="str">
        <f>Legend_ag_For_Past_bio!A$240</f>
        <v>Wheat</v>
      </c>
      <c r="C477" t="str">
        <f>Legend_ag_For_Past_bio!B$240</f>
        <v>WheatAEZ4</v>
      </c>
      <c r="D477" t="str">
        <f>Legend_ag_For_Past_bio!C$240</f>
        <v>WheatAEZ4</v>
      </c>
      <c r="E477" t="s">
        <v>18</v>
      </c>
      <c r="F477" t="s">
        <v>19</v>
      </c>
      <c r="G477">
        <v>1</v>
      </c>
      <c r="H477" s="1">
        <f>INDEX([1]ag_resbio_R_C!$C$1:$C$65536,MATCH($R477&amp;$B477,[1]ag_resbio_R_C!$H$1:$H$65536,0))</f>
        <v>0.38999999999999702</v>
      </c>
      <c r="I477" s="1">
        <f>INDEX([1]ag_resbio_R_C!$D$1:$D$65536,MATCH($R477&amp;$B477,[1]ag_resbio_R_C!$H$1:$H$65536,0))/10</f>
        <v>0.29599999999999799</v>
      </c>
      <c r="J477" s="2">
        <f>INDEX([1]ag_resbio_R_C!$E$1:$E$65536,MATCH($R477&amp;$B477,[1]ag_resbio_R_C!$H$1:$H$65536,0))/1000</f>
        <v>1.6199999999999899E-2</v>
      </c>
      <c r="K477" s="2">
        <f>INDEX([1]ag_resbio_R_C!$G$1:$G$65536,MATCH($R477&amp;$B477,[1]ag_resbio_R_C!$H$1:$H$65536,0))</f>
        <v>0.109999999999999</v>
      </c>
      <c r="L477">
        <v>0</v>
      </c>
      <c r="M477" s="2">
        <f>HLOOKUP(M$5,Legend_ag_For_Past_bio!$D$7:$H$9,2,FALSE)</f>
        <v>0.2</v>
      </c>
      <c r="N477" s="2">
        <f>HLOOKUP(N$5,Legend_ag_For_Past_bio!$D$7:$H$9,2,FALSE)</f>
        <v>0.8</v>
      </c>
      <c r="O477" s="2">
        <f>HLOOKUP(O$5,Legend_ag_For_Past_bio!$D$7:$H$9,2,FALSE)</f>
        <v>1</v>
      </c>
      <c r="R477">
        <f t="shared" si="4"/>
        <v>3</v>
      </c>
    </row>
    <row r="478" spans="1:18">
      <c r="A478" t="str">
        <f>VLOOKUP(R478,regions!$A$2:$B$15,2,FALSE)</f>
        <v>Western Europe</v>
      </c>
      <c r="B478" t="str">
        <f>Legend_ag_For_Past_bio!A$241</f>
        <v>Wheat</v>
      </c>
      <c r="C478" t="str">
        <f>Legend_ag_For_Past_bio!B$241</f>
        <v>WheatAEZ5</v>
      </c>
      <c r="D478" t="str">
        <f>Legend_ag_For_Past_bio!C$241</f>
        <v>WheatAEZ5</v>
      </c>
      <c r="E478" t="s">
        <v>18</v>
      </c>
      <c r="F478" t="s">
        <v>19</v>
      </c>
      <c r="G478">
        <v>1</v>
      </c>
      <c r="H478" s="1">
        <f>INDEX([1]ag_resbio_R_C!$C$1:$C$65536,MATCH($R478&amp;$B478,[1]ag_resbio_R_C!$H$1:$H$65536,0))</f>
        <v>0.38999999999999702</v>
      </c>
      <c r="I478" s="1">
        <f>INDEX([1]ag_resbio_R_C!$D$1:$D$65536,MATCH($R478&amp;$B478,[1]ag_resbio_R_C!$H$1:$H$65536,0))/10</f>
        <v>0.29599999999999799</v>
      </c>
      <c r="J478" s="2">
        <f>INDEX([1]ag_resbio_R_C!$E$1:$E$65536,MATCH($R478&amp;$B478,[1]ag_resbio_R_C!$H$1:$H$65536,0))/1000</f>
        <v>1.6199999999999899E-2</v>
      </c>
      <c r="K478" s="2">
        <f>INDEX([1]ag_resbio_R_C!$G$1:$G$65536,MATCH($R478&amp;$B478,[1]ag_resbio_R_C!$H$1:$H$65536,0))</f>
        <v>0.109999999999999</v>
      </c>
      <c r="L478">
        <v>0</v>
      </c>
      <c r="M478" s="2">
        <f>HLOOKUP(M$5,Legend_ag_For_Past_bio!$D$7:$H$9,2,FALSE)</f>
        <v>0.2</v>
      </c>
      <c r="N478" s="2">
        <f>HLOOKUP(N$5,Legend_ag_For_Past_bio!$D$7:$H$9,2,FALSE)</f>
        <v>0.8</v>
      </c>
      <c r="O478" s="2">
        <f>HLOOKUP(O$5,Legend_ag_For_Past_bio!$D$7:$H$9,2,FALSE)</f>
        <v>1</v>
      </c>
      <c r="R478">
        <f t="shared" si="4"/>
        <v>3</v>
      </c>
    </row>
    <row r="479" spans="1:18">
      <c r="A479" t="str">
        <f>VLOOKUP(R479,regions!$A$2:$B$15,2,FALSE)</f>
        <v>Western Europe</v>
      </c>
      <c r="B479" t="str">
        <f>Legend_ag_For_Past_bio!A$242</f>
        <v>Wheat</v>
      </c>
      <c r="C479" t="str">
        <f>Legend_ag_For_Past_bio!B$242</f>
        <v>WheatAEZ6</v>
      </c>
      <c r="D479" t="str">
        <f>Legend_ag_For_Past_bio!C$242</f>
        <v>WheatAEZ6</v>
      </c>
      <c r="E479" t="s">
        <v>18</v>
      </c>
      <c r="F479" t="s">
        <v>19</v>
      </c>
      <c r="G479">
        <v>1</v>
      </c>
      <c r="H479" s="1">
        <f>INDEX([1]ag_resbio_R_C!$C$1:$C$65536,MATCH($R479&amp;$B479,[1]ag_resbio_R_C!$H$1:$H$65536,0))</f>
        <v>0.38999999999999702</v>
      </c>
      <c r="I479" s="1">
        <f>INDEX([1]ag_resbio_R_C!$D$1:$D$65536,MATCH($R479&amp;$B479,[1]ag_resbio_R_C!$H$1:$H$65536,0))/10</f>
        <v>0.29599999999999799</v>
      </c>
      <c r="J479" s="2">
        <f>INDEX([1]ag_resbio_R_C!$E$1:$E$65536,MATCH($R479&amp;$B479,[1]ag_resbio_R_C!$H$1:$H$65536,0))/1000</f>
        <v>1.6199999999999899E-2</v>
      </c>
      <c r="K479" s="2">
        <f>INDEX([1]ag_resbio_R_C!$G$1:$G$65536,MATCH($R479&amp;$B479,[1]ag_resbio_R_C!$H$1:$H$65536,0))</f>
        <v>0.109999999999999</v>
      </c>
      <c r="L479">
        <v>0</v>
      </c>
      <c r="M479" s="2">
        <f>HLOOKUP(M$5,Legend_ag_For_Past_bio!$D$7:$H$9,2,FALSE)</f>
        <v>0.2</v>
      </c>
      <c r="N479" s="2">
        <f>HLOOKUP(N$5,Legend_ag_For_Past_bio!$D$7:$H$9,2,FALSE)</f>
        <v>0.8</v>
      </c>
      <c r="O479" s="2">
        <f>HLOOKUP(O$5,Legend_ag_For_Past_bio!$D$7:$H$9,2,FALSE)</f>
        <v>1</v>
      </c>
      <c r="R479">
        <f t="shared" si="4"/>
        <v>3</v>
      </c>
    </row>
    <row r="480" spans="1:18">
      <c r="A480" t="str">
        <f>VLOOKUP(R480,regions!$A$2:$B$15,2,FALSE)</f>
        <v>Western Europe</v>
      </c>
      <c r="B480" t="str">
        <f>Legend_ag_For_Past_bio!A$243</f>
        <v>Wheat</v>
      </c>
      <c r="C480" t="str">
        <f>Legend_ag_For_Past_bio!B$243</f>
        <v>WheatAEZ7</v>
      </c>
      <c r="D480" t="str">
        <f>Legend_ag_For_Past_bio!C$243</f>
        <v>WheatAEZ7</v>
      </c>
      <c r="E480" t="s">
        <v>18</v>
      </c>
      <c r="F480" t="s">
        <v>19</v>
      </c>
      <c r="G480">
        <v>1</v>
      </c>
      <c r="H480" s="1">
        <f>INDEX([1]ag_resbio_R_C!$C$1:$C$65536,MATCH($R480&amp;$B480,[1]ag_resbio_R_C!$H$1:$H$65536,0))</f>
        <v>0.38999999999999702</v>
      </c>
      <c r="I480" s="1">
        <f>INDEX([1]ag_resbio_R_C!$D$1:$D$65536,MATCH($R480&amp;$B480,[1]ag_resbio_R_C!$H$1:$H$65536,0))/10</f>
        <v>0.29599999999999799</v>
      </c>
      <c r="J480" s="2">
        <f>INDEX([1]ag_resbio_R_C!$E$1:$E$65536,MATCH($R480&amp;$B480,[1]ag_resbio_R_C!$H$1:$H$65536,0))/1000</f>
        <v>1.6199999999999899E-2</v>
      </c>
      <c r="K480" s="2">
        <f>INDEX([1]ag_resbio_R_C!$G$1:$G$65536,MATCH($R480&amp;$B480,[1]ag_resbio_R_C!$H$1:$H$65536,0))</f>
        <v>0.109999999999999</v>
      </c>
      <c r="L480">
        <v>0</v>
      </c>
      <c r="M480" s="2">
        <f>HLOOKUP(M$5,Legend_ag_For_Past_bio!$D$7:$H$9,2,FALSE)</f>
        <v>0.2</v>
      </c>
      <c r="N480" s="2">
        <f>HLOOKUP(N$5,Legend_ag_For_Past_bio!$D$7:$H$9,2,FALSE)</f>
        <v>0.8</v>
      </c>
      <c r="O480" s="2">
        <f>HLOOKUP(O$5,Legend_ag_For_Past_bio!$D$7:$H$9,2,FALSE)</f>
        <v>1</v>
      </c>
      <c r="R480">
        <f t="shared" si="4"/>
        <v>3</v>
      </c>
    </row>
    <row r="481" spans="1:18">
      <c r="A481" t="str">
        <f>VLOOKUP(R481,regions!$A$2:$B$15,2,FALSE)</f>
        <v>Western Europe</v>
      </c>
      <c r="B481" t="str">
        <f>Legend_ag_For_Past_bio!A$244</f>
        <v>Wheat</v>
      </c>
      <c r="C481" t="str">
        <f>Legend_ag_For_Past_bio!B$244</f>
        <v>WheatAEZ8</v>
      </c>
      <c r="D481" t="str">
        <f>Legend_ag_For_Past_bio!C$244</f>
        <v>WheatAEZ8</v>
      </c>
      <c r="E481" t="s">
        <v>18</v>
      </c>
      <c r="F481" t="s">
        <v>19</v>
      </c>
      <c r="G481">
        <v>1</v>
      </c>
      <c r="H481" s="1">
        <f>INDEX([1]ag_resbio_R_C!$C$1:$C$65536,MATCH($R481&amp;$B481,[1]ag_resbio_R_C!$H$1:$H$65536,0))</f>
        <v>0.38999999999999702</v>
      </c>
      <c r="I481" s="1">
        <f>INDEX([1]ag_resbio_R_C!$D$1:$D$65536,MATCH($R481&amp;$B481,[1]ag_resbio_R_C!$H$1:$H$65536,0))/10</f>
        <v>0.29599999999999799</v>
      </c>
      <c r="J481" s="2">
        <f>INDEX([1]ag_resbio_R_C!$E$1:$E$65536,MATCH($R481&amp;$B481,[1]ag_resbio_R_C!$H$1:$H$65536,0))/1000</f>
        <v>1.6199999999999899E-2</v>
      </c>
      <c r="K481" s="2">
        <f>INDEX([1]ag_resbio_R_C!$G$1:$G$65536,MATCH($R481&amp;$B481,[1]ag_resbio_R_C!$H$1:$H$65536,0))</f>
        <v>0.109999999999999</v>
      </c>
      <c r="L481">
        <v>0</v>
      </c>
      <c r="M481" s="2">
        <f>HLOOKUP(M$5,Legend_ag_For_Past_bio!$D$7:$H$9,2,FALSE)</f>
        <v>0.2</v>
      </c>
      <c r="N481" s="2">
        <f>HLOOKUP(N$5,Legend_ag_For_Past_bio!$D$7:$H$9,2,FALSE)</f>
        <v>0.8</v>
      </c>
      <c r="O481" s="2">
        <f>HLOOKUP(O$5,Legend_ag_For_Past_bio!$D$7:$H$9,2,FALSE)</f>
        <v>1</v>
      </c>
      <c r="R481">
        <f t="shared" si="4"/>
        <v>3</v>
      </c>
    </row>
    <row r="482" spans="1:18">
      <c r="A482" t="str">
        <f>VLOOKUP(R482,regions!$A$2:$B$15,2,FALSE)</f>
        <v>Western Europe</v>
      </c>
      <c r="B482" t="str">
        <f>Legend_ag_For_Past_bio!A$245</f>
        <v>Wheat</v>
      </c>
      <c r="C482" t="str">
        <f>Legend_ag_For_Past_bio!B$245</f>
        <v>WheatAEZ9</v>
      </c>
      <c r="D482" t="str">
        <f>Legend_ag_For_Past_bio!C$245</f>
        <v>WheatAEZ9</v>
      </c>
      <c r="E482" t="s">
        <v>18</v>
      </c>
      <c r="F482" t="s">
        <v>19</v>
      </c>
      <c r="G482">
        <v>1</v>
      </c>
      <c r="H482" s="1">
        <f>INDEX([1]ag_resbio_R_C!$C$1:$C$65536,MATCH($R482&amp;$B482,[1]ag_resbio_R_C!$H$1:$H$65536,0))</f>
        <v>0.38999999999999702</v>
      </c>
      <c r="I482" s="1">
        <f>INDEX([1]ag_resbio_R_C!$D$1:$D$65536,MATCH($R482&amp;$B482,[1]ag_resbio_R_C!$H$1:$H$65536,0))/10</f>
        <v>0.29599999999999799</v>
      </c>
      <c r="J482" s="2">
        <f>INDEX([1]ag_resbio_R_C!$E$1:$E$65536,MATCH($R482&amp;$B482,[1]ag_resbio_R_C!$H$1:$H$65536,0))/1000</f>
        <v>1.6199999999999899E-2</v>
      </c>
      <c r="K482" s="2">
        <f>INDEX([1]ag_resbio_R_C!$G$1:$G$65536,MATCH($R482&amp;$B482,[1]ag_resbio_R_C!$H$1:$H$65536,0))</f>
        <v>0.109999999999999</v>
      </c>
      <c r="L482">
        <v>0</v>
      </c>
      <c r="M482" s="2">
        <f>HLOOKUP(M$5,Legend_ag_For_Past_bio!$D$7:$H$9,2,FALSE)</f>
        <v>0.2</v>
      </c>
      <c r="N482" s="2">
        <f>HLOOKUP(N$5,Legend_ag_For_Past_bio!$D$7:$H$9,2,FALSE)</f>
        <v>0.8</v>
      </c>
      <c r="O482" s="2">
        <f>HLOOKUP(O$5,Legend_ag_For_Past_bio!$D$7:$H$9,2,FALSE)</f>
        <v>1</v>
      </c>
      <c r="R482">
        <f t="shared" si="4"/>
        <v>3</v>
      </c>
    </row>
    <row r="483" spans="1:18">
      <c r="A483" t="str">
        <f>VLOOKUP(R483,regions!$A$2:$B$15,2,FALSE)</f>
        <v>Western Europe</v>
      </c>
      <c r="B483" t="str">
        <f>Legend_ag_For_Past_bio!A$246</f>
        <v>Wheat</v>
      </c>
      <c r="C483" t="str">
        <f>Legend_ag_For_Past_bio!B$246</f>
        <v>WheatAEZ10</v>
      </c>
      <c r="D483" t="str">
        <f>Legend_ag_For_Past_bio!C$246</f>
        <v>WheatAEZ10</v>
      </c>
      <c r="E483" t="s">
        <v>18</v>
      </c>
      <c r="F483" t="s">
        <v>19</v>
      </c>
      <c r="G483">
        <v>1</v>
      </c>
      <c r="H483" s="1">
        <f>INDEX([1]ag_resbio_R_C!$C$1:$C$65536,MATCH($R483&amp;$B483,[1]ag_resbio_R_C!$H$1:$H$65536,0))</f>
        <v>0.38999999999999702</v>
      </c>
      <c r="I483" s="1">
        <f>INDEX([1]ag_resbio_R_C!$D$1:$D$65536,MATCH($R483&amp;$B483,[1]ag_resbio_R_C!$H$1:$H$65536,0))/10</f>
        <v>0.29599999999999799</v>
      </c>
      <c r="J483" s="2">
        <f>INDEX([1]ag_resbio_R_C!$E$1:$E$65536,MATCH($R483&amp;$B483,[1]ag_resbio_R_C!$H$1:$H$65536,0))/1000</f>
        <v>1.6199999999999899E-2</v>
      </c>
      <c r="K483" s="2">
        <f>INDEX([1]ag_resbio_R_C!$G$1:$G$65536,MATCH($R483&amp;$B483,[1]ag_resbio_R_C!$H$1:$H$65536,0))</f>
        <v>0.109999999999999</v>
      </c>
      <c r="L483">
        <v>0</v>
      </c>
      <c r="M483" s="2">
        <f>HLOOKUP(M$5,Legend_ag_For_Past_bio!$D$7:$H$9,2,FALSE)</f>
        <v>0.2</v>
      </c>
      <c r="N483" s="2">
        <f>HLOOKUP(N$5,Legend_ag_For_Past_bio!$D$7:$H$9,2,FALSE)</f>
        <v>0.8</v>
      </c>
      <c r="O483" s="2">
        <f>HLOOKUP(O$5,Legend_ag_For_Past_bio!$D$7:$H$9,2,FALSE)</f>
        <v>1</v>
      </c>
      <c r="R483">
        <f t="shared" si="4"/>
        <v>3</v>
      </c>
    </row>
    <row r="484" spans="1:18">
      <c r="A484" t="str">
        <f>VLOOKUP(R484,regions!$A$2:$B$15,2,FALSE)</f>
        <v>Western Europe</v>
      </c>
      <c r="B484" t="str">
        <f>Legend_ag_For_Past_bio!A$247</f>
        <v>Wheat</v>
      </c>
      <c r="C484" t="str">
        <f>Legend_ag_For_Past_bio!B$247</f>
        <v>WheatAEZ11</v>
      </c>
      <c r="D484" t="str">
        <f>Legend_ag_For_Past_bio!C$247</f>
        <v>WheatAEZ11</v>
      </c>
      <c r="E484" t="s">
        <v>18</v>
      </c>
      <c r="F484" t="s">
        <v>19</v>
      </c>
      <c r="G484">
        <v>1</v>
      </c>
      <c r="H484" s="1">
        <f>INDEX([1]ag_resbio_R_C!$C$1:$C$65536,MATCH($R484&amp;$B484,[1]ag_resbio_R_C!$H$1:$H$65536,0))</f>
        <v>0.38999999999999702</v>
      </c>
      <c r="I484" s="1">
        <f>INDEX([1]ag_resbio_R_C!$D$1:$D$65536,MATCH($R484&amp;$B484,[1]ag_resbio_R_C!$H$1:$H$65536,0))/10</f>
        <v>0.29599999999999799</v>
      </c>
      <c r="J484" s="2">
        <f>INDEX([1]ag_resbio_R_C!$E$1:$E$65536,MATCH($R484&amp;$B484,[1]ag_resbio_R_C!$H$1:$H$65536,0))/1000</f>
        <v>1.6199999999999899E-2</v>
      </c>
      <c r="K484" s="2">
        <f>INDEX([1]ag_resbio_R_C!$G$1:$G$65536,MATCH($R484&amp;$B484,[1]ag_resbio_R_C!$H$1:$H$65536,0))</f>
        <v>0.109999999999999</v>
      </c>
      <c r="L484">
        <v>0</v>
      </c>
      <c r="M484" s="2">
        <f>HLOOKUP(M$5,Legend_ag_For_Past_bio!$D$7:$H$9,2,FALSE)</f>
        <v>0.2</v>
      </c>
      <c r="N484" s="2">
        <f>HLOOKUP(N$5,Legend_ag_For_Past_bio!$D$7:$H$9,2,FALSE)</f>
        <v>0.8</v>
      </c>
      <c r="O484" s="2">
        <f>HLOOKUP(O$5,Legend_ag_For_Past_bio!$D$7:$H$9,2,FALSE)</f>
        <v>1</v>
      </c>
      <c r="R484">
        <f t="shared" si="4"/>
        <v>3</v>
      </c>
    </row>
    <row r="485" spans="1:18">
      <c r="A485" t="str">
        <f>VLOOKUP(R485,regions!$A$2:$B$15,2,FALSE)</f>
        <v>Western Europe</v>
      </c>
      <c r="B485" t="str">
        <f>Legend_ag_For_Past_bio!A$248</f>
        <v>Wheat</v>
      </c>
      <c r="C485" t="str">
        <f>Legend_ag_For_Past_bio!B$248</f>
        <v>WheatAEZ12</v>
      </c>
      <c r="D485" t="str">
        <f>Legend_ag_For_Past_bio!C$248</f>
        <v>WheatAEZ12</v>
      </c>
      <c r="E485" t="s">
        <v>18</v>
      </c>
      <c r="F485" t="s">
        <v>19</v>
      </c>
      <c r="G485">
        <v>1</v>
      </c>
      <c r="H485" s="1">
        <f>INDEX([1]ag_resbio_R_C!$C$1:$C$65536,MATCH($R485&amp;$B485,[1]ag_resbio_R_C!$H$1:$H$65536,0))</f>
        <v>0.38999999999999702</v>
      </c>
      <c r="I485" s="1">
        <f>INDEX([1]ag_resbio_R_C!$D$1:$D$65536,MATCH($R485&amp;$B485,[1]ag_resbio_R_C!$H$1:$H$65536,0))/10</f>
        <v>0.29599999999999799</v>
      </c>
      <c r="J485" s="2">
        <f>INDEX([1]ag_resbio_R_C!$E$1:$E$65536,MATCH($R485&amp;$B485,[1]ag_resbio_R_C!$H$1:$H$65536,0))/1000</f>
        <v>1.6199999999999899E-2</v>
      </c>
      <c r="K485" s="2">
        <f>INDEX([1]ag_resbio_R_C!$G$1:$G$65536,MATCH($R485&amp;$B485,[1]ag_resbio_R_C!$H$1:$H$65536,0))</f>
        <v>0.109999999999999</v>
      </c>
      <c r="L485">
        <v>0</v>
      </c>
      <c r="M485" s="2">
        <f>HLOOKUP(M$5,Legend_ag_For_Past_bio!$D$7:$H$9,2,FALSE)</f>
        <v>0.2</v>
      </c>
      <c r="N485" s="2">
        <f>HLOOKUP(N$5,Legend_ag_For_Past_bio!$D$7:$H$9,2,FALSE)</f>
        <v>0.8</v>
      </c>
      <c r="O485" s="2">
        <f>HLOOKUP(O$5,Legend_ag_For_Past_bio!$D$7:$H$9,2,FALSE)</f>
        <v>1</v>
      </c>
      <c r="R485">
        <f t="shared" si="4"/>
        <v>3</v>
      </c>
    </row>
    <row r="486" spans="1:18">
      <c r="A486" t="str">
        <f>VLOOKUP(R486,regions!$A$2:$B$15,2,FALSE)</f>
        <v>Western Europe</v>
      </c>
      <c r="B486" t="str">
        <f>Legend_ag_For_Past_bio!A$249</f>
        <v>Wheat</v>
      </c>
      <c r="C486" t="str">
        <f>Legend_ag_For_Past_bio!B$249</f>
        <v>WheatAEZ13</v>
      </c>
      <c r="D486" t="str">
        <f>Legend_ag_For_Past_bio!C$249</f>
        <v>WheatAEZ13</v>
      </c>
      <c r="E486" t="s">
        <v>18</v>
      </c>
      <c r="F486" t="s">
        <v>19</v>
      </c>
      <c r="G486">
        <v>1</v>
      </c>
      <c r="H486" s="1">
        <f>INDEX([1]ag_resbio_R_C!$C$1:$C$65536,MATCH($R486&amp;$B486,[1]ag_resbio_R_C!$H$1:$H$65536,0))</f>
        <v>0.38999999999999702</v>
      </c>
      <c r="I486" s="1">
        <f>INDEX([1]ag_resbio_R_C!$D$1:$D$65536,MATCH($R486&amp;$B486,[1]ag_resbio_R_C!$H$1:$H$65536,0))/10</f>
        <v>0.29599999999999799</v>
      </c>
      <c r="J486" s="2">
        <f>INDEX([1]ag_resbio_R_C!$E$1:$E$65536,MATCH($R486&amp;$B486,[1]ag_resbio_R_C!$H$1:$H$65536,0))/1000</f>
        <v>1.6199999999999899E-2</v>
      </c>
      <c r="K486" s="2">
        <f>INDEX([1]ag_resbio_R_C!$G$1:$G$65536,MATCH($R486&amp;$B486,[1]ag_resbio_R_C!$H$1:$H$65536,0))</f>
        <v>0.109999999999999</v>
      </c>
      <c r="L486">
        <v>0</v>
      </c>
      <c r="M486" s="2">
        <f>HLOOKUP(M$5,Legend_ag_For_Past_bio!$D$7:$H$9,2,FALSE)</f>
        <v>0.2</v>
      </c>
      <c r="N486" s="2">
        <f>HLOOKUP(N$5,Legend_ag_For_Past_bio!$D$7:$H$9,2,FALSE)</f>
        <v>0.8</v>
      </c>
      <c r="O486" s="2">
        <f>HLOOKUP(O$5,Legend_ag_For_Past_bio!$D$7:$H$9,2,FALSE)</f>
        <v>1</v>
      </c>
      <c r="R486">
        <f t="shared" si="4"/>
        <v>3</v>
      </c>
    </row>
    <row r="487" spans="1:18">
      <c r="A487" t="str">
        <f>VLOOKUP(R487,regions!$A$2:$B$15,2,FALSE)</f>
        <v>Western Europe</v>
      </c>
      <c r="B487" t="str">
        <f>Legend_ag_For_Past_bio!A$250</f>
        <v>Wheat</v>
      </c>
      <c r="C487" t="str">
        <f>Legend_ag_For_Past_bio!B$250</f>
        <v>WheatAEZ14</v>
      </c>
      <c r="D487" t="str">
        <f>Legend_ag_For_Past_bio!C$250</f>
        <v>WheatAEZ14</v>
      </c>
      <c r="E487" t="s">
        <v>18</v>
      </c>
      <c r="F487" t="s">
        <v>19</v>
      </c>
      <c r="G487">
        <v>1</v>
      </c>
      <c r="H487" s="1">
        <f>INDEX([1]ag_resbio_R_C!$C$1:$C$65536,MATCH($R487&amp;$B487,[1]ag_resbio_R_C!$H$1:$H$65536,0))</f>
        <v>0.38999999999999702</v>
      </c>
      <c r="I487" s="1">
        <f>INDEX([1]ag_resbio_R_C!$D$1:$D$65536,MATCH($R487&amp;$B487,[1]ag_resbio_R_C!$H$1:$H$65536,0))/10</f>
        <v>0.29599999999999799</v>
      </c>
      <c r="J487" s="2">
        <f>INDEX([1]ag_resbio_R_C!$E$1:$E$65536,MATCH($R487&amp;$B487,[1]ag_resbio_R_C!$H$1:$H$65536,0))/1000</f>
        <v>1.6199999999999899E-2</v>
      </c>
      <c r="K487" s="2">
        <f>INDEX([1]ag_resbio_R_C!$G$1:$G$65536,MATCH($R487&amp;$B487,[1]ag_resbio_R_C!$H$1:$H$65536,0))</f>
        <v>0.109999999999999</v>
      </c>
      <c r="L487">
        <v>0</v>
      </c>
      <c r="M487" s="2">
        <f>HLOOKUP(M$5,Legend_ag_For_Past_bio!$D$7:$H$9,2,FALSE)</f>
        <v>0.2</v>
      </c>
      <c r="N487" s="2">
        <f>HLOOKUP(N$5,Legend_ag_For_Past_bio!$D$7:$H$9,2,FALSE)</f>
        <v>0.8</v>
      </c>
      <c r="O487" s="2">
        <f>HLOOKUP(O$5,Legend_ag_For_Past_bio!$D$7:$H$9,2,FALSE)</f>
        <v>1</v>
      </c>
      <c r="R487">
        <f t="shared" si="4"/>
        <v>3</v>
      </c>
    </row>
    <row r="488" spans="1:18">
      <c r="A488" t="str">
        <f>VLOOKUP(R488,regions!$A$2:$B$15,2,FALSE)</f>
        <v>Western Europe</v>
      </c>
      <c r="B488" t="str">
        <f>Legend_ag_For_Past_bio!A$251</f>
        <v>Wheat</v>
      </c>
      <c r="C488" t="str">
        <f>Legend_ag_For_Past_bio!B$251</f>
        <v>WheatAEZ15</v>
      </c>
      <c r="D488" t="str">
        <f>Legend_ag_For_Past_bio!C$251</f>
        <v>WheatAEZ15</v>
      </c>
      <c r="E488" t="s">
        <v>18</v>
      </c>
      <c r="F488" t="s">
        <v>19</v>
      </c>
      <c r="G488">
        <v>1</v>
      </c>
      <c r="H488" s="1">
        <f>INDEX([1]ag_resbio_R_C!$C$1:$C$65536,MATCH($R488&amp;$B488,[1]ag_resbio_R_C!$H$1:$H$65536,0))</f>
        <v>0.38999999999999702</v>
      </c>
      <c r="I488" s="1">
        <f>INDEX([1]ag_resbio_R_C!$D$1:$D$65536,MATCH($R488&amp;$B488,[1]ag_resbio_R_C!$H$1:$H$65536,0))/10</f>
        <v>0.29599999999999799</v>
      </c>
      <c r="J488" s="2">
        <f>INDEX([1]ag_resbio_R_C!$E$1:$E$65536,MATCH($R488&amp;$B488,[1]ag_resbio_R_C!$H$1:$H$65536,0))/1000</f>
        <v>1.6199999999999899E-2</v>
      </c>
      <c r="K488" s="2">
        <f>INDEX([1]ag_resbio_R_C!$G$1:$G$65536,MATCH($R488&amp;$B488,[1]ag_resbio_R_C!$H$1:$H$65536,0))</f>
        <v>0.109999999999999</v>
      </c>
      <c r="L488">
        <v>0</v>
      </c>
      <c r="M488" s="2">
        <f>HLOOKUP(M$5,Legend_ag_For_Past_bio!$D$7:$H$9,2,FALSE)</f>
        <v>0.2</v>
      </c>
      <c r="N488" s="2">
        <f>HLOOKUP(N$5,Legend_ag_For_Past_bio!$D$7:$H$9,2,FALSE)</f>
        <v>0.8</v>
      </c>
      <c r="O488" s="2">
        <f>HLOOKUP(O$5,Legend_ag_For_Past_bio!$D$7:$H$9,2,FALSE)</f>
        <v>1</v>
      </c>
      <c r="R488">
        <f t="shared" si="4"/>
        <v>3</v>
      </c>
    </row>
    <row r="489" spans="1:18">
      <c r="A489" t="str">
        <f>VLOOKUP(R489,regions!$A$2:$B$15,2,FALSE)</f>
        <v>Western Europe</v>
      </c>
      <c r="B489" t="str">
        <f>Legend_ag_For_Past_bio!A$252</f>
        <v>Wheat</v>
      </c>
      <c r="C489" t="str">
        <f>Legend_ag_For_Past_bio!B$252</f>
        <v>WheatAEZ16</v>
      </c>
      <c r="D489" t="str">
        <f>Legend_ag_For_Past_bio!C$252</f>
        <v>WheatAEZ16</v>
      </c>
      <c r="E489" t="s">
        <v>18</v>
      </c>
      <c r="F489" t="s">
        <v>19</v>
      </c>
      <c r="G489">
        <v>1</v>
      </c>
      <c r="H489" s="1">
        <f>INDEX([1]ag_resbio_R_C!$C$1:$C$65536,MATCH($R489&amp;$B489,[1]ag_resbio_R_C!$H$1:$H$65536,0))</f>
        <v>0.38999999999999702</v>
      </c>
      <c r="I489" s="1">
        <f>INDEX([1]ag_resbio_R_C!$D$1:$D$65536,MATCH($R489&amp;$B489,[1]ag_resbio_R_C!$H$1:$H$65536,0))/10</f>
        <v>0.29599999999999799</v>
      </c>
      <c r="J489" s="2">
        <f>INDEX([1]ag_resbio_R_C!$E$1:$E$65536,MATCH($R489&amp;$B489,[1]ag_resbio_R_C!$H$1:$H$65536,0))/1000</f>
        <v>1.6199999999999899E-2</v>
      </c>
      <c r="K489" s="2">
        <f>INDEX([1]ag_resbio_R_C!$G$1:$G$65536,MATCH($R489&amp;$B489,[1]ag_resbio_R_C!$H$1:$H$65536,0))</f>
        <v>0.109999999999999</v>
      </c>
      <c r="L489">
        <v>0</v>
      </c>
      <c r="M489" s="2">
        <f>HLOOKUP(M$5,Legend_ag_For_Past_bio!$D$7:$H$9,2,FALSE)</f>
        <v>0.2</v>
      </c>
      <c r="N489" s="2">
        <f>HLOOKUP(N$5,Legend_ag_For_Past_bio!$D$7:$H$9,2,FALSE)</f>
        <v>0.8</v>
      </c>
      <c r="O489" s="2">
        <f>HLOOKUP(O$5,Legend_ag_For_Past_bio!$D$7:$H$9,2,FALSE)</f>
        <v>1</v>
      </c>
      <c r="R489">
        <f t="shared" ref="R489:R552" si="5">R327+1</f>
        <v>3</v>
      </c>
    </row>
    <row r="490" spans="1:18">
      <c r="A490" t="str">
        <f>VLOOKUP(R490,regions!$A$2:$B$15,2,FALSE)</f>
        <v>Western Europe</v>
      </c>
      <c r="B490" t="str">
        <f>Legend_ag_For_Past_bio!A$253</f>
        <v>Wheat</v>
      </c>
      <c r="C490" t="str">
        <f>Legend_ag_For_Past_bio!B$253</f>
        <v>WheatAEZ17</v>
      </c>
      <c r="D490" t="str">
        <f>Legend_ag_For_Past_bio!C$253</f>
        <v>WheatAEZ17</v>
      </c>
      <c r="E490" t="s">
        <v>18</v>
      </c>
      <c r="F490" t="s">
        <v>19</v>
      </c>
      <c r="G490">
        <v>1</v>
      </c>
      <c r="H490" s="1">
        <f>INDEX([1]ag_resbio_R_C!$C$1:$C$65536,MATCH($R490&amp;$B490,[1]ag_resbio_R_C!$H$1:$H$65536,0))</f>
        <v>0.38999999999999702</v>
      </c>
      <c r="I490" s="1">
        <f>INDEX([1]ag_resbio_R_C!$D$1:$D$65536,MATCH($R490&amp;$B490,[1]ag_resbio_R_C!$H$1:$H$65536,0))/10</f>
        <v>0.29599999999999799</v>
      </c>
      <c r="J490" s="2">
        <f>INDEX([1]ag_resbio_R_C!$E$1:$E$65536,MATCH($R490&amp;$B490,[1]ag_resbio_R_C!$H$1:$H$65536,0))/1000</f>
        <v>1.6199999999999899E-2</v>
      </c>
      <c r="K490" s="2">
        <f>INDEX([1]ag_resbio_R_C!$G$1:$G$65536,MATCH($R490&amp;$B490,[1]ag_resbio_R_C!$H$1:$H$65536,0))</f>
        <v>0.109999999999999</v>
      </c>
      <c r="L490">
        <v>0</v>
      </c>
      <c r="M490" s="2">
        <f>HLOOKUP(M$5,Legend_ag_For_Past_bio!$D$7:$H$9,2,FALSE)</f>
        <v>0.2</v>
      </c>
      <c r="N490" s="2">
        <f>HLOOKUP(N$5,Legend_ag_For_Past_bio!$D$7:$H$9,2,FALSE)</f>
        <v>0.8</v>
      </c>
      <c r="O490" s="2">
        <f>HLOOKUP(O$5,Legend_ag_For_Past_bio!$D$7:$H$9,2,FALSE)</f>
        <v>1</v>
      </c>
      <c r="R490">
        <f t="shared" si="5"/>
        <v>3</v>
      </c>
    </row>
    <row r="491" spans="1:18">
      <c r="A491" t="str">
        <f>VLOOKUP(R491,regions!$A$2:$B$15,2,FALSE)</f>
        <v>Western Europe</v>
      </c>
      <c r="B491" t="str">
        <f>Legend_ag_For_Past_bio!A$254</f>
        <v>Wheat</v>
      </c>
      <c r="C491" t="str">
        <f>Legend_ag_For_Past_bio!B$254</f>
        <v>WheatAEZ18</v>
      </c>
      <c r="D491" t="str">
        <f>Legend_ag_For_Past_bio!C$254</f>
        <v>WheatAEZ18</v>
      </c>
      <c r="E491" t="s">
        <v>18</v>
      </c>
      <c r="F491" t="s">
        <v>19</v>
      </c>
      <c r="G491">
        <v>1</v>
      </c>
      <c r="H491" s="1">
        <f>INDEX([1]ag_resbio_R_C!$C$1:$C$65536,MATCH($R491&amp;$B491,[1]ag_resbio_R_C!$H$1:$H$65536,0))</f>
        <v>0.38999999999999702</v>
      </c>
      <c r="I491" s="1">
        <f>INDEX([1]ag_resbio_R_C!$D$1:$D$65536,MATCH($R491&amp;$B491,[1]ag_resbio_R_C!$H$1:$H$65536,0))/10</f>
        <v>0.29599999999999799</v>
      </c>
      <c r="J491" s="2">
        <f>INDEX([1]ag_resbio_R_C!$E$1:$E$65536,MATCH($R491&amp;$B491,[1]ag_resbio_R_C!$H$1:$H$65536,0))/1000</f>
        <v>1.6199999999999899E-2</v>
      </c>
      <c r="K491" s="2">
        <f>INDEX([1]ag_resbio_R_C!$G$1:$G$65536,MATCH($R491&amp;$B491,[1]ag_resbio_R_C!$H$1:$H$65536,0))</f>
        <v>0.109999999999999</v>
      </c>
      <c r="L491">
        <v>0</v>
      </c>
      <c r="M491" s="2">
        <f>HLOOKUP(M$5,Legend_ag_For_Past_bio!$D$7:$H$9,2,FALSE)</f>
        <v>0.2</v>
      </c>
      <c r="N491" s="2">
        <f>HLOOKUP(N$5,Legend_ag_For_Past_bio!$D$7:$H$9,2,FALSE)</f>
        <v>0.8</v>
      </c>
      <c r="O491" s="2">
        <f>HLOOKUP(O$5,Legend_ag_For_Past_bio!$D$7:$H$9,2,FALSE)</f>
        <v>1</v>
      </c>
      <c r="R491">
        <f t="shared" si="5"/>
        <v>3</v>
      </c>
    </row>
    <row r="492" spans="1:18">
      <c r="A492" t="str">
        <f>VLOOKUP(R492,regions!$A$2:$B$15,2,FALSE)</f>
        <v>Japan</v>
      </c>
      <c r="B492" t="str">
        <f>Legend_ag_For_Past_bio!A$39</f>
        <v>Corn</v>
      </c>
      <c r="C492" t="str">
        <f>Legend_ag_For_Past_bio!B$39</f>
        <v>CornAEZ1</v>
      </c>
      <c r="D492" t="str">
        <f>Legend_ag_For_Past_bio!C$39</f>
        <v>CornAEZ1</v>
      </c>
      <c r="E492" t="s">
        <v>18</v>
      </c>
      <c r="F492" t="s">
        <v>19</v>
      </c>
      <c r="G492">
        <v>1</v>
      </c>
      <c r="H492" s="1">
        <f>INDEX([1]ag_resbio_R_C!$C$1:$C$65536,MATCH($R492&amp;$B492,[1]ag_resbio_R_C!$H$1:$H$65536,0))</f>
        <v>0.52999999646666696</v>
      </c>
      <c r="I492" s="1">
        <f>INDEX([1]ag_resbio_R_C!$D$1:$D$65536,MATCH($R492&amp;$B492,[1]ag_resbio_R_C!$H$1:$H$65536,0))/10</f>
        <v>0.27539999816399996</v>
      </c>
      <c r="J492" s="2">
        <f>INDEX([1]ag_resbio_R_C!$E$1:$E$65536,MATCH($R492&amp;$B492,[1]ag_resbio_R_C!$H$1:$H$65536,0))/1000</f>
        <v>1.6899999887333303E-2</v>
      </c>
      <c r="K492" s="2">
        <f>INDEX([1]ag_resbio_R_C!$G$1:$G$65536,MATCH($R492&amp;$B492,[1]ag_resbio_R_C!$H$1:$H$65536,0))</f>
        <v>0.12999999913333299</v>
      </c>
      <c r="L492">
        <v>0</v>
      </c>
      <c r="M492" s="2">
        <f>HLOOKUP(M$5,Legend_ag_For_Past_bio!$D$7:$H$9,2,FALSE)</f>
        <v>0.2</v>
      </c>
      <c r="N492" s="2">
        <f>HLOOKUP(N$5,Legend_ag_For_Past_bio!$D$7:$H$9,2,FALSE)</f>
        <v>0.8</v>
      </c>
      <c r="O492" s="2">
        <f>HLOOKUP(O$5,Legend_ag_For_Past_bio!$D$7:$H$9,2,FALSE)</f>
        <v>1</v>
      </c>
      <c r="R492">
        <f t="shared" si="5"/>
        <v>4</v>
      </c>
    </row>
    <row r="493" spans="1:18">
      <c r="A493" t="str">
        <f>VLOOKUP(R493,regions!$A$2:$B$15,2,FALSE)</f>
        <v>Japan</v>
      </c>
      <c r="B493" t="str">
        <f>Legend_ag_For_Past_bio!A$40</f>
        <v>Corn</v>
      </c>
      <c r="C493" t="str">
        <f>Legend_ag_For_Past_bio!B$40</f>
        <v>CornAEZ2</v>
      </c>
      <c r="D493" t="str">
        <f>Legend_ag_For_Past_bio!C$40</f>
        <v>CornAEZ2</v>
      </c>
      <c r="E493" t="s">
        <v>18</v>
      </c>
      <c r="F493" t="s">
        <v>19</v>
      </c>
      <c r="G493">
        <v>1</v>
      </c>
      <c r="H493" s="1">
        <f>INDEX([1]ag_resbio_R_C!$C$1:$C$65536,MATCH($R493&amp;$B493,[1]ag_resbio_R_C!$H$1:$H$65536,0))</f>
        <v>0.52999999646666696</v>
      </c>
      <c r="I493" s="1">
        <f>INDEX([1]ag_resbio_R_C!$D$1:$D$65536,MATCH($R493&amp;$B493,[1]ag_resbio_R_C!$H$1:$H$65536,0))/10</f>
        <v>0.27539999816399996</v>
      </c>
      <c r="J493" s="2">
        <f>INDEX([1]ag_resbio_R_C!$E$1:$E$65536,MATCH($R493&amp;$B493,[1]ag_resbio_R_C!$H$1:$H$65536,0))/1000</f>
        <v>1.6899999887333303E-2</v>
      </c>
      <c r="K493" s="2">
        <f>INDEX([1]ag_resbio_R_C!$G$1:$G$65536,MATCH($R493&amp;$B493,[1]ag_resbio_R_C!$H$1:$H$65536,0))</f>
        <v>0.12999999913333299</v>
      </c>
      <c r="L493">
        <v>0</v>
      </c>
      <c r="M493" s="2">
        <f>HLOOKUP(M$5,Legend_ag_For_Past_bio!$D$7:$H$9,2,FALSE)</f>
        <v>0.2</v>
      </c>
      <c r="N493" s="2">
        <f>HLOOKUP(N$5,Legend_ag_For_Past_bio!$D$7:$H$9,2,FALSE)</f>
        <v>0.8</v>
      </c>
      <c r="O493" s="2">
        <f>HLOOKUP(O$5,Legend_ag_For_Past_bio!$D$7:$H$9,2,FALSE)</f>
        <v>1</v>
      </c>
      <c r="R493">
        <f t="shared" si="5"/>
        <v>4</v>
      </c>
    </row>
    <row r="494" spans="1:18">
      <c r="A494" t="str">
        <f>VLOOKUP(R494,regions!$A$2:$B$15,2,FALSE)</f>
        <v>Japan</v>
      </c>
      <c r="B494" t="str">
        <f>Legend_ag_For_Past_bio!A$41</f>
        <v>Corn</v>
      </c>
      <c r="C494" t="str">
        <f>Legend_ag_For_Past_bio!B$41</f>
        <v>CornAEZ3</v>
      </c>
      <c r="D494" t="str">
        <f>Legend_ag_For_Past_bio!C$41</f>
        <v>CornAEZ3</v>
      </c>
      <c r="E494" t="s">
        <v>18</v>
      </c>
      <c r="F494" t="s">
        <v>19</v>
      </c>
      <c r="G494">
        <v>1</v>
      </c>
      <c r="H494" s="1">
        <f>INDEX([1]ag_resbio_R_C!$C$1:$C$65536,MATCH($R494&amp;$B494,[1]ag_resbio_R_C!$H$1:$H$65536,0))</f>
        <v>0.52999999646666696</v>
      </c>
      <c r="I494" s="1">
        <f>INDEX([1]ag_resbio_R_C!$D$1:$D$65536,MATCH($R494&amp;$B494,[1]ag_resbio_R_C!$H$1:$H$65536,0))/10</f>
        <v>0.27539999816399996</v>
      </c>
      <c r="J494" s="2">
        <f>INDEX([1]ag_resbio_R_C!$E$1:$E$65536,MATCH($R494&amp;$B494,[1]ag_resbio_R_C!$H$1:$H$65536,0))/1000</f>
        <v>1.6899999887333303E-2</v>
      </c>
      <c r="K494" s="2">
        <f>INDEX([1]ag_resbio_R_C!$G$1:$G$65536,MATCH($R494&amp;$B494,[1]ag_resbio_R_C!$H$1:$H$65536,0))</f>
        <v>0.12999999913333299</v>
      </c>
      <c r="L494">
        <v>0</v>
      </c>
      <c r="M494" s="2">
        <f>HLOOKUP(M$5,Legend_ag_For_Past_bio!$D$7:$H$9,2,FALSE)</f>
        <v>0.2</v>
      </c>
      <c r="N494" s="2">
        <f>HLOOKUP(N$5,Legend_ag_For_Past_bio!$D$7:$H$9,2,FALSE)</f>
        <v>0.8</v>
      </c>
      <c r="O494" s="2">
        <f>HLOOKUP(O$5,Legend_ag_For_Past_bio!$D$7:$H$9,2,FALSE)</f>
        <v>1</v>
      </c>
      <c r="R494">
        <f t="shared" si="5"/>
        <v>4</v>
      </c>
    </row>
    <row r="495" spans="1:18">
      <c r="A495" t="str">
        <f>VLOOKUP(R495,regions!$A$2:$B$15,2,FALSE)</f>
        <v>Japan</v>
      </c>
      <c r="B495" t="str">
        <f>Legend_ag_For_Past_bio!A$42</f>
        <v>Corn</v>
      </c>
      <c r="C495" t="str">
        <f>Legend_ag_For_Past_bio!B$42</f>
        <v>CornAEZ4</v>
      </c>
      <c r="D495" t="str">
        <f>Legend_ag_For_Past_bio!C$42</f>
        <v>CornAEZ4</v>
      </c>
      <c r="E495" t="s">
        <v>18</v>
      </c>
      <c r="F495" t="s">
        <v>19</v>
      </c>
      <c r="G495">
        <v>1</v>
      </c>
      <c r="H495" s="1">
        <f>INDEX([1]ag_resbio_R_C!$C$1:$C$65536,MATCH($R495&amp;$B495,[1]ag_resbio_R_C!$H$1:$H$65536,0))</f>
        <v>0.52999999646666696</v>
      </c>
      <c r="I495" s="1">
        <f>INDEX([1]ag_resbio_R_C!$D$1:$D$65536,MATCH($R495&amp;$B495,[1]ag_resbio_R_C!$H$1:$H$65536,0))/10</f>
        <v>0.27539999816399996</v>
      </c>
      <c r="J495" s="2">
        <f>INDEX([1]ag_resbio_R_C!$E$1:$E$65536,MATCH($R495&amp;$B495,[1]ag_resbio_R_C!$H$1:$H$65536,0))/1000</f>
        <v>1.6899999887333303E-2</v>
      </c>
      <c r="K495" s="2">
        <f>INDEX([1]ag_resbio_R_C!$G$1:$G$65536,MATCH($R495&amp;$B495,[1]ag_resbio_R_C!$H$1:$H$65536,0))</f>
        <v>0.12999999913333299</v>
      </c>
      <c r="L495">
        <v>0</v>
      </c>
      <c r="M495" s="2">
        <f>HLOOKUP(M$5,Legend_ag_For_Past_bio!$D$7:$H$9,2,FALSE)</f>
        <v>0.2</v>
      </c>
      <c r="N495" s="2">
        <f>HLOOKUP(N$5,Legend_ag_For_Past_bio!$D$7:$H$9,2,FALSE)</f>
        <v>0.8</v>
      </c>
      <c r="O495" s="2">
        <f>HLOOKUP(O$5,Legend_ag_For_Past_bio!$D$7:$H$9,2,FALSE)</f>
        <v>1</v>
      </c>
      <c r="R495">
        <f t="shared" si="5"/>
        <v>4</v>
      </c>
    </row>
    <row r="496" spans="1:18">
      <c r="A496" t="str">
        <f>VLOOKUP(R496,regions!$A$2:$B$15,2,FALSE)</f>
        <v>Japan</v>
      </c>
      <c r="B496" t="str">
        <f>Legend_ag_For_Past_bio!A$43</f>
        <v>Corn</v>
      </c>
      <c r="C496" t="str">
        <f>Legend_ag_For_Past_bio!B$43</f>
        <v>CornAEZ5</v>
      </c>
      <c r="D496" t="str">
        <f>Legend_ag_For_Past_bio!C$43</f>
        <v>CornAEZ5</v>
      </c>
      <c r="E496" t="s">
        <v>18</v>
      </c>
      <c r="F496" t="s">
        <v>19</v>
      </c>
      <c r="G496">
        <v>1</v>
      </c>
      <c r="H496" s="1">
        <f>INDEX([1]ag_resbio_R_C!$C$1:$C$65536,MATCH($R496&amp;$B496,[1]ag_resbio_R_C!$H$1:$H$65536,0))</f>
        <v>0.52999999646666696</v>
      </c>
      <c r="I496" s="1">
        <f>INDEX([1]ag_resbio_R_C!$D$1:$D$65536,MATCH($R496&amp;$B496,[1]ag_resbio_R_C!$H$1:$H$65536,0))/10</f>
        <v>0.27539999816399996</v>
      </c>
      <c r="J496" s="2">
        <f>INDEX([1]ag_resbio_R_C!$E$1:$E$65536,MATCH($R496&amp;$B496,[1]ag_resbio_R_C!$H$1:$H$65536,0))/1000</f>
        <v>1.6899999887333303E-2</v>
      </c>
      <c r="K496" s="2">
        <f>INDEX([1]ag_resbio_R_C!$G$1:$G$65536,MATCH($R496&amp;$B496,[1]ag_resbio_R_C!$H$1:$H$65536,0))</f>
        <v>0.12999999913333299</v>
      </c>
      <c r="L496">
        <v>0</v>
      </c>
      <c r="M496" s="2">
        <f>HLOOKUP(M$5,Legend_ag_For_Past_bio!$D$7:$H$9,2,FALSE)</f>
        <v>0.2</v>
      </c>
      <c r="N496" s="2">
        <f>HLOOKUP(N$5,Legend_ag_For_Past_bio!$D$7:$H$9,2,FALSE)</f>
        <v>0.8</v>
      </c>
      <c r="O496" s="2">
        <f>HLOOKUP(O$5,Legend_ag_For_Past_bio!$D$7:$H$9,2,FALSE)</f>
        <v>1</v>
      </c>
      <c r="R496">
        <f t="shared" si="5"/>
        <v>4</v>
      </c>
    </row>
    <row r="497" spans="1:18">
      <c r="A497" t="str">
        <f>VLOOKUP(R497,regions!$A$2:$B$15,2,FALSE)</f>
        <v>Japan</v>
      </c>
      <c r="B497" t="str">
        <f>Legend_ag_For_Past_bio!A$44</f>
        <v>Corn</v>
      </c>
      <c r="C497" t="str">
        <f>Legend_ag_For_Past_bio!B$44</f>
        <v>CornAEZ6</v>
      </c>
      <c r="D497" t="str">
        <f>Legend_ag_For_Past_bio!C$44</f>
        <v>CornAEZ6</v>
      </c>
      <c r="E497" t="s">
        <v>18</v>
      </c>
      <c r="F497" t="s">
        <v>19</v>
      </c>
      <c r="G497">
        <v>1</v>
      </c>
      <c r="H497" s="1">
        <f>INDEX([1]ag_resbio_R_C!$C$1:$C$65536,MATCH($R497&amp;$B497,[1]ag_resbio_R_C!$H$1:$H$65536,0))</f>
        <v>0.52999999646666696</v>
      </c>
      <c r="I497" s="1">
        <f>INDEX([1]ag_resbio_R_C!$D$1:$D$65536,MATCH($R497&amp;$B497,[1]ag_resbio_R_C!$H$1:$H$65536,0))/10</f>
        <v>0.27539999816399996</v>
      </c>
      <c r="J497" s="2">
        <f>INDEX([1]ag_resbio_R_C!$E$1:$E$65536,MATCH($R497&amp;$B497,[1]ag_resbio_R_C!$H$1:$H$65536,0))/1000</f>
        <v>1.6899999887333303E-2</v>
      </c>
      <c r="K497" s="2">
        <f>INDEX([1]ag_resbio_R_C!$G$1:$G$65536,MATCH($R497&amp;$B497,[1]ag_resbio_R_C!$H$1:$H$65536,0))</f>
        <v>0.12999999913333299</v>
      </c>
      <c r="L497">
        <v>0</v>
      </c>
      <c r="M497" s="2">
        <f>HLOOKUP(M$5,Legend_ag_For_Past_bio!$D$7:$H$9,2,FALSE)</f>
        <v>0.2</v>
      </c>
      <c r="N497" s="2">
        <f>HLOOKUP(N$5,Legend_ag_For_Past_bio!$D$7:$H$9,2,FALSE)</f>
        <v>0.8</v>
      </c>
      <c r="O497" s="2">
        <f>HLOOKUP(O$5,Legend_ag_For_Past_bio!$D$7:$H$9,2,FALSE)</f>
        <v>1</v>
      </c>
      <c r="R497">
        <f t="shared" si="5"/>
        <v>4</v>
      </c>
    </row>
    <row r="498" spans="1:18">
      <c r="A498" t="str">
        <f>VLOOKUP(R498,regions!$A$2:$B$15,2,FALSE)</f>
        <v>Japan</v>
      </c>
      <c r="B498" t="str">
        <f>Legend_ag_For_Past_bio!A$45</f>
        <v>Corn</v>
      </c>
      <c r="C498" t="str">
        <f>Legend_ag_For_Past_bio!B$45</f>
        <v>CornAEZ7</v>
      </c>
      <c r="D498" t="str">
        <f>Legend_ag_For_Past_bio!C$45</f>
        <v>CornAEZ7</v>
      </c>
      <c r="E498" t="s">
        <v>18</v>
      </c>
      <c r="F498" t="s">
        <v>19</v>
      </c>
      <c r="G498">
        <v>1</v>
      </c>
      <c r="H498" s="1">
        <f>INDEX([1]ag_resbio_R_C!$C$1:$C$65536,MATCH($R498&amp;$B498,[1]ag_resbio_R_C!$H$1:$H$65536,0))</f>
        <v>0.52999999646666696</v>
      </c>
      <c r="I498" s="1">
        <f>INDEX([1]ag_resbio_R_C!$D$1:$D$65536,MATCH($R498&amp;$B498,[1]ag_resbio_R_C!$H$1:$H$65536,0))/10</f>
        <v>0.27539999816399996</v>
      </c>
      <c r="J498" s="2">
        <f>INDEX([1]ag_resbio_R_C!$E$1:$E$65536,MATCH($R498&amp;$B498,[1]ag_resbio_R_C!$H$1:$H$65536,0))/1000</f>
        <v>1.6899999887333303E-2</v>
      </c>
      <c r="K498" s="2">
        <f>INDEX([1]ag_resbio_R_C!$G$1:$G$65536,MATCH($R498&amp;$B498,[1]ag_resbio_R_C!$H$1:$H$65536,0))</f>
        <v>0.12999999913333299</v>
      </c>
      <c r="L498">
        <v>0</v>
      </c>
      <c r="M498" s="2">
        <f>HLOOKUP(M$5,Legend_ag_For_Past_bio!$D$7:$H$9,2,FALSE)</f>
        <v>0.2</v>
      </c>
      <c r="N498" s="2">
        <f>HLOOKUP(N$5,Legend_ag_For_Past_bio!$D$7:$H$9,2,FALSE)</f>
        <v>0.8</v>
      </c>
      <c r="O498" s="2">
        <f>HLOOKUP(O$5,Legend_ag_For_Past_bio!$D$7:$H$9,2,FALSE)</f>
        <v>1</v>
      </c>
      <c r="R498">
        <f t="shared" si="5"/>
        <v>4</v>
      </c>
    </row>
    <row r="499" spans="1:18">
      <c r="A499" t="str">
        <f>VLOOKUP(R499,regions!$A$2:$B$15,2,FALSE)</f>
        <v>Japan</v>
      </c>
      <c r="B499" t="str">
        <f>Legend_ag_For_Past_bio!A$46</f>
        <v>Corn</v>
      </c>
      <c r="C499" t="str">
        <f>Legend_ag_For_Past_bio!B$46</f>
        <v>CornAEZ8</v>
      </c>
      <c r="D499" t="str">
        <f>Legend_ag_For_Past_bio!C$46</f>
        <v>CornAEZ8</v>
      </c>
      <c r="E499" t="s">
        <v>18</v>
      </c>
      <c r="F499" t="s">
        <v>19</v>
      </c>
      <c r="G499">
        <v>1</v>
      </c>
      <c r="H499" s="1">
        <f>INDEX([1]ag_resbio_R_C!$C$1:$C$65536,MATCH($R499&amp;$B499,[1]ag_resbio_R_C!$H$1:$H$65536,0))</f>
        <v>0.52999999646666696</v>
      </c>
      <c r="I499" s="1">
        <f>INDEX([1]ag_resbio_R_C!$D$1:$D$65536,MATCH($R499&amp;$B499,[1]ag_resbio_R_C!$H$1:$H$65536,0))/10</f>
        <v>0.27539999816399996</v>
      </c>
      <c r="J499" s="2">
        <f>INDEX([1]ag_resbio_R_C!$E$1:$E$65536,MATCH($R499&amp;$B499,[1]ag_resbio_R_C!$H$1:$H$65536,0))/1000</f>
        <v>1.6899999887333303E-2</v>
      </c>
      <c r="K499" s="2">
        <f>INDEX([1]ag_resbio_R_C!$G$1:$G$65536,MATCH($R499&amp;$B499,[1]ag_resbio_R_C!$H$1:$H$65536,0))</f>
        <v>0.12999999913333299</v>
      </c>
      <c r="L499">
        <v>0</v>
      </c>
      <c r="M499" s="2">
        <f>HLOOKUP(M$5,Legend_ag_For_Past_bio!$D$7:$H$9,2,FALSE)</f>
        <v>0.2</v>
      </c>
      <c r="N499" s="2">
        <f>HLOOKUP(N$5,Legend_ag_For_Past_bio!$D$7:$H$9,2,FALSE)</f>
        <v>0.8</v>
      </c>
      <c r="O499" s="2">
        <f>HLOOKUP(O$5,Legend_ag_For_Past_bio!$D$7:$H$9,2,FALSE)</f>
        <v>1</v>
      </c>
      <c r="R499">
        <f t="shared" si="5"/>
        <v>4</v>
      </c>
    </row>
    <row r="500" spans="1:18">
      <c r="A500" t="str">
        <f>VLOOKUP(R500,regions!$A$2:$B$15,2,FALSE)</f>
        <v>Japan</v>
      </c>
      <c r="B500" t="str">
        <f>Legend_ag_For_Past_bio!A$47</f>
        <v>Corn</v>
      </c>
      <c r="C500" t="str">
        <f>Legend_ag_For_Past_bio!B$47</f>
        <v>CornAEZ9</v>
      </c>
      <c r="D500" t="str">
        <f>Legend_ag_For_Past_bio!C$47</f>
        <v>CornAEZ9</v>
      </c>
      <c r="E500" t="s">
        <v>18</v>
      </c>
      <c r="F500" t="s">
        <v>19</v>
      </c>
      <c r="G500">
        <v>1</v>
      </c>
      <c r="H500" s="1">
        <f>INDEX([1]ag_resbio_R_C!$C$1:$C$65536,MATCH($R500&amp;$B500,[1]ag_resbio_R_C!$H$1:$H$65536,0))</f>
        <v>0.52999999646666696</v>
      </c>
      <c r="I500" s="1">
        <f>INDEX([1]ag_resbio_R_C!$D$1:$D$65536,MATCH($R500&amp;$B500,[1]ag_resbio_R_C!$H$1:$H$65536,0))/10</f>
        <v>0.27539999816399996</v>
      </c>
      <c r="J500" s="2">
        <f>INDEX([1]ag_resbio_R_C!$E$1:$E$65536,MATCH($R500&amp;$B500,[1]ag_resbio_R_C!$H$1:$H$65536,0))/1000</f>
        <v>1.6899999887333303E-2</v>
      </c>
      <c r="K500" s="2">
        <f>INDEX([1]ag_resbio_R_C!$G$1:$G$65536,MATCH($R500&amp;$B500,[1]ag_resbio_R_C!$H$1:$H$65536,0))</f>
        <v>0.12999999913333299</v>
      </c>
      <c r="L500">
        <v>0</v>
      </c>
      <c r="M500" s="2">
        <f>HLOOKUP(M$5,Legend_ag_For_Past_bio!$D$7:$H$9,2,FALSE)</f>
        <v>0.2</v>
      </c>
      <c r="N500" s="2">
        <f>HLOOKUP(N$5,Legend_ag_For_Past_bio!$D$7:$H$9,2,FALSE)</f>
        <v>0.8</v>
      </c>
      <c r="O500" s="2">
        <f>HLOOKUP(O$5,Legend_ag_For_Past_bio!$D$7:$H$9,2,FALSE)</f>
        <v>1</v>
      </c>
      <c r="R500">
        <f t="shared" si="5"/>
        <v>4</v>
      </c>
    </row>
    <row r="501" spans="1:18">
      <c r="A501" t="str">
        <f>VLOOKUP(R501,regions!$A$2:$B$15,2,FALSE)</f>
        <v>Japan</v>
      </c>
      <c r="B501" t="str">
        <f>Legend_ag_For_Past_bio!A$48</f>
        <v>Corn</v>
      </c>
      <c r="C501" t="str">
        <f>Legend_ag_For_Past_bio!B$48</f>
        <v>CornAEZ10</v>
      </c>
      <c r="D501" t="str">
        <f>Legend_ag_For_Past_bio!C$48</f>
        <v>CornAEZ10</v>
      </c>
      <c r="E501" t="s">
        <v>18</v>
      </c>
      <c r="F501" t="s">
        <v>19</v>
      </c>
      <c r="G501">
        <v>1</v>
      </c>
      <c r="H501" s="1">
        <f>INDEX([1]ag_resbio_R_C!$C$1:$C$65536,MATCH($R501&amp;$B501,[1]ag_resbio_R_C!$H$1:$H$65536,0))</f>
        <v>0.52999999646666696</v>
      </c>
      <c r="I501" s="1">
        <f>INDEX([1]ag_resbio_R_C!$D$1:$D$65536,MATCH($R501&amp;$B501,[1]ag_resbio_R_C!$H$1:$H$65536,0))/10</f>
        <v>0.27539999816399996</v>
      </c>
      <c r="J501" s="2">
        <f>INDEX([1]ag_resbio_R_C!$E$1:$E$65536,MATCH($R501&amp;$B501,[1]ag_resbio_R_C!$H$1:$H$65536,0))/1000</f>
        <v>1.6899999887333303E-2</v>
      </c>
      <c r="K501" s="2">
        <f>INDEX([1]ag_resbio_R_C!$G$1:$G$65536,MATCH($R501&amp;$B501,[1]ag_resbio_R_C!$H$1:$H$65536,0))</f>
        <v>0.12999999913333299</v>
      </c>
      <c r="L501">
        <v>0</v>
      </c>
      <c r="M501" s="2">
        <f>HLOOKUP(M$5,Legend_ag_For_Past_bio!$D$7:$H$9,2,FALSE)</f>
        <v>0.2</v>
      </c>
      <c r="N501" s="2">
        <f>HLOOKUP(N$5,Legend_ag_For_Past_bio!$D$7:$H$9,2,FALSE)</f>
        <v>0.8</v>
      </c>
      <c r="O501" s="2">
        <f>HLOOKUP(O$5,Legend_ag_For_Past_bio!$D$7:$H$9,2,FALSE)</f>
        <v>1</v>
      </c>
      <c r="R501">
        <f t="shared" si="5"/>
        <v>4</v>
      </c>
    </row>
    <row r="502" spans="1:18">
      <c r="A502" t="str">
        <f>VLOOKUP(R502,regions!$A$2:$B$15,2,FALSE)</f>
        <v>Japan</v>
      </c>
      <c r="B502" t="str">
        <f>Legend_ag_For_Past_bio!A$49</f>
        <v>Corn</v>
      </c>
      <c r="C502" t="str">
        <f>Legend_ag_For_Past_bio!B$49</f>
        <v>CornAEZ11</v>
      </c>
      <c r="D502" t="str">
        <f>Legend_ag_For_Past_bio!C$49</f>
        <v>CornAEZ11</v>
      </c>
      <c r="E502" t="s">
        <v>18</v>
      </c>
      <c r="F502" t="s">
        <v>19</v>
      </c>
      <c r="G502">
        <v>1</v>
      </c>
      <c r="H502" s="1">
        <f>INDEX([1]ag_resbio_R_C!$C$1:$C$65536,MATCH($R502&amp;$B502,[1]ag_resbio_R_C!$H$1:$H$65536,0))</f>
        <v>0.52999999646666696</v>
      </c>
      <c r="I502" s="1">
        <f>INDEX([1]ag_resbio_R_C!$D$1:$D$65536,MATCH($R502&amp;$B502,[1]ag_resbio_R_C!$H$1:$H$65536,0))/10</f>
        <v>0.27539999816399996</v>
      </c>
      <c r="J502" s="2">
        <f>INDEX([1]ag_resbio_R_C!$E$1:$E$65536,MATCH($R502&amp;$B502,[1]ag_resbio_R_C!$H$1:$H$65536,0))/1000</f>
        <v>1.6899999887333303E-2</v>
      </c>
      <c r="K502" s="2">
        <f>INDEX([1]ag_resbio_R_C!$G$1:$G$65536,MATCH($R502&amp;$B502,[1]ag_resbio_R_C!$H$1:$H$65536,0))</f>
        <v>0.12999999913333299</v>
      </c>
      <c r="L502">
        <v>0</v>
      </c>
      <c r="M502" s="2">
        <f>HLOOKUP(M$5,Legend_ag_For_Past_bio!$D$7:$H$9,2,FALSE)</f>
        <v>0.2</v>
      </c>
      <c r="N502" s="2">
        <f>HLOOKUP(N$5,Legend_ag_For_Past_bio!$D$7:$H$9,2,FALSE)</f>
        <v>0.8</v>
      </c>
      <c r="O502" s="2">
        <f>HLOOKUP(O$5,Legend_ag_For_Past_bio!$D$7:$H$9,2,FALSE)</f>
        <v>1</v>
      </c>
      <c r="R502">
        <f t="shared" si="5"/>
        <v>4</v>
      </c>
    </row>
    <row r="503" spans="1:18">
      <c r="A503" t="str">
        <f>VLOOKUP(R503,regions!$A$2:$B$15,2,FALSE)</f>
        <v>Japan</v>
      </c>
      <c r="B503" t="str">
        <f>Legend_ag_For_Past_bio!A$50</f>
        <v>Corn</v>
      </c>
      <c r="C503" t="str">
        <f>Legend_ag_For_Past_bio!B$50</f>
        <v>CornAEZ12</v>
      </c>
      <c r="D503" t="str">
        <f>Legend_ag_For_Past_bio!C$50</f>
        <v>CornAEZ12</v>
      </c>
      <c r="E503" t="s">
        <v>18</v>
      </c>
      <c r="F503" t="s">
        <v>19</v>
      </c>
      <c r="G503">
        <v>1</v>
      </c>
      <c r="H503" s="1">
        <f>INDEX([1]ag_resbio_R_C!$C$1:$C$65536,MATCH($R503&amp;$B503,[1]ag_resbio_R_C!$H$1:$H$65536,0))</f>
        <v>0.52999999646666696</v>
      </c>
      <c r="I503" s="1">
        <f>INDEX([1]ag_resbio_R_C!$D$1:$D$65536,MATCH($R503&amp;$B503,[1]ag_resbio_R_C!$H$1:$H$65536,0))/10</f>
        <v>0.27539999816399996</v>
      </c>
      <c r="J503" s="2">
        <f>INDEX([1]ag_resbio_R_C!$E$1:$E$65536,MATCH($R503&amp;$B503,[1]ag_resbio_R_C!$H$1:$H$65536,0))/1000</f>
        <v>1.6899999887333303E-2</v>
      </c>
      <c r="K503" s="2">
        <f>INDEX([1]ag_resbio_R_C!$G$1:$G$65536,MATCH($R503&amp;$B503,[1]ag_resbio_R_C!$H$1:$H$65536,0))</f>
        <v>0.12999999913333299</v>
      </c>
      <c r="L503">
        <v>0</v>
      </c>
      <c r="M503" s="2">
        <f>HLOOKUP(M$5,Legend_ag_For_Past_bio!$D$7:$H$9,2,FALSE)</f>
        <v>0.2</v>
      </c>
      <c r="N503" s="2">
        <f>HLOOKUP(N$5,Legend_ag_For_Past_bio!$D$7:$H$9,2,FALSE)</f>
        <v>0.8</v>
      </c>
      <c r="O503" s="2">
        <f>HLOOKUP(O$5,Legend_ag_For_Past_bio!$D$7:$H$9,2,FALSE)</f>
        <v>1</v>
      </c>
      <c r="R503">
        <f t="shared" si="5"/>
        <v>4</v>
      </c>
    </row>
    <row r="504" spans="1:18">
      <c r="A504" t="str">
        <f>VLOOKUP(R504,regions!$A$2:$B$15,2,FALSE)</f>
        <v>Japan</v>
      </c>
      <c r="B504" t="str">
        <f>Legend_ag_For_Past_bio!A$51</f>
        <v>Corn</v>
      </c>
      <c r="C504" t="str">
        <f>Legend_ag_For_Past_bio!B$51</f>
        <v>CornAEZ13</v>
      </c>
      <c r="D504" t="str">
        <f>Legend_ag_For_Past_bio!C$51</f>
        <v>CornAEZ13</v>
      </c>
      <c r="E504" t="s">
        <v>18</v>
      </c>
      <c r="F504" t="s">
        <v>19</v>
      </c>
      <c r="G504">
        <v>1</v>
      </c>
      <c r="H504" s="1">
        <f>INDEX([1]ag_resbio_R_C!$C$1:$C$65536,MATCH($R504&amp;$B504,[1]ag_resbio_R_C!$H$1:$H$65536,0))</f>
        <v>0.52999999646666696</v>
      </c>
      <c r="I504" s="1">
        <f>INDEX([1]ag_resbio_R_C!$D$1:$D$65536,MATCH($R504&amp;$B504,[1]ag_resbio_R_C!$H$1:$H$65536,0))/10</f>
        <v>0.27539999816399996</v>
      </c>
      <c r="J504" s="2">
        <f>INDEX([1]ag_resbio_R_C!$E$1:$E$65536,MATCH($R504&amp;$B504,[1]ag_resbio_R_C!$H$1:$H$65536,0))/1000</f>
        <v>1.6899999887333303E-2</v>
      </c>
      <c r="K504" s="2">
        <f>INDEX([1]ag_resbio_R_C!$G$1:$G$65536,MATCH($R504&amp;$B504,[1]ag_resbio_R_C!$H$1:$H$65536,0))</f>
        <v>0.12999999913333299</v>
      </c>
      <c r="L504">
        <v>0</v>
      </c>
      <c r="M504" s="2">
        <f>HLOOKUP(M$5,Legend_ag_For_Past_bio!$D$7:$H$9,2,FALSE)</f>
        <v>0.2</v>
      </c>
      <c r="N504" s="2">
        <f>HLOOKUP(N$5,Legend_ag_For_Past_bio!$D$7:$H$9,2,FALSE)</f>
        <v>0.8</v>
      </c>
      <c r="O504" s="2">
        <f>HLOOKUP(O$5,Legend_ag_For_Past_bio!$D$7:$H$9,2,FALSE)</f>
        <v>1</v>
      </c>
      <c r="R504">
        <f t="shared" si="5"/>
        <v>4</v>
      </c>
    </row>
    <row r="505" spans="1:18">
      <c r="A505" t="str">
        <f>VLOOKUP(R505,regions!$A$2:$B$15,2,FALSE)</f>
        <v>Japan</v>
      </c>
      <c r="B505" t="str">
        <f>Legend_ag_For_Past_bio!A$52</f>
        <v>Corn</v>
      </c>
      <c r="C505" t="str">
        <f>Legend_ag_For_Past_bio!B$52</f>
        <v>CornAEZ14</v>
      </c>
      <c r="D505" t="str">
        <f>Legend_ag_For_Past_bio!C$52</f>
        <v>CornAEZ14</v>
      </c>
      <c r="E505" t="s">
        <v>18</v>
      </c>
      <c r="F505" t="s">
        <v>19</v>
      </c>
      <c r="G505">
        <v>1</v>
      </c>
      <c r="H505" s="1">
        <f>INDEX([1]ag_resbio_R_C!$C$1:$C$65536,MATCH($R505&amp;$B505,[1]ag_resbio_R_C!$H$1:$H$65536,0))</f>
        <v>0.52999999646666696</v>
      </c>
      <c r="I505" s="1">
        <f>INDEX([1]ag_resbio_R_C!$D$1:$D$65536,MATCH($R505&amp;$B505,[1]ag_resbio_R_C!$H$1:$H$65536,0))/10</f>
        <v>0.27539999816399996</v>
      </c>
      <c r="J505" s="2">
        <f>INDEX([1]ag_resbio_R_C!$E$1:$E$65536,MATCH($R505&amp;$B505,[1]ag_resbio_R_C!$H$1:$H$65536,0))/1000</f>
        <v>1.6899999887333303E-2</v>
      </c>
      <c r="K505" s="2">
        <f>INDEX([1]ag_resbio_R_C!$G$1:$G$65536,MATCH($R505&amp;$B505,[1]ag_resbio_R_C!$H$1:$H$65536,0))</f>
        <v>0.12999999913333299</v>
      </c>
      <c r="L505">
        <v>0</v>
      </c>
      <c r="M505" s="2">
        <f>HLOOKUP(M$5,Legend_ag_For_Past_bio!$D$7:$H$9,2,FALSE)</f>
        <v>0.2</v>
      </c>
      <c r="N505" s="2">
        <f>HLOOKUP(N$5,Legend_ag_For_Past_bio!$D$7:$H$9,2,FALSE)</f>
        <v>0.8</v>
      </c>
      <c r="O505" s="2">
        <f>HLOOKUP(O$5,Legend_ag_For_Past_bio!$D$7:$H$9,2,FALSE)</f>
        <v>1</v>
      </c>
      <c r="R505">
        <f t="shared" si="5"/>
        <v>4</v>
      </c>
    </row>
    <row r="506" spans="1:18">
      <c r="A506" t="str">
        <f>VLOOKUP(R506,regions!$A$2:$B$15,2,FALSE)</f>
        <v>Japan</v>
      </c>
      <c r="B506" t="str">
        <f>Legend_ag_For_Past_bio!A$53</f>
        <v>Corn</v>
      </c>
      <c r="C506" t="str">
        <f>Legend_ag_For_Past_bio!B$53</f>
        <v>CornAEZ15</v>
      </c>
      <c r="D506" t="str">
        <f>Legend_ag_For_Past_bio!C$53</f>
        <v>CornAEZ15</v>
      </c>
      <c r="E506" t="s">
        <v>18</v>
      </c>
      <c r="F506" t="s">
        <v>19</v>
      </c>
      <c r="G506">
        <v>1</v>
      </c>
      <c r="H506" s="1">
        <f>INDEX([1]ag_resbio_R_C!$C$1:$C$65536,MATCH($R506&amp;$B506,[1]ag_resbio_R_C!$H$1:$H$65536,0))</f>
        <v>0.52999999646666696</v>
      </c>
      <c r="I506" s="1">
        <f>INDEX([1]ag_resbio_R_C!$D$1:$D$65536,MATCH($R506&amp;$B506,[1]ag_resbio_R_C!$H$1:$H$65536,0))/10</f>
        <v>0.27539999816399996</v>
      </c>
      <c r="J506" s="2">
        <f>INDEX([1]ag_resbio_R_C!$E$1:$E$65536,MATCH($R506&amp;$B506,[1]ag_resbio_R_C!$H$1:$H$65536,0))/1000</f>
        <v>1.6899999887333303E-2</v>
      </c>
      <c r="K506" s="2">
        <f>INDEX([1]ag_resbio_R_C!$G$1:$G$65536,MATCH($R506&amp;$B506,[1]ag_resbio_R_C!$H$1:$H$65536,0))</f>
        <v>0.12999999913333299</v>
      </c>
      <c r="L506">
        <v>0</v>
      </c>
      <c r="M506" s="2">
        <f>HLOOKUP(M$5,Legend_ag_For_Past_bio!$D$7:$H$9,2,FALSE)</f>
        <v>0.2</v>
      </c>
      <c r="N506" s="2">
        <f>HLOOKUP(N$5,Legend_ag_For_Past_bio!$D$7:$H$9,2,FALSE)</f>
        <v>0.8</v>
      </c>
      <c r="O506" s="2">
        <f>HLOOKUP(O$5,Legend_ag_For_Past_bio!$D$7:$H$9,2,FALSE)</f>
        <v>1</v>
      </c>
      <c r="R506">
        <f t="shared" si="5"/>
        <v>4</v>
      </c>
    </row>
    <row r="507" spans="1:18">
      <c r="A507" t="str">
        <f>VLOOKUP(R507,regions!$A$2:$B$15,2,FALSE)</f>
        <v>Japan</v>
      </c>
      <c r="B507" t="str">
        <f>Legend_ag_For_Past_bio!A$54</f>
        <v>Corn</v>
      </c>
      <c r="C507" t="str">
        <f>Legend_ag_For_Past_bio!B$54</f>
        <v>CornAEZ16</v>
      </c>
      <c r="D507" t="str">
        <f>Legend_ag_For_Past_bio!C$54</f>
        <v>CornAEZ16</v>
      </c>
      <c r="E507" t="s">
        <v>18</v>
      </c>
      <c r="F507" t="s">
        <v>19</v>
      </c>
      <c r="G507">
        <v>1</v>
      </c>
      <c r="H507" s="1">
        <f>INDEX([1]ag_resbio_R_C!$C$1:$C$65536,MATCH($R507&amp;$B507,[1]ag_resbio_R_C!$H$1:$H$65536,0))</f>
        <v>0.52999999646666696</v>
      </c>
      <c r="I507" s="1">
        <f>INDEX([1]ag_resbio_R_C!$D$1:$D$65536,MATCH($R507&amp;$B507,[1]ag_resbio_R_C!$H$1:$H$65536,0))/10</f>
        <v>0.27539999816399996</v>
      </c>
      <c r="J507" s="2">
        <f>INDEX([1]ag_resbio_R_C!$E$1:$E$65536,MATCH($R507&amp;$B507,[1]ag_resbio_R_C!$H$1:$H$65536,0))/1000</f>
        <v>1.6899999887333303E-2</v>
      </c>
      <c r="K507" s="2">
        <f>INDEX([1]ag_resbio_R_C!$G$1:$G$65536,MATCH($R507&amp;$B507,[1]ag_resbio_R_C!$H$1:$H$65536,0))</f>
        <v>0.12999999913333299</v>
      </c>
      <c r="L507">
        <v>0</v>
      </c>
      <c r="M507" s="2">
        <f>HLOOKUP(M$5,Legend_ag_For_Past_bio!$D$7:$H$9,2,FALSE)</f>
        <v>0.2</v>
      </c>
      <c r="N507" s="2">
        <f>HLOOKUP(N$5,Legend_ag_For_Past_bio!$D$7:$H$9,2,FALSE)</f>
        <v>0.8</v>
      </c>
      <c r="O507" s="2">
        <f>HLOOKUP(O$5,Legend_ag_For_Past_bio!$D$7:$H$9,2,FALSE)</f>
        <v>1</v>
      </c>
      <c r="R507">
        <f t="shared" si="5"/>
        <v>4</v>
      </c>
    </row>
    <row r="508" spans="1:18">
      <c r="A508" t="str">
        <f>VLOOKUP(R508,regions!$A$2:$B$15,2,FALSE)</f>
        <v>Japan</v>
      </c>
      <c r="B508" t="str">
        <f>Legend_ag_For_Past_bio!A$55</f>
        <v>Corn</v>
      </c>
      <c r="C508" t="str">
        <f>Legend_ag_For_Past_bio!B$55</f>
        <v>CornAEZ17</v>
      </c>
      <c r="D508" t="str">
        <f>Legend_ag_For_Past_bio!C$55</f>
        <v>CornAEZ17</v>
      </c>
      <c r="E508" t="s">
        <v>18</v>
      </c>
      <c r="F508" t="s">
        <v>19</v>
      </c>
      <c r="G508">
        <v>1</v>
      </c>
      <c r="H508" s="1">
        <f>INDEX([1]ag_resbio_R_C!$C$1:$C$65536,MATCH($R508&amp;$B508,[1]ag_resbio_R_C!$H$1:$H$65536,0))</f>
        <v>0.52999999646666696</v>
      </c>
      <c r="I508" s="1">
        <f>INDEX([1]ag_resbio_R_C!$D$1:$D$65536,MATCH($R508&amp;$B508,[1]ag_resbio_R_C!$H$1:$H$65536,0))/10</f>
        <v>0.27539999816399996</v>
      </c>
      <c r="J508" s="2">
        <f>INDEX([1]ag_resbio_R_C!$E$1:$E$65536,MATCH($R508&amp;$B508,[1]ag_resbio_R_C!$H$1:$H$65536,0))/1000</f>
        <v>1.6899999887333303E-2</v>
      </c>
      <c r="K508" s="2">
        <f>INDEX([1]ag_resbio_R_C!$G$1:$G$65536,MATCH($R508&amp;$B508,[1]ag_resbio_R_C!$H$1:$H$65536,0))</f>
        <v>0.12999999913333299</v>
      </c>
      <c r="L508">
        <v>0</v>
      </c>
      <c r="M508" s="2">
        <f>HLOOKUP(M$5,Legend_ag_For_Past_bio!$D$7:$H$9,2,FALSE)</f>
        <v>0.2</v>
      </c>
      <c r="N508" s="2">
        <f>HLOOKUP(N$5,Legend_ag_For_Past_bio!$D$7:$H$9,2,FALSE)</f>
        <v>0.8</v>
      </c>
      <c r="O508" s="2">
        <f>HLOOKUP(O$5,Legend_ag_For_Past_bio!$D$7:$H$9,2,FALSE)</f>
        <v>1</v>
      </c>
      <c r="R508">
        <f t="shared" si="5"/>
        <v>4</v>
      </c>
    </row>
    <row r="509" spans="1:18">
      <c r="A509" t="str">
        <f>VLOOKUP(R509,regions!$A$2:$B$15,2,FALSE)</f>
        <v>Japan</v>
      </c>
      <c r="B509" t="str">
        <f>Legend_ag_For_Past_bio!A$56</f>
        <v>Corn</v>
      </c>
      <c r="C509" t="str">
        <f>Legend_ag_For_Past_bio!B$56</f>
        <v>CornAEZ18</v>
      </c>
      <c r="D509" t="str">
        <f>Legend_ag_For_Past_bio!C$56</f>
        <v>CornAEZ18</v>
      </c>
      <c r="E509" t="s">
        <v>18</v>
      </c>
      <c r="F509" t="s">
        <v>19</v>
      </c>
      <c r="G509">
        <v>1</v>
      </c>
      <c r="H509" s="1">
        <f>INDEX([1]ag_resbio_R_C!$C$1:$C$65536,MATCH($R509&amp;$B509,[1]ag_resbio_R_C!$H$1:$H$65536,0))</f>
        <v>0.52999999646666696</v>
      </c>
      <c r="I509" s="1">
        <f>INDEX([1]ag_resbio_R_C!$D$1:$D$65536,MATCH($R509&amp;$B509,[1]ag_resbio_R_C!$H$1:$H$65536,0))/10</f>
        <v>0.27539999816399996</v>
      </c>
      <c r="J509" s="2">
        <f>INDEX([1]ag_resbio_R_C!$E$1:$E$65536,MATCH($R509&amp;$B509,[1]ag_resbio_R_C!$H$1:$H$65536,0))/1000</f>
        <v>1.6899999887333303E-2</v>
      </c>
      <c r="K509" s="2">
        <f>INDEX([1]ag_resbio_R_C!$G$1:$G$65536,MATCH($R509&amp;$B509,[1]ag_resbio_R_C!$H$1:$H$65536,0))</f>
        <v>0.12999999913333299</v>
      </c>
      <c r="L509">
        <v>0</v>
      </c>
      <c r="M509" s="2">
        <f>HLOOKUP(M$5,Legend_ag_For_Past_bio!$D$7:$H$9,2,FALSE)</f>
        <v>0.2</v>
      </c>
      <c r="N509" s="2">
        <f>HLOOKUP(N$5,Legend_ag_For_Past_bio!$D$7:$H$9,2,FALSE)</f>
        <v>0.8</v>
      </c>
      <c r="O509" s="2">
        <f>HLOOKUP(O$5,Legend_ag_For_Past_bio!$D$7:$H$9,2,FALSE)</f>
        <v>1</v>
      </c>
      <c r="R509">
        <f t="shared" si="5"/>
        <v>4</v>
      </c>
    </row>
    <row r="510" spans="1:18">
      <c r="A510" t="str">
        <f>VLOOKUP(R510,regions!$A$2:$B$15,2,FALSE)</f>
        <v>Japan</v>
      </c>
      <c r="B510" t="str">
        <f>Legend_ag_For_Past_bio!A$111</f>
        <v>MiscCrop</v>
      </c>
      <c r="C510" t="str">
        <f>Legend_ag_For_Past_bio!B$111</f>
        <v>MiscCropAEZ1</v>
      </c>
      <c r="D510" t="str">
        <f>Legend_ag_For_Past_bio!C$111</f>
        <v>MiscCropAEZ1</v>
      </c>
      <c r="E510" t="s">
        <v>18</v>
      </c>
      <c r="F510" t="s">
        <v>19</v>
      </c>
      <c r="G510">
        <v>1</v>
      </c>
      <c r="H510" s="1">
        <f>INDEX([1]ag_resbio_R_C!$C$1:$C$65536,MATCH($R510&amp;$B510,[1]ag_resbio_R_C!$H$1:$H$65536,0))</f>
        <v>0.80413651578732603</v>
      </c>
      <c r="I510" s="1">
        <f>INDEX([1]ag_resbio_R_C!$D$1:$D$65536,MATCH($R510&amp;$B510,[1]ag_resbio_R_C!$H$1:$H$65536,0))/10</f>
        <v>0.14316194229002699</v>
      </c>
      <c r="J510" s="2">
        <f>INDEX([1]ag_resbio_R_C!$E$1:$E$65536,MATCH($R510&amp;$B510,[1]ag_resbio_R_C!$H$1:$H$65536,0))/1000</f>
        <v>9.1929095027696705E-3</v>
      </c>
      <c r="K510" s="2">
        <f>INDEX([1]ag_resbio_R_C!$G$1:$G$65536,MATCH($R510&amp;$B510,[1]ag_resbio_R_C!$H$1:$H$65536,0))</f>
        <v>0.60910278052872302</v>
      </c>
      <c r="L510">
        <v>0</v>
      </c>
      <c r="M510" s="2">
        <f>HLOOKUP(M$5,Legend_ag_For_Past_bio!$D$7:$H$9,2,FALSE)</f>
        <v>0.2</v>
      </c>
      <c r="N510" s="2">
        <f>HLOOKUP(N$5,Legend_ag_For_Past_bio!$D$7:$H$9,2,FALSE)</f>
        <v>0.8</v>
      </c>
      <c r="O510" s="2">
        <f>HLOOKUP(O$5,Legend_ag_For_Past_bio!$D$7:$H$9,2,FALSE)</f>
        <v>1</v>
      </c>
      <c r="R510">
        <f t="shared" si="5"/>
        <v>4</v>
      </c>
    </row>
    <row r="511" spans="1:18">
      <c r="A511" t="str">
        <f>VLOOKUP(R511,regions!$A$2:$B$15,2,FALSE)</f>
        <v>Japan</v>
      </c>
      <c r="B511" t="str">
        <f>Legend_ag_For_Past_bio!A$112</f>
        <v>MiscCrop</v>
      </c>
      <c r="C511" t="str">
        <f>Legend_ag_For_Past_bio!B$112</f>
        <v>MiscCropAEZ2</v>
      </c>
      <c r="D511" t="str">
        <f>Legend_ag_For_Past_bio!C$112</f>
        <v>MiscCropAEZ2</v>
      </c>
      <c r="E511" t="s">
        <v>18</v>
      </c>
      <c r="F511" t="s">
        <v>19</v>
      </c>
      <c r="G511">
        <v>1</v>
      </c>
      <c r="H511" s="1">
        <f>INDEX([1]ag_resbio_R_C!$C$1:$C$65536,MATCH($R511&amp;$B511,[1]ag_resbio_R_C!$H$1:$H$65536,0))</f>
        <v>0.80413651578732603</v>
      </c>
      <c r="I511" s="1">
        <f>INDEX([1]ag_resbio_R_C!$D$1:$D$65536,MATCH($R511&amp;$B511,[1]ag_resbio_R_C!$H$1:$H$65536,0))/10</f>
        <v>0.14316194229002699</v>
      </c>
      <c r="J511" s="2">
        <f>INDEX([1]ag_resbio_R_C!$E$1:$E$65536,MATCH($R511&amp;$B511,[1]ag_resbio_R_C!$H$1:$H$65536,0))/1000</f>
        <v>9.1929095027696705E-3</v>
      </c>
      <c r="K511" s="2">
        <f>INDEX([1]ag_resbio_R_C!$G$1:$G$65536,MATCH($R511&amp;$B511,[1]ag_resbio_R_C!$H$1:$H$65536,0))</f>
        <v>0.60910278052872302</v>
      </c>
      <c r="L511">
        <v>0</v>
      </c>
      <c r="M511" s="2">
        <f>HLOOKUP(M$5,Legend_ag_For_Past_bio!$D$7:$H$9,2,FALSE)</f>
        <v>0.2</v>
      </c>
      <c r="N511" s="2">
        <f>HLOOKUP(N$5,Legend_ag_For_Past_bio!$D$7:$H$9,2,FALSE)</f>
        <v>0.8</v>
      </c>
      <c r="O511" s="2">
        <f>HLOOKUP(O$5,Legend_ag_For_Past_bio!$D$7:$H$9,2,FALSE)</f>
        <v>1</v>
      </c>
      <c r="R511">
        <f t="shared" si="5"/>
        <v>4</v>
      </c>
    </row>
    <row r="512" spans="1:18">
      <c r="A512" t="str">
        <f>VLOOKUP(R512,regions!$A$2:$B$15,2,FALSE)</f>
        <v>Japan</v>
      </c>
      <c r="B512" t="str">
        <f>Legend_ag_For_Past_bio!A$113</f>
        <v>MiscCrop</v>
      </c>
      <c r="C512" t="str">
        <f>Legend_ag_For_Past_bio!B$113</f>
        <v>MiscCropAEZ3</v>
      </c>
      <c r="D512" t="str">
        <f>Legend_ag_For_Past_bio!C$113</f>
        <v>MiscCropAEZ3</v>
      </c>
      <c r="E512" t="s">
        <v>18</v>
      </c>
      <c r="F512" t="s">
        <v>19</v>
      </c>
      <c r="G512">
        <v>1</v>
      </c>
      <c r="H512" s="1">
        <f>INDEX([1]ag_resbio_R_C!$C$1:$C$65536,MATCH($R512&amp;$B512,[1]ag_resbio_R_C!$H$1:$H$65536,0))</f>
        <v>0.80413651578732603</v>
      </c>
      <c r="I512" s="1">
        <f>INDEX([1]ag_resbio_R_C!$D$1:$D$65536,MATCH($R512&amp;$B512,[1]ag_resbio_R_C!$H$1:$H$65536,0))/10</f>
        <v>0.14316194229002699</v>
      </c>
      <c r="J512" s="2">
        <f>INDEX([1]ag_resbio_R_C!$E$1:$E$65536,MATCH($R512&amp;$B512,[1]ag_resbio_R_C!$H$1:$H$65536,0))/1000</f>
        <v>9.1929095027696705E-3</v>
      </c>
      <c r="K512" s="2">
        <f>INDEX([1]ag_resbio_R_C!$G$1:$G$65536,MATCH($R512&amp;$B512,[1]ag_resbio_R_C!$H$1:$H$65536,0))</f>
        <v>0.60910278052872302</v>
      </c>
      <c r="L512">
        <v>0</v>
      </c>
      <c r="M512" s="2">
        <f>HLOOKUP(M$5,Legend_ag_For_Past_bio!$D$7:$H$9,2,FALSE)</f>
        <v>0.2</v>
      </c>
      <c r="N512" s="2">
        <f>HLOOKUP(N$5,Legend_ag_For_Past_bio!$D$7:$H$9,2,FALSE)</f>
        <v>0.8</v>
      </c>
      <c r="O512" s="2">
        <f>HLOOKUP(O$5,Legend_ag_For_Past_bio!$D$7:$H$9,2,FALSE)</f>
        <v>1</v>
      </c>
      <c r="R512">
        <f t="shared" si="5"/>
        <v>4</v>
      </c>
    </row>
    <row r="513" spans="1:18">
      <c r="A513" t="str">
        <f>VLOOKUP(R513,regions!$A$2:$B$15,2,FALSE)</f>
        <v>Japan</v>
      </c>
      <c r="B513" t="str">
        <f>Legend_ag_For_Past_bio!A$114</f>
        <v>MiscCrop</v>
      </c>
      <c r="C513" t="str">
        <f>Legend_ag_For_Past_bio!B$114</f>
        <v>MiscCropAEZ4</v>
      </c>
      <c r="D513" t="str">
        <f>Legend_ag_For_Past_bio!C$114</f>
        <v>MiscCropAEZ4</v>
      </c>
      <c r="E513" t="s">
        <v>18</v>
      </c>
      <c r="F513" t="s">
        <v>19</v>
      </c>
      <c r="G513">
        <v>1</v>
      </c>
      <c r="H513" s="1">
        <f>INDEX([1]ag_resbio_R_C!$C$1:$C$65536,MATCH($R513&amp;$B513,[1]ag_resbio_R_C!$H$1:$H$65536,0))</f>
        <v>0.80413651578732603</v>
      </c>
      <c r="I513" s="1">
        <f>INDEX([1]ag_resbio_R_C!$D$1:$D$65536,MATCH($R513&amp;$B513,[1]ag_resbio_R_C!$H$1:$H$65536,0))/10</f>
        <v>0.14316194229002699</v>
      </c>
      <c r="J513" s="2">
        <f>INDEX([1]ag_resbio_R_C!$E$1:$E$65536,MATCH($R513&amp;$B513,[1]ag_resbio_R_C!$H$1:$H$65536,0))/1000</f>
        <v>9.1929095027696705E-3</v>
      </c>
      <c r="K513" s="2">
        <f>INDEX([1]ag_resbio_R_C!$G$1:$G$65536,MATCH($R513&amp;$B513,[1]ag_resbio_R_C!$H$1:$H$65536,0))</f>
        <v>0.60910278052872302</v>
      </c>
      <c r="L513">
        <v>0</v>
      </c>
      <c r="M513" s="2">
        <f>HLOOKUP(M$5,Legend_ag_For_Past_bio!$D$7:$H$9,2,FALSE)</f>
        <v>0.2</v>
      </c>
      <c r="N513" s="2">
        <f>HLOOKUP(N$5,Legend_ag_For_Past_bio!$D$7:$H$9,2,FALSE)</f>
        <v>0.8</v>
      </c>
      <c r="O513" s="2">
        <f>HLOOKUP(O$5,Legend_ag_For_Past_bio!$D$7:$H$9,2,FALSE)</f>
        <v>1</v>
      </c>
      <c r="R513">
        <f t="shared" si="5"/>
        <v>4</v>
      </c>
    </row>
    <row r="514" spans="1:18">
      <c r="A514" t="str">
        <f>VLOOKUP(R514,regions!$A$2:$B$15,2,FALSE)</f>
        <v>Japan</v>
      </c>
      <c r="B514" t="str">
        <f>Legend_ag_For_Past_bio!A$115</f>
        <v>MiscCrop</v>
      </c>
      <c r="C514" t="str">
        <f>Legend_ag_For_Past_bio!B$115</f>
        <v>MiscCropAEZ5</v>
      </c>
      <c r="D514" t="str">
        <f>Legend_ag_For_Past_bio!C$115</f>
        <v>MiscCropAEZ5</v>
      </c>
      <c r="E514" t="s">
        <v>18</v>
      </c>
      <c r="F514" t="s">
        <v>19</v>
      </c>
      <c r="G514">
        <v>1</v>
      </c>
      <c r="H514" s="1">
        <f>INDEX([1]ag_resbio_R_C!$C$1:$C$65536,MATCH($R514&amp;$B514,[1]ag_resbio_R_C!$H$1:$H$65536,0))</f>
        <v>0.80413651578732603</v>
      </c>
      <c r="I514" s="1">
        <f>INDEX([1]ag_resbio_R_C!$D$1:$D$65536,MATCH($R514&amp;$B514,[1]ag_resbio_R_C!$H$1:$H$65536,0))/10</f>
        <v>0.14316194229002699</v>
      </c>
      <c r="J514" s="2">
        <f>INDEX([1]ag_resbio_R_C!$E$1:$E$65536,MATCH($R514&amp;$B514,[1]ag_resbio_R_C!$H$1:$H$65536,0))/1000</f>
        <v>9.1929095027696705E-3</v>
      </c>
      <c r="K514" s="2">
        <f>INDEX([1]ag_resbio_R_C!$G$1:$G$65536,MATCH($R514&amp;$B514,[1]ag_resbio_R_C!$H$1:$H$65536,0))</f>
        <v>0.60910278052872302</v>
      </c>
      <c r="L514">
        <v>0</v>
      </c>
      <c r="M514" s="2">
        <f>HLOOKUP(M$5,Legend_ag_For_Past_bio!$D$7:$H$9,2,FALSE)</f>
        <v>0.2</v>
      </c>
      <c r="N514" s="2">
        <f>HLOOKUP(N$5,Legend_ag_For_Past_bio!$D$7:$H$9,2,FALSE)</f>
        <v>0.8</v>
      </c>
      <c r="O514" s="2">
        <f>HLOOKUP(O$5,Legend_ag_For_Past_bio!$D$7:$H$9,2,FALSE)</f>
        <v>1</v>
      </c>
      <c r="R514">
        <f t="shared" si="5"/>
        <v>4</v>
      </c>
    </row>
    <row r="515" spans="1:18">
      <c r="A515" t="str">
        <f>VLOOKUP(R515,regions!$A$2:$B$15,2,FALSE)</f>
        <v>Japan</v>
      </c>
      <c r="B515" t="str">
        <f>Legend_ag_For_Past_bio!A$116</f>
        <v>MiscCrop</v>
      </c>
      <c r="C515" t="str">
        <f>Legend_ag_For_Past_bio!B$116</f>
        <v>MiscCropAEZ6</v>
      </c>
      <c r="D515" t="str">
        <f>Legend_ag_For_Past_bio!C$116</f>
        <v>MiscCropAEZ6</v>
      </c>
      <c r="E515" t="s">
        <v>18</v>
      </c>
      <c r="F515" t="s">
        <v>19</v>
      </c>
      <c r="G515">
        <v>1</v>
      </c>
      <c r="H515" s="1">
        <f>INDEX([1]ag_resbio_R_C!$C$1:$C$65536,MATCH($R515&amp;$B515,[1]ag_resbio_R_C!$H$1:$H$65536,0))</f>
        <v>0.80413651578732603</v>
      </c>
      <c r="I515" s="1">
        <f>INDEX([1]ag_resbio_R_C!$D$1:$D$65536,MATCH($R515&amp;$B515,[1]ag_resbio_R_C!$H$1:$H$65536,0))/10</f>
        <v>0.14316194229002699</v>
      </c>
      <c r="J515" s="2">
        <f>INDEX([1]ag_resbio_R_C!$E$1:$E$65536,MATCH($R515&amp;$B515,[1]ag_resbio_R_C!$H$1:$H$65536,0))/1000</f>
        <v>9.1929095027696705E-3</v>
      </c>
      <c r="K515" s="2">
        <f>INDEX([1]ag_resbio_R_C!$G$1:$G$65536,MATCH($R515&amp;$B515,[1]ag_resbio_R_C!$H$1:$H$65536,0))</f>
        <v>0.60910278052872302</v>
      </c>
      <c r="L515">
        <v>0</v>
      </c>
      <c r="M515" s="2">
        <f>HLOOKUP(M$5,Legend_ag_For_Past_bio!$D$7:$H$9,2,FALSE)</f>
        <v>0.2</v>
      </c>
      <c r="N515" s="2">
        <f>HLOOKUP(N$5,Legend_ag_For_Past_bio!$D$7:$H$9,2,FALSE)</f>
        <v>0.8</v>
      </c>
      <c r="O515" s="2">
        <f>HLOOKUP(O$5,Legend_ag_For_Past_bio!$D$7:$H$9,2,FALSE)</f>
        <v>1</v>
      </c>
      <c r="R515">
        <f t="shared" si="5"/>
        <v>4</v>
      </c>
    </row>
    <row r="516" spans="1:18">
      <c r="A516" t="str">
        <f>VLOOKUP(R516,regions!$A$2:$B$15,2,FALSE)</f>
        <v>Japan</v>
      </c>
      <c r="B516" t="str">
        <f>Legend_ag_For_Past_bio!A$117</f>
        <v>MiscCrop</v>
      </c>
      <c r="C516" t="str">
        <f>Legend_ag_For_Past_bio!B$117</f>
        <v>MiscCropAEZ7</v>
      </c>
      <c r="D516" t="str">
        <f>Legend_ag_For_Past_bio!C$117</f>
        <v>MiscCropAEZ7</v>
      </c>
      <c r="E516" t="s">
        <v>18</v>
      </c>
      <c r="F516" t="s">
        <v>19</v>
      </c>
      <c r="G516">
        <v>1</v>
      </c>
      <c r="H516" s="1">
        <f>INDEX([1]ag_resbio_R_C!$C$1:$C$65536,MATCH($R516&amp;$B516,[1]ag_resbio_R_C!$H$1:$H$65536,0))</f>
        <v>0.80413651578732603</v>
      </c>
      <c r="I516" s="1">
        <f>INDEX([1]ag_resbio_R_C!$D$1:$D$65536,MATCH($R516&amp;$B516,[1]ag_resbio_R_C!$H$1:$H$65536,0))/10</f>
        <v>0.14316194229002699</v>
      </c>
      <c r="J516" s="2">
        <f>INDEX([1]ag_resbio_R_C!$E$1:$E$65536,MATCH($R516&amp;$B516,[1]ag_resbio_R_C!$H$1:$H$65536,0))/1000</f>
        <v>9.1929095027696705E-3</v>
      </c>
      <c r="K516" s="2">
        <f>INDEX([1]ag_resbio_R_C!$G$1:$G$65536,MATCH($R516&amp;$B516,[1]ag_resbio_R_C!$H$1:$H$65536,0))</f>
        <v>0.60910278052872302</v>
      </c>
      <c r="L516">
        <v>0</v>
      </c>
      <c r="M516" s="2">
        <f>HLOOKUP(M$5,Legend_ag_For_Past_bio!$D$7:$H$9,2,FALSE)</f>
        <v>0.2</v>
      </c>
      <c r="N516" s="2">
        <f>HLOOKUP(N$5,Legend_ag_For_Past_bio!$D$7:$H$9,2,FALSE)</f>
        <v>0.8</v>
      </c>
      <c r="O516" s="2">
        <f>HLOOKUP(O$5,Legend_ag_For_Past_bio!$D$7:$H$9,2,FALSE)</f>
        <v>1</v>
      </c>
      <c r="R516">
        <f t="shared" si="5"/>
        <v>4</v>
      </c>
    </row>
    <row r="517" spans="1:18">
      <c r="A517" t="str">
        <f>VLOOKUP(R517,regions!$A$2:$B$15,2,FALSE)</f>
        <v>Japan</v>
      </c>
      <c r="B517" t="str">
        <f>Legend_ag_For_Past_bio!A$118</f>
        <v>MiscCrop</v>
      </c>
      <c r="C517" t="str">
        <f>Legend_ag_For_Past_bio!B$118</f>
        <v>MiscCropAEZ8</v>
      </c>
      <c r="D517" t="str">
        <f>Legend_ag_For_Past_bio!C$118</f>
        <v>MiscCropAEZ8</v>
      </c>
      <c r="E517" t="s">
        <v>18</v>
      </c>
      <c r="F517" t="s">
        <v>19</v>
      </c>
      <c r="G517">
        <v>1</v>
      </c>
      <c r="H517" s="1">
        <f>INDEX([1]ag_resbio_R_C!$C$1:$C$65536,MATCH($R517&amp;$B517,[1]ag_resbio_R_C!$H$1:$H$65536,0))</f>
        <v>0.80413651578732603</v>
      </c>
      <c r="I517" s="1">
        <f>INDEX([1]ag_resbio_R_C!$D$1:$D$65536,MATCH($R517&amp;$B517,[1]ag_resbio_R_C!$H$1:$H$65536,0))/10</f>
        <v>0.14316194229002699</v>
      </c>
      <c r="J517" s="2">
        <f>INDEX([1]ag_resbio_R_C!$E$1:$E$65536,MATCH($R517&amp;$B517,[1]ag_resbio_R_C!$H$1:$H$65536,0))/1000</f>
        <v>9.1929095027696705E-3</v>
      </c>
      <c r="K517" s="2">
        <f>INDEX([1]ag_resbio_R_C!$G$1:$G$65536,MATCH($R517&amp;$B517,[1]ag_resbio_R_C!$H$1:$H$65536,0))</f>
        <v>0.60910278052872302</v>
      </c>
      <c r="L517">
        <v>0</v>
      </c>
      <c r="M517" s="2">
        <f>HLOOKUP(M$5,Legend_ag_For_Past_bio!$D$7:$H$9,2,FALSE)</f>
        <v>0.2</v>
      </c>
      <c r="N517" s="2">
        <f>HLOOKUP(N$5,Legend_ag_For_Past_bio!$D$7:$H$9,2,FALSE)</f>
        <v>0.8</v>
      </c>
      <c r="O517" s="2">
        <f>HLOOKUP(O$5,Legend_ag_For_Past_bio!$D$7:$H$9,2,FALSE)</f>
        <v>1</v>
      </c>
      <c r="R517">
        <f t="shared" si="5"/>
        <v>4</v>
      </c>
    </row>
    <row r="518" spans="1:18">
      <c r="A518" t="str">
        <f>VLOOKUP(R518,regions!$A$2:$B$15,2,FALSE)</f>
        <v>Japan</v>
      </c>
      <c r="B518" t="str">
        <f>Legend_ag_For_Past_bio!A$119</f>
        <v>MiscCrop</v>
      </c>
      <c r="C518" t="str">
        <f>Legend_ag_For_Past_bio!B$119</f>
        <v>MiscCropAEZ9</v>
      </c>
      <c r="D518" t="str">
        <f>Legend_ag_For_Past_bio!C$119</f>
        <v>MiscCropAEZ9</v>
      </c>
      <c r="E518" t="s">
        <v>18</v>
      </c>
      <c r="F518" t="s">
        <v>19</v>
      </c>
      <c r="G518">
        <v>1</v>
      </c>
      <c r="H518" s="1">
        <f>INDEX([1]ag_resbio_R_C!$C$1:$C$65536,MATCH($R518&amp;$B518,[1]ag_resbio_R_C!$H$1:$H$65536,0))</f>
        <v>0.80413651578732603</v>
      </c>
      <c r="I518" s="1">
        <f>INDEX([1]ag_resbio_R_C!$D$1:$D$65536,MATCH($R518&amp;$B518,[1]ag_resbio_R_C!$H$1:$H$65536,0))/10</f>
        <v>0.14316194229002699</v>
      </c>
      <c r="J518" s="2">
        <f>INDEX([1]ag_resbio_R_C!$E$1:$E$65536,MATCH($R518&amp;$B518,[1]ag_resbio_R_C!$H$1:$H$65536,0))/1000</f>
        <v>9.1929095027696705E-3</v>
      </c>
      <c r="K518" s="2">
        <f>INDEX([1]ag_resbio_R_C!$G$1:$G$65536,MATCH($R518&amp;$B518,[1]ag_resbio_R_C!$H$1:$H$65536,0))</f>
        <v>0.60910278052872302</v>
      </c>
      <c r="L518">
        <v>0</v>
      </c>
      <c r="M518" s="2">
        <f>HLOOKUP(M$5,Legend_ag_For_Past_bio!$D$7:$H$9,2,FALSE)</f>
        <v>0.2</v>
      </c>
      <c r="N518" s="2">
        <f>HLOOKUP(N$5,Legend_ag_For_Past_bio!$D$7:$H$9,2,FALSE)</f>
        <v>0.8</v>
      </c>
      <c r="O518" s="2">
        <f>HLOOKUP(O$5,Legend_ag_For_Past_bio!$D$7:$H$9,2,FALSE)</f>
        <v>1</v>
      </c>
      <c r="R518">
        <f t="shared" si="5"/>
        <v>4</v>
      </c>
    </row>
    <row r="519" spans="1:18">
      <c r="A519" t="str">
        <f>VLOOKUP(R519,regions!$A$2:$B$15,2,FALSE)</f>
        <v>Japan</v>
      </c>
      <c r="B519" t="str">
        <f>Legend_ag_For_Past_bio!A$120</f>
        <v>MiscCrop</v>
      </c>
      <c r="C519" t="str">
        <f>Legend_ag_For_Past_bio!B$120</f>
        <v>MiscCropAEZ10</v>
      </c>
      <c r="D519" t="str">
        <f>Legend_ag_For_Past_bio!C$120</f>
        <v>MiscCropAEZ10</v>
      </c>
      <c r="E519" t="s">
        <v>18</v>
      </c>
      <c r="F519" t="s">
        <v>19</v>
      </c>
      <c r="G519">
        <v>1</v>
      </c>
      <c r="H519" s="1">
        <f>INDEX([1]ag_resbio_R_C!$C$1:$C$65536,MATCH($R519&amp;$B519,[1]ag_resbio_R_C!$H$1:$H$65536,0))</f>
        <v>0.80413651578732603</v>
      </c>
      <c r="I519" s="1">
        <f>INDEX([1]ag_resbio_R_C!$D$1:$D$65536,MATCH($R519&amp;$B519,[1]ag_resbio_R_C!$H$1:$H$65536,0))/10</f>
        <v>0.14316194229002699</v>
      </c>
      <c r="J519" s="2">
        <f>INDEX([1]ag_resbio_R_C!$E$1:$E$65536,MATCH($R519&amp;$B519,[1]ag_resbio_R_C!$H$1:$H$65536,0))/1000</f>
        <v>9.1929095027696705E-3</v>
      </c>
      <c r="K519" s="2">
        <f>INDEX([1]ag_resbio_R_C!$G$1:$G$65536,MATCH($R519&amp;$B519,[1]ag_resbio_R_C!$H$1:$H$65536,0))</f>
        <v>0.60910278052872302</v>
      </c>
      <c r="L519">
        <v>0</v>
      </c>
      <c r="M519" s="2">
        <f>HLOOKUP(M$5,Legend_ag_For_Past_bio!$D$7:$H$9,2,FALSE)</f>
        <v>0.2</v>
      </c>
      <c r="N519" s="2">
        <f>HLOOKUP(N$5,Legend_ag_For_Past_bio!$D$7:$H$9,2,FALSE)</f>
        <v>0.8</v>
      </c>
      <c r="O519" s="2">
        <f>HLOOKUP(O$5,Legend_ag_For_Past_bio!$D$7:$H$9,2,FALSE)</f>
        <v>1</v>
      </c>
      <c r="R519">
        <f t="shared" si="5"/>
        <v>4</v>
      </c>
    </row>
    <row r="520" spans="1:18">
      <c r="A520" t="str">
        <f>VLOOKUP(R520,regions!$A$2:$B$15,2,FALSE)</f>
        <v>Japan</v>
      </c>
      <c r="B520" t="str">
        <f>Legend_ag_For_Past_bio!A$121</f>
        <v>MiscCrop</v>
      </c>
      <c r="C520" t="str">
        <f>Legend_ag_For_Past_bio!B$121</f>
        <v>MiscCropAEZ11</v>
      </c>
      <c r="D520" t="str">
        <f>Legend_ag_For_Past_bio!C$121</f>
        <v>MiscCropAEZ11</v>
      </c>
      <c r="E520" t="s">
        <v>18</v>
      </c>
      <c r="F520" t="s">
        <v>19</v>
      </c>
      <c r="G520">
        <v>1</v>
      </c>
      <c r="H520" s="1">
        <f>INDEX([1]ag_resbio_R_C!$C$1:$C$65536,MATCH($R520&amp;$B520,[1]ag_resbio_R_C!$H$1:$H$65536,0))</f>
        <v>0.80413651578732603</v>
      </c>
      <c r="I520" s="1">
        <f>INDEX([1]ag_resbio_R_C!$D$1:$D$65536,MATCH($R520&amp;$B520,[1]ag_resbio_R_C!$H$1:$H$65536,0))/10</f>
        <v>0.14316194229002699</v>
      </c>
      <c r="J520" s="2">
        <f>INDEX([1]ag_resbio_R_C!$E$1:$E$65536,MATCH($R520&amp;$B520,[1]ag_resbio_R_C!$H$1:$H$65536,0))/1000</f>
        <v>9.1929095027696705E-3</v>
      </c>
      <c r="K520" s="2">
        <f>INDEX([1]ag_resbio_R_C!$G$1:$G$65536,MATCH($R520&amp;$B520,[1]ag_resbio_R_C!$H$1:$H$65536,0))</f>
        <v>0.60910278052872302</v>
      </c>
      <c r="L520">
        <v>0</v>
      </c>
      <c r="M520" s="2">
        <f>HLOOKUP(M$5,Legend_ag_For_Past_bio!$D$7:$H$9,2,FALSE)</f>
        <v>0.2</v>
      </c>
      <c r="N520" s="2">
        <f>HLOOKUP(N$5,Legend_ag_For_Past_bio!$D$7:$H$9,2,FALSE)</f>
        <v>0.8</v>
      </c>
      <c r="O520" s="2">
        <f>HLOOKUP(O$5,Legend_ag_For_Past_bio!$D$7:$H$9,2,FALSE)</f>
        <v>1</v>
      </c>
      <c r="R520">
        <f t="shared" si="5"/>
        <v>4</v>
      </c>
    </row>
    <row r="521" spans="1:18">
      <c r="A521" t="str">
        <f>VLOOKUP(R521,regions!$A$2:$B$15,2,FALSE)</f>
        <v>Japan</v>
      </c>
      <c r="B521" t="str">
        <f>Legend_ag_For_Past_bio!A$122</f>
        <v>MiscCrop</v>
      </c>
      <c r="C521" t="str">
        <f>Legend_ag_For_Past_bio!B$122</f>
        <v>MiscCropAEZ12</v>
      </c>
      <c r="D521" t="str">
        <f>Legend_ag_For_Past_bio!C$122</f>
        <v>MiscCropAEZ12</v>
      </c>
      <c r="E521" t="s">
        <v>18</v>
      </c>
      <c r="F521" t="s">
        <v>19</v>
      </c>
      <c r="G521">
        <v>1</v>
      </c>
      <c r="H521" s="1">
        <f>INDEX([1]ag_resbio_R_C!$C$1:$C$65536,MATCH($R521&amp;$B521,[1]ag_resbio_R_C!$H$1:$H$65536,0))</f>
        <v>0.80413651578732603</v>
      </c>
      <c r="I521" s="1">
        <f>INDEX([1]ag_resbio_R_C!$D$1:$D$65536,MATCH($R521&amp;$B521,[1]ag_resbio_R_C!$H$1:$H$65536,0))/10</f>
        <v>0.14316194229002699</v>
      </c>
      <c r="J521" s="2">
        <f>INDEX([1]ag_resbio_R_C!$E$1:$E$65536,MATCH($R521&amp;$B521,[1]ag_resbio_R_C!$H$1:$H$65536,0))/1000</f>
        <v>9.1929095027696705E-3</v>
      </c>
      <c r="K521" s="2">
        <f>INDEX([1]ag_resbio_R_C!$G$1:$G$65536,MATCH($R521&amp;$B521,[1]ag_resbio_R_C!$H$1:$H$65536,0))</f>
        <v>0.60910278052872302</v>
      </c>
      <c r="L521">
        <v>0</v>
      </c>
      <c r="M521" s="2">
        <f>HLOOKUP(M$5,Legend_ag_For_Past_bio!$D$7:$H$9,2,FALSE)</f>
        <v>0.2</v>
      </c>
      <c r="N521" s="2">
        <f>HLOOKUP(N$5,Legend_ag_For_Past_bio!$D$7:$H$9,2,FALSE)</f>
        <v>0.8</v>
      </c>
      <c r="O521" s="2">
        <f>HLOOKUP(O$5,Legend_ag_For_Past_bio!$D$7:$H$9,2,FALSE)</f>
        <v>1</v>
      </c>
      <c r="R521">
        <f t="shared" si="5"/>
        <v>4</v>
      </c>
    </row>
    <row r="522" spans="1:18">
      <c r="A522" t="str">
        <f>VLOOKUP(R522,regions!$A$2:$B$15,2,FALSE)</f>
        <v>Japan</v>
      </c>
      <c r="B522" t="str">
        <f>Legend_ag_For_Past_bio!A$123</f>
        <v>MiscCrop</v>
      </c>
      <c r="C522" t="str">
        <f>Legend_ag_For_Past_bio!B$123</f>
        <v>MiscCropAEZ13</v>
      </c>
      <c r="D522" t="str">
        <f>Legend_ag_For_Past_bio!C$123</f>
        <v>MiscCropAEZ13</v>
      </c>
      <c r="E522" t="s">
        <v>18</v>
      </c>
      <c r="F522" t="s">
        <v>19</v>
      </c>
      <c r="G522">
        <v>1</v>
      </c>
      <c r="H522" s="1">
        <f>INDEX([1]ag_resbio_R_C!$C$1:$C$65536,MATCH($R522&amp;$B522,[1]ag_resbio_R_C!$H$1:$H$65536,0))</f>
        <v>0.80413651578732603</v>
      </c>
      <c r="I522" s="1">
        <f>INDEX([1]ag_resbio_R_C!$D$1:$D$65536,MATCH($R522&amp;$B522,[1]ag_resbio_R_C!$H$1:$H$65536,0))/10</f>
        <v>0.14316194229002699</v>
      </c>
      <c r="J522" s="2">
        <f>INDEX([1]ag_resbio_R_C!$E$1:$E$65536,MATCH($R522&amp;$B522,[1]ag_resbio_R_C!$H$1:$H$65536,0))/1000</f>
        <v>9.1929095027696705E-3</v>
      </c>
      <c r="K522" s="2">
        <f>INDEX([1]ag_resbio_R_C!$G$1:$G$65536,MATCH($R522&amp;$B522,[1]ag_resbio_R_C!$H$1:$H$65536,0))</f>
        <v>0.60910278052872302</v>
      </c>
      <c r="L522">
        <v>0</v>
      </c>
      <c r="M522" s="2">
        <f>HLOOKUP(M$5,Legend_ag_For_Past_bio!$D$7:$H$9,2,FALSE)</f>
        <v>0.2</v>
      </c>
      <c r="N522" s="2">
        <f>HLOOKUP(N$5,Legend_ag_For_Past_bio!$D$7:$H$9,2,FALSE)</f>
        <v>0.8</v>
      </c>
      <c r="O522" s="2">
        <f>HLOOKUP(O$5,Legend_ag_For_Past_bio!$D$7:$H$9,2,FALSE)</f>
        <v>1</v>
      </c>
      <c r="R522">
        <f t="shared" si="5"/>
        <v>4</v>
      </c>
    </row>
    <row r="523" spans="1:18">
      <c r="A523" t="str">
        <f>VLOOKUP(R523,regions!$A$2:$B$15,2,FALSE)</f>
        <v>Japan</v>
      </c>
      <c r="B523" t="str">
        <f>Legend_ag_For_Past_bio!A$124</f>
        <v>MiscCrop</v>
      </c>
      <c r="C523" t="str">
        <f>Legend_ag_For_Past_bio!B$124</f>
        <v>MiscCropAEZ14</v>
      </c>
      <c r="D523" t="str">
        <f>Legend_ag_For_Past_bio!C$124</f>
        <v>MiscCropAEZ14</v>
      </c>
      <c r="E523" t="s">
        <v>18</v>
      </c>
      <c r="F523" t="s">
        <v>19</v>
      </c>
      <c r="G523">
        <v>1</v>
      </c>
      <c r="H523" s="1">
        <f>INDEX([1]ag_resbio_R_C!$C$1:$C$65536,MATCH($R523&amp;$B523,[1]ag_resbio_R_C!$H$1:$H$65536,0))</f>
        <v>0.80413651578732603</v>
      </c>
      <c r="I523" s="1">
        <f>INDEX([1]ag_resbio_R_C!$D$1:$D$65536,MATCH($R523&amp;$B523,[1]ag_resbio_R_C!$H$1:$H$65536,0))/10</f>
        <v>0.14316194229002699</v>
      </c>
      <c r="J523" s="2">
        <f>INDEX([1]ag_resbio_R_C!$E$1:$E$65536,MATCH($R523&amp;$B523,[1]ag_resbio_R_C!$H$1:$H$65536,0))/1000</f>
        <v>9.1929095027696705E-3</v>
      </c>
      <c r="K523" s="2">
        <f>INDEX([1]ag_resbio_R_C!$G$1:$G$65536,MATCH($R523&amp;$B523,[1]ag_resbio_R_C!$H$1:$H$65536,0))</f>
        <v>0.60910278052872302</v>
      </c>
      <c r="L523">
        <v>0</v>
      </c>
      <c r="M523" s="2">
        <f>HLOOKUP(M$5,Legend_ag_For_Past_bio!$D$7:$H$9,2,FALSE)</f>
        <v>0.2</v>
      </c>
      <c r="N523" s="2">
        <f>HLOOKUP(N$5,Legend_ag_For_Past_bio!$D$7:$H$9,2,FALSE)</f>
        <v>0.8</v>
      </c>
      <c r="O523" s="2">
        <f>HLOOKUP(O$5,Legend_ag_For_Past_bio!$D$7:$H$9,2,FALSE)</f>
        <v>1</v>
      </c>
      <c r="R523">
        <f t="shared" si="5"/>
        <v>4</v>
      </c>
    </row>
    <row r="524" spans="1:18">
      <c r="A524" t="str">
        <f>VLOOKUP(R524,regions!$A$2:$B$15,2,FALSE)</f>
        <v>Japan</v>
      </c>
      <c r="B524" t="str">
        <f>Legend_ag_For_Past_bio!A$125</f>
        <v>MiscCrop</v>
      </c>
      <c r="C524" t="str">
        <f>Legend_ag_For_Past_bio!B$125</f>
        <v>MiscCropAEZ15</v>
      </c>
      <c r="D524" t="str">
        <f>Legend_ag_For_Past_bio!C$125</f>
        <v>MiscCropAEZ15</v>
      </c>
      <c r="E524" t="s">
        <v>18</v>
      </c>
      <c r="F524" t="s">
        <v>19</v>
      </c>
      <c r="G524">
        <v>1</v>
      </c>
      <c r="H524" s="1">
        <f>INDEX([1]ag_resbio_R_C!$C$1:$C$65536,MATCH($R524&amp;$B524,[1]ag_resbio_R_C!$H$1:$H$65536,0))</f>
        <v>0.80413651578732603</v>
      </c>
      <c r="I524" s="1">
        <f>INDEX([1]ag_resbio_R_C!$D$1:$D$65536,MATCH($R524&amp;$B524,[1]ag_resbio_R_C!$H$1:$H$65536,0))/10</f>
        <v>0.14316194229002699</v>
      </c>
      <c r="J524" s="2">
        <f>INDEX([1]ag_resbio_R_C!$E$1:$E$65536,MATCH($R524&amp;$B524,[1]ag_resbio_R_C!$H$1:$H$65536,0))/1000</f>
        <v>9.1929095027696705E-3</v>
      </c>
      <c r="K524" s="2">
        <f>INDEX([1]ag_resbio_R_C!$G$1:$G$65536,MATCH($R524&amp;$B524,[1]ag_resbio_R_C!$H$1:$H$65536,0))</f>
        <v>0.60910278052872302</v>
      </c>
      <c r="L524">
        <v>0</v>
      </c>
      <c r="M524" s="2">
        <f>HLOOKUP(M$5,Legend_ag_For_Past_bio!$D$7:$H$9,2,FALSE)</f>
        <v>0.2</v>
      </c>
      <c r="N524" s="2">
        <f>HLOOKUP(N$5,Legend_ag_For_Past_bio!$D$7:$H$9,2,FALSE)</f>
        <v>0.8</v>
      </c>
      <c r="O524" s="2">
        <f>HLOOKUP(O$5,Legend_ag_For_Past_bio!$D$7:$H$9,2,FALSE)</f>
        <v>1</v>
      </c>
      <c r="R524">
        <f t="shared" si="5"/>
        <v>4</v>
      </c>
    </row>
    <row r="525" spans="1:18">
      <c r="A525" t="str">
        <f>VLOOKUP(R525,regions!$A$2:$B$15,2,FALSE)</f>
        <v>Japan</v>
      </c>
      <c r="B525" t="str">
        <f>Legend_ag_For_Past_bio!A$126</f>
        <v>MiscCrop</v>
      </c>
      <c r="C525" t="str">
        <f>Legend_ag_For_Past_bio!B$126</f>
        <v>MiscCropAEZ16</v>
      </c>
      <c r="D525" t="str">
        <f>Legend_ag_For_Past_bio!C$126</f>
        <v>MiscCropAEZ16</v>
      </c>
      <c r="E525" t="s">
        <v>18</v>
      </c>
      <c r="F525" t="s">
        <v>19</v>
      </c>
      <c r="G525">
        <v>1</v>
      </c>
      <c r="H525" s="1">
        <f>INDEX([1]ag_resbio_R_C!$C$1:$C$65536,MATCH($R525&amp;$B525,[1]ag_resbio_R_C!$H$1:$H$65536,0))</f>
        <v>0.80413651578732603</v>
      </c>
      <c r="I525" s="1">
        <f>INDEX([1]ag_resbio_R_C!$D$1:$D$65536,MATCH($R525&amp;$B525,[1]ag_resbio_R_C!$H$1:$H$65536,0))/10</f>
        <v>0.14316194229002699</v>
      </c>
      <c r="J525" s="2">
        <f>INDEX([1]ag_resbio_R_C!$E$1:$E$65536,MATCH($R525&amp;$B525,[1]ag_resbio_R_C!$H$1:$H$65536,0))/1000</f>
        <v>9.1929095027696705E-3</v>
      </c>
      <c r="K525" s="2">
        <f>INDEX([1]ag_resbio_R_C!$G$1:$G$65536,MATCH($R525&amp;$B525,[1]ag_resbio_R_C!$H$1:$H$65536,0))</f>
        <v>0.60910278052872302</v>
      </c>
      <c r="L525">
        <v>0</v>
      </c>
      <c r="M525" s="2">
        <f>HLOOKUP(M$5,Legend_ag_For_Past_bio!$D$7:$H$9,2,FALSE)</f>
        <v>0.2</v>
      </c>
      <c r="N525" s="2">
        <f>HLOOKUP(N$5,Legend_ag_For_Past_bio!$D$7:$H$9,2,FALSE)</f>
        <v>0.8</v>
      </c>
      <c r="O525" s="2">
        <f>HLOOKUP(O$5,Legend_ag_For_Past_bio!$D$7:$H$9,2,FALSE)</f>
        <v>1</v>
      </c>
      <c r="R525">
        <f t="shared" si="5"/>
        <v>4</v>
      </c>
    </row>
    <row r="526" spans="1:18">
      <c r="A526" t="str">
        <f>VLOOKUP(R526,regions!$A$2:$B$15,2,FALSE)</f>
        <v>Japan</v>
      </c>
      <c r="B526" t="str">
        <f>Legend_ag_For_Past_bio!A$127</f>
        <v>MiscCrop</v>
      </c>
      <c r="C526" t="str">
        <f>Legend_ag_For_Past_bio!B$127</f>
        <v>MiscCropAEZ17</v>
      </c>
      <c r="D526" t="str">
        <f>Legend_ag_For_Past_bio!C$127</f>
        <v>MiscCropAEZ17</v>
      </c>
      <c r="E526" t="s">
        <v>18</v>
      </c>
      <c r="F526" t="s">
        <v>19</v>
      </c>
      <c r="G526">
        <v>1</v>
      </c>
      <c r="H526" s="1">
        <f>INDEX([1]ag_resbio_R_C!$C$1:$C$65536,MATCH($R526&amp;$B526,[1]ag_resbio_R_C!$H$1:$H$65536,0))</f>
        <v>0.80413651578732603</v>
      </c>
      <c r="I526" s="1">
        <f>INDEX([1]ag_resbio_R_C!$D$1:$D$65536,MATCH($R526&amp;$B526,[1]ag_resbio_R_C!$H$1:$H$65536,0))/10</f>
        <v>0.14316194229002699</v>
      </c>
      <c r="J526" s="2">
        <f>INDEX([1]ag_resbio_R_C!$E$1:$E$65536,MATCH($R526&amp;$B526,[1]ag_resbio_R_C!$H$1:$H$65536,0))/1000</f>
        <v>9.1929095027696705E-3</v>
      </c>
      <c r="K526" s="2">
        <f>INDEX([1]ag_resbio_R_C!$G$1:$G$65536,MATCH($R526&amp;$B526,[1]ag_resbio_R_C!$H$1:$H$65536,0))</f>
        <v>0.60910278052872302</v>
      </c>
      <c r="L526">
        <v>0</v>
      </c>
      <c r="M526" s="2">
        <f>HLOOKUP(M$5,Legend_ag_For_Past_bio!$D$7:$H$9,2,FALSE)</f>
        <v>0.2</v>
      </c>
      <c r="N526" s="2">
        <f>HLOOKUP(N$5,Legend_ag_For_Past_bio!$D$7:$H$9,2,FALSE)</f>
        <v>0.8</v>
      </c>
      <c r="O526" s="2">
        <f>HLOOKUP(O$5,Legend_ag_For_Past_bio!$D$7:$H$9,2,FALSE)</f>
        <v>1</v>
      </c>
      <c r="R526">
        <f t="shared" si="5"/>
        <v>4</v>
      </c>
    </row>
    <row r="527" spans="1:18">
      <c r="A527" t="str">
        <f>VLOOKUP(R527,regions!$A$2:$B$15,2,FALSE)</f>
        <v>Japan</v>
      </c>
      <c r="B527" t="str">
        <f>Legend_ag_For_Past_bio!A$128</f>
        <v>MiscCrop</v>
      </c>
      <c r="C527" t="str">
        <f>Legend_ag_For_Past_bio!B$128</f>
        <v>MiscCropAEZ18</v>
      </c>
      <c r="D527" t="str">
        <f>Legend_ag_For_Past_bio!C$128</f>
        <v>MiscCropAEZ18</v>
      </c>
      <c r="E527" t="s">
        <v>18</v>
      </c>
      <c r="F527" t="s">
        <v>19</v>
      </c>
      <c r="G527">
        <v>1</v>
      </c>
      <c r="H527" s="1">
        <f>INDEX([1]ag_resbio_R_C!$C$1:$C$65536,MATCH($R527&amp;$B527,[1]ag_resbio_R_C!$H$1:$H$65536,0))</f>
        <v>0.80413651578732603</v>
      </c>
      <c r="I527" s="1">
        <f>INDEX([1]ag_resbio_R_C!$D$1:$D$65536,MATCH($R527&amp;$B527,[1]ag_resbio_R_C!$H$1:$H$65536,0))/10</f>
        <v>0.14316194229002699</v>
      </c>
      <c r="J527" s="2">
        <f>INDEX([1]ag_resbio_R_C!$E$1:$E$65536,MATCH($R527&amp;$B527,[1]ag_resbio_R_C!$H$1:$H$65536,0))/1000</f>
        <v>9.1929095027696705E-3</v>
      </c>
      <c r="K527" s="2">
        <f>INDEX([1]ag_resbio_R_C!$G$1:$G$65536,MATCH($R527&amp;$B527,[1]ag_resbio_R_C!$H$1:$H$65536,0))</f>
        <v>0.60910278052872302</v>
      </c>
      <c r="L527">
        <v>0</v>
      </c>
      <c r="M527" s="2">
        <f>HLOOKUP(M$5,Legend_ag_For_Past_bio!$D$7:$H$9,2,FALSE)</f>
        <v>0.2</v>
      </c>
      <c r="N527" s="2">
        <f>HLOOKUP(N$5,Legend_ag_For_Past_bio!$D$7:$H$9,2,FALSE)</f>
        <v>0.8</v>
      </c>
      <c r="O527" s="2">
        <f>HLOOKUP(O$5,Legend_ag_For_Past_bio!$D$7:$H$9,2,FALSE)</f>
        <v>1</v>
      </c>
      <c r="R527">
        <f t="shared" si="5"/>
        <v>4</v>
      </c>
    </row>
    <row r="528" spans="1:18">
      <c r="A528" t="str">
        <f>VLOOKUP(R528,regions!$A$2:$B$15,2,FALSE)</f>
        <v>Japan</v>
      </c>
      <c r="B528" t="str">
        <f>Legend_ag_For_Past_bio!A$129</f>
        <v>OilCrop</v>
      </c>
      <c r="C528" t="str">
        <f>Legend_ag_For_Past_bio!B$129</f>
        <v>OilCropAEZ1</v>
      </c>
      <c r="D528" t="str">
        <f>Legend_ag_For_Past_bio!C$129</f>
        <v>OilCropAEZ1</v>
      </c>
      <c r="E528" t="s">
        <v>18</v>
      </c>
      <c r="F528" t="s">
        <v>19</v>
      </c>
      <c r="G528">
        <v>1</v>
      </c>
      <c r="H528" s="1">
        <f>INDEX([1]ag_resbio_R_C!$C$1:$C$65536,MATCH($R528&amp;$B528,[1]ag_resbio_R_C!$H$1:$H$65536,0))</f>
        <v>0.41774614591793702</v>
      </c>
      <c r="I528" s="1">
        <f>INDEX([1]ag_resbio_R_C!$D$1:$D$65536,MATCH($R528&amp;$B528,[1]ag_resbio_R_C!$H$1:$H$65536,0))/10</f>
        <v>0.19380186895038201</v>
      </c>
      <c r="J528" s="2">
        <f>INDEX([1]ag_resbio_R_C!$E$1:$E$65536,MATCH($R528&amp;$B528,[1]ag_resbio_R_C!$H$1:$H$65536,0))/1000</f>
        <v>7.8739740973152797E-3</v>
      </c>
      <c r="K528" s="2">
        <f>INDEX([1]ag_resbio_R_C!$G$1:$G$65536,MATCH($R528&amp;$B528,[1]ag_resbio_R_C!$H$1:$H$65536,0))</f>
        <v>8.0533610813324996E-2</v>
      </c>
      <c r="L528">
        <v>0</v>
      </c>
      <c r="M528" s="2">
        <f>HLOOKUP(M$5,Legend_ag_For_Past_bio!$D$7:$H$9,2,FALSE)</f>
        <v>0.2</v>
      </c>
      <c r="N528" s="2">
        <f>HLOOKUP(N$5,Legend_ag_For_Past_bio!$D$7:$H$9,2,FALSE)</f>
        <v>0.8</v>
      </c>
      <c r="O528" s="2">
        <f>HLOOKUP(O$5,Legend_ag_For_Past_bio!$D$7:$H$9,2,FALSE)</f>
        <v>1</v>
      </c>
      <c r="R528">
        <f t="shared" si="5"/>
        <v>4</v>
      </c>
    </row>
    <row r="529" spans="1:18">
      <c r="A529" t="str">
        <f>VLOOKUP(R529,regions!$A$2:$B$15,2,FALSE)</f>
        <v>Japan</v>
      </c>
      <c r="B529" t="str">
        <f>Legend_ag_For_Past_bio!A$130</f>
        <v>OilCrop</v>
      </c>
      <c r="C529" t="str">
        <f>Legend_ag_For_Past_bio!B$130</f>
        <v>OilCropAEZ2</v>
      </c>
      <c r="D529" t="str">
        <f>Legend_ag_For_Past_bio!C$130</f>
        <v>OilCropAEZ2</v>
      </c>
      <c r="E529" t="s">
        <v>18</v>
      </c>
      <c r="F529" t="s">
        <v>19</v>
      </c>
      <c r="G529">
        <v>1</v>
      </c>
      <c r="H529" s="1">
        <f>INDEX([1]ag_resbio_R_C!$C$1:$C$65536,MATCH($R529&amp;$B529,[1]ag_resbio_R_C!$H$1:$H$65536,0))</f>
        <v>0.41774614591793702</v>
      </c>
      <c r="I529" s="1">
        <f>INDEX([1]ag_resbio_R_C!$D$1:$D$65536,MATCH($R529&amp;$B529,[1]ag_resbio_R_C!$H$1:$H$65536,0))/10</f>
        <v>0.19380186895038201</v>
      </c>
      <c r="J529" s="2">
        <f>INDEX([1]ag_resbio_R_C!$E$1:$E$65536,MATCH($R529&amp;$B529,[1]ag_resbio_R_C!$H$1:$H$65536,0))/1000</f>
        <v>7.8739740973152797E-3</v>
      </c>
      <c r="K529" s="2">
        <f>INDEX([1]ag_resbio_R_C!$G$1:$G$65536,MATCH($R529&amp;$B529,[1]ag_resbio_R_C!$H$1:$H$65536,0))</f>
        <v>8.0533610813324996E-2</v>
      </c>
      <c r="L529">
        <v>0</v>
      </c>
      <c r="M529" s="2">
        <f>HLOOKUP(M$5,Legend_ag_For_Past_bio!$D$7:$H$9,2,FALSE)</f>
        <v>0.2</v>
      </c>
      <c r="N529" s="2">
        <f>HLOOKUP(N$5,Legend_ag_For_Past_bio!$D$7:$H$9,2,FALSE)</f>
        <v>0.8</v>
      </c>
      <c r="O529" s="2">
        <f>HLOOKUP(O$5,Legend_ag_For_Past_bio!$D$7:$H$9,2,FALSE)</f>
        <v>1</v>
      </c>
      <c r="R529">
        <f t="shared" si="5"/>
        <v>4</v>
      </c>
    </row>
    <row r="530" spans="1:18">
      <c r="A530" t="str">
        <f>VLOOKUP(R530,regions!$A$2:$B$15,2,FALSE)</f>
        <v>Japan</v>
      </c>
      <c r="B530" t="str">
        <f>Legend_ag_For_Past_bio!A$131</f>
        <v>OilCrop</v>
      </c>
      <c r="C530" t="str">
        <f>Legend_ag_For_Past_bio!B$131</f>
        <v>OilCropAEZ3</v>
      </c>
      <c r="D530" t="str">
        <f>Legend_ag_For_Past_bio!C$131</f>
        <v>OilCropAEZ3</v>
      </c>
      <c r="E530" t="s">
        <v>18</v>
      </c>
      <c r="F530" t="s">
        <v>19</v>
      </c>
      <c r="G530">
        <v>1</v>
      </c>
      <c r="H530" s="1">
        <f>INDEX([1]ag_resbio_R_C!$C$1:$C$65536,MATCH($R530&amp;$B530,[1]ag_resbio_R_C!$H$1:$H$65536,0))</f>
        <v>0.41774614591793702</v>
      </c>
      <c r="I530" s="1">
        <f>INDEX([1]ag_resbio_R_C!$D$1:$D$65536,MATCH($R530&amp;$B530,[1]ag_resbio_R_C!$H$1:$H$65536,0))/10</f>
        <v>0.19380186895038201</v>
      </c>
      <c r="J530" s="2">
        <f>INDEX([1]ag_resbio_R_C!$E$1:$E$65536,MATCH($R530&amp;$B530,[1]ag_resbio_R_C!$H$1:$H$65536,0))/1000</f>
        <v>7.8739740973152797E-3</v>
      </c>
      <c r="K530" s="2">
        <f>INDEX([1]ag_resbio_R_C!$G$1:$G$65536,MATCH($R530&amp;$B530,[1]ag_resbio_R_C!$H$1:$H$65536,0))</f>
        <v>8.0533610813324996E-2</v>
      </c>
      <c r="L530">
        <v>0</v>
      </c>
      <c r="M530" s="2">
        <f>HLOOKUP(M$5,Legend_ag_For_Past_bio!$D$7:$H$9,2,FALSE)</f>
        <v>0.2</v>
      </c>
      <c r="N530" s="2">
        <f>HLOOKUP(N$5,Legend_ag_For_Past_bio!$D$7:$H$9,2,FALSE)</f>
        <v>0.8</v>
      </c>
      <c r="O530" s="2">
        <f>HLOOKUP(O$5,Legend_ag_For_Past_bio!$D$7:$H$9,2,FALSE)</f>
        <v>1</v>
      </c>
      <c r="R530">
        <f t="shared" si="5"/>
        <v>4</v>
      </c>
    </row>
    <row r="531" spans="1:18">
      <c r="A531" t="str">
        <f>VLOOKUP(R531,regions!$A$2:$B$15,2,FALSE)</f>
        <v>Japan</v>
      </c>
      <c r="B531" t="str">
        <f>Legend_ag_For_Past_bio!A$132</f>
        <v>OilCrop</v>
      </c>
      <c r="C531" t="str">
        <f>Legend_ag_For_Past_bio!B$132</f>
        <v>OilCropAEZ4</v>
      </c>
      <c r="D531" t="str">
        <f>Legend_ag_For_Past_bio!C$132</f>
        <v>OilCropAEZ4</v>
      </c>
      <c r="E531" t="s">
        <v>18</v>
      </c>
      <c r="F531" t="s">
        <v>19</v>
      </c>
      <c r="G531">
        <v>1</v>
      </c>
      <c r="H531" s="1">
        <f>INDEX([1]ag_resbio_R_C!$C$1:$C$65536,MATCH($R531&amp;$B531,[1]ag_resbio_R_C!$H$1:$H$65536,0))</f>
        <v>0.41774614591793702</v>
      </c>
      <c r="I531" s="1">
        <f>INDEX([1]ag_resbio_R_C!$D$1:$D$65536,MATCH($R531&amp;$B531,[1]ag_resbio_R_C!$H$1:$H$65536,0))/10</f>
        <v>0.19380186895038201</v>
      </c>
      <c r="J531" s="2">
        <f>INDEX([1]ag_resbio_R_C!$E$1:$E$65536,MATCH($R531&amp;$B531,[1]ag_resbio_R_C!$H$1:$H$65536,0))/1000</f>
        <v>7.8739740973152797E-3</v>
      </c>
      <c r="K531" s="2">
        <f>INDEX([1]ag_resbio_R_C!$G$1:$G$65536,MATCH($R531&amp;$B531,[1]ag_resbio_R_C!$H$1:$H$65536,0))</f>
        <v>8.0533610813324996E-2</v>
      </c>
      <c r="L531">
        <v>0</v>
      </c>
      <c r="M531" s="2">
        <f>HLOOKUP(M$5,Legend_ag_For_Past_bio!$D$7:$H$9,2,FALSE)</f>
        <v>0.2</v>
      </c>
      <c r="N531" s="2">
        <f>HLOOKUP(N$5,Legend_ag_For_Past_bio!$D$7:$H$9,2,FALSE)</f>
        <v>0.8</v>
      </c>
      <c r="O531" s="2">
        <f>HLOOKUP(O$5,Legend_ag_For_Past_bio!$D$7:$H$9,2,FALSE)</f>
        <v>1</v>
      </c>
      <c r="R531">
        <f t="shared" si="5"/>
        <v>4</v>
      </c>
    </row>
    <row r="532" spans="1:18">
      <c r="A532" t="str">
        <f>VLOOKUP(R532,regions!$A$2:$B$15,2,FALSE)</f>
        <v>Japan</v>
      </c>
      <c r="B532" t="str">
        <f>Legend_ag_For_Past_bio!A$133</f>
        <v>OilCrop</v>
      </c>
      <c r="C532" t="str">
        <f>Legend_ag_For_Past_bio!B$133</f>
        <v>OilCropAEZ5</v>
      </c>
      <c r="D532" t="str">
        <f>Legend_ag_For_Past_bio!C$133</f>
        <v>OilCropAEZ5</v>
      </c>
      <c r="E532" t="s">
        <v>18</v>
      </c>
      <c r="F532" t="s">
        <v>19</v>
      </c>
      <c r="G532">
        <v>1</v>
      </c>
      <c r="H532" s="1">
        <f>INDEX([1]ag_resbio_R_C!$C$1:$C$65536,MATCH($R532&amp;$B532,[1]ag_resbio_R_C!$H$1:$H$65536,0))</f>
        <v>0.41774614591793702</v>
      </c>
      <c r="I532" s="1">
        <f>INDEX([1]ag_resbio_R_C!$D$1:$D$65536,MATCH($R532&amp;$B532,[1]ag_resbio_R_C!$H$1:$H$65536,0))/10</f>
        <v>0.19380186895038201</v>
      </c>
      <c r="J532" s="2">
        <f>INDEX([1]ag_resbio_R_C!$E$1:$E$65536,MATCH($R532&amp;$B532,[1]ag_resbio_R_C!$H$1:$H$65536,0))/1000</f>
        <v>7.8739740973152797E-3</v>
      </c>
      <c r="K532" s="2">
        <f>INDEX([1]ag_resbio_R_C!$G$1:$G$65536,MATCH($R532&amp;$B532,[1]ag_resbio_R_C!$H$1:$H$65536,0))</f>
        <v>8.0533610813324996E-2</v>
      </c>
      <c r="L532">
        <v>0</v>
      </c>
      <c r="M532" s="2">
        <f>HLOOKUP(M$5,Legend_ag_For_Past_bio!$D$7:$H$9,2,FALSE)</f>
        <v>0.2</v>
      </c>
      <c r="N532" s="2">
        <f>HLOOKUP(N$5,Legend_ag_For_Past_bio!$D$7:$H$9,2,FALSE)</f>
        <v>0.8</v>
      </c>
      <c r="O532" s="2">
        <f>HLOOKUP(O$5,Legend_ag_For_Past_bio!$D$7:$H$9,2,FALSE)</f>
        <v>1</v>
      </c>
      <c r="R532">
        <f t="shared" si="5"/>
        <v>4</v>
      </c>
    </row>
    <row r="533" spans="1:18">
      <c r="A533" t="str">
        <f>VLOOKUP(R533,regions!$A$2:$B$15,2,FALSE)</f>
        <v>Japan</v>
      </c>
      <c r="B533" t="str">
        <f>Legend_ag_For_Past_bio!A$134</f>
        <v>OilCrop</v>
      </c>
      <c r="C533" t="str">
        <f>Legend_ag_For_Past_bio!B$134</f>
        <v>OilCropAEZ6</v>
      </c>
      <c r="D533" t="str">
        <f>Legend_ag_For_Past_bio!C$134</f>
        <v>OilCropAEZ6</v>
      </c>
      <c r="E533" t="s">
        <v>18</v>
      </c>
      <c r="F533" t="s">
        <v>19</v>
      </c>
      <c r="G533">
        <v>1</v>
      </c>
      <c r="H533" s="1">
        <f>INDEX([1]ag_resbio_R_C!$C$1:$C$65536,MATCH($R533&amp;$B533,[1]ag_resbio_R_C!$H$1:$H$65536,0))</f>
        <v>0.41774614591793702</v>
      </c>
      <c r="I533" s="1">
        <f>INDEX([1]ag_resbio_R_C!$D$1:$D$65536,MATCH($R533&amp;$B533,[1]ag_resbio_R_C!$H$1:$H$65536,0))/10</f>
        <v>0.19380186895038201</v>
      </c>
      <c r="J533" s="2">
        <f>INDEX([1]ag_resbio_R_C!$E$1:$E$65536,MATCH($R533&amp;$B533,[1]ag_resbio_R_C!$H$1:$H$65536,0))/1000</f>
        <v>7.8739740973152797E-3</v>
      </c>
      <c r="K533" s="2">
        <f>INDEX([1]ag_resbio_R_C!$G$1:$G$65536,MATCH($R533&amp;$B533,[1]ag_resbio_R_C!$H$1:$H$65536,0))</f>
        <v>8.0533610813324996E-2</v>
      </c>
      <c r="L533">
        <v>0</v>
      </c>
      <c r="M533" s="2">
        <f>HLOOKUP(M$5,Legend_ag_For_Past_bio!$D$7:$H$9,2,FALSE)</f>
        <v>0.2</v>
      </c>
      <c r="N533" s="2">
        <f>HLOOKUP(N$5,Legend_ag_For_Past_bio!$D$7:$H$9,2,FALSE)</f>
        <v>0.8</v>
      </c>
      <c r="O533" s="2">
        <f>HLOOKUP(O$5,Legend_ag_For_Past_bio!$D$7:$H$9,2,FALSE)</f>
        <v>1</v>
      </c>
      <c r="R533">
        <f t="shared" si="5"/>
        <v>4</v>
      </c>
    </row>
    <row r="534" spans="1:18">
      <c r="A534" t="str">
        <f>VLOOKUP(R534,regions!$A$2:$B$15,2,FALSE)</f>
        <v>Japan</v>
      </c>
      <c r="B534" t="str">
        <f>Legend_ag_For_Past_bio!A$135</f>
        <v>OilCrop</v>
      </c>
      <c r="C534" t="str">
        <f>Legend_ag_For_Past_bio!B$135</f>
        <v>OilCropAEZ7</v>
      </c>
      <c r="D534" t="str">
        <f>Legend_ag_For_Past_bio!C$135</f>
        <v>OilCropAEZ7</v>
      </c>
      <c r="E534" t="s">
        <v>18</v>
      </c>
      <c r="F534" t="s">
        <v>19</v>
      </c>
      <c r="G534">
        <v>1</v>
      </c>
      <c r="H534" s="1">
        <f>INDEX([1]ag_resbio_R_C!$C$1:$C$65536,MATCH($R534&amp;$B534,[1]ag_resbio_R_C!$H$1:$H$65536,0))</f>
        <v>0.41774614591793702</v>
      </c>
      <c r="I534" s="1">
        <f>INDEX([1]ag_resbio_R_C!$D$1:$D$65536,MATCH($R534&amp;$B534,[1]ag_resbio_R_C!$H$1:$H$65536,0))/10</f>
        <v>0.19380186895038201</v>
      </c>
      <c r="J534" s="2">
        <f>INDEX([1]ag_resbio_R_C!$E$1:$E$65536,MATCH($R534&amp;$B534,[1]ag_resbio_R_C!$H$1:$H$65536,0))/1000</f>
        <v>7.8739740973152797E-3</v>
      </c>
      <c r="K534" s="2">
        <f>INDEX([1]ag_resbio_R_C!$G$1:$G$65536,MATCH($R534&amp;$B534,[1]ag_resbio_R_C!$H$1:$H$65536,0))</f>
        <v>8.0533610813324996E-2</v>
      </c>
      <c r="L534">
        <v>0</v>
      </c>
      <c r="M534" s="2">
        <f>HLOOKUP(M$5,Legend_ag_For_Past_bio!$D$7:$H$9,2,FALSE)</f>
        <v>0.2</v>
      </c>
      <c r="N534" s="2">
        <f>HLOOKUP(N$5,Legend_ag_For_Past_bio!$D$7:$H$9,2,FALSE)</f>
        <v>0.8</v>
      </c>
      <c r="O534" s="2">
        <f>HLOOKUP(O$5,Legend_ag_For_Past_bio!$D$7:$H$9,2,FALSE)</f>
        <v>1</v>
      </c>
      <c r="R534">
        <f t="shared" si="5"/>
        <v>4</v>
      </c>
    </row>
    <row r="535" spans="1:18">
      <c r="A535" t="str">
        <f>VLOOKUP(R535,regions!$A$2:$B$15,2,FALSE)</f>
        <v>Japan</v>
      </c>
      <c r="B535" t="str">
        <f>Legend_ag_For_Past_bio!A$136</f>
        <v>OilCrop</v>
      </c>
      <c r="C535" t="str">
        <f>Legend_ag_For_Past_bio!B$136</f>
        <v>OilCropAEZ8</v>
      </c>
      <c r="D535" t="str">
        <f>Legend_ag_For_Past_bio!C$136</f>
        <v>OilCropAEZ8</v>
      </c>
      <c r="E535" t="s">
        <v>18</v>
      </c>
      <c r="F535" t="s">
        <v>19</v>
      </c>
      <c r="G535">
        <v>1</v>
      </c>
      <c r="H535" s="1">
        <f>INDEX([1]ag_resbio_R_C!$C$1:$C$65536,MATCH($R535&amp;$B535,[1]ag_resbio_R_C!$H$1:$H$65536,0))</f>
        <v>0.41774614591793702</v>
      </c>
      <c r="I535" s="1">
        <f>INDEX([1]ag_resbio_R_C!$D$1:$D$65536,MATCH($R535&amp;$B535,[1]ag_resbio_R_C!$H$1:$H$65536,0))/10</f>
        <v>0.19380186895038201</v>
      </c>
      <c r="J535" s="2">
        <f>INDEX([1]ag_resbio_R_C!$E$1:$E$65536,MATCH($R535&amp;$B535,[1]ag_resbio_R_C!$H$1:$H$65536,0))/1000</f>
        <v>7.8739740973152797E-3</v>
      </c>
      <c r="K535" s="2">
        <f>INDEX([1]ag_resbio_R_C!$G$1:$G$65536,MATCH($R535&amp;$B535,[1]ag_resbio_R_C!$H$1:$H$65536,0))</f>
        <v>8.0533610813324996E-2</v>
      </c>
      <c r="L535">
        <v>0</v>
      </c>
      <c r="M535" s="2">
        <f>HLOOKUP(M$5,Legend_ag_For_Past_bio!$D$7:$H$9,2,FALSE)</f>
        <v>0.2</v>
      </c>
      <c r="N535" s="2">
        <f>HLOOKUP(N$5,Legend_ag_For_Past_bio!$D$7:$H$9,2,FALSE)</f>
        <v>0.8</v>
      </c>
      <c r="O535" s="2">
        <f>HLOOKUP(O$5,Legend_ag_For_Past_bio!$D$7:$H$9,2,FALSE)</f>
        <v>1</v>
      </c>
      <c r="R535">
        <f t="shared" si="5"/>
        <v>4</v>
      </c>
    </row>
    <row r="536" spans="1:18">
      <c r="A536" t="str">
        <f>VLOOKUP(R536,regions!$A$2:$B$15,2,FALSE)</f>
        <v>Japan</v>
      </c>
      <c r="B536" t="str">
        <f>Legend_ag_For_Past_bio!A$137</f>
        <v>OilCrop</v>
      </c>
      <c r="C536" t="str">
        <f>Legend_ag_For_Past_bio!B$137</f>
        <v>OilCropAEZ9</v>
      </c>
      <c r="D536" t="str">
        <f>Legend_ag_For_Past_bio!C$137</f>
        <v>OilCropAEZ9</v>
      </c>
      <c r="E536" t="s">
        <v>18</v>
      </c>
      <c r="F536" t="s">
        <v>19</v>
      </c>
      <c r="G536">
        <v>1</v>
      </c>
      <c r="H536" s="1">
        <f>INDEX([1]ag_resbio_R_C!$C$1:$C$65536,MATCH($R536&amp;$B536,[1]ag_resbio_R_C!$H$1:$H$65536,0))</f>
        <v>0.41774614591793702</v>
      </c>
      <c r="I536" s="1">
        <f>INDEX([1]ag_resbio_R_C!$D$1:$D$65536,MATCH($R536&amp;$B536,[1]ag_resbio_R_C!$H$1:$H$65536,0))/10</f>
        <v>0.19380186895038201</v>
      </c>
      <c r="J536" s="2">
        <f>INDEX([1]ag_resbio_R_C!$E$1:$E$65536,MATCH($R536&amp;$B536,[1]ag_resbio_R_C!$H$1:$H$65536,0))/1000</f>
        <v>7.8739740973152797E-3</v>
      </c>
      <c r="K536" s="2">
        <f>INDEX([1]ag_resbio_R_C!$G$1:$G$65536,MATCH($R536&amp;$B536,[1]ag_resbio_R_C!$H$1:$H$65536,0))</f>
        <v>8.0533610813324996E-2</v>
      </c>
      <c r="L536">
        <v>0</v>
      </c>
      <c r="M536" s="2">
        <f>HLOOKUP(M$5,Legend_ag_For_Past_bio!$D$7:$H$9,2,FALSE)</f>
        <v>0.2</v>
      </c>
      <c r="N536" s="2">
        <f>HLOOKUP(N$5,Legend_ag_For_Past_bio!$D$7:$H$9,2,FALSE)</f>
        <v>0.8</v>
      </c>
      <c r="O536" s="2">
        <f>HLOOKUP(O$5,Legend_ag_For_Past_bio!$D$7:$H$9,2,FALSE)</f>
        <v>1</v>
      </c>
      <c r="R536">
        <f t="shared" si="5"/>
        <v>4</v>
      </c>
    </row>
    <row r="537" spans="1:18">
      <c r="A537" t="str">
        <f>VLOOKUP(R537,regions!$A$2:$B$15,2,FALSE)</f>
        <v>Japan</v>
      </c>
      <c r="B537" t="str">
        <f>Legend_ag_For_Past_bio!A$138</f>
        <v>OilCrop</v>
      </c>
      <c r="C537" t="str">
        <f>Legend_ag_For_Past_bio!B$138</f>
        <v>OilCropAEZ10</v>
      </c>
      <c r="D537" t="str">
        <f>Legend_ag_For_Past_bio!C$138</f>
        <v>OilCropAEZ10</v>
      </c>
      <c r="E537" t="s">
        <v>18</v>
      </c>
      <c r="F537" t="s">
        <v>19</v>
      </c>
      <c r="G537">
        <v>1</v>
      </c>
      <c r="H537" s="1">
        <f>INDEX([1]ag_resbio_R_C!$C$1:$C$65536,MATCH($R537&amp;$B537,[1]ag_resbio_R_C!$H$1:$H$65536,0))</f>
        <v>0.41774614591793702</v>
      </c>
      <c r="I537" s="1">
        <f>INDEX([1]ag_resbio_R_C!$D$1:$D$65536,MATCH($R537&amp;$B537,[1]ag_resbio_R_C!$H$1:$H$65536,0))/10</f>
        <v>0.19380186895038201</v>
      </c>
      <c r="J537" s="2">
        <f>INDEX([1]ag_resbio_R_C!$E$1:$E$65536,MATCH($R537&amp;$B537,[1]ag_resbio_R_C!$H$1:$H$65536,0))/1000</f>
        <v>7.8739740973152797E-3</v>
      </c>
      <c r="K537" s="2">
        <f>INDEX([1]ag_resbio_R_C!$G$1:$G$65536,MATCH($R537&amp;$B537,[1]ag_resbio_R_C!$H$1:$H$65536,0))</f>
        <v>8.0533610813324996E-2</v>
      </c>
      <c r="L537">
        <v>0</v>
      </c>
      <c r="M537" s="2">
        <f>HLOOKUP(M$5,Legend_ag_For_Past_bio!$D$7:$H$9,2,FALSE)</f>
        <v>0.2</v>
      </c>
      <c r="N537" s="2">
        <f>HLOOKUP(N$5,Legend_ag_For_Past_bio!$D$7:$H$9,2,FALSE)</f>
        <v>0.8</v>
      </c>
      <c r="O537" s="2">
        <f>HLOOKUP(O$5,Legend_ag_For_Past_bio!$D$7:$H$9,2,FALSE)</f>
        <v>1</v>
      </c>
      <c r="R537">
        <f t="shared" si="5"/>
        <v>4</v>
      </c>
    </row>
    <row r="538" spans="1:18">
      <c r="A538" t="str">
        <f>VLOOKUP(R538,regions!$A$2:$B$15,2,FALSE)</f>
        <v>Japan</v>
      </c>
      <c r="B538" t="str">
        <f>Legend_ag_For_Past_bio!A$139</f>
        <v>OilCrop</v>
      </c>
      <c r="C538" t="str">
        <f>Legend_ag_For_Past_bio!B$139</f>
        <v>OilCropAEZ11</v>
      </c>
      <c r="D538" t="str">
        <f>Legend_ag_For_Past_bio!C$139</f>
        <v>OilCropAEZ11</v>
      </c>
      <c r="E538" t="s">
        <v>18</v>
      </c>
      <c r="F538" t="s">
        <v>19</v>
      </c>
      <c r="G538">
        <v>1</v>
      </c>
      <c r="H538" s="1">
        <f>INDEX([1]ag_resbio_R_C!$C$1:$C$65536,MATCH($R538&amp;$B538,[1]ag_resbio_R_C!$H$1:$H$65536,0))</f>
        <v>0.41774614591793702</v>
      </c>
      <c r="I538" s="1">
        <f>INDEX([1]ag_resbio_R_C!$D$1:$D$65536,MATCH($R538&amp;$B538,[1]ag_resbio_R_C!$H$1:$H$65536,0))/10</f>
        <v>0.19380186895038201</v>
      </c>
      <c r="J538" s="2">
        <f>INDEX([1]ag_resbio_R_C!$E$1:$E$65536,MATCH($R538&amp;$B538,[1]ag_resbio_R_C!$H$1:$H$65536,0))/1000</f>
        <v>7.8739740973152797E-3</v>
      </c>
      <c r="K538" s="2">
        <f>INDEX([1]ag_resbio_R_C!$G$1:$G$65536,MATCH($R538&amp;$B538,[1]ag_resbio_R_C!$H$1:$H$65536,0))</f>
        <v>8.0533610813324996E-2</v>
      </c>
      <c r="L538">
        <v>0</v>
      </c>
      <c r="M538" s="2">
        <f>HLOOKUP(M$5,Legend_ag_For_Past_bio!$D$7:$H$9,2,FALSE)</f>
        <v>0.2</v>
      </c>
      <c r="N538" s="2">
        <f>HLOOKUP(N$5,Legend_ag_For_Past_bio!$D$7:$H$9,2,FALSE)</f>
        <v>0.8</v>
      </c>
      <c r="O538" s="2">
        <f>HLOOKUP(O$5,Legend_ag_For_Past_bio!$D$7:$H$9,2,FALSE)</f>
        <v>1</v>
      </c>
      <c r="R538">
        <f t="shared" si="5"/>
        <v>4</v>
      </c>
    </row>
    <row r="539" spans="1:18">
      <c r="A539" t="str">
        <f>VLOOKUP(R539,regions!$A$2:$B$15,2,FALSE)</f>
        <v>Japan</v>
      </c>
      <c r="B539" t="str">
        <f>Legend_ag_For_Past_bio!A$140</f>
        <v>OilCrop</v>
      </c>
      <c r="C539" t="str">
        <f>Legend_ag_For_Past_bio!B$140</f>
        <v>OilCropAEZ12</v>
      </c>
      <c r="D539" t="str">
        <f>Legend_ag_For_Past_bio!C$140</f>
        <v>OilCropAEZ12</v>
      </c>
      <c r="E539" t="s">
        <v>18</v>
      </c>
      <c r="F539" t="s">
        <v>19</v>
      </c>
      <c r="G539">
        <v>1</v>
      </c>
      <c r="H539" s="1">
        <f>INDEX([1]ag_resbio_R_C!$C$1:$C$65536,MATCH($R539&amp;$B539,[1]ag_resbio_R_C!$H$1:$H$65536,0))</f>
        <v>0.41774614591793702</v>
      </c>
      <c r="I539" s="1">
        <f>INDEX([1]ag_resbio_R_C!$D$1:$D$65536,MATCH($R539&amp;$B539,[1]ag_resbio_R_C!$H$1:$H$65536,0))/10</f>
        <v>0.19380186895038201</v>
      </c>
      <c r="J539" s="2">
        <f>INDEX([1]ag_resbio_R_C!$E$1:$E$65536,MATCH($R539&amp;$B539,[1]ag_resbio_R_C!$H$1:$H$65536,0))/1000</f>
        <v>7.8739740973152797E-3</v>
      </c>
      <c r="K539" s="2">
        <f>INDEX([1]ag_resbio_R_C!$G$1:$G$65536,MATCH($R539&amp;$B539,[1]ag_resbio_R_C!$H$1:$H$65536,0))</f>
        <v>8.0533610813324996E-2</v>
      </c>
      <c r="L539">
        <v>0</v>
      </c>
      <c r="M539" s="2">
        <f>HLOOKUP(M$5,Legend_ag_For_Past_bio!$D$7:$H$9,2,FALSE)</f>
        <v>0.2</v>
      </c>
      <c r="N539" s="2">
        <f>HLOOKUP(N$5,Legend_ag_For_Past_bio!$D$7:$H$9,2,FALSE)</f>
        <v>0.8</v>
      </c>
      <c r="O539" s="2">
        <f>HLOOKUP(O$5,Legend_ag_For_Past_bio!$D$7:$H$9,2,FALSE)</f>
        <v>1</v>
      </c>
      <c r="R539">
        <f t="shared" si="5"/>
        <v>4</v>
      </c>
    </row>
    <row r="540" spans="1:18">
      <c r="A540" t="str">
        <f>VLOOKUP(R540,regions!$A$2:$B$15,2,FALSE)</f>
        <v>Japan</v>
      </c>
      <c r="B540" t="str">
        <f>Legend_ag_For_Past_bio!A$141</f>
        <v>OilCrop</v>
      </c>
      <c r="C540" t="str">
        <f>Legend_ag_For_Past_bio!B$141</f>
        <v>OilCropAEZ13</v>
      </c>
      <c r="D540" t="str">
        <f>Legend_ag_For_Past_bio!C$141</f>
        <v>OilCropAEZ13</v>
      </c>
      <c r="E540" t="s">
        <v>18</v>
      </c>
      <c r="F540" t="s">
        <v>19</v>
      </c>
      <c r="G540">
        <v>1</v>
      </c>
      <c r="H540" s="1">
        <f>INDEX([1]ag_resbio_R_C!$C$1:$C$65536,MATCH($R540&amp;$B540,[1]ag_resbio_R_C!$H$1:$H$65536,0))</f>
        <v>0.41774614591793702</v>
      </c>
      <c r="I540" s="1">
        <f>INDEX([1]ag_resbio_R_C!$D$1:$D$65536,MATCH($R540&amp;$B540,[1]ag_resbio_R_C!$H$1:$H$65536,0))/10</f>
        <v>0.19380186895038201</v>
      </c>
      <c r="J540" s="2">
        <f>INDEX([1]ag_resbio_R_C!$E$1:$E$65536,MATCH($R540&amp;$B540,[1]ag_resbio_R_C!$H$1:$H$65536,0))/1000</f>
        <v>7.8739740973152797E-3</v>
      </c>
      <c r="K540" s="2">
        <f>INDEX([1]ag_resbio_R_C!$G$1:$G$65536,MATCH($R540&amp;$B540,[1]ag_resbio_R_C!$H$1:$H$65536,0))</f>
        <v>8.0533610813324996E-2</v>
      </c>
      <c r="L540">
        <v>0</v>
      </c>
      <c r="M540" s="2">
        <f>HLOOKUP(M$5,Legend_ag_For_Past_bio!$D$7:$H$9,2,FALSE)</f>
        <v>0.2</v>
      </c>
      <c r="N540" s="2">
        <f>HLOOKUP(N$5,Legend_ag_For_Past_bio!$D$7:$H$9,2,FALSE)</f>
        <v>0.8</v>
      </c>
      <c r="O540" s="2">
        <f>HLOOKUP(O$5,Legend_ag_For_Past_bio!$D$7:$H$9,2,FALSE)</f>
        <v>1</v>
      </c>
      <c r="R540">
        <f t="shared" si="5"/>
        <v>4</v>
      </c>
    </row>
    <row r="541" spans="1:18">
      <c r="A541" t="str">
        <f>VLOOKUP(R541,regions!$A$2:$B$15,2,FALSE)</f>
        <v>Japan</v>
      </c>
      <c r="B541" t="str">
        <f>Legend_ag_For_Past_bio!A$142</f>
        <v>OilCrop</v>
      </c>
      <c r="C541" t="str">
        <f>Legend_ag_For_Past_bio!B$142</f>
        <v>OilCropAEZ14</v>
      </c>
      <c r="D541" t="str">
        <f>Legend_ag_For_Past_bio!C$142</f>
        <v>OilCropAEZ14</v>
      </c>
      <c r="E541" t="s">
        <v>18</v>
      </c>
      <c r="F541" t="s">
        <v>19</v>
      </c>
      <c r="G541">
        <v>1</v>
      </c>
      <c r="H541" s="1">
        <f>INDEX([1]ag_resbio_R_C!$C$1:$C$65536,MATCH($R541&amp;$B541,[1]ag_resbio_R_C!$H$1:$H$65536,0))</f>
        <v>0.41774614591793702</v>
      </c>
      <c r="I541" s="1">
        <f>INDEX([1]ag_resbio_R_C!$D$1:$D$65536,MATCH($R541&amp;$B541,[1]ag_resbio_R_C!$H$1:$H$65536,0))/10</f>
        <v>0.19380186895038201</v>
      </c>
      <c r="J541" s="2">
        <f>INDEX([1]ag_resbio_R_C!$E$1:$E$65536,MATCH($R541&amp;$B541,[1]ag_resbio_R_C!$H$1:$H$65536,0))/1000</f>
        <v>7.8739740973152797E-3</v>
      </c>
      <c r="K541" s="2">
        <f>INDEX([1]ag_resbio_R_C!$G$1:$G$65536,MATCH($R541&amp;$B541,[1]ag_resbio_R_C!$H$1:$H$65536,0))</f>
        <v>8.0533610813324996E-2</v>
      </c>
      <c r="L541">
        <v>0</v>
      </c>
      <c r="M541" s="2">
        <f>HLOOKUP(M$5,Legend_ag_For_Past_bio!$D$7:$H$9,2,FALSE)</f>
        <v>0.2</v>
      </c>
      <c r="N541" s="2">
        <f>HLOOKUP(N$5,Legend_ag_For_Past_bio!$D$7:$H$9,2,FALSE)</f>
        <v>0.8</v>
      </c>
      <c r="O541" s="2">
        <f>HLOOKUP(O$5,Legend_ag_For_Past_bio!$D$7:$H$9,2,FALSE)</f>
        <v>1</v>
      </c>
      <c r="R541">
        <f t="shared" si="5"/>
        <v>4</v>
      </c>
    </row>
    <row r="542" spans="1:18">
      <c r="A542" t="str">
        <f>VLOOKUP(R542,regions!$A$2:$B$15,2,FALSE)</f>
        <v>Japan</v>
      </c>
      <c r="B542" t="str">
        <f>Legend_ag_For_Past_bio!A$143</f>
        <v>OilCrop</v>
      </c>
      <c r="C542" t="str">
        <f>Legend_ag_For_Past_bio!B$143</f>
        <v>OilCropAEZ15</v>
      </c>
      <c r="D542" t="str">
        <f>Legend_ag_For_Past_bio!C$143</f>
        <v>OilCropAEZ15</v>
      </c>
      <c r="E542" t="s">
        <v>18</v>
      </c>
      <c r="F542" t="s">
        <v>19</v>
      </c>
      <c r="G542">
        <v>1</v>
      </c>
      <c r="H542" s="1">
        <f>INDEX([1]ag_resbio_R_C!$C$1:$C$65536,MATCH($R542&amp;$B542,[1]ag_resbio_R_C!$H$1:$H$65536,0))</f>
        <v>0.41774614591793702</v>
      </c>
      <c r="I542" s="1">
        <f>INDEX([1]ag_resbio_R_C!$D$1:$D$65536,MATCH($R542&amp;$B542,[1]ag_resbio_R_C!$H$1:$H$65536,0))/10</f>
        <v>0.19380186895038201</v>
      </c>
      <c r="J542" s="2">
        <f>INDEX([1]ag_resbio_R_C!$E$1:$E$65536,MATCH($R542&amp;$B542,[1]ag_resbio_R_C!$H$1:$H$65536,0))/1000</f>
        <v>7.8739740973152797E-3</v>
      </c>
      <c r="K542" s="2">
        <f>INDEX([1]ag_resbio_R_C!$G$1:$G$65536,MATCH($R542&amp;$B542,[1]ag_resbio_R_C!$H$1:$H$65536,0))</f>
        <v>8.0533610813324996E-2</v>
      </c>
      <c r="L542">
        <v>0</v>
      </c>
      <c r="M542" s="2">
        <f>HLOOKUP(M$5,Legend_ag_For_Past_bio!$D$7:$H$9,2,FALSE)</f>
        <v>0.2</v>
      </c>
      <c r="N542" s="2">
        <f>HLOOKUP(N$5,Legend_ag_For_Past_bio!$D$7:$H$9,2,FALSE)</f>
        <v>0.8</v>
      </c>
      <c r="O542" s="2">
        <f>HLOOKUP(O$5,Legend_ag_For_Past_bio!$D$7:$H$9,2,FALSE)</f>
        <v>1</v>
      </c>
      <c r="R542">
        <f t="shared" si="5"/>
        <v>4</v>
      </c>
    </row>
    <row r="543" spans="1:18">
      <c r="A543" t="str">
        <f>VLOOKUP(R543,regions!$A$2:$B$15,2,FALSE)</f>
        <v>Japan</v>
      </c>
      <c r="B543" t="str">
        <f>Legend_ag_For_Past_bio!A$144</f>
        <v>OilCrop</v>
      </c>
      <c r="C543" t="str">
        <f>Legend_ag_For_Past_bio!B$144</f>
        <v>OilCropAEZ16</v>
      </c>
      <c r="D543" t="str">
        <f>Legend_ag_For_Past_bio!C$144</f>
        <v>OilCropAEZ16</v>
      </c>
      <c r="E543" t="s">
        <v>18</v>
      </c>
      <c r="F543" t="s">
        <v>19</v>
      </c>
      <c r="G543">
        <v>1</v>
      </c>
      <c r="H543" s="1">
        <f>INDEX([1]ag_resbio_R_C!$C$1:$C$65536,MATCH($R543&amp;$B543,[1]ag_resbio_R_C!$H$1:$H$65536,0))</f>
        <v>0.41774614591793702</v>
      </c>
      <c r="I543" s="1">
        <f>INDEX([1]ag_resbio_R_C!$D$1:$D$65536,MATCH($R543&amp;$B543,[1]ag_resbio_R_C!$H$1:$H$65536,0))/10</f>
        <v>0.19380186895038201</v>
      </c>
      <c r="J543" s="2">
        <f>INDEX([1]ag_resbio_R_C!$E$1:$E$65536,MATCH($R543&amp;$B543,[1]ag_resbio_R_C!$H$1:$H$65536,0))/1000</f>
        <v>7.8739740973152797E-3</v>
      </c>
      <c r="K543" s="2">
        <f>INDEX([1]ag_resbio_R_C!$G$1:$G$65536,MATCH($R543&amp;$B543,[1]ag_resbio_R_C!$H$1:$H$65536,0))</f>
        <v>8.0533610813324996E-2</v>
      </c>
      <c r="L543">
        <v>0</v>
      </c>
      <c r="M543" s="2">
        <f>HLOOKUP(M$5,Legend_ag_For_Past_bio!$D$7:$H$9,2,FALSE)</f>
        <v>0.2</v>
      </c>
      <c r="N543" s="2">
        <f>HLOOKUP(N$5,Legend_ag_For_Past_bio!$D$7:$H$9,2,FALSE)</f>
        <v>0.8</v>
      </c>
      <c r="O543" s="2">
        <f>HLOOKUP(O$5,Legend_ag_For_Past_bio!$D$7:$H$9,2,FALSE)</f>
        <v>1</v>
      </c>
      <c r="R543">
        <f t="shared" si="5"/>
        <v>4</v>
      </c>
    </row>
    <row r="544" spans="1:18">
      <c r="A544" t="str">
        <f>VLOOKUP(R544,regions!$A$2:$B$15,2,FALSE)</f>
        <v>Japan</v>
      </c>
      <c r="B544" t="str">
        <f>Legend_ag_For_Past_bio!A$145</f>
        <v>OilCrop</v>
      </c>
      <c r="C544" t="str">
        <f>Legend_ag_For_Past_bio!B$145</f>
        <v>OilCropAEZ17</v>
      </c>
      <c r="D544" t="str">
        <f>Legend_ag_For_Past_bio!C$145</f>
        <v>OilCropAEZ17</v>
      </c>
      <c r="E544" t="s">
        <v>18</v>
      </c>
      <c r="F544" t="s">
        <v>19</v>
      </c>
      <c r="G544">
        <v>1</v>
      </c>
      <c r="H544" s="1">
        <f>INDEX([1]ag_resbio_R_C!$C$1:$C$65536,MATCH($R544&amp;$B544,[1]ag_resbio_R_C!$H$1:$H$65536,0))</f>
        <v>0.41774614591793702</v>
      </c>
      <c r="I544" s="1">
        <f>INDEX([1]ag_resbio_R_C!$D$1:$D$65536,MATCH($R544&amp;$B544,[1]ag_resbio_R_C!$H$1:$H$65536,0))/10</f>
        <v>0.19380186895038201</v>
      </c>
      <c r="J544" s="2">
        <f>INDEX([1]ag_resbio_R_C!$E$1:$E$65536,MATCH($R544&amp;$B544,[1]ag_resbio_R_C!$H$1:$H$65536,0))/1000</f>
        <v>7.8739740973152797E-3</v>
      </c>
      <c r="K544" s="2">
        <f>INDEX([1]ag_resbio_R_C!$G$1:$G$65536,MATCH($R544&amp;$B544,[1]ag_resbio_R_C!$H$1:$H$65536,0))</f>
        <v>8.0533610813324996E-2</v>
      </c>
      <c r="L544">
        <v>0</v>
      </c>
      <c r="M544" s="2">
        <f>HLOOKUP(M$5,Legend_ag_For_Past_bio!$D$7:$H$9,2,FALSE)</f>
        <v>0.2</v>
      </c>
      <c r="N544" s="2">
        <f>HLOOKUP(N$5,Legend_ag_For_Past_bio!$D$7:$H$9,2,FALSE)</f>
        <v>0.8</v>
      </c>
      <c r="O544" s="2">
        <f>HLOOKUP(O$5,Legend_ag_For_Past_bio!$D$7:$H$9,2,FALSE)</f>
        <v>1</v>
      </c>
      <c r="R544">
        <f t="shared" si="5"/>
        <v>4</v>
      </c>
    </row>
    <row r="545" spans="1:18">
      <c r="A545" t="str">
        <f>VLOOKUP(R545,regions!$A$2:$B$15,2,FALSE)</f>
        <v>Japan</v>
      </c>
      <c r="B545" t="str">
        <f>Legend_ag_For_Past_bio!A$146</f>
        <v>OilCrop</v>
      </c>
      <c r="C545" t="str">
        <f>Legend_ag_For_Past_bio!B$146</f>
        <v>OilCropAEZ18</v>
      </c>
      <c r="D545" t="str">
        <f>Legend_ag_For_Past_bio!C$146</f>
        <v>OilCropAEZ18</v>
      </c>
      <c r="E545" t="s">
        <v>18</v>
      </c>
      <c r="F545" t="s">
        <v>19</v>
      </c>
      <c r="G545">
        <v>1</v>
      </c>
      <c r="H545" s="1">
        <f>INDEX([1]ag_resbio_R_C!$C$1:$C$65536,MATCH($R545&amp;$B545,[1]ag_resbio_R_C!$H$1:$H$65536,0))</f>
        <v>0.41774614591793702</v>
      </c>
      <c r="I545" s="1">
        <f>INDEX([1]ag_resbio_R_C!$D$1:$D$65536,MATCH($R545&amp;$B545,[1]ag_resbio_R_C!$H$1:$H$65536,0))/10</f>
        <v>0.19380186895038201</v>
      </c>
      <c r="J545" s="2">
        <f>INDEX([1]ag_resbio_R_C!$E$1:$E$65536,MATCH($R545&amp;$B545,[1]ag_resbio_R_C!$H$1:$H$65536,0))/1000</f>
        <v>7.8739740973152797E-3</v>
      </c>
      <c r="K545" s="2">
        <f>INDEX([1]ag_resbio_R_C!$G$1:$G$65536,MATCH($R545&amp;$B545,[1]ag_resbio_R_C!$H$1:$H$65536,0))</f>
        <v>8.0533610813324996E-2</v>
      </c>
      <c r="L545">
        <v>0</v>
      </c>
      <c r="M545" s="2">
        <f>HLOOKUP(M$5,Legend_ag_For_Past_bio!$D$7:$H$9,2,FALSE)</f>
        <v>0.2</v>
      </c>
      <c r="N545" s="2">
        <f>HLOOKUP(N$5,Legend_ag_For_Past_bio!$D$7:$H$9,2,FALSE)</f>
        <v>0.8</v>
      </c>
      <c r="O545" s="2">
        <f>HLOOKUP(O$5,Legend_ag_For_Past_bio!$D$7:$H$9,2,FALSE)</f>
        <v>1</v>
      </c>
      <c r="R545">
        <f t="shared" si="5"/>
        <v>4</v>
      </c>
    </row>
    <row r="546" spans="1:18">
      <c r="A546" t="str">
        <f>VLOOKUP(R546,regions!$A$2:$B$15,2,FALSE)</f>
        <v>Japan</v>
      </c>
      <c r="B546" t="str">
        <f>Legend_ag_For_Past_bio!A$147</f>
        <v>OtherGrain</v>
      </c>
      <c r="C546" t="str">
        <f>Legend_ag_For_Past_bio!B$147</f>
        <v>OtherGrainAEZ1</v>
      </c>
      <c r="D546" t="str">
        <f>Legend_ag_For_Past_bio!C$147</f>
        <v>OtherGrainAEZ1</v>
      </c>
      <c r="E546" t="s">
        <v>18</v>
      </c>
      <c r="F546" t="s">
        <v>19</v>
      </c>
      <c r="G546">
        <v>1</v>
      </c>
      <c r="H546" s="1">
        <f>INDEX([1]ag_resbio_R_C!$C$1:$C$65536,MATCH($R546&amp;$B546,[1]ag_resbio_R_C!$H$1:$H$65536,0))</f>
        <v>0.50013462573774803</v>
      </c>
      <c r="I546" s="1">
        <f>INDEX([1]ag_resbio_R_C!$D$1:$D$65536,MATCH($R546&amp;$B546,[1]ag_resbio_R_C!$H$1:$H$65536,0))/10</f>
        <v>0.17799999999904098</v>
      </c>
      <c r="J546" s="2">
        <f>INDEX([1]ag_resbio_R_C!$E$1:$E$65536,MATCH($R546&amp;$B546,[1]ag_resbio_R_C!$H$1:$H$65536,0))/1000</f>
        <v>1.61983844910275E-2</v>
      </c>
      <c r="K546" s="2">
        <f>INDEX([1]ag_resbio_R_C!$G$1:$G$65536,MATCH($R546&amp;$B546,[1]ag_resbio_R_C!$H$1:$H$65536,0))</f>
        <v>9.9784598814756098E-2</v>
      </c>
      <c r="L546">
        <v>0</v>
      </c>
      <c r="M546" s="2">
        <f>HLOOKUP(M$5,Legend_ag_For_Past_bio!$D$7:$H$9,2,FALSE)</f>
        <v>0.2</v>
      </c>
      <c r="N546" s="2">
        <f>HLOOKUP(N$5,Legend_ag_For_Past_bio!$D$7:$H$9,2,FALSE)</f>
        <v>0.8</v>
      </c>
      <c r="O546" s="2">
        <f>HLOOKUP(O$5,Legend_ag_For_Past_bio!$D$7:$H$9,2,FALSE)</f>
        <v>1</v>
      </c>
      <c r="R546">
        <f t="shared" si="5"/>
        <v>4</v>
      </c>
    </row>
    <row r="547" spans="1:18">
      <c r="A547" t="str">
        <f>VLOOKUP(R547,regions!$A$2:$B$15,2,FALSE)</f>
        <v>Japan</v>
      </c>
      <c r="B547" t="str">
        <f>Legend_ag_For_Past_bio!A$148</f>
        <v>OtherGrain</v>
      </c>
      <c r="C547" t="str">
        <f>Legend_ag_For_Past_bio!B$148</f>
        <v>OtherGrainAEZ2</v>
      </c>
      <c r="D547" t="str">
        <f>Legend_ag_For_Past_bio!C$148</f>
        <v>OtherGrainAEZ2</v>
      </c>
      <c r="E547" t="s">
        <v>18</v>
      </c>
      <c r="F547" t="s">
        <v>19</v>
      </c>
      <c r="G547">
        <v>1</v>
      </c>
      <c r="H547" s="1">
        <f>INDEX([1]ag_resbio_R_C!$C$1:$C$65536,MATCH($R547&amp;$B547,[1]ag_resbio_R_C!$H$1:$H$65536,0))</f>
        <v>0.50013462573774803</v>
      </c>
      <c r="I547" s="1">
        <f>INDEX([1]ag_resbio_R_C!$D$1:$D$65536,MATCH($R547&amp;$B547,[1]ag_resbio_R_C!$H$1:$H$65536,0))/10</f>
        <v>0.17799999999904098</v>
      </c>
      <c r="J547" s="2">
        <f>INDEX([1]ag_resbio_R_C!$E$1:$E$65536,MATCH($R547&amp;$B547,[1]ag_resbio_R_C!$H$1:$H$65536,0))/1000</f>
        <v>1.61983844910275E-2</v>
      </c>
      <c r="K547" s="2">
        <f>INDEX([1]ag_resbio_R_C!$G$1:$G$65536,MATCH($R547&amp;$B547,[1]ag_resbio_R_C!$H$1:$H$65536,0))</f>
        <v>9.9784598814756098E-2</v>
      </c>
      <c r="L547">
        <v>0</v>
      </c>
      <c r="M547" s="2">
        <f>HLOOKUP(M$5,Legend_ag_For_Past_bio!$D$7:$H$9,2,FALSE)</f>
        <v>0.2</v>
      </c>
      <c r="N547" s="2">
        <f>HLOOKUP(N$5,Legend_ag_For_Past_bio!$D$7:$H$9,2,FALSE)</f>
        <v>0.8</v>
      </c>
      <c r="O547" s="2">
        <f>HLOOKUP(O$5,Legend_ag_For_Past_bio!$D$7:$H$9,2,FALSE)</f>
        <v>1</v>
      </c>
      <c r="R547">
        <f t="shared" si="5"/>
        <v>4</v>
      </c>
    </row>
    <row r="548" spans="1:18">
      <c r="A548" t="str">
        <f>VLOOKUP(R548,regions!$A$2:$B$15,2,FALSE)</f>
        <v>Japan</v>
      </c>
      <c r="B548" t="str">
        <f>Legend_ag_For_Past_bio!A$149</f>
        <v>OtherGrain</v>
      </c>
      <c r="C548" t="str">
        <f>Legend_ag_For_Past_bio!B$149</f>
        <v>OtherGrainAEZ3</v>
      </c>
      <c r="D548" t="str">
        <f>Legend_ag_For_Past_bio!C$149</f>
        <v>OtherGrainAEZ3</v>
      </c>
      <c r="E548" t="s">
        <v>18</v>
      </c>
      <c r="F548" t="s">
        <v>19</v>
      </c>
      <c r="G548">
        <v>1</v>
      </c>
      <c r="H548" s="1">
        <f>INDEX([1]ag_resbio_R_C!$C$1:$C$65536,MATCH($R548&amp;$B548,[1]ag_resbio_R_C!$H$1:$H$65536,0))</f>
        <v>0.50013462573774803</v>
      </c>
      <c r="I548" s="1">
        <f>INDEX([1]ag_resbio_R_C!$D$1:$D$65536,MATCH($R548&amp;$B548,[1]ag_resbio_R_C!$H$1:$H$65536,0))/10</f>
        <v>0.17799999999904098</v>
      </c>
      <c r="J548" s="2">
        <f>INDEX([1]ag_resbio_R_C!$E$1:$E$65536,MATCH($R548&amp;$B548,[1]ag_resbio_R_C!$H$1:$H$65536,0))/1000</f>
        <v>1.61983844910275E-2</v>
      </c>
      <c r="K548" s="2">
        <f>INDEX([1]ag_resbio_R_C!$G$1:$G$65536,MATCH($R548&amp;$B548,[1]ag_resbio_R_C!$H$1:$H$65536,0))</f>
        <v>9.9784598814756098E-2</v>
      </c>
      <c r="L548">
        <v>0</v>
      </c>
      <c r="M548" s="2">
        <f>HLOOKUP(M$5,Legend_ag_For_Past_bio!$D$7:$H$9,2,FALSE)</f>
        <v>0.2</v>
      </c>
      <c r="N548" s="2">
        <f>HLOOKUP(N$5,Legend_ag_For_Past_bio!$D$7:$H$9,2,FALSE)</f>
        <v>0.8</v>
      </c>
      <c r="O548" s="2">
        <f>HLOOKUP(O$5,Legend_ag_For_Past_bio!$D$7:$H$9,2,FALSE)</f>
        <v>1</v>
      </c>
      <c r="R548">
        <f t="shared" si="5"/>
        <v>4</v>
      </c>
    </row>
    <row r="549" spans="1:18">
      <c r="A549" t="str">
        <f>VLOOKUP(R549,regions!$A$2:$B$15,2,FALSE)</f>
        <v>Japan</v>
      </c>
      <c r="B549" t="str">
        <f>Legend_ag_For_Past_bio!A$150</f>
        <v>OtherGrain</v>
      </c>
      <c r="C549" t="str">
        <f>Legend_ag_For_Past_bio!B$150</f>
        <v>OtherGrainAEZ4</v>
      </c>
      <c r="D549" t="str">
        <f>Legend_ag_For_Past_bio!C$150</f>
        <v>OtherGrainAEZ4</v>
      </c>
      <c r="E549" t="s">
        <v>18</v>
      </c>
      <c r="F549" t="s">
        <v>19</v>
      </c>
      <c r="G549">
        <v>1</v>
      </c>
      <c r="H549" s="1">
        <f>INDEX([1]ag_resbio_R_C!$C$1:$C$65536,MATCH($R549&amp;$B549,[1]ag_resbio_R_C!$H$1:$H$65536,0))</f>
        <v>0.50013462573774803</v>
      </c>
      <c r="I549" s="1">
        <f>INDEX([1]ag_resbio_R_C!$D$1:$D$65536,MATCH($R549&amp;$B549,[1]ag_resbio_R_C!$H$1:$H$65536,0))/10</f>
        <v>0.17799999999904098</v>
      </c>
      <c r="J549" s="2">
        <f>INDEX([1]ag_resbio_R_C!$E$1:$E$65536,MATCH($R549&amp;$B549,[1]ag_resbio_R_C!$H$1:$H$65536,0))/1000</f>
        <v>1.61983844910275E-2</v>
      </c>
      <c r="K549" s="2">
        <f>INDEX([1]ag_resbio_R_C!$G$1:$G$65536,MATCH($R549&amp;$B549,[1]ag_resbio_R_C!$H$1:$H$65536,0))</f>
        <v>9.9784598814756098E-2</v>
      </c>
      <c r="L549">
        <v>0</v>
      </c>
      <c r="M549" s="2">
        <f>HLOOKUP(M$5,Legend_ag_For_Past_bio!$D$7:$H$9,2,FALSE)</f>
        <v>0.2</v>
      </c>
      <c r="N549" s="2">
        <f>HLOOKUP(N$5,Legend_ag_For_Past_bio!$D$7:$H$9,2,FALSE)</f>
        <v>0.8</v>
      </c>
      <c r="O549" s="2">
        <f>HLOOKUP(O$5,Legend_ag_For_Past_bio!$D$7:$H$9,2,FALSE)</f>
        <v>1</v>
      </c>
      <c r="R549">
        <f t="shared" si="5"/>
        <v>4</v>
      </c>
    </row>
    <row r="550" spans="1:18">
      <c r="A550" t="str">
        <f>VLOOKUP(R550,regions!$A$2:$B$15,2,FALSE)</f>
        <v>Japan</v>
      </c>
      <c r="B550" t="str">
        <f>Legend_ag_For_Past_bio!A$151</f>
        <v>OtherGrain</v>
      </c>
      <c r="C550" t="str">
        <f>Legend_ag_For_Past_bio!B$151</f>
        <v>OtherGrainAEZ5</v>
      </c>
      <c r="D550" t="str">
        <f>Legend_ag_For_Past_bio!C$151</f>
        <v>OtherGrainAEZ5</v>
      </c>
      <c r="E550" t="s">
        <v>18</v>
      </c>
      <c r="F550" t="s">
        <v>19</v>
      </c>
      <c r="G550">
        <v>1</v>
      </c>
      <c r="H550" s="1">
        <f>INDEX([1]ag_resbio_R_C!$C$1:$C$65536,MATCH($R550&amp;$B550,[1]ag_resbio_R_C!$H$1:$H$65536,0))</f>
        <v>0.50013462573774803</v>
      </c>
      <c r="I550" s="1">
        <f>INDEX([1]ag_resbio_R_C!$D$1:$D$65536,MATCH($R550&amp;$B550,[1]ag_resbio_R_C!$H$1:$H$65536,0))/10</f>
        <v>0.17799999999904098</v>
      </c>
      <c r="J550" s="2">
        <f>INDEX([1]ag_resbio_R_C!$E$1:$E$65536,MATCH($R550&amp;$B550,[1]ag_resbio_R_C!$H$1:$H$65536,0))/1000</f>
        <v>1.61983844910275E-2</v>
      </c>
      <c r="K550" s="2">
        <f>INDEX([1]ag_resbio_R_C!$G$1:$G$65536,MATCH($R550&amp;$B550,[1]ag_resbio_R_C!$H$1:$H$65536,0))</f>
        <v>9.9784598814756098E-2</v>
      </c>
      <c r="L550">
        <v>0</v>
      </c>
      <c r="M550" s="2">
        <f>HLOOKUP(M$5,Legend_ag_For_Past_bio!$D$7:$H$9,2,FALSE)</f>
        <v>0.2</v>
      </c>
      <c r="N550" s="2">
        <f>HLOOKUP(N$5,Legend_ag_For_Past_bio!$D$7:$H$9,2,FALSE)</f>
        <v>0.8</v>
      </c>
      <c r="O550" s="2">
        <f>HLOOKUP(O$5,Legend_ag_For_Past_bio!$D$7:$H$9,2,FALSE)</f>
        <v>1</v>
      </c>
      <c r="R550">
        <f t="shared" si="5"/>
        <v>4</v>
      </c>
    </row>
    <row r="551" spans="1:18">
      <c r="A551" t="str">
        <f>VLOOKUP(R551,regions!$A$2:$B$15,2,FALSE)</f>
        <v>Japan</v>
      </c>
      <c r="B551" t="str">
        <f>Legend_ag_For_Past_bio!A$152</f>
        <v>OtherGrain</v>
      </c>
      <c r="C551" t="str">
        <f>Legend_ag_For_Past_bio!B$152</f>
        <v>OtherGrainAEZ6</v>
      </c>
      <c r="D551" t="str">
        <f>Legend_ag_For_Past_bio!C$152</f>
        <v>OtherGrainAEZ6</v>
      </c>
      <c r="E551" t="s">
        <v>18</v>
      </c>
      <c r="F551" t="s">
        <v>19</v>
      </c>
      <c r="G551">
        <v>1</v>
      </c>
      <c r="H551" s="1">
        <f>INDEX([1]ag_resbio_R_C!$C$1:$C$65536,MATCH($R551&amp;$B551,[1]ag_resbio_R_C!$H$1:$H$65536,0))</f>
        <v>0.50013462573774803</v>
      </c>
      <c r="I551" s="1">
        <f>INDEX([1]ag_resbio_R_C!$D$1:$D$65536,MATCH($R551&amp;$B551,[1]ag_resbio_R_C!$H$1:$H$65536,0))/10</f>
        <v>0.17799999999904098</v>
      </c>
      <c r="J551" s="2">
        <f>INDEX([1]ag_resbio_R_C!$E$1:$E$65536,MATCH($R551&amp;$B551,[1]ag_resbio_R_C!$H$1:$H$65536,0))/1000</f>
        <v>1.61983844910275E-2</v>
      </c>
      <c r="K551" s="2">
        <f>INDEX([1]ag_resbio_R_C!$G$1:$G$65536,MATCH($R551&amp;$B551,[1]ag_resbio_R_C!$H$1:$H$65536,0))</f>
        <v>9.9784598814756098E-2</v>
      </c>
      <c r="L551">
        <v>0</v>
      </c>
      <c r="M551" s="2">
        <f>HLOOKUP(M$5,Legend_ag_For_Past_bio!$D$7:$H$9,2,FALSE)</f>
        <v>0.2</v>
      </c>
      <c r="N551" s="2">
        <f>HLOOKUP(N$5,Legend_ag_For_Past_bio!$D$7:$H$9,2,FALSE)</f>
        <v>0.8</v>
      </c>
      <c r="O551" s="2">
        <f>HLOOKUP(O$5,Legend_ag_For_Past_bio!$D$7:$H$9,2,FALSE)</f>
        <v>1</v>
      </c>
      <c r="R551">
        <f t="shared" si="5"/>
        <v>4</v>
      </c>
    </row>
    <row r="552" spans="1:18">
      <c r="A552" t="str">
        <f>VLOOKUP(R552,regions!$A$2:$B$15,2,FALSE)</f>
        <v>Japan</v>
      </c>
      <c r="B552" t="str">
        <f>Legend_ag_For_Past_bio!A$153</f>
        <v>OtherGrain</v>
      </c>
      <c r="C552" t="str">
        <f>Legend_ag_For_Past_bio!B$153</f>
        <v>OtherGrainAEZ7</v>
      </c>
      <c r="D552" t="str">
        <f>Legend_ag_For_Past_bio!C$153</f>
        <v>OtherGrainAEZ7</v>
      </c>
      <c r="E552" t="s">
        <v>18</v>
      </c>
      <c r="F552" t="s">
        <v>19</v>
      </c>
      <c r="G552">
        <v>1</v>
      </c>
      <c r="H552" s="1">
        <f>INDEX([1]ag_resbio_R_C!$C$1:$C$65536,MATCH($R552&amp;$B552,[1]ag_resbio_R_C!$H$1:$H$65536,0))</f>
        <v>0.50013462573774803</v>
      </c>
      <c r="I552" s="1">
        <f>INDEX([1]ag_resbio_R_C!$D$1:$D$65536,MATCH($R552&amp;$B552,[1]ag_resbio_R_C!$H$1:$H$65536,0))/10</f>
        <v>0.17799999999904098</v>
      </c>
      <c r="J552" s="2">
        <f>INDEX([1]ag_resbio_R_C!$E$1:$E$65536,MATCH($R552&amp;$B552,[1]ag_resbio_R_C!$H$1:$H$65536,0))/1000</f>
        <v>1.61983844910275E-2</v>
      </c>
      <c r="K552" s="2">
        <f>INDEX([1]ag_resbio_R_C!$G$1:$G$65536,MATCH($R552&amp;$B552,[1]ag_resbio_R_C!$H$1:$H$65536,0))</f>
        <v>9.9784598814756098E-2</v>
      </c>
      <c r="L552">
        <v>0</v>
      </c>
      <c r="M552" s="2">
        <f>HLOOKUP(M$5,Legend_ag_For_Past_bio!$D$7:$H$9,2,FALSE)</f>
        <v>0.2</v>
      </c>
      <c r="N552" s="2">
        <f>HLOOKUP(N$5,Legend_ag_For_Past_bio!$D$7:$H$9,2,FALSE)</f>
        <v>0.8</v>
      </c>
      <c r="O552" s="2">
        <f>HLOOKUP(O$5,Legend_ag_For_Past_bio!$D$7:$H$9,2,FALSE)</f>
        <v>1</v>
      </c>
      <c r="R552">
        <f t="shared" si="5"/>
        <v>4</v>
      </c>
    </row>
    <row r="553" spans="1:18">
      <c r="A553" t="str">
        <f>VLOOKUP(R553,regions!$A$2:$B$15,2,FALSE)</f>
        <v>Japan</v>
      </c>
      <c r="B553" t="str">
        <f>Legend_ag_For_Past_bio!A$154</f>
        <v>OtherGrain</v>
      </c>
      <c r="C553" t="str">
        <f>Legend_ag_For_Past_bio!B$154</f>
        <v>OtherGrainAEZ8</v>
      </c>
      <c r="D553" t="str">
        <f>Legend_ag_For_Past_bio!C$154</f>
        <v>OtherGrainAEZ8</v>
      </c>
      <c r="E553" t="s">
        <v>18</v>
      </c>
      <c r="F553" t="s">
        <v>19</v>
      </c>
      <c r="G553">
        <v>1</v>
      </c>
      <c r="H553" s="1">
        <f>INDEX([1]ag_resbio_R_C!$C$1:$C$65536,MATCH($R553&amp;$B553,[1]ag_resbio_R_C!$H$1:$H$65536,0))</f>
        <v>0.50013462573774803</v>
      </c>
      <c r="I553" s="1">
        <f>INDEX([1]ag_resbio_R_C!$D$1:$D$65536,MATCH($R553&amp;$B553,[1]ag_resbio_R_C!$H$1:$H$65536,0))/10</f>
        <v>0.17799999999904098</v>
      </c>
      <c r="J553" s="2">
        <f>INDEX([1]ag_resbio_R_C!$E$1:$E$65536,MATCH($R553&amp;$B553,[1]ag_resbio_R_C!$H$1:$H$65536,0))/1000</f>
        <v>1.61983844910275E-2</v>
      </c>
      <c r="K553" s="2">
        <f>INDEX([1]ag_resbio_R_C!$G$1:$G$65536,MATCH($R553&amp;$B553,[1]ag_resbio_R_C!$H$1:$H$65536,0))</f>
        <v>9.9784598814756098E-2</v>
      </c>
      <c r="L553">
        <v>0</v>
      </c>
      <c r="M553" s="2">
        <f>HLOOKUP(M$5,Legend_ag_For_Past_bio!$D$7:$H$9,2,FALSE)</f>
        <v>0.2</v>
      </c>
      <c r="N553" s="2">
        <f>HLOOKUP(N$5,Legend_ag_For_Past_bio!$D$7:$H$9,2,FALSE)</f>
        <v>0.8</v>
      </c>
      <c r="O553" s="2">
        <f>HLOOKUP(O$5,Legend_ag_For_Past_bio!$D$7:$H$9,2,FALSE)</f>
        <v>1</v>
      </c>
      <c r="R553">
        <f t="shared" ref="R553:R616" si="6">R391+1</f>
        <v>4</v>
      </c>
    </row>
    <row r="554" spans="1:18">
      <c r="A554" t="str">
        <f>VLOOKUP(R554,regions!$A$2:$B$15,2,FALSE)</f>
        <v>Japan</v>
      </c>
      <c r="B554" t="str">
        <f>Legend_ag_For_Past_bio!A$155</f>
        <v>OtherGrain</v>
      </c>
      <c r="C554" t="str">
        <f>Legend_ag_For_Past_bio!B$155</f>
        <v>OtherGrainAEZ9</v>
      </c>
      <c r="D554" t="str">
        <f>Legend_ag_For_Past_bio!C$155</f>
        <v>OtherGrainAEZ9</v>
      </c>
      <c r="E554" t="s">
        <v>18</v>
      </c>
      <c r="F554" t="s">
        <v>19</v>
      </c>
      <c r="G554">
        <v>1</v>
      </c>
      <c r="H554" s="1">
        <f>INDEX([1]ag_resbio_R_C!$C$1:$C$65536,MATCH($R554&amp;$B554,[1]ag_resbio_R_C!$H$1:$H$65536,0))</f>
        <v>0.50013462573774803</v>
      </c>
      <c r="I554" s="1">
        <f>INDEX([1]ag_resbio_R_C!$D$1:$D$65536,MATCH($R554&amp;$B554,[1]ag_resbio_R_C!$H$1:$H$65536,0))/10</f>
        <v>0.17799999999904098</v>
      </c>
      <c r="J554" s="2">
        <f>INDEX([1]ag_resbio_R_C!$E$1:$E$65536,MATCH($R554&amp;$B554,[1]ag_resbio_R_C!$H$1:$H$65536,0))/1000</f>
        <v>1.61983844910275E-2</v>
      </c>
      <c r="K554" s="2">
        <f>INDEX([1]ag_resbio_R_C!$G$1:$G$65536,MATCH($R554&amp;$B554,[1]ag_resbio_R_C!$H$1:$H$65536,0))</f>
        <v>9.9784598814756098E-2</v>
      </c>
      <c r="L554">
        <v>0</v>
      </c>
      <c r="M554" s="2">
        <f>HLOOKUP(M$5,Legend_ag_For_Past_bio!$D$7:$H$9,2,FALSE)</f>
        <v>0.2</v>
      </c>
      <c r="N554" s="2">
        <f>HLOOKUP(N$5,Legend_ag_For_Past_bio!$D$7:$H$9,2,FALSE)</f>
        <v>0.8</v>
      </c>
      <c r="O554" s="2">
        <f>HLOOKUP(O$5,Legend_ag_For_Past_bio!$D$7:$H$9,2,FALSE)</f>
        <v>1</v>
      </c>
      <c r="R554">
        <f t="shared" si="6"/>
        <v>4</v>
      </c>
    </row>
    <row r="555" spans="1:18">
      <c r="A555" t="str">
        <f>VLOOKUP(R555,regions!$A$2:$B$15,2,FALSE)</f>
        <v>Japan</v>
      </c>
      <c r="B555" t="str">
        <f>Legend_ag_For_Past_bio!A$156</f>
        <v>OtherGrain</v>
      </c>
      <c r="C555" t="str">
        <f>Legend_ag_For_Past_bio!B$156</f>
        <v>OtherGrainAEZ10</v>
      </c>
      <c r="D555" t="str">
        <f>Legend_ag_For_Past_bio!C$156</f>
        <v>OtherGrainAEZ10</v>
      </c>
      <c r="E555" t="s">
        <v>18</v>
      </c>
      <c r="F555" t="s">
        <v>19</v>
      </c>
      <c r="G555">
        <v>1</v>
      </c>
      <c r="H555" s="1">
        <f>INDEX([1]ag_resbio_R_C!$C$1:$C$65536,MATCH($R555&amp;$B555,[1]ag_resbio_R_C!$H$1:$H$65536,0))</f>
        <v>0.50013462573774803</v>
      </c>
      <c r="I555" s="1">
        <f>INDEX([1]ag_resbio_R_C!$D$1:$D$65536,MATCH($R555&amp;$B555,[1]ag_resbio_R_C!$H$1:$H$65536,0))/10</f>
        <v>0.17799999999904098</v>
      </c>
      <c r="J555" s="2">
        <f>INDEX([1]ag_resbio_R_C!$E$1:$E$65536,MATCH($R555&amp;$B555,[1]ag_resbio_R_C!$H$1:$H$65536,0))/1000</f>
        <v>1.61983844910275E-2</v>
      </c>
      <c r="K555" s="2">
        <f>INDEX([1]ag_resbio_R_C!$G$1:$G$65536,MATCH($R555&amp;$B555,[1]ag_resbio_R_C!$H$1:$H$65536,0))</f>
        <v>9.9784598814756098E-2</v>
      </c>
      <c r="L555">
        <v>0</v>
      </c>
      <c r="M555" s="2">
        <f>HLOOKUP(M$5,Legend_ag_For_Past_bio!$D$7:$H$9,2,FALSE)</f>
        <v>0.2</v>
      </c>
      <c r="N555" s="2">
        <f>HLOOKUP(N$5,Legend_ag_For_Past_bio!$D$7:$H$9,2,FALSE)</f>
        <v>0.8</v>
      </c>
      <c r="O555" s="2">
        <f>HLOOKUP(O$5,Legend_ag_For_Past_bio!$D$7:$H$9,2,FALSE)</f>
        <v>1</v>
      </c>
      <c r="R555">
        <f t="shared" si="6"/>
        <v>4</v>
      </c>
    </row>
    <row r="556" spans="1:18">
      <c r="A556" t="str">
        <f>VLOOKUP(R556,regions!$A$2:$B$15,2,FALSE)</f>
        <v>Japan</v>
      </c>
      <c r="B556" t="str">
        <f>Legend_ag_For_Past_bio!A$157</f>
        <v>OtherGrain</v>
      </c>
      <c r="C556" t="str">
        <f>Legend_ag_For_Past_bio!B$157</f>
        <v>OtherGrainAEZ11</v>
      </c>
      <c r="D556" t="str">
        <f>Legend_ag_For_Past_bio!C$157</f>
        <v>OtherGrainAEZ11</v>
      </c>
      <c r="E556" t="s">
        <v>18</v>
      </c>
      <c r="F556" t="s">
        <v>19</v>
      </c>
      <c r="G556">
        <v>1</v>
      </c>
      <c r="H556" s="1">
        <f>INDEX([1]ag_resbio_R_C!$C$1:$C$65536,MATCH($R556&amp;$B556,[1]ag_resbio_R_C!$H$1:$H$65536,0))</f>
        <v>0.50013462573774803</v>
      </c>
      <c r="I556" s="1">
        <f>INDEX([1]ag_resbio_R_C!$D$1:$D$65536,MATCH($R556&amp;$B556,[1]ag_resbio_R_C!$H$1:$H$65536,0))/10</f>
        <v>0.17799999999904098</v>
      </c>
      <c r="J556" s="2">
        <f>INDEX([1]ag_resbio_R_C!$E$1:$E$65536,MATCH($R556&amp;$B556,[1]ag_resbio_R_C!$H$1:$H$65536,0))/1000</f>
        <v>1.61983844910275E-2</v>
      </c>
      <c r="K556" s="2">
        <f>INDEX([1]ag_resbio_R_C!$G$1:$G$65536,MATCH($R556&amp;$B556,[1]ag_resbio_R_C!$H$1:$H$65536,0))</f>
        <v>9.9784598814756098E-2</v>
      </c>
      <c r="L556">
        <v>0</v>
      </c>
      <c r="M556" s="2">
        <f>HLOOKUP(M$5,Legend_ag_For_Past_bio!$D$7:$H$9,2,FALSE)</f>
        <v>0.2</v>
      </c>
      <c r="N556" s="2">
        <f>HLOOKUP(N$5,Legend_ag_For_Past_bio!$D$7:$H$9,2,FALSE)</f>
        <v>0.8</v>
      </c>
      <c r="O556" s="2">
        <f>HLOOKUP(O$5,Legend_ag_For_Past_bio!$D$7:$H$9,2,FALSE)</f>
        <v>1</v>
      </c>
      <c r="R556">
        <f t="shared" si="6"/>
        <v>4</v>
      </c>
    </row>
    <row r="557" spans="1:18">
      <c r="A557" t="str">
        <f>VLOOKUP(R557,regions!$A$2:$B$15,2,FALSE)</f>
        <v>Japan</v>
      </c>
      <c r="B557" t="str">
        <f>Legend_ag_For_Past_bio!A$158</f>
        <v>OtherGrain</v>
      </c>
      <c r="C557" t="str">
        <f>Legend_ag_For_Past_bio!B$158</f>
        <v>OtherGrainAEZ12</v>
      </c>
      <c r="D557" t="str">
        <f>Legend_ag_For_Past_bio!C$158</f>
        <v>OtherGrainAEZ12</v>
      </c>
      <c r="E557" t="s">
        <v>18</v>
      </c>
      <c r="F557" t="s">
        <v>19</v>
      </c>
      <c r="G557">
        <v>1</v>
      </c>
      <c r="H557" s="1">
        <f>INDEX([1]ag_resbio_R_C!$C$1:$C$65536,MATCH($R557&amp;$B557,[1]ag_resbio_R_C!$H$1:$H$65536,0))</f>
        <v>0.50013462573774803</v>
      </c>
      <c r="I557" s="1">
        <f>INDEX([1]ag_resbio_R_C!$D$1:$D$65536,MATCH($R557&amp;$B557,[1]ag_resbio_R_C!$H$1:$H$65536,0))/10</f>
        <v>0.17799999999904098</v>
      </c>
      <c r="J557" s="2">
        <f>INDEX([1]ag_resbio_R_C!$E$1:$E$65536,MATCH($R557&amp;$B557,[1]ag_resbio_R_C!$H$1:$H$65536,0))/1000</f>
        <v>1.61983844910275E-2</v>
      </c>
      <c r="K557" s="2">
        <f>INDEX([1]ag_resbio_R_C!$G$1:$G$65536,MATCH($R557&amp;$B557,[1]ag_resbio_R_C!$H$1:$H$65536,0))</f>
        <v>9.9784598814756098E-2</v>
      </c>
      <c r="L557">
        <v>0</v>
      </c>
      <c r="M557" s="2">
        <f>HLOOKUP(M$5,Legend_ag_For_Past_bio!$D$7:$H$9,2,FALSE)</f>
        <v>0.2</v>
      </c>
      <c r="N557" s="2">
        <f>HLOOKUP(N$5,Legend_ag_For_Past_bio!$D$7:$H$9,2,FALSE)</f>
        <v>0.8</v>
      </c>
      <c r="O557" s="2">
        <f>HLOOKUP(O$5,Legend_ag_For_Past_bio!$D$7:$H$9,2,FALSE)</f>
        <v>1</v>
      </c>
      <c r="R557">
        <f t="shared" si="6"/>
        <v>4</v>
      </c>
    </row>
    <row r="558" spans="1:18">
      <c r="A558" t="str">
        <f>VLOOKUP(R558,regions!$A$2:$B$15,2,FALSE)</f>
        <v>Japan</v>
      </c>
      <c r="B558" t="str">
        <f>Legend_ag_For_Past_bio!A$159</f>
        <v>OtherGrain</v>
      </c>
      <c r="C558" t="str">
        <f>Legend_ag_For_Past_bio!B$159</f>
        <v>OtherGrainAEZ13</v>
      </c>
      <c r="D558" t="str">
        <f>Legend_ag_For_Past_bio!C$159</f>
        <v>OtherGrainAEZ13</v>
      </c>
      <c r="E558" t="s">
        <v>18</v>
      </c>
      <c r="F558" t="s">
        <v>19</v>
      </c>
      <c r="G558">
        <v>1</v>
      </c>
      <c r="H558" s="1">
        <f>INDEX([1]ag_resbio_R_C!$C$1:$C$65536,MATCH($R558&amp;$B558,[1]ag_resbio_R_C!$H$1:$H$65536,0))</f>
        <v>0.50013462573774803</v>
      </c>
      <c r="I558" s="1">
        <f>INDEX([1]ag_resbio_R_C!$D$1:$D$65536,MATCH($R558&amp;$B558,[1]ag_resbio_R_C!$H$1:$H$65536,0))/10</f>
        <v>0.17799999999904098</v>
      </c>
      <c r="J558" s="2">
        <f>INDEX([1]ag_resbio_R_C!$E$1:$E$65536,MATCH($R558&amp;$B558,[1]ag_resbio_R_C!$H$1:$H$65536,0))/1000</f>
        <v>1.61983844910275E-2</v>
      </c>
      <c r="K558" s="2">
        <f>INDEX([1]ag_resbio_R_C!$G$1:$G$65536,MATCH($R558&amp;$B558,[1]ag_resbio_R_C!$H$1:$H$65536,0))</f>
        <v>9.9784598814756098E-2</v>
      </c>
      <c r="L558">
        <v>0</v>
      </c>
      <c r="M558" s="2">
        <f>HLOOKUP(M$5,Legend_ag_For_Past_bio!$D$7:$H$9,2,FALSE)</f>
        <v>0.2</v>
      </c>
      <c r="N558" s="2">
        <f>HLOOKUP(N$5,Legend_ag_For_Past_bio!$D$7:$H$9,2,FALSE)</f>
        <v>0.8</v>
      </c>
      <c r="O558" s="2">
        <f>HLOOKUP(O$5,Legend_ag_For_Past_bio!$D$7:$H$9,2,FALSE)</f>
        <v>1</v>
      </c>
      <c r="R558">
        <f t="shared" si="6"/>
        <v>4</v>
      </c>
    </row>
    <row r="559" spans="1:18">
      <c r="A559" t="str">
        <f>VLOOKUP(R559,regions!$A$2:$B$15,2,FALSE)</f>
        <v>Japan</v>
      </c>
      <c r="B559" t="str">
        <f>Legend_ag_For_Past_bio!A$160</f>
        <v>OtherGrain</v>
      </c>
      <c r="C559" t="str">
        <f>Legend_ag_For_Past_bio!B$160</f>
        <v>OtherGrainAEZ14</v>
      </c>
      <c r="D559" t="str">
        <f>Legend_ag_For_Past_bio!C$160</f>
        <v>OtherGrainAEZ14</v>
      </c>
      <c r="E559" t="s">
        <v>18</v>
      </c>
      <c r="F559" t="s">
        <v>19</v>
      </c>
      <c r="G559">
        <v>1</v>
      </c>
      <c r="H559" s="1">
        <f>INDEX([1]ag_resbio_R_C!$C$1:$C$65536,MATCH($R559&amp;$B559,[1]ag_resbio_R_C!$H$1:$H$65536,0))</f>
        <v>0.50013462573774803</v>
      </c>
      <c r="I559" s="1">
        <f>INDEX([1]ag_resbio_R_C!$D$1:$D$65536,MATCH($R559&amp;$B559,[1]ag_resbio_R_C!$H$1:$H$65536,0))/10</f>
        <v>0.17799999999904098</v>
      </c>
      <c r="J559" s="2">
        <f>INDEX([1]ag_resbio_R_C!$E$1:$E$65536,MATCH($R559&amp;$B559,[1]ag_resbio_R_C!$H$1:$H$65536,0))/1000</f>
        <v>1.61983844910275E-2</v>
      </c>
      <c r="K559" s="2">
        <f>INDEX([1]ag_resbio_R_C!$G$1:$G$65536,MATCH($R559&amp;$B559,[1]ag_resbio_R_C!$H$1:$H$65536,0))</f>
        <v>9.9784598814756098E-2</v>
      </c>
      <c r="L559">
        <v>0</v>
      </c>
      <c r="M559" s="2">
        <f>HLOOKUP(M$5,Legend_ag_For_Past_bio!$D$7:$H$9,2,FALSE)</f>
        <v>0.2</v>
      </c>
      <c r="N559" s="2">
        <f>HLOOKUP(N$5,Legend_ag_For_Past_bio!$D$7:$H$9,2,FALSE)</f>
        <v>0.8</v>
      </c>
      <c r="O559" s="2">
        <f>HLOOKUP(O$5,Legend_ag_For_Past_bio!$D$7:$H$9,2,FALSE)</f>
        <v>1</v>
      </c>
      <c r="R559">
        <f t="shared" si="6"/>
        <v>4</v>
      </c>
    </row>
    <row r="560" spans="1:18">
      <c r="A560" t="str">
        <f>VLOOKUP(R560,regions!$A$2:$B$15,2,FALSE)</f>
        <v>Japan</v>
      </c>
      <c r="B560" t="str">
        <f>Legend_ag_For_Past_bio!A$161</f>
        <v>OtherGrain</v>
      </c>
      <c r="C560" t="str">
        <f>Legend_ag_For_Past_bio!B$161</f>
        <v>OtherGrainAEZ15</v>
      </c>
      <c r="D560" t="str">
        <f>Legend_ag_For_Past_bio!C$161</f>
        <v>OtherGrainAEZ15</v>
      </c>
      <c r="E560" t="s">
        <v>18</v>
      </c>
      <c r="F560" t="s">
        <v>19</v>
      </c>
      <c r="G560">
        <v>1</v>
      </c>
      <c r="H560" s="1">
        <f>INDEX([1]ag_resbio_R_C!$C$1:$C$65536,MATCH($R560&amp;$B560,[1]ag_resbio_R_C!$H$1:$H$65536,0))</f>
        <v>0.50013462573774803</v>
      </c>
      <c r="I560" s="1">
        <f>INDEX([1]ag_resbio_R_C!$D$1:$D$65536,MATCH($R560&amp;$B560,[1]ag_resbio_R_C!$H$1:$H$65536,0))/10</f>
        <v>0.17799999999904098</v>
      </c>
      <c r="J560" s="2">
        <f>INDEX([1]ag_resbio_R_C!$E$1:$E$65536,MATCH($R560&amp;$B560,[1]ag_resbio_R_C!$H$1:$H$65536,0))/1000</f>
        <v>1.61983844910275E-2</v>
      </c>
      <c r="K560" s="2">
        <f>INDEX([1]ag_resbio_R_C!$G$1:$G$65536,MATCH($R560&amp;$B560,[1]ag_resbio_R_C!$H$1:$H$65536,0))</f>
        <v>9.9784598814756098E-2</v>
      </c>
      <c r="L560">
        <v>0</v>
      </c>
      <c r="M560" s="2">
        <f>HLOOKUP(M$5,Legend_ag_For_Past_bio!$D$7:$H$9,2,FALSE)</f>
        <v>0.2</v>
      </c>
      <c r="N560" s="2">
        <f>HLOOKUP(N$5,Legend_ag_For_Past_bio!$D$7:$H$9,2,FALSE)</f>
        <v>0.8</v>
      </c>
      <c r="O560" s="2">
        <f>HLOOKUP(O$5,Legend_ag_For_Past_bio!$D$7:$H$9,2,FALSE)</f>
        <v>1</v>
      </c>
      <c r="R560">
        <f t="shared" si="6"/>
        <v>4</v>
      </c>
    </row>
    <row r="561" spans="1:18">
      <c r="A561" t="str">
        <f>VLOOKUP(R561,regions!$A$2:$B$15,2,FALSE)</f>
        <v>Japan</v>
      </c>
      <c r="B561" t="str">
        <f>Legend_ag_For_Past_bio!A$162</f>
        <v>OtherGrain</v>
      </c>
      <c r="C561" t="str">
        <f>Legend_ag_For_Past_bio!B$162</f>
        <v>OtherGrainAEZ16</v>
      </c>
      <c r="D561" t="str">
        <f>Legend_ag_For_Past_bio!C$162</f>
        <v>OtherGrainAEZ16</v>
      </c>
      <c r="E561" t="s">
        <v>18</v>
      </c>
      <c r="F561" t="s">
        <v>19</v>
      </c>
      <c r="G561">
        <v>1</v>
      </c>
      <c r="H561" s="1">
        <f>INDEX([1]ag_resbio_R_C!$C$1:$C$65536,MATCH($R561&amp;$B561,[1]ag_resbio_R_C!$H$1:$H$65536,0))</f>
        <v>0.50013462573774803</v>
      </c>
      <c r="I561" s="1">
        <f>INDEX([1]ag_resbio_R_C!$D$1:$D$65536,MATCH($R561&amp;$B561,[1]ag_resbio_R_C!$H$1:$H$65536,0))/10</f>
        <v>0.17799999999904098</v>
      </c>
      <c r="J561" s="2">
        <f>INDEX([1]ag_resbio_R_C!$E$1:$E$65536,MATCH($R561&amp;$B561,[1]ag_resbio_R_C!$H$1:$H$65536,0))/1000</f>
        <v>1.61983844910275E-2</v>
      </c>
      <c r="K561" s="2">
        <f>INDEX([1]ag_resbio_R_C!$G$1:$G$65536,MATCH($R561&amp;$B561,[1]ag_resbio_R_C!$H$1:$H$65536,0))</f>
        <v>9.9784598814756098E-2</v>
      </c>
      <c r="L561">
        <v>0</v>
      </c>
      <c r="M561" s="2">
        <f>HLOOKUP(M$5,Legend_ag_For_Past_bio!$D$7:$H$9,2,FALSE)</f>
        <v>0.2</v>
      </c>
      <c r="N561" s="2">
        <f>HLOOKUP(N$5,Legend_ag_For_Past_bio!$D$7:$H$9,2,FALSE)</f>
        <v>0.8</v>
      </c>
      <c r="O561" s="2">
        <f>HLOOKUP(O$5,Legend_ag_For_Past_bio!$D$7:$H$9,2,FALSE)</f>
        <v>1</v>
      </c>
      <c r="R561">
        <f t="shared" si="6"/>
        <v>4</v>
      </c>
    </row>
    <row r="562" spans="1:18">
      <c r="A562" t="str">
        <f>VLOOKUP(R562,regions!$A$2:$B$15,2,FALSE)</f>
        <v>Japan</v>
      </c>
      <c r="B562" t="str">
        <f>Legend_ag_For_Past_bio!A$163</f>
        <v>OtherGrain</v>
      </c>
      <c r="C562" t="str">
        <f>Legend_ag_For_Past_bio!B$163</f>
        <v>OtherGrainAEZ17</v>
      </c>
      <c r="D562" t="str">
        <f>Legend_ag_For_Past_bio!C$163</f>
        <v>OtherGrainAEZ17</v>
      </c>
      <c r="E562" t="s">
        <v>18</v>
      </c>
      <c r="F562" t="s">
        <v>19</v>
      </c>
      <c r="G562">
        <v>1</v>
      </c>
      <c r="H562" s="1">
        <f>INDEX([1]ag_resbio_R_C!$C$1:$C$65536,MATCH($R562&amp;$B562,[1]ag_resbio_R_C!$H$1:$H$65536,0))</f>
        <v>0.50013462573774803</v>
      </c>
      <c r="I562" s="1">
        <f>INDEX([1]ag_resbio_R_C!$D$1:$D$65536,MATCH($R562&amp;$B562,[1]ag_resbio_R_C!$H$1:$H$65536,0))/10</f>
        <v>0.17799999999904098</v>
      </c>
      <c r="J562" s="2">
        <f>INDEX([1]ag_resbio_R_C!$E$1:$E$65536,MATCH($R562&amp;$B562,[1]ag_resbio_R_C!$H$1:$H$65536,0))/1000</f>
        <v>1.61983844910275E-2</v>
      </c>
      <c r="K562" s="2">
        <f>INDEX([1]ag_resbio_R_C!$G$1:$G$65536,MATCH($R562&amp;$B562,[1]ag_resbio_R_C!$H$1:$H$65536,0))</f>
        <v>9.9784598814756098E-2</v>
      </c>
      <c r="L562">
        <v>0</v>
      </c>
      <c r="M562" s="2">
        <f>HLOOKUP(M$5,Legend_ag_For_Past_bio!$D$7:$H$9,2,FALSE)</f>
        <v>0.2</v>
      </c>
      <c r="N562" s="2">
        <f>HLOOKUP(N$5,Legend_ag_For_Past_bio!$D$7:$H$9,2,FALSE)</f>
        <v>0.8</v>
      </c>
      <c r="O562" s="2">
        <f>HLOOKUP(O$5,Legend_ag_For_Past_bio!$D$7:$H$9,2,FALSE)</f>
        <v>1</v>
      </c>
      <c r="R562">
        <f t="shared" si="6"/>
        <v>4</v>
      </c>
    </row>
    <row r="563" spans="1:18">
      <c r="A563" t="str">
        <f>VLOOKUP(R563,regions!$A$2:$B$15,2,FALSE)</f>
        <v>Japan</v>
      </c>
      <c r="B563" t="str">
        <f>Legend_ag_For_Past_bio!A$164</f>
        <v>OtherGrain</v>
      </c>
      <c r="C563" t="str">
        <f>Legend_ag_For_Past_bio!B$164</f>
        <v>OtherGrainAEZ18</v>
      </c>
      <c r="D563" t="str">
        <f>Legend_ag_For_Past_bio!C$164</f>
        <v>OtherGrainAEZ18</v>
      </c>
      <c r="E563" t="s">
        <v>18</v>
      </c>
      <c r="F563" t="s">
        <v>19</v>
      </c>
      <c r="G563">
        <v>1</v>
      </c>
      <c r="H563" s="1">
        <f>INDEX([1]ag_resbio_R_C!$C$1:$C$65536,MATCH($R563&amp;$B563,[1]ag_resbio_R_C!$H$1:$H$65536,0))</f>
        <v>0.50013462573774803</v>
      </c>
      <c r="I563" s="1">
        <f>INDEX([1]ag_resbio_R_C!$D$1:$D$65536,MATCH($R563&amp;$B563,[1]ag_resbio_R_C!$H$1:$H$65536,0))/10</f>
        <v>0.17799999999904098</v>
      </c>
      <c r="J563" s="2">
        <f>INDEX([1]ag_resbio_R_C!$E$1:$E$65536,MATCH($R563&amp;$B563,[1]ag_resbio_R_C!$H$1:$H$65536,0))/1000</f>
        <v>1.61983844910275E-2</v>
      </c>
      <c r="K563" s="2">
        <f>INDEX([1]ag_resbio_R_C!$G$1:$G$65536,MATCH($R563&amp;$B563,[1]ag_resbio_R_C!$H$1:$H$65536,0))</f>
        <v>9.9784598814756098E-2</v>
      </c>
      <c r="L563">
        <v>0</v>
      </c>
      <c r="M563" s="2">
        <f>HLOOKUP(M$5,Legend_ag_For_Past_bio!$D$7:$H$9,2,FALSE)</f>
        <v>0.2</v>
      </c>
      <c r="N563" s="2">
        <f>HLOOKUP(N$5,Legend_ag_For_Past_bio!$D$7:$H$9,2,FALSE)</f>
        <v>0.8</v>
      </c>
      <c r="O563" s="2">
        <f>HLOOKUP(O$5,Legend_ag_For_Past_bio!$D$7:$H$9,2,FALSE)</f>
        <v>1</v>
      </c>
      <c r="R563">
        <f t="shared" si="6"/>
        <v>4</v>
      </c>
    </row>
    <row r="564" spans="1:18">
      <c r="A564" t="str">
        <f>VLOOKUP(R564,regions!$A$2:$B$15,2,FALSE)</f>
        <v>Japan</v>
      </c>
      <c r="B564" t="str">
        <f>Legend_ag_For_Past_bio!A$165</f>
        <v>PalmFruit</v>
      </c>
      <c r="C564" t="str">
        <f>Legend_ag_For_Past_bio!B$165</f>
        <v>PalmFruitAEZ1</v>
      </c>
      <c r="D564" t="str">
        <f>Legend_ag_For_Past_bio!C$165</f>
        <v>PalmFruitAEZ1</v>
      </c>
      <c r="E564" t="s">
        <v>18</v>
      </c>
      <c r="F564" t="s">
        <v>19</v>
      </c>
      <c r="G564">
        <v>1</v>
      </c>
      <c r="H564" s="1">
        <f>INDEX([1]ag_resbio_R_C!$C$1:$C$65536,MATCH($R564&amp;$B564,[1]ag_resbio_R_C!$H$1:$H$65536,0))</f>
        <v>0</v>
      </c>
      <c r="I564" s="1">
        <f>INDEX([1]ag_resbio_R_C!$D$1:$D$65536,MATCH($R564&amp;$B564,[1]ag_resbio_R_C!$H$1:$H$65536,0))/10</f>
        <v>0</v>
      </c>
      <c r="J564" s="2">
        <f>INDEX([1]ag_resbio_R_C!$E$1:$E$65536,MATCH($R564&amp;$B564,[1]ag_resbio_R_C!$H$1:$H$65536,0))/1000</f>
        <v>0</v>
      </c>
      <c r="K564" s="2">
        <f>INDEX([1]ag_resbio_R_C!$G$1:$G$65536,MATCH($R564&amp;$B564,[1]ag_resbio_R_C!$H$1:$H$65536,0))</f>
        <v>0</v>
      </c>
      <c r="L564">
        <v>0</v>
      </c>
      <c r="M564" s="2">
        <f>HLOOKUP(M$5,Legend_ag_For_Past_bio!$D$7:$H$9,2,FALSE)</f>
        <v>0.2</v>
      </c>
      <c r="N564" s="2">
        <f>HLOOKUP(N$5,Legend_ag_For_Past_bio!$D$7:$H$9,2,FALSE)</f>
        <v>0.8</v>
      </c>
      <c r="O564" s="2">
        <f>HLOOKUP(O$5,Legend_ag_For_Past_bio!$D$7:$H$9,2,FALSE)</f>
        <v>1</v>
      </c>
      <c r="R564">
        <f t="shared" si="6"/>
        <v>4</v>
      </c>
    </row>
    <row r="565" spans="1:18">
      <c r="A565" t="str">
        <f>VLOOKUP(R565,regions!$A$2:$B$15,2,FALSE)</f>
        <v>Japan</v>
      </c>
      <c r="B565" t="str">
        <f>Legend_ag_For_Past_bio!A$166</f>
        <v>PalmFruit</v>
      </c>
      <c r="C565" t="str">
        <f>Legend_ag_For_Past_bio!B$166</f>
        <v>PalmFruitAEZ2</v>
      </c>
      <c r="D565" t="str">
        <f>Legend_ag_For_Past_bio!C$166</f>
        <v>PalmFruitAEZ2</v>
      </c>
      <c r="E565" t="s">
        <v>18</v>
      </c>
      <c r="F565" t="s">
        <v>19</v>
      </c>
      <c r="G565">
        <v>1</v>
      </c>
      <c r="H565" s="1">
        <f>INDEX([1]ag_resbio_R_C!$C$1:$C$65536,MATCH($R565&amp;$B565,[1]ag_resbio_R_C!$H$1:$H$65536,0))</f>
        <v>0</v>
      </c>
      <c r="I565" s="1">
        <f>INDEX([1]ag_resbio_R_C!$D$1:$D$65536,MATCH($R565&amp;$B565,[1]ag_resbio_R_C!$H$1:$H$65536,0))/10</f>
        <v>0</v>
      </c>
      <c r="J565" s="2">
        <f>INDEX([1]ag_resbio_R_C!$E$1:$E$65536,MATCH($R565&amp;$B565,[1]ag_resbio_R_C!$H$1:$H$65536,0))/1000</f>
        <v>0</v>
      </c>
      <c r="K565" s="2">
        <f>INDEX([1]ag_resbio_R_C!$G$1:$G$65536,MATCH($R565&amp;$B565,[1]ag_resbio_R_C!$H$1:$H$65536,0))</f>
        <v>0</v>
      </c>
      <c r="L565">
        <v>0</v>
      </c>
      <c r="M565" s="2">
        <f>HLOOKUP(M$5,Legend_ag_For_Past_bio!$D$7:$H$9,2,FALSE)</f>
        <v>0.2</v>
      </c>
      <c r="N565" s="2">
        <f>HLOOKUP(N$5,Legend_ag_For_Past_bio!$D$7:$H$9,2,FALSE)</f>
        <v>0.8</v>
      </c>
      <c r="O565" s="2">
        <f>HLOOKUP(O$5,Legend_ag_For_Past_bio!$D$7:$H$9,2,FALSE)</f>
        <v>1</v>
      </c>
      <c r="R565">
        <f t="shared" si="6"/>
        <v>4</v>
      </c>
    </row>
    <row r="566" spans="1:18">
      <c r="A566" t="str">
        <f>VLOOKUP(R566,regions!$A$2:$B$15,2,FALSE)</f>
        <v>Japan</v>
      </c>
      <c r="B566" t="str">
        <f>Legend_ag_For_Past_bio!A$167</f>
        <v>PalmFruit</v>
      </c>
      <c r="C566" t="str">
        <f>Legend_ag_For_Past_bio!B$167</f>
        <v>PalmFruitAEZ3</v>
      </c>
      <c r="D566" t="str">
        <f>Legend_ag_For_Past_bio!C$167</f>
        <v>PalmFruitAEZ3</v>
      </c>
      <c r="E566" t="s">
        <v>18</v>
      </c>
      <c r="F566" t="s">
        <v>19</v>
      </c>
      <c r="G566">
        <v>1</v>
      </c>
      <c r="H566" s="1">
        <f>INDEX([1]ag_resbio_R_C!$C$1:$C$65536,MATCH($R566&amp;$B566,[1]ag_resbio_R_C!$H$1:$H$65536,0))</f>
        <v>0</v>
      </c>
      <c r="I566" s="1">
        <f>INDEX([1]ag_resbio_R_C!$D$1:$D$65536,MATCH($R566&amp;$B566,[1]ag_resbio_R_C!$H$1:$H$65536,0))/10</f>
        <v>0</v>
      </c>
      <c r="J566" s="2">
        <f>INDEX([1]ag_resbio_R_C!$E$1:$E$65536,MATCH($R566&amp;$B566,[1]ag_resbio_R_C!$H$1:$H$65536,0))/1000</f>
        <v>0</v>
      </c>
      <c r="K566" s="2">
        <f>INDEX([1]ag_resbio_R_C!$G$1:$G$65536,MATCH($R566&amp;$B566,[1]ag_resbio_R_C!$H$1:$H$65536,0))</f>
        <v>0</v>
      </c>
      <c r="L566">
        <v>0</v>
      </c>
      <c r="M566" s="2">
        <f>HLOOKUP(M$5,Legend_ag_For_Past_bio!$D$7:$H$9,2,FALSE)</f>
        <v>0.2</v>
      </c>
      <c r="N566" s="2">
        <f>HLOOKUP(N$5,Legend_ag_For_Past_bio!$D$7:$H$9,2,FALSE)</f>
        <v>0.8</v>
      </c>
      <c r="O566" s="2">
        <f>HLOOKUP(O$5,Legend_ag_For_Past_bio!$D$7:$H$9,2,FALSE)</f>
        <v>1</v>
      </c>
      <c r="R566">
        <f t="shared" si="6"/>
        <v>4</v>
      </c>
    </row>
    <row r="567" spans="1:18">
      <c r="A567" t="str">
        <f>VLOOKUP(R567,regions!$A$2:$B$15,2,FALSE)</f>
        <v>Japan</v>
      </c>
      <c r="B567" t="str">
        <f>Legend_ag_For_Past_bio!A$168</f>
        <v>PalmFruit</v>
      </c>
      <c r="C567" t="str">
        <f>Legend_ag_For_Past_bio!B$168</f>
        <v>PalmFruitAEZ4</v>
      </c>
      <c r="D567" t="str">
        <f>Legend_ag_For_Past_bio!C$168</f>
        <v>PalmFruitAEZ4</v>
      </c>
      <c r="E567" t="s">
        <v>18</v>
      </c>
      <c r="F567" t="s">
        <v>19</v>
      </c>
      <c r="G567">
        <v>1</v>
      </c>
      <c r="H567" s="1">
        <f>INDEX([1]ag_resbio_R_C!$C$1:$C$65536,MATCH($R567&amp;$B567,[1]ag_resbio_R_C!$H$1:$H$65536,0))</f>
        <v>0</v>
      </c>
      <c r="I567" s="1">
        <f>INDEX([1]ag_resbio_R_C!$D$1:$D$65536,MATCH($R567&amp;$B567,[1]ag_resbio_R_C!$H$1:$H$65536,0))/10</f>
        <v>0</v>
      </c>
      <c r="J567" s="2">
        <f>INDEX([1]ag_resbio_R_C!$E$1:$E$65536,MATCH($R567&amp;$B567,[1]ag_resbio_R_C!$H$1:$H$65536,0))/1000</f>
        <v>0</v>
      </c>
      <c r="K567" s="2">
        <f>INDEX([1]ag_resbio_R_C!$G$1:$G$65536,MATCH($R567&amp;$B567,[1]ag_resbio_R_C!$H$1:$H$65536,0))</f>
        <v>0</v>
      </c>
      <c r="L567">
        <v>0</v>
      </c>
      <c r="M567" s="2">
        <f>HLOOKUP(M$5,Legend_ag_For_Past_bio!$D$7:$H$9,2,FALSE)</f>
        <v>0.2</v>
      </c>
      <c r="N567" s="2">
        <f>HLOOKUP(N$5,Legend_ag_For_Past_bio!$D$7:$H$9,2,FALSE)</f>
        <v>0.8</v>
      </c>
      <c r="O567" s="2">
        <f>HLOOKUP(O$5,Legend_ag_For_Past_bio!$D$7:$H$9,2,FALSE)</f>
        <v>1</v>
      </c>
      <c r="R567">
        <f t="shared" si="6"/>
        <v>4</v>
      </c>
    </row>
    <row r="568" spans="1:18">
      <c r="A568" t="str">
        <f>VLOOKUP(R568,regions!$A$2:$B$15,2,FALSE)</f>
        <v>Japan</v>
      </c>
      <c r="B568" t="str">
        <f>Legend_ag_For_Past_bio!A$169</f>
        <v>PalmFruit</v>
      </c>
      <c r="C568" t="str">
        <f>Legend_ag_For_Past_bio!B$169</f>
        <v>PalmFruitAEZ5</v>
      </c>
      <c r="D568" t="str">
        <f>Legend_ag_For_Past_bio!C$169</f>
        <v>PalmFruitAEZ5</v>
      </c>
      <c r="E568" t="s">
        <v>18</v>
      </c>
      <c r="F568" t="s">
        <v>19</v>
      </c>
      <c r="G568">
        <v>1</v>
      </c>
      <c r="H568" s="1">
        <f>INDEX([1]ag_resbio_R_C!$C$1:$C$65536,MATCH($R568&amp;$B568,[1]ag_resbio_R_C!$H$1:$H$65536,0))</f>
        <v>0</v>
      </c>
      <c r="I568" s="1">
        <f>INDEX([1]ag_resbio_R_C!$D$1:$D$65536,MATCH($R568&amp;$B568,[1]ag_resbio_R_C!$H$1:$H$65536,0))/10</f>
        <v>0</v>
      </c>
      <c r="J568" s="2">
        <f>INDEX([1]ag_resbio_R_C!$E$1:$E$65536,MATCH($R568&amp;$B568,[1]ag_resbio_R_C!$H$1:$H$65536,0))/1000</f>
        <v>0</v>
      </c>
      <c r="K568" s="2">
        <f>INDEX([1]ag_resbio_R_C!$G$1:$G$65536,MATCH($R568&amp;$B568,[1]ag_resbio_R_C!$H$1:$H$65536,0))</f>
        <v>0</v>
      </c>
      <c r="L568">
        <v>0</v>
      </c>
      <c r="M568" s="2">
        <f>HLOOKUP(M$5,Legend_ag_For_Past_bio!$D$7:$H$9,2,FALSE)</f>
        <v>0.2</v>
      </c>
      <c r="N568" s="2">
        <f>HLOOKUP(N$5,Legend_ag_For_Past_bio!$D$7:$H$9,2,FALSE)</f>
        <v>0.8</v>
      </c>
      <c r="O568" s="2">
        <f>HLOOKUP(O$5,Legend_ag_For_Past_bio!$D$7:$H$9,2,FALSE)</f>
        <v>1</v>
      </c>
      <c r="R568">
        <f t="shared" si="6"/>
        <v>4</v>
      </c>
    </row>
    <row r="569" spans="1:18">
      <c r="A569" t="str">
        <f>VLOOKUP(R569,regions!$A$2:$B$15,2,FALSE)</f>
        <v>Japan</v>
      </c>
      <c r="B569" t="str">
        <f>Legend_ag_For_Past_bio!A$170</f>
        <v>PalmFruit</v>
      </c>
      <c r="C569" t="str">
        <f>Legend_ag_For_Past_bio!B$170</f>
        <v>PalmFruitAEZ6</v>
      </c>
      <c r="D569" t="str">
        <f>Legend_ag_For_Past_bio!C$170</f>
        <v>PalmFruitAEZ6</v>
      </c>
      <c r="E569" t="s">
        <v>18</v>
      </c>
      <c r="F569" t="s">
        <v>19</v>
      </c>
      <c r="G569">
        <v>1</v>
      </c>
      <c r="H569" s="1">
        <f>INDEX([1]ag_resbio_R_C!$C$1:$C$65536,MATCH($R569&amp;$B569,[1]ag_resbio_R_C!$H$1:$H$65536,0))</f>
        <v>0</v>
      </c>
      <c r="I569" s="1">
        <f>INDEX([1]ag_resbio_R_C!$D$1:$D$65536,MATCH($R569&amp;$B569,[1]ag_resbio_R_C!$H$1:$H$65536,0))/10</f>
        <v>0</v>
      </c>
      <c r="J569" s="2">
        <f>INDEX([1]ag_resbio_R_C!$E$1:$E$65536,MATCH($R569&amp;$B569,[1]ag_resbio_R_C!$H$1:$H$65536,0))/1000</f>
        <v>0</v>
      </c>
      <c r="K569" s="2">
        <f>INDEX([1]ag_resbio_R_C!$G$1:$G$65536,MATCH($R569&amp;$B569,[1]ag_resbio_R_C!$H$1:$H$65536,0))</f>
        <v>0</v>
      </c>
      <c r="L569">
        <v>0</v>
      </c>
      <c r="M569" s="2">
        <f>HLOOKUP(M$5,Legend_ag_For_Past_bio!$D$7:$H$9,2,FALSE)</f>
        <v>0.2</v>
      </c>
      <c r="N569" s="2">
        <f>HLOOKUP(N$5,Legend_ag_For_Past_bio!$D$7:$H$9,2,FALSE)</f>
        <v>0.8</v>
      </c>
      <c r="O569" s="2">
        <f>HLOOKUP(O$5,Legend_ag_For_Past_bio!$D$7:$H$9,2,FALSE)</f>
        <v>1</v>
      </c>
      <c r="R569">
        <f t="shared" si="6"/>
        <v>4</v>
      </c>
    </row>
    <row r="570" spans="1:18">
      <c r="A570" t="str">
        <f>VLOOKUP(R570,regions!$A$2:$B$15,2,FALSE)</f>
        <v>Japan</v>
      </c>
      <c r="B570" t="str">
        <f>Legend_ag_For_Past_bio!A$171</f>
        <v>PalmFruit</v>
      </c>
      <c r="C570" t="str">
        <f>Legend_ag_For_Past_bio!B$171</f>
        <v>PalmFruitAEZ7</v>
      </c>
      <c r="D570" t="str">
        <f>Legend_ag_For_Past_bio!C$171</f>
        <v>PalmFruitAEZ7</v>
      </c>
      <c r="E570" t="s">
        <v>18</v>
      </c>
      <c r="F570" t="s">
        <v>19</v>
      </c>
      <c r="G570">
        <v>1</v>
      </c>
      <c r="H570" s="1">
        <f>INDEX([1]ag_resbio_R_C!$C$1:$C$65536,MATCH($R570&amp;$B570,[1]ag_resbio_R_C!$H$1:$H$65536,0))</f>
        <v>0</v>
      </c>
      <c r="I570" s="1">
        <f>INDEX([1]ag_resbio_R_C!$D$1:$D$65536,MATCH($R570&amp;$B570,[1]ag_resbio_R_C!$H$1:$H$65536,0))/10</f>
        <v>0</v>
      </c>
      <c r="J570" s="2">
        <f>INDEX([1]ag_resbio_R_C!$E$1:$E$65536,MATCH($R570&amp;$B570,[1]ag_resbio_R_C!$H$1:$H$65536,0))/1000</f>
        <v>0</v>
      </c>
      <c r="K570" s="2">
        <f>INDEX([1]ag_resbio_R_C!$G$1:$G$65536,MATCH($R570&amp;$B570,[1]ag_resbio_R_C!$H$1:$H$65536,0))</f>
        <v>0</v>
      </c>
      <c r="L570">
        <v>0</v>
      </c>
      <c r="M570" s="2">
        <f>HLOOKUP(M$5,Legend_ag_For_Past_bio!$D$7:$H$9,2,FALSE)</f>
        <v>0.2</v>
      </c>
      <c r="N570" s="2">
        <f>HLOOKUP(N$5,Legend_ag_For_Past_bio!$D$7:$H$9,2,FALSE)</f>
        <v>0.8</v>
      </c>
      <c r="O570" s="2">
        <f>HLOOKUP(O$5,Legend_ag_For_Past_bio!$D$7:$H$9,2,FALSE)</f>
        <v>1</v>
      </c>
      <c r="R570">
        <f t="shared" si="6"/>
        <v>4</v>
      </c>
    </row>
    <row r="571" spans="1:18">
      <c r="A571" t="str">
        <f>VLOOKUP(R571,regions!$A$2:$B$15,2,FALSE)</f>
        <v>Japan</v>
      </c>
      <c r="B571" t="str">
        <f>Legend_ag_For_Past_bio!A$172</f>
        <v>PalmFruit</v>
      </c>
      <c r="C571" t="str">
        <f>Legend_ag_For_Past_bio!B$172</f>
        <v>PalmFruitAEZ8</v>
      </c>
      <c r="D571" t="str">
        <f>Legend_ag_For_Past_bio!C$172</f>
        <v>PalmFruitAEZ8</v>
      </c>
      <c r="E571" t="s">
        <v>18</v>
      </c>
      <c r="F571" t="s">
        <v>19</v>
      </c>
      <c r="G571">
        <v>1</v>
      </c>
      <c r="H571" s="1">
        <f>INDEX([1]ag_resbio_R_C!$C$1:$C$65536,MATCH($R571&amp;$B571,[1]ag_resbio_R_C!$H$1:$H$65536,0))</f>
        <v>0</v>
      </c>
      <c r="I571" s="1">
        <f>INDEX([1]ag_resbio_R_C!$D$1:$D$65536,MATCH($R571&amp;$B571,[1]ag_resbio_R_C!$H$1:$H$65536,0))/10</f>
        <v>0</v>
      </c>
      <c r="J571" s="2">
        <f>INDEX([1]ag_resbio_R_C!$E$1:$E$65536,MATCH($R571&amp;$B571,[1]ag_resbio_R_C!$H$1:$H$65536,0))/1000</f>
        <v>0</v>
      </c>
      <c r="K571" s="2">
        <f>INDEX([1]ag_resbio_R_C!$G$1:$G$65536,MATCH($R571&amp;$B571,[1]ag_resbio_R_C!$H$1:$H$65536,0))</f>
        <v>0</v>
      </c>
      <c r="L571">
        <v>0</v>
      </c>
      <c r="M571" s="2">
        <f>HLOOKUP(M$5,Legend_ag_For_Past_bio!$D$7:$H$9,2,FALSE)</f>
        <v>0.2</v>
      </c>
      <c r="N571" s="2">
        <f>HLOOKUP(N$5,Legend_ag_For_Past_bio!$D$7:$H$9,2,FALSE)</f>
        <v>0.8</v>
      </c>
      <c r="O571" s="2">
        <f>HLOOKUP(O$5,Legend_ag_For_Past_bio!$D$7:$H$9,2,FALSE)</f>
        <v>1</v>
      </c>
      <c r="R571">
        <f t="shared" si="6"/>
        <v>4</v>
      </c>
    </row>
    <row r="572" spans="1:18">
      <c r="A572" t="str">
        <f>VLOOKUP(R572,regions!$A$2:$B$15,2,FALSE)</f>
        <v>Japan</v>
      </c>
      <c r="B572" t="str">
        <f>Legend_ag_For_Past_bio!A$173</f>
        <v>PalmFruit</v>
      </c>
      <c r="C572" t="str">
        <f>Legend_ag_For_Past_bio!B$173</f>
        <v>PalmFruitAEZ9</v>
      </c>
      <c r="D572" t="str">
        <f>Legend_ag_For_Past_bio!C$173</f>
        <v>PalmFruitAEZ9</v>
      </c>
      <c r="E572" t="s">
        <v>18</v>
      </c>
      <c r="F572" t="s">
        <v>19</v>
      </c>
      <c r="G572">
        <v>1</v>
      </c>
      <c r="H572" s="1">
        <f>INDEX([1]ag_resbio_R_C!$C$1:$C$65536,MATCH($R572&amp;$B572,[1]ag_resbio_R_C!$H$1:$H$65536,0))</f>
        <v>0</v>
      </c>
      <c r="I572" s="1">
        <f>INDEX([1]ag_resbio_R_C!$D$1:$D$65536,MATCH($R572&amp;$B572,[1]ag_resbio_R_C!$H$1:$H$65536,0))/10</f>
        <v>0</v>
      </c>
      <c r="J572" s="2">
        <f>INDEX([1]ag_resbio_R_C!$E$1:$E$65536,MATCH($R572&amp;$B572,[1]ag_resbio_R_C!$H$1:$H$65536,0))/1000</f>
        <v>0</v>
      </c>
      <c r="K572" s="2">
        <f>INDEX([1]ag_resbio_R_C!$G$1:$G$65536,MATCH($R572&amp;$B572,[1]ag_resbio_R_C!$H$1:$H$65536,0))</f>
        <v>0</v>
      </c>
      <c r="L572">
        <v>0</v>
      </c>
      <c r="M572" s="2">
        <f>HLOOKUP(M$5,Legend_ag_For_Past_bio!$D$7:$H$9,2,FALSE)</f>
        <v>0.2</v>
      </c>
      <c r="N572" s="2">
        <f>HLOOKUP(N$5,Legend_ag_For_Past_bio!$D$7:$H$9,2,FALSE)</f>
        <v>0.8</v>
      </c>
      <c r="O572" s="2">
        <f>HLOOKUP(O$5,Legend_ag_For_Past_bio!$D$7:$H$9,2,FALSE)</f>
        <v>1</v>
      </c>
      <c r="R572">
        <f t="shared" si="6"/>
        <v>4</v>
      </c>
    </row>
    <row r="573" spans="1:18">
      <c r="A573" t="str">
        <f>VLOOKUP(R573,regions!$A$2:$B$15,2,FALSE)</f>
        <v>Japan</v>
      </c>
      <c r="B573" t="str">
        <f>Legend_ag_For_Past_bio!A$174</f>
        <v>PalmFruit</v>
      </c>
      <c r="C573" t="str">
        <f>Legend_ag_For_Past_bio!B$174</f>
        <v>PalmFruitAEZ10</v>
      </c>
      <c r="D573" t="str">
        <f>Legend_ag_For_Past_bio!C$174</f>
        <v>PalmFruitAEZ10</v>
      </c>
      <c r="E573" t="s">
        <v>18</v>
      </c>
      <c r="F573" t="s">
        <v>19</v>
      </c>
      <c r="G573">
        <v>1</v>
      </c>
      <c r="H573" s="1">
        <f>INDEX([1]ag_resbio_R_C!$C$1:$C$65536,MATCH($R573&amp;$B573,[1]ag_resbio_R_C!$H$1:$H$65536,0))</f>
        <v>0</v>
      </c>
      <c r="I573" s="1">
        <f>INDEX([1]ag_resbio_R_C!$D$1:$D$65536,MATCH($R573&amp;$B573,[1]ag_resbio_R_C!$H$1:$H$65536,0))/10</f>
        <v>0</v>
      </c>
      <c r="J573" s="2">
        <f>INDEX([1]ag_resbio_R_C!$E$1:$E$65536,MATCH($R573&amp;$B573,[1]ag_resbio_R_C!$H$1:$H$65536,0))/1000</f>
        <v>0</v>
      </c>
      <c r="K573" s="2">
        <f>INDEX([1]ag_resbio_R_C!$G$1:$G$65536,MATCH($R573&amp;$B573,[1]ag_resbio_R_C!$H$1:$H$65536,0))</f>
        <v>0</v>
      </c>
      <c r="L573">
        <v>0</v>
      </c>
      <c r="M573" s="2">
        <f>HLOOKUP(M$5,Legend_ag_For_Past_bio!$D$7:$H$9,2,FALSE)</f>
        <v>0.2</v>
      </c>
      <c r="N573" s="2">
        <f>HLOOKUP(N$5,Legend_ag_For_Past_bio!$D$7:$H$9,2,FALSE)</f>
        <v>0.8</v>
      </c>
      <c r="O573" s="2">
        <f>HLOOKUP(O$5,Legend_ag_For_Past_bio!$D$7:$H$9,2,FALSE)</f>
        <v>1</v>
      </c>
      <c r="R573">
        <f t="shared" si="6"/>
        <v>4</v>
      </c>
    </row>
    <row r="574" spans="1:18">
      <c r="A574" t="str">
        <f>VLOOKUP(R574,regions!$A$2:$B$15,2,FALSE)</f>
        <v>Japan</v>
      </c>
      <c r="B574" t="str">
        <f>Legend_ag_For_Past_bio!A$175</f>
        <v>PalmFruit</v>
      </c>
      <c r="C574" t="str">
        <f>Legend_ag_For_Past_bio!B$175</f>
        <v>PalmFruitAEZ11</v>
      </c>
      <c r="D574" t="str">
        <f>Legend_ag_For_Past_bio!C$175</f>
        <v>PalmFruitAEZ11</v>
      </c>
      <c r="E574" t="s">
        <v>18</v>
      </c>
      <c r="F574" t="s">
        <v>19</v>
      </c>
      <c r="G574">
        <v>1</v>
      </c>
      <c r="H574" s="1">
        <f>INDEX([1]ag_resbio_R_C!$C$1:$C$65536,MATCH($R574&amp;$B574,[1]ag_resbio_R_C!$H$1:$H$65536,0))</f>
        <v>0</v>
      </c>
      <c r="I574" s="1">
        <f>INDEX([1]ag_resbio_R_C!$D$1:$D$65536,MATCH($R574&amp;$B574,[1]ag_resbio_R_C!$H$1:$H$65536,0))/10</f>
        <v>0</v>
      </c>
      <c r="J574" s="2">
        <f>INDEX([1]ag_resbio_R_C!$E$1:$E$65536,MATCH($R574&amp;$B574,[1]ag_resbio_R_C!$H$1:$H$65536,0))/1000</f>
        <v>0</v>
      </c>
      <c r="K574" s="2">
        <f>INDEX([1]ag_resbio_R_C!$G$1:$G$65536,MATCH($R574&amp;$B574,[1]ag_resbio_R_C!$H$1:$H$65536,0))</f>
        <v>0</v>
      </c>
      <c r="L574">
        <v>0</v>
      </c>
      <c r="M574" s="2">
        <f>HLOOKUP(M$5,Legend_ag_For_Past_bio!$D$7:$H$9,2,FALSE)</f>
        <v>0.2</v>
      </c>
      <c r="N574" s="2">
        <f>HLOOKUP(N$5,Legend_ag_For_Past_bio!$D$7:$H$9,2,FALSE)</f>
        <v>0.8</v>
      </c>
      <c r="O574" s="2">
        <f>HLOOKUP(O$5,Legend_ag_For_Past_bio!$D$7:$H$9,2,FALSE)</f>
        <v>1</v>
      </c>
      <c r="R574">
        <f t="shared" si="6"/>
        <v>4</v>
      </c>
    </row>
    <row r="575" spans="1:18">
      <c r="A575" t="str">
        <f>VLOOKUP(R575,regions!$A$2:$B$15,2,FALSE)</f>
        <v>Japan</v>
      </c>
      <c r="B575" t="str">
        <f>Legend_ag_For_Past_bio!A$176</f>
        <v>PalmFruit</v>
      </c>
      <c r="C575" t="str">
        <f>Legend_ag_For_Past_bio!B$176</f>
        <v>PalmFruitAEZ12</v>
      </c>
      <c r="D575" t="str">
        <f>Legend_ag_For_Past_bio!C$176</f>
        <v>PalmFruitAEZ12</v>
      </c>
      <c r="E575" t="s">
        <v>18</v>
      </c>
      <c r="F575" t="s">
        <v>19</v>
      </c>
      <c r="G575">
        <v>1</v>
      </c>
      <c r="H575" s="1">
        <f>INDEX([1]ag_resbio_R_C!$C$1:$C$65536,MATCH($R575&amp;$B575,[1]ag_resbio_R_C!$H$1:$H$65536,0))</f>
        <v>0</v>
      </c>
      <c r="I575" s="1">
        <f>INDEX([1]ag_resbio_R_C!$D$1:$D$65536,MATCH($R575&amp;$B575,[1]ag_resbio_R_C!$H$1:$H$65536,0))/10</f>
        <v>0</v>
      </c>
      <c r="J575" s="2">
        <f>INDEX([1]ag_resbio_R_C!$E$1:$E$65536,MATCH($R575&amp;$B575,[1]ag_resbio_R_C!$H$1:$H$65536,0))/1000</f>
        <v>0</v>
      </c>
      <c r="K575" s="2">
        <f>INDEX([1]ag_resbio_R_C!$G$1:$G$65536,MATCH($R575&amp;$B575,[1]ag_resbio_R_C!$H$1:$H$65536,0))</f>
        <v>0</v>
      </c>
      <c r="L575">
        <v>0</v>
      </c>
      <c r="M575" s="2">
        <f>HLOOKUP(M$5,Legend_ag_For_Past_bio!$D$7:$H$9,2,FALSE)</f>
        <v>0.2</v>
      </c>
      <c r="N575" s="2">
        <f>HLOOKUP(N$5,Legend_ag_For_Past_bio!$D$7:$H$9,2,FALSE)</f>
        <v>0.8</v>
      </c>
      <c r="O575" s="2">
        <f>HLOOKUP(O$5,Legend_ag_For_Past_bio!$D$7:$H$9,2,FALSE)</f>
        <v>1</v>
      </c>
      <c r="R575">
        <f t="shared" si="6"/>
        <v>4</v>
      </c>
    </row>
    <row r="576" spans="1:18">
      <c r="A576" t="str">
        <f>VLOOKUP(R576,regions!$A$2:$B$15,2,FALSE)</f>
        <v>Japan</v>
      </c>
      <c r="B576" t="str">
        <f>Legend_ag_For_Past_bio!A$177</f>
        <v>PalmFruit</v>
      </c>
      <c r="C576" t="str">
        <f>Legend_ag_For_Past_bio!B$177</f>
        <v>PalmFruitAEZ13</v>
      </c>
      <c r="D576" t="str">
        <f>Legend_ag_For_Past_bio!C$177</f>
        <v>PalmFruitAEZ13</v>
      </c>
      <c r="E576" t="s">
        <v>18</v>
      </c>
      <c r="F576" t="s">
        <v>19</v>
      </c>
      <c r="G576">
        <v>1</v>
      </c>
      <c r="H576" s="1">
        <f>INDEX([1]ag_resbio_R_C!$C$1:$C$65536,MATCH($R576&amp;$B576,[1]ag_resbio_R_C!$H$1:$H$65536,0))</f>
        <v>0</v>
      </c>
      <c r="I576" s="1">
        <f>INDEX([1]ag_resbio_R_C!$D$1:$D$65536,MATCH($R576&amp;$B576,[1]ag_resbio_R_C!$H$1:$H$65536,0))/10</f>
        <v>0</v>
      </c>
      <c r="J576" s="2">
        <f>INDEX([1]ag_resbio_R_C!$E$1:$E$65536,MATCH($R576&amp;$B576,[1]ag_resbio_R_C!$H$1:$H$65536,0))/1000</f>
        <v>0</v>
      </c>
      <c r="K576" s="2">
        <f>INDEX([1]ag_resbio_R_C!$G$1:$G$65536,MATCH($R576&amp;$B576,[1]ag_resbio_R_C!$H$1:$H$65536,0))</f>
        <v>0</v>
      </c>
      <c r="L576">
        <v>0</v>
      </c>
      <c r="M576" s="2">
        <f>HLOOKUP(M$5,Legend_ag_For_Past_bio!$D$7:$H$9,2,FALSE)</f>
        <v>0.2</v>
      </c>
      <c r="N576" s="2">
        <f>HLOOKUP(N$5,Legend_ag_For_Past_bio!$D$7:$H$9,2,FALSE)</f>
        <v>0.8</v>
      </c>
      <c r="O576" s="2">
        <f>HLOOKUP(O$5,Legend_ag_For_Past_bio!$D$7:$H$9,2,FALSE)</f>
        <v>1</v>
      </c>
      <c r="R576">
        <f t="shared" si="6"/>
        <v>4</v>
      </c>
    </row>
    <row r="577" spans="1:18">
      <c r="A577" t="str">
        <f>VLOOKUP(R577,regions!$A$2:$B$15,2,FALSE)</f>
        <v>Japan</v>
      </c>
      <c r="B577" t="str">
        <f>Legend_ag_For_Past_bio!A$178</f>
        <v>PalmFruit</v>
      </c>
      <c r="C577" t="str">
        <f>Legend_ag_For_Past_bio!B$178</f>
        <v>PalmFruitAEZ14</v>
      </c>
      <c r="D577" t="str">
        <f>Legend_ag_For_Past_bio!C$178</f>
        <v>PalmFruitAEZ14</v>
      </c>
      <c r="E577" t="s">
        <v>18</v>
      </c>
      <c r="F577" t="s">
        <v>19</v>
      </c>
      <c r="G577">
        <v>1</v>
      </c>
      <c r="H577" s="1">
        <f>INDEX([1]ag_resbio_R_C!$C$1:$C$65536,MATCH($R577&amp;$B577,[1]ag_resbio_R_C!$H$1:$H$65536,0))</f>
        <v>0</v>
      </c>
      <c r="I577" s="1">
        <f>INDEX([1]ag_resbio_R_C!$D$1:$D$65536,MATCH($R577&amp;$B577,[1]ag_resbio_R_C!$H$1:$H$65536,0))/10</f>
        <v>0</v>
      </c>
      <c r="J577" s="2">
        <f>INDEX([1]ag_resbio_R_C!$E$1:$E$65536,MATCH($R577&amp;$B577,[1]ag_resbio_R_C!$H$1:$H$65536,0))/1000</f>
        <v>0</v>
      </c>
      <c r="K577" s="2">
        <f>INDEX([1]ag_resbio_R_C!$G$1:$G$65536,MATCH($R577&amp;$B577,[1]ag_resbio_R_C!$H$1:$H$65536,0))</f>
        <v>0</v>
      </c>
      <c r="L577">
        <v>0</v>
      </c>
      <c r="M577" s="2">
        <f>HLOOKUP(M$5,Legend_ag_For_Past_bio!$D$7:$H$9,2,FALSE)</f>
        <v>0.2</v>
      </c>
      <c r="N577" s="2">
        <f>HLOOKUP(N$5,Legend_ag_For_Past_bio!$D$7:$H$9,2,FALSE)</f>
        <v>0.8</v>
      </c>
      <c r="O577" s="2">
        <f>HLOOKUP(O$5,Legend_ag_For_Past_bio!$D$7:$H$9,2,FALSE)</f>
        <v>1</v>
      </c>
      <c r="R577">
        <f t="shared" si="6"/>
        <v>4</v>
      </c>
    </row>
    <row r="578" spans="1:18">
      <c r="A578" t="str">
        <f>VLOOKUP(R578,regions!$A$2:$B$15,2,FALSE)</f>
        <v>Japan</v>
      </c>
      <c r="B578" t="str">
        <f>Legend_ag_For_Past_bio!A$179</f>
        <v>PalmFruit</v>
      </c>
      <c r="C578" t="str">
        <f>Legend_ag_For_Past_bio!B$179</f>
        <v>PalmFruitAEZ15</v>
      </c>
      <c r="D578" t="str">
        <f>Legend_ag_For_Past_bio!C$179</f>
        <v>PalmFruitAEZ15</v>
      </c>
      <c r="E578" t="s">
        <v>18</v>
      </c>
      <c r="F578" t="s">
        <v>19</v>
      </c>
      <c r="G578">
        <v>1</v>
      </c>
      <c r="H578" s="1">
        <f>INDEX([1]ag_resbio_R_C!$C$1:$C$65536,MATCH($R578&amp;$B578,[1]ag_resbio_R_C!$H$1:$H$65536,0))</f>
        <v>0</v>
      </c>
      <c r="I578" s="1">
        <f>INDEX([1]ag_resbio_R_C!$D$1:$D$65536,MATCH($R578&amp;$B578,[1]ag_resbio_R_C!$H$1:$H$65536,0))/10</f>
        <v>0</v>
      </c>
      <c r="J578" s="2">
        <f>INDEX([1]ag_resbio_R_C!$E$1:$E$65536,MATCH($R578&amp;$B578,[1]ag_resbio_R_C!$H$1:$H$65536,0))/1000</f>
        <v>0</v>
      </c>
      <c r="K578" s="2">
        <f>INDEX([1]ag_resbio_R_C!$G$1:$G$65536,MATCH($R578&amp;$B578,[1]ag_resbio_R_C!$H$1:$H$65536,0))</f>
        <v>0</v>
      </c>
      <c r="L578">
        <v>0</v>
      </c>
      <c r="M578" s="2">
        <f>HLOOKUP(M$5,Legend_ag_For_Past_bio!$D$7:$H$9,2,FALSE)</f>
        <v>0.2</v>
      </c>
      <c r="N578" s="2">
        <f>HLOOKUP(N$5,Legend_ag_For_Past_bio!$D$7:$H$9,2,FALSE)</f>
        <v>0.8</v>
      </c>
      <c r="O578" s="2">
        <f>HLOOKUP(O$5,Legend_ag_For_Past_bio!$D$7:$H$9,2,FALSE)</f>
        <v>1</v>
      </c>
      <c r="R578">
        <f t="shared" si="6"/>
        <v>4</v>
      </c>
    </row>
    <row r="579" spans="1:18">
      <c r="A579" t="str">
        <f>VLOOKUP(R579,regions!$A$2:$B$15,2,FALSE)</f>
        <v>Japan</v>
      </c>
      <c r="B579" t="str">
        <f>Legend_ag_For_Past_bio!A$180</f>
        <v>PalmFruit</v>
      </c>
      <c r="C579" t="str">
        <f>Legend_ag_For_Past_bio!B$180</f>
        <v>PalmFruitAEZ16</v>
      </c>
      <c r="D579" t="str">
        <f>Legend_ag_For_Past_bio!C$180</f>
        <v>PalmFruitAEZ16</v>
      </c>
      <c r="E579" t="s">
        <v>18</v>
      </c>
      <c r="F579" t="s">
        <v>19</v>
      </c>
      <c r="G579">
        <v>1</v>
      </c>
      <c r="H579" s="1">
        <f>INDEX([1]ag_resbio_R_C!$C$1:$C$65536,MATCH($R579&amp;$B579,[1]ag_resbio_R_C!$H$1:$H$65536,0))</f>
        <v>0</v>
      </c>
      <c r="I579" s="1">
        <f>INDEX([1]ag_resbio_R_C!$D$1:$D$65536,MATCH($R579&amp;$B579,[1]ag_resbio_R_C!$H$1:$H$65536,0))/10</f>
        <v>0</v>
      </c>
      <c r="J579" s="2">
        <f>INDEX([1]ag_resbio_R_C!$E$1:$E$65536,MATCH($R579&amp;$B579,[1]ag_resbio_R_C!$H$1:$H$65536,0))/1000</f>
        <v>0</v>
      </c>
      <c r="K579" s="2">
        <f>INDEX([1]ag_resbio_R_C!$G$1:$G$65536,MATCH($R579&amp;$B579,[1]ag_resbio_R_C!$H$1:$H$65536,0))</f>
        <v>0</v>
      </c>
      <c r="L579">
        <v>0</v>
      </c>
      <c r="M579" s="2">
        <f>HLOOKUP(M$5,Legend_ag_For_Past_bio!$D$7:$H$9,2,FALSE)</f>
        <v>0.2</v>
      </c>
      <c r="N579" s="2">
        <f>HLOOKUP(N$5,Legend_ag_For_Past_bio!$D$7:$H$9,2,FALSE)</f>
        <v>0.8</v>
      </c>
      <c r="O579" s="2">
        <f>HLOOKUP(O$5,Legend_ag_For_Past_bio!$D$7:$H$9,2,FALSE)</f>
        <v>1</v>
      </c>
      <c r="R579">
        <f t="shared" si="6"/>
        <v>4</v>
      </c>
    </row>
    <row r="580" spans="1:18">
      <c r="A580" t="str">
        <f>VLOOKUP(R580,regions!$A$2:$B$15,2,FALSE)</f>
        <v>Japan</v>
      </c>
      <c r="B580" t="str">
        <f>Legend_ag_For_Past_bio!A$181</f>
        <v>PalmFruit</v>
      </c>
      <c r="C580" t="str">
        <f>Legend_ag_For_Past_bio!B$181</f>
        <v>PalmFruitAEZ17</v>
      </c>
      <c r="D580" t="str">
        <f>Legend_ag_For_Past_bio!C$181</f>
        <v>PalmFruitAEZ17</v>
      </c>
      <c r="E580" t="s">
        <v>18</v>
      </c>
      <c r="F580" t="s">
        <v>19</v>
      </c>
      <c r="G580">
        <v>1</v>
      </c>
      <c r="H580" s="1">
        <f>INDEX([1]ag_resbio_R_C!$C$1:$C$65536,MATCH($R580&amp;$B580,[1]ag_resbio_R_C!$H$1:$H$65536,0))</f>
        <v>0</v>
      </c>
      <c r="I580" s="1">
        <f>INDEX([1]ag_resbio_R_C!$D$1:$D$65536,MATCH($R580&amp;$B580,[1]ag_resbio_R_C!$H$1:$H$65536,0))/10</f>
        <v>0</v>
      </c>
      <c r="J580" s="2">
        <f>INDEX([1]ag_resbio_R_C!$E$1:$E$65536,MATCH($R580&amp;$B580,[1]ag_resbio_R_C!$H$1:$H$65536,0))/1000</f>
        <v>0</v>
      </c>
      <c r="K580" s="2">
        <f>INDEX([1]ag_resbio_R_C!$G$1:$G$65536,MATCH($R580&amp;$B580,[1]ag_resbio_R_C!$H$1:$H$65536,0))</f>
        <v>0</v>
      </c>
      <c r="L580">
        <v>0</v>
      </c>
      <c r="M580" s="2">
        <f>HLOOKUP(M$5,Legend_ag_For_Past_bio!$D$7:$H$9,2,FALSE)</f>
        <v>0.2</v>
      </c>
      <c r="N580" s="2">
        <f>HLOOKUP(N$5,Legend_ag_For_Past_bio!$D$7:$H$9,2,FALSE)</f>
        <v>0.8</v>
      </c>
      <c r="O580" s="2">
        <f>HLOOKUP(O$5,Legend_ag_For_Past_bio!$D$7:$H$9,2,FALSE)</f>
        <v>1</v>
      </c>
      <c r="R580">
        <f t="shared" si="6"/>
        <v>4</v>
      </c>
    </row>
    <row r="581" spans="1:18">
      <c r="A581" t="str">
        <f>VLOOKUP(R581,regions!$A$2:$B$15,2,FALSE)</f>
        <v>Japan</v>
      </c>
      <c r="B581" t="str">
        <f>Legend_ag_For_Past_bio!A$182</f>
        <v>PalmFruit</v>
      </c>
      <c r="C581" t="str">
        <f>Legend_ag_For_Past_bio!B$182</f>
        <v>PalmFruitAEZ18</v>
      </c>
      <c r="D581" t="str">
        <f>Legend_ag_For_Past_bio!C$182</f>
        <v>PalmFruitAEZ18</v>
      </c>
      <c r="E581" t="s">
        <v>18</v>
      </c>
      <c r="F581" t="s">
        <v>19</v>
      </c>
      <c r="G581">
        <v>1</v>
      </c>
      <c r="H581" s="1">
        <f>INDEX([1]ag_resbio_R_C!$C$1:$C$65536,MATCH($R581&amp;$B581,[1]ag_resbio_R_C!$H$1:$H$65536,0))</f>
        <v>0</v>
      </c>
      <c r="I581" s="1">
        <f>INDEX([1]ag_resbio_R_C!$D$1:$D$65536,MATCH($R581&amp;$B581,[1]ag_resbio_R_C!$H$1:$H$65536,0))/10</f>
        <v>0</v>
      </c>
      <c r="J581" s="2">
        <f>INDEX([1]ag_resbio_R_C!$E$1:$E$65536,MATCH($R581&amp;$B581,[1]ag_resbio_R_C!$H$1:$H$65536,0))/1000</f>
        <v>0</v>
      </c>
      <c r="K581" s="2">
        <f>INDEX([1]ag_resbio_R_C!$G$1:$G$65536,MATCH($R581&amp;$B581,[1]ag_resbio_R_C!$H$1:$H$65536,0))</f>
        <v>0</v>
      </c>
      <c r="L581">
        <v>0</v>
      </c>
      <c r="M581" s="2">
        <f>HLOOKUP(M$5,Legend_ag_For_Past_bio!$D$7:$H$9,2,FALSE)</f>
        <v>0.2</v>
      </c>
      <c r="N581" s="2">
        <f>HLOOKUP(N$5,Legend_ag_For_Past_bio!$D$7:$H$9,2,FALSE)</f>
        <v>0.8</v>
      </c>
      <c r="O581" s="2">
        <f>HLOOKUP(O$5,Legend_ag_For_Past_bio!$D$7:$H$9,2,FALSE)</f>
        <v>1</v>
      </c>
      <c r="R581">
        <f t="shared" si="6"/>
        <v>4</v>
      </c>
    </row>
    <row r="582" spans="1:18">
      <c r="A582" t="str">
        <f>VLOOKUP(R582,regions!$A$2:$B$15,2,FALSE)</f>
        <v>Japan</v>
      </c>
      <c r="B582" t="str">
        <f>Legend_ag_For_Past_bio!A$183</f>
        <v>Rice</v>
      </c>
      <c r="C582" t="str">
        <f>Legend_ag_For_Past_bio!B$183</f>
        <v>RiceAEZ1</v>
      </c>
      <c r="D582" t="str">
        <f>Legend_ag_For_Past_bio!C$183</f>
        <v>RiceAEZ1</v>
      </c>
      <c r="E582" t="s">
        <v>18</v>
      </c>
      <c r="F582" t="s">
        <v>19</v>
      </c>
      <c r="G582">
        <v>1</v>
      </c>
      <c r="H582" s="1">
        <f>INDEX([1]ag_resbio_R_C!$C$1:$C$65536,MATCH($R582&amp;$B582,[1]ag_resbio_R_C!$H$1:$H$65536,0))</f>
        <v>0.39999999999996499</v>
      </c>
      <c r="I582" s="1">
        <f>INDEX([1]ag_resbio_R_C!$D$1:$D$65536,MATCH($R582&amp;$B582,[1]ag_resbio_R_C!$H$1:$H$65536,0))/10</f>
        <v>9.8999999999991289E-2</v>
      </c>
      <c r="J582" s="2">
        <f>INDEX([1]ag_resbio_R_C!$E$1:$E$65536,MATCH($R582&amp;$B582,[1]ag_resbio_R_C!$H$1:$H$65536,0))/1000</f>
        <v>1.3599999999998801E-2</v>
      </c>
      <c r="K582" s="2">
        <f>INDEX([1]ag_resbio_R_C!$G$1:$G$65536,MATCH($R582&amp;$B582,[1]ag_resbio_R_C!$H$1:$H$65536,0))</f>
        <v>8.9999999999992003E-2</v>
      </c>
      <c r="L582">
        <v>0</v>
      </c>
      <c r="M582" s="2">
        <f>HLOOKUP(M$5,Legend_ag_For_Past_bio!$D$7:$H$9,2,FALSE)</f>
        <v>0.2</v>
      </c>
      <c r="N582" s="2">
        <f>HLOOKUP(N$5,Legend_ag_For_Past_bio!$D$7:$H$9,2,FALSE)</f>
        <v>0.8</v>
      </c>
      <c r="O582" s="2">
        <f>HLOOKUP(O$5,Legend_ag_For_Past_bio!$D$7:$H$9,2,FALSE)</f>
        <v>1</v>
      </c>
      <c r="R582">
        <f t="shared" si="6"/>
        <v>4</v>
      </c>
    </row>
    <row r="583" spans="1:18">
      <c r="A583" t="str">
        <f>VLOOKUP(R583,regions!$A$2:$B$15,2,FALSE)</f>
        <v>Japan</v>
      </c>
      <c r="B583" t="str">
        <f>Legend_ag_For_Past_bio!A$184</f>
        <v>Rice</v>
      </c>
      <c r="C583" t="str">
        <f>Legend_ag_For_Past_bio!B$184</f>
        <v>RiceAEZ2</v>
      </c>
      <c r="D583" t="str">
        <f>Legend_ag_For_Past_bio!C$184</f>
        <v>RiceAEZ2</v>
      </c>
      <c r="E583" t="s">
        <v>18</v>
      </c>
      <c r="F583" t="s">
        <v>19</v>
      </c>
      <c r="G583">
        <v>1</v>
      </c>
      <c r="H583" s="1">
        <f>INDEX([1]ag_resbio_R_C!$C$1:$C$65536,MATCH($R583&amp;$B583,[1]ag_resbio_R_C!$H$1:$H$65536,0))</f>
        <v>0.39999999999996499</v>
      </c>
      <c r="I583" s="1">
        <f>INDEX([1]ag_resbio_R_C!$D$1:$D$65536,MATCH($R583&amp;$B583,[1]ag_resbio_R_C!$H$1:$H$65536,0))/10</f>
        <v>9.8999999999991289E-2</v>
      </c>
      <c r="J583" s="2">
        <f>INDEX([1]ag_resbio_R_C!$E$1:$E$65536,MATCH($R583&amp;$B583,[1]ag_resbio_R_C!$H$1:$H$65536,0))/1000</f>
        <v>1.3599999999998801E-2</v>
      </c>
      <c r="K583" s="2">
        <f>INDEX([1]ag_resbio_R_C!$G$1:$G$65536,MATCH($R583&amp;$B583,[1]ag_resbio_R_C!$H$1:$H$65536,0))</f>
        <v>8.9999999999992003E-2</v>
      </c>
      <c r="L583">
        <v>0</v>
      </c>
      <c r="M583" s="2">
        <f>HLOOKUP(M$5,Legend_ag_For_Past_bio!$D$7:$H$9,2,FALSE)</f>
        <v>0.2</v>
      </c>
      <c r="N583" s="2">
        <f>HLOOKUP(N$5,Legend_ag_For_Past_bio!$D$7:$H$9,2,FALSE)</f>
        <v>0.8</v>
      </c>
      <c r="O583" s="2">
        <f>HLOOKUP(O$5,Legend_ag_For_Past_bio!$D$7:$H$9,2,FALSE)</f>
        <v>1</v>
      </c>
      <c r="R583">
        <f t="shared" si="6"/>
        <v>4</v>
      </c>
    </row>
    <row r="584" spans="1:18">
      <c r="A584" t="str">
        <f>VLOOKUP(R584,regions!$A$2:$B$15,2,FALSE)</f>
        <v>Japan</v>
      </c>
      <c r="B584" t="str">
        <f>Legend_ag_For_Past_bio!A$185</f>
        <v>Rice</v>
      </c>
      <c r="C584" t="str">
        <f>Legend_ag_For_Past_bio!B$185</f>
        <v>RiceAEZ3</v>
      </c>
      <c r="D584" t="str">
        <f>Legend_ag_For_Past_bio!C$185</f>
        <v>RiceAEZ3</v>
      </c>
      <c r="E584" t="s">
        <v>18</v>
      </c>
      <c r="F584" t="s">
        <v>19</v>
      </c>
      <c r="G584">
        <v>1</v>
      </c>
      <c r="H584" s="1">
        <f>INDEX([1]ag_resbio_R_C!$C$1:$C$65536,MATCH($R584&amp;$B584,[1]ag_resbio_R_C!$H$1:$H$65536,0))</f>
        <v>0.39999999999996499</v>
      </c>
      <c r="I584" s="1">
        <f>INDEX([1]ag_resbio_R_C!$D$1:$D$65536,MATCH($R584&amp;$B584,[1]ag_resbio_R_C!$H$1:$H$65536,0))/10</f>
        <v>9.8999999999991289E-2</v>
      </c>
      <c r="J584" s="2">
        <f>INDEX([1]ag_resbio_R_C!$E$1:$E$65536,MATCH($R584&amp;$B584,[1]ag_resbio_R_C!$H$1:$H$65536,0))/1000</f>
        <v>1.3599999999998801E-2</v>
      </c>
      <c r="K584" s="2">
        <f>INDEX([1]ag_resbio_R_C!$G$1:$G$65536,MATCH($R584&amp;$B584,[1]ag_resbio_R_C!$H$1:$H$65536,0))</f>
        <v>8.9999999999992003E-2</v>
      </c>
      <c r="L584">
        <v>0</v>
      </c>
      <c r="M584" s="2">
        <f>HLOOKUP(M$5,Legend_ag_For_Past_bio!$D$7:$H$9,2,FALSE)</f>
        <v>0.2</v>
      </c>
      <c r="N584" s="2">
        <f>HLOOKUP(N$5,Legend_ag_For_Past_bio!$D$7:$H$9,2,FALSE)</f>
        <v>0.8</v>
      </c>
      <c r="O584" s="2">
        <f>HLOOKUP(O$5,Legend_ag_For_Past_bio!$D$7:$H$9,2,FALSE)</f>
        <v>1</v>
      </c>
      <c r="R584">
        <f t="shared" si="6"/>
        <v>4</v>
      </c>
    </row>
    <row r="585" spans="1:18">
      <c r="A585" t="str">
        <f>VLOOKUP(R585,regions!$A$2:$B$15,2,FALSE)</f>
        <v>Japan</v>
      </c>
      <c r="B585" t="str">
        <f>Legend_ag_For_Past_bio!A$186</f>
        <v>Rice</v>
      </c>
      <c r="C585" t="str">
        <f>Legend_ag_For_Past_bio!B$186</f>
        <v>RiceAEZ4</v>
      </c>
      <c r="D585" t="str">
        <f>Legend_ag_For_Past_bio!C$186</f>
        <v>RiceAEZ4</v>
      </c>
      <c r="E585" t="s">
        <v>18</v>
      </c>
      <c r="F585" t="s">
        <v>19</v>
      </c>
      <c r="G585">
        <v>1</v>
      </c>
      <c r="H585" s="1">
        <f>INDEX([1]ag_resbio_R_C!$C$1:$C$65536,MATCH($R585&amp;$B585,[1]ag_resbio_R_C!$H$1:$H$65536,0))</f>
        <v>0.39999999999996499</v>
      </c>
      <c r="I585" s="1">
        <f>INDEX([1]ag_resbio_R_C!$D$1:$D$65536,MATCH($R585&amp;$B585,[1]ag_resbio_R_C!$H$1:$H$65536,0))/10</f>
        <v>9.8999999999991289E-2</v>
      </c>
      <c r="J585" s="2">
        <f>INDEX([1]ag_resbio_R_C!$E$1:$E$65536,MATCH($R585&amp;$B585,[1]ag_resbio_R_C!$H$1:$H$65536,0))/1000</f>
        <v>1.3599999999998801E-2</v>
      </c>
      <c r="K585" s="2">
        <f>INDEX([1]ag_resbio_R_C!$G$1:$G$65536,MATCH($R585&amp;$B585,[1]ag_resbio_R_C!$H$1:$H$65536,0))</f>
        <v>8.9999999999992003E-2</v>
      </c>
      <c r="L585">
        <v>0</v>
      </c>
      <c r="M585" s="2">
        <f>HLOOKUP(M$5,Legend_ag_For_Past_bio!$D$7:$H$9,2,FALSE)</f>
        <v>0.2</v>
      </c>
      <c r="N585" s="2">
        <f>HLOOKUP(N$5,Legend_ag_For_Past_bio!$D$7:$H$9,2,FALSE)</f>
        <v>0.8</v>
      </c>
      <c r="O585" s="2">
        <f>HLOOKUP(O$5,Legend_ag_For_Past_bio!$D$7:$H$9,2,FALSE)</f>
        <v>1</v>
      </c>
      <c r="R585">
        <f t="shared" si="6"/>
        <v>4</v>
      </c>
    </row>
    <row r="586" spans="1:18">
      <c r="A586" t="str">
        <f>VLOOKUP(R586,regions!$A$2:$B$15,2,FALSE)</f>
        <v>Japan</v>
      </c>
      <c r="B586" t="str">
        <f>Legend_ag_For_Past_bio!A$187</f>
        <v>Rice</v>
      </c>
      <c r="C586" t="str">
        <f>Legend_ag_For_Past_bio!B$187</f>
        <v>RiceAEZ5</v>
      </c>
      <c r="D586" t="str">
        <f>Legend_ag_For_Past_bio!C$187</f>
        <v>RiceAEZ5</v>
      </c>
      <c r="E586" t="s">
        <v>18</v>
      </c>
      <c r="F586" t="s">
        <v>19</v>
      </c>
      <c r="G586">
        <v>1</v>
      </c>
      <c r="H586" s="1">
        <f>INDEX([1]ag_resbio_R_C!$C$1:$C$65536,MATCH($R586&amp;$B586,[1]ag_resbio_R_C!$H$1:$H$65536,0))</f>
        <v>0.39999999999996499</v>
      </c>
      <c r="I586" s="1">
        <f>INDEX([1]ag_resbio_R_C!$D$1:$D$65536,MATCH($R586&amp;$B586,[1]ag_resbio_R_C!$H$1:$H$65536,0))/10</f>
        <v>9.8999999999991289E-2</v>
      </c>
      <c r="J586" s="2">
        <f>INDEX([1]ag_resbio_R_C!$E$1:$E$65536,MATCH($R586&amp;$B586,[1]ag_resbio_R_C!$H$1:$H$65536,0))/1000</f>
        <v>1.3599999999998801E-2</v>
      </c>
      <c r="K586" s="2">
        <f>INDEX([1]ag_resbio_R_C!$G$1:$G$65536,MATCH($R586&amp;$B586,[1]ag_resbio_R_C!$H$1:$H$65536,0))</f>
        <v>8.9999999999992003E-2</v>
      </c>
      <c r="L586">
        <v>0</v>
      </c>
      <c r="M586" s="2">
        <f>HLOOKUP(M$5,Legend_ag_For_Past_bio!$D$7:$H$9,2,FALSE)</f>
        <v>0.2</v>
      </c>
      <c r="N586" s="2">
        <f>HLOOKUP(N$5,Legend_ag_For_Past_bio!$D$7:$H$9,2,FALSE)</f>
        <v>0.8</v>
      </c>
      <c r="O586" s="2">
        <f>HLOOKUP(O$5,Legend_ag_For_Past_bio!$D$7:$H$9,2,FALSE)</f>
        <v>1</v>
      </c>
      <c r="R586">
        <f t="shared" si="6"/>
        <v>4</v>
      </c>
    </row>
    <row r="587" spans="1:18">
      <c r="A587" t="str">
        <f>VLOOKUP(R587,regions!$A$2:$B$15,2,FALSE)</f>
        <v>Japan</v>
      </c>
      <c r="B587" t="str">
        <f>Legend_ag_For_Past_bio!A$188</f>
        <v>Rice</v>
      </c>
      <c r="C587" t="str">
        <f>Legend_ag_For_Past_bio!B$188</f>
        <v>RiceAEZ6</v>
      </c>
      <c r="D587" t="str">
        <f>Legend_ag_For_Past_bio!C$188</f>
        <v>RiceAEZ6</v>
      </c>
      <c r="E587" t="s">
        <v>18</v>
      </c>
      <c r="F587" t="s">
        <v>19</v>
      </c>
      <c r="G587">
        <v>1</v>
      </c>
      <c r="H587" s="1">
        <f>INDEX([1]ag_resbio_R_C!$C$1:$C$65536,MATCH($R587&amp;$B587,[1]ag_resbio_R_C!$H$1:$H$65536,0))</f>
        <v>0.39999999999996499</v>
      </c>
      <c r="I587" s="1">
        <f>INDEX([1]ag_resbio_R_C!$D$1:$D$65536,MATCH($R587&amp;$B587,[1]ag_resbio_R_C!$H$1:$H$65536,0))/10</f>
        <v>9.8999999999991289E-2</v>
      </c>
      <c r="J587" s="2">
        <f>INDEX([1]ag_resbio_R_C!$E$1:$E$65536,MATCH($R587&amp;$B587,[1]ag_resbio_R_C!$H$1:$H$65536,0))/1000</f>
        <v>1.3599999999998801E-2</v>
      </c>
      <c r="K587" s="2">
        <f>INDEX([1]ag_resbio_R_C!$G$1:$G$65536,MATCH($R587&amp;$B587,[1]ag_resbio_R_C!$H$1:$H$65536,0))</f>
        <v>8.9999999999992003E-2</v>
      </c>
      <c r="L587">
        <v>0</v>
      </c>
      <c r="M587" s="2">
        <f>HLOOKUP(M$5,Legend_ag_For_Past_bio!$D$7:$H$9,2,FALSE)</f>
        <v>0.2</v>
      </c>
      <c r="N587" s="2">
        <f>HLOOKUP(N$5,Legend_ag_For_Past_bio!$D$7:$H$9,2,FALSE)</f>
        <v>0.8</v>
      </c>
      <c r="O587" s="2">
        <f>HLOOKUP(O$5,Legend_ag_For_Past_bio!$D$7:$H$9,2,FALSE)</f>
        <v>1</v>
      </c>
      <c r="R587">
        <f t="shared" si="6"/>
        <v>4</v>
      </c>
    </row>
    <row r="588" spans="1:18">
      <c r="A588" t="str">
        <f>VLOOKUP(R588,regions!$A$2:$B$15,2,FALSE)</f>
        <v>Japan</v>
      </c>
      <c r="B588" t="str">
        <f>Legend_ag_For_Past_bio!A$189</f>
        <v>Rice</v>
      </c>
      <c r="C588" t="str">
        <f>Legend_ag_For_Past_bio!B$189</f>
        <v>RiceAEZ7</v>
      </c>
      <c r="D588" t="str">
        <f>Legend_ag_For_Past_bio!C$189</f>
        <v>RiceAEZ7</v>
      </c>
      <c r="E588" t="s">
        <v>18</v>
      </c>
      <c r="F588" t="s">
        <v>19</v>
      </c>
      <c r="G588">
        <v>1</v>
      </c>
      <c r="H588" s="1">
        <f>INDEX([1]ag_resbio_R_C!$C$1:$C$65536,MATCH($R588&amp;$B588,[1]ag_resbio_R_C!$H$1:$H$65536,0))</f>
        <v>0.39999999999996499</v>
      </c>
      <c r="I588" s="1">
        <f>INDEX([1]ag_resbio_R_C!$D$1:$D$65536,MATCH($R588&amp;$B588,[1]ag_resbio_R_C!$H$1:$H$65536,0))/10</f>
        <v>9.8999999999991289E-2</v>
      </c>
      <c r="J588" s="2">
        <f>INDEX([1]ag_resbio_R_C!$E$1:$E$65536,MATCH($R588&amp;$B588,[1]ag_resbio_R_C!$H$1:$H$65536,0))/1000</f>
        <v>1.3599999999998801E-2</v>
      </c>
      <c r="K588" s="2">
        <f>INDEX([1]ag_resbio_R_C!$G$1:$G$65536,MATCH($R588&amp;$B588,[1]ag_resbio_R_C!$H$1:$H$65536,0))</f>
        <v>8.9999999999992003E-2</v>
      </c>
      <c r="L588">
        <v>0</v>
      </c>
      <c r="M588" s="2">
        <f>HLOOKUP(M$5,Legend_ag_For_Past_bio!$D$7:$H$9,2,FALSE)</f>
        <v>0.2</v>
      </c>
      <c r="N588" s="2">
        <f>HLOOKUP(N$5,Legend_ag_For_Past_bio!$D$7:$H$9,2,FALSE)</f>
        <v>0.8</v>
      </c>
      <c r="O588" s="2">
        <f>HLOOKUP(O$5,Legend_ag_For_Past_bio!$D$7:$H$9,2,FALSE)</f>
        <v>1</v>
      </c>
      <c r="R588">
        <f t="shared" si="6"/>
        <v>4</v>
      </c>
    </row>
    <row r="589" spans="1:18">
      <c r="A589" t="str">
        <f>VLOOKUP(R589,regions!$A$2:$B$15,2,FALSE)</f>
        <v>Japan</v>
      </c>
      <c r="B589" t="str">
        <f>Legend_ag_For_Past_bio!A$190</f>
        <v>Rice</v>
      </c>
      <c r="C589" t="str">
        <f>Legend_ag_For_Past_bio!B$190</f>
        <v>RiceAEZ8</v>
      </c>
      <c r="D589" t="str">
        <f>Legend_ag_For_Past_bio!C$190</f>
        <v>RiceAEZ8</v>
      </c>
      <c r="E589" t="s">
        <v>18</v>
      </c>
      <c r="F589" t="s">
        <v>19</v>
      </c>
      <c r="G589">
        <v>1</v>
      </c>
      <c r="H589" s="1">
        <f>INDEX([1]ag_resbio_R_C!$C$1:$C$65536,MATCH($R589&amp;$B589,[1]ag_resbio_R_C!$H$1:$H$65536,0))</f>
        <v>0.39999999999996499</v>
      </c>
      <c r="I589" s="1">
        <f>INDEX([1]ag_resbio_R_C!$D$1:$D$65536,MATCH($R589&amp;$B589,[1]ag_resbio_R_C!$H$1:$H$65536,0))/10</f>
        <v>9.8999999999991289E-2</v>
      </c>
      <c r="J589" s="2">
        <f>INDEX([1]ag_resbio_R_C!$E$1:$E$65536,MATCH($R589&amp;$B589,[1]ag_resbio_R_C!$H$1:$H$65536,0))/1000</f>
        <v>1.3599999999998801E-2</v>
      </c>
      <c r="K589" s="2">
        <f>INDEX([1]ag_resbio_R_C!$G$1:$G$65536,MATCH($R589&amp;$B589,[1]ag_resbio_R_C!$H$1:$H$65536,0))</f>
        <v>8.9999999999992003E-2</v>
      </c>
      <c r="L589">
        <v>0</v>
      </c>
      <c r="M589" s="2">
        <f>HLOOKUP(M$5,Legend_ag_For_Past_bio!$D$7:$H$9,2,FALSE)</f>
        <v>0.2</v>
      </c>
      <c r="N589" s="2">
        <f>HLOOKUP(N$5,Legend_ag_For_Past_bio!$D$7:$H$9,2,FALSE)</f>
        <v>0.8</v>
      </c>
      <c r="O589" s="2">
        <f>HLOOKUP(O$5,Legend_ag_For_Past_bio!$D$7:$H$9,2,FALSE)</f>
        <v>1</v>
      </c>
      <c r="R589">
        <f t="shared" si="6"/>
        <v>4</v>
      </c>
    </row>
    <row r="590" spans="1:18">
      <c r="A590" t="str">
        <f>VLOOKUP(R590,regions!$A$2:$B$15,2,FALSE)</f>
        <v>Japan</v>
      </c>
      <c r="B590" t="str">
        <f>Legend_ag_For_Past_bio!A$191</f>
        <v>Rice</v>
      </c>
      <c r="C590" t="str">
        <f>Legend_ag_For_Past_bio!B$191</f>
        <v>RiceAEZ9</v>
      </c>
      <c r="D590" t="str">
        <f>Legend_ag_For_Past_bio!C$191</f>
        <v>RiceAEZ9</v>
      </c>
      <c r="E590" t="s">
        <v>18</v>
      </c>
      <c r="F590" t="s">
        <v>19</v>
      </c>
      <c r="G590">
        <v>1</v>
      </c>
      <c r="H590" s="1">
        <f>INDEX([1]ag_resbio_R_C!$C$1:$C$65536,MATCH($R590&amp;$B590,[1]ag_resbio_R_C!$H$1:$H$65536,0))</f>
        <v>0.39999999999996499</v>
      </c>
      <c r="I590" s="1">
        <f>INDEX([1]ag_resbio_R_C!$D$1:$D$65536,MATCH($R590&amp;$B590,[1]ag_resbio_R_C!$H$1:$H$65536,0))/10</f>
        <v>9.8999999999991289E-2</v>
      </c>
      <c r="J590" s="2">
        <f>INDEX([1]ag_resbio_R_C!$E$1:$E$65536,MATCH($R590&amp;$B590,[1]ag_resbio_R_C!$H$1:$H$65536,0))/1000</f>
        <v>1.3599999999998801E-2</v>
      </c>
      <c r="K590" s="2">
        <f>INDEX([1]ag_resbio_R_C!$G$1:$G$65536,MATCH($R590&amp;$B590,[1]ag_resbio_R_C!$H$1:$H$65536,0))</f>
        <v>8.9999999999992003E-2</v>
      </c>
      <c r="L590">
        <v>0</v>
      </c>
      <c r="M590" s="2">
        <f>HLOOKUP(M$5,Legend_ag_For_Past_bio!$D$7:$H$9,2,FALSE)</f>
        <v>0.2</v>
      </c>
      <c r="N590" s="2">
        <f>HLOOKUP(N$5,Legend_ag_For_Past_bio!$D$7:$H$9,2,FALSE)</f>
        <v>0.8</v>
      </c>
      <c r="O590" s="2">
        <f>HLOOKUP(O$5,Legend_ag_For_Past_bio!$D$7:$H$9,2,FALSE)</f>
        <v>1</v>
      </c>
      <c r="R590">
        <f t="shared" si="6"/>
        <v>4</v>
      </c>
    </row>
    <row r="591" spans="1:18">
      <c r="A591" t="str">
        <f>VLOOKUP(R591,regions!$A$2:$B$15,2,FALSE)</f>
        <v>Japan</v>
      </c>
      <c r="B591" t="str">
        <f>Legend_ag_For_Past_bio!A$192</f>
        <v>Rice</v>
      </c>
      <c r="C591" t="str">
        <f>Legend_ag_For_Past_bio!B$192</f>
        <v>RiceAEZ10</v>
      </c>
      <c r="D591" t="str">
        <f>Legend_ag_For_Past_bio!C$192</f>
        <v>RiceAEZ10</v>
      </c>
      <c r="E591" t="s">
        <v>18</v>
      </c>
      <c r="F591" t="s">
        <v>19</v>
      </c>
      <c r="G591">
        <v>1</v>
      </c>
      <c r="H591" s="1">
        <f>INDEX([1]ag_resbio_R_C!$C$1:$C$65536,MATCH($R591&amp;$B591,[1]ag_resbio_R_C!$H$1:$H$65536,0))</f>
        <v>0.39999999999996499</v>
      </c>
      <c r="I591" s="1">
        <f>INDEX([1]ag_resbio_R_C!$D$1:$D$65536,MATCH($R591&amp;$B591,[1]ag_resbio_R_C!$H$1:$H$65536,0))/10</f>
        <v>9.8999999999991289E-2</v>
      </c>
      <c r="J591" s="2">
        <f>INDEX([1]ag_resbio_R_C!$E$1:$E$65536,MATCH($R591&amp;$B591,[1]ag_resbio_R_C!$H$1:$H$65536,0))/1000</f>
        <v>1.3599999999998801E-2</v>
      </c>
      <c r="K591" s="2">
        <f>INDEX([1]ag_resbio_R_C!$G$1:$G$65536,MATCH($R591&amp;$B591,[1]ag_resbio_R_C!$H$1:$H$65536,0))</f>
        <v>8.9999999999992003E-2</v>
      </c>
      <c r="L591">
        <v>0</v>
      </c>
      <c r="M591" s="2">
        <f>HLOOKUP(M$5,Legend_ag_For_Past_bio!$D$7:$H$9,2,FALSE)</f>
        <v>0.2</v>
      </c>
      <c r="N591" s="2">
        <f>HLOOKUP(N$5,Legend_ag_For_Past_bio!$D$7:$H$9,2,FALSE)</f>
        <v>0.8</v>
      </c>
      <c r="O591" s="2">
        <f>HLOOKUP(O$5,Legend_ag_For_Past_bio!$D$7:$H$9,2,FALSE)</f>
        <v>1</v>
      </c>
      <c r="R591">
        <f t="shared" si="6"/>
        <v>4</v>
      </c>
    </row>
    <row r="592" spans="1:18">
      <c r="A592" t="str">
        <f>VLOOKUP(R592,regions!$A$2:$B$15,2,FALSE)</f>
        <v>Japan</v>
      </c>
      <c r="B592" t="str">
        <f>Legend_ag_For_Past_bio!A$193</f>
        <v>Rice</v>
      </c>
      <c r="C592" t="str">
        <f>Legend_ag_For_Past_bio!B$193</f>
        <v>RiceAEZ11</v>
      </c>
      <c r="D592" t="str">
        <f>Legend_ag_For_Past_bio!C$193</f>
        <v>RiceAEZ11</v>
      </c>
      <c r="E592" t="s">
        <v>18</v>
      </c>
      <c r="F592" t="s">
        <v>19</v>
      </c>
      <c r="G592">
        <v>1</v>
      </c>
      <c r="H592" s="1">
        <f>INDEX([1]ag_resbio_R_C!$C$1:$C$65536,MATCH($R592&amp;$B592,[1]ag_resbio_R_C!$H$1:$H$65536,0))</f>
        <v>0.39999999999996499</v>
      </c>
      <c r="I592" s="1">
        <f>INDEX([1]ag_resbio_R_C!$D$1:$D$65536,MATCH($R592&amp;$B592,[1]ag_resbio_R_C!$H$1:$H$65536,0))/10</f>
        <v>9.8999999999991289E-2</v>
      </c>
      <c r="J592" s="2">
        <f>INDEX([1]ag_resbio_R_C!$E$1:$E$65536,MATCH($R592&amp;$B592,[1]ag_resbio_R_C!$H$1:$H$65536,0))/1000</f>
        <v>1.3599999999998801E-2</v>
      </c>
      <c r="K592" s="2">
        <f>INDEX([1]ag_resbio_R_C!$G$1:$G$65536,MATCH($R592&amp;$B592,[1]ag_resbio_R_C!$H$1:$H$65536,0))</f>
        <v>8.9999999999992003E-2</v>
      </c>
      <c r="L592">
        <v>0</v>
      </c>
      <c r="M592" s="2">
        <f>HLOOKUP(M$5,Legend_ag_For_Past_bio!$D$7:$H$9,2,FALSE)</f>
        <v>0.2</v>
      </c>
      <c r="N592" s="2">
        <f>HLOOKUP(N$5,Legend_ag_For_Past_bio!$D$7:$H$9,2,FALSE)</f>
        <v>0.8</v>
      </c>
      <c r="O592" s="2">
        <f>HLOOKUP(O$5,Legend_ag_For_Past_bio!$D$7:$H$9,2,FALSE)</f>
        <v>1</v>
      </c>
      <c r="R592">
        <f t="shared" si="6"/>
        <v>4</v>
      </c>
    </row>
    <row r="593" spans="1:18">
      <c r="A593" t="str">
        <f>VLOOKUP(R593,regions!$A$2:$B$15,2,FALSE)</f>
        <v>Japan</v>
      </c>
      <c r="B593" t="str">
        <f>Legend_ag_For_Past_bio!A$194</f>
        <v>Rice</v>
      </c>
      <c r="C593" t="str">
        <f>Legend_ag_For_Past_bio!B$194</f>
        <v>RiceAEZ12</v>
      </c>
      <c r="D593" t="str">
        <f>Legend_ag_For_Past_bio!C$194</f>
        <v>RiceAEZ12</v>
      </c>
      <c r="E593" t="s">
        <v>18</v>
      </c>
      <c r="F593" t="s">
        <v>19</v>
      </c>
      <c r="G593">
        <v>1</v>
      </c>
      <c r="H593" s="1">
        <f>INDEX([1]ag_resbio_R_C!$C$1:$C$65536,MATCH($R593&amp;$B593,[1]ag_resbio_R_C!$H$1:$H$65536,0))</f>
        <v>0.39999999999996499</v>
      </c>
      <c r="I593" s="1">
        <f>INDEX([1]ag_resbio_R_C!$D$1:$D$65536,MATCH($R593&amp;$B593,[1]ag_resbio_R_C!$H$1:$H$65536,0))/10</f>
        <v>9.8999999999991289E-2</v>
      </c>
      <c r="J593" s="2">
        <f>INDEX([1]ag_resbio_R_C!$E$1:$E$65536,MATCH($R593&amp;$B593,[1]ag_resbio_R_C!$H$1:$H$65536,0))/1000</f>
        <v>1.3599999999998801E-2</v>
      </c>
      <c r="K593" s="2">
        <f>INDEX([1]ag_resbio_R_C!$G$1:$G$65536,MATCH($R593&amp;$B593,[1]ag_resbio_R_C!$H$1:$H$65536,0))</f>
        <v>8.9999999999992003E-2</v>
      </c>
      <c r="L593">
        <v>0</v>
      </c>
      <c r="M593" s="2">
        <f>HLOOKUP(M$5,Legend_ag_For_Past_bio!$D$7:$H$9,2,FALSE)</f>
        <v>0.2</v>
      </c>
      <c r="N593" s="2">
        <f>HLOOKUP(N$5,Legend_ag_For_Past_bio!$D$7:$H$9,2,FALSE)</f>
        <v>0.8</v>
      </c>
      <c r="O593" s="2">
        <f>HLOOKUP(O$5,Legend_ag_For_Past_bio!$D$7:$H$9,2,FALSE)</f>
        <v>1</v>
      </c>
      <c r="R593">
        <f t="shared" si="6"/>
        <v>4</v>
      </c>
    </row>
    <row r="594" spans="1:18">
      <c r="A594" t="str">
        <f>VLOOKUP(R594,regions!$A$2:$B$15,2,FALSE)</f>
        <v>Japan</v>
      </c>
      <c r="B594" t="str">
        <f>Legend_ag_For_Past_bio!A$195</f>
        <v>Rice</v>
      </c>
      <c r="C594" t="str">
        <f>Legend_ag_For_Past_bio!B$195</f>
        <v>RiceAEZ13</v>
      </c>
      <c r="D594" t="str">
        <f>Legend_ag_For_Past_bio!C$195</f>
        <v>RiceAEZ13</v>
      </c>
      <c r="E594" t="s">
        <v>18</v>
      </c>
      <c r="F594" t="s">
        <v>19</v>
      </c>
      <c r="G594">
        <v>1</v>
      </c>
      <c r="H594" s="1">
        <f>INDEX([1]ag_resbio_R_C!$C$1:$C$65536,MATCH($R594&amp;$B594,[1]ag_resbio_R_C!$H$1:$H$65536,0))</f>
        <v>0.39999999999996499</v>
      </c>
      <c r="I594" s="1">
        <f>INDEX([1]ag_resbio_R_C!$D$1:$D$65536,MATCH($R594&amp;$B594,[1]ag_resbio_R_C!$H$1:$H$65536,0))/10</f>
        <v>9.8999999999991289E-2</v>
      </c>
      <c r="J594" s="2">
        <f>INDEX([1]ag_resbio_R_C!$E$1:$E$65536,MATCH($R594&amp;$B594,[1]ag_resbio_R_C!$H$1:$H$65536,0))/1000</f>
        <v>1.3599999999998801E-2</v>
      </c>
      <c r="K594" s="2">
        <f>INDEX([1]ag_resbio_R_C!$G$1:$G$65536,MATCH($R594&amp;$B594,[1]ag_resbio_R_C!$H$1:$H$65536,0))</f>
        <v>8.9999999999992003E-2</v>
      </c>
      <c r="L594">
        <v>0</v>
      </c>
      <c r="M594" s="2">
        <f>HLOOKUP(M$5,Legend_ag_For_Past_bio!$D$7:$H$9,2,FALSE)</f>
        <v>0.2</v>
      </c>
      <c r="N594" s="2">
        <f>HLOOKUP(N$5,Legend_ag_For_Past_bio!$D$7:$H$9,2,FALSE)</f>
        <v>0.8</v>
      </c>
      <c r="O594" s="2">
        <f>HLOOKUP(O$5,Legend_ag_For_Past_bio!$D$7:$H$9,2,FALSE)</f>
        <v>1</v>
      </c>
      <c r="R594">
        <f t="shared" si="6"/>
        <v>4</v>
      </c>
    </row>
    <row r="595" spans="1:18">
      <c r="A595" t="str">
        <f>VLOOKUP(R595,regions!$A$2:$B$15,2,FALSE)</f>
        <v>Japan</v>
      </c>
      <c r="B595" t="str">
        <f>Legend_ag_For_Past_bio!A$196</f>
        <v>Rice</v>
      </c>
      <c r="C595" t="str">
        <f>Legend_ag_For_Past_bio!B$196</f>
        <v>RiceAEZ14</v>
      </c>
      <c r="D595" t="str">
        <f>Legend_ag_For_Past_bio!C$196</f>
        <v>RiceAEZ14</v>
      </c>
      <c r="E595" t="s">
        <v>18</v>
      </c>
      <c r="F595" t="s">
        <v>19</v>
      </c>
      <c r="G595">
        <v>1</v>
      </c>
      <c r="H595" s="1">
        <f>INDEX([1]ag_resbio_R_C!$C$1:$C$65536,MATCH($R595&amp;$B595,[1]ag_resbio_R_C!$H$1:$H$65536,0))</f>
        <v>0.39999999999996499</v>
      </c>
      <c r="I595" s="1">
        <f>INDEX([1]ag_resbio_R_C!$D$1:$D$65536,MATCH($R595&amp;$B595,[1]ag_resbio_R_C!$H$1:$H$65536,0))/10</f>
        <v>9.8999999999991289E-2</v>
      </c>
      <c r="J595" s="2">
        <f>INDEX([1]ag_resbio_R_C!$E$1:$E$65536,MATCH($R595&amp;$B595,[1]ag_resbio_R_C!$H$1:$H$65536,0))/1000</f>
        <v>1.3599999999998801E-2</v>
      </c>
      <c r="K595" s="2">
        <f>INDEX([1]ag_resbio_R_C!$G$1:$G$65536,MATCH($R595&amp;$B595,[1]ag_resbio_R_C!$H$1:$H$65536,0))</f>
        <v>8.9999999999992003E-2</v>
      </c>
      <c r="L595">
        <v>0</v>
      </c>
      <c r="M595" s="2">
        <f>HLOOKUP(M$5,Legend_ag_For_Past_bio!$D$7:$H$9,2,FALSE)</f>
        <v>0.2</v>
      </c>
      <c r="N595" s="2">
        <f>HLOOKUP(N$5,Legend_ag_For_Past_bio!$D$7:$H$9,2,FALSE)</f>
        <v>0.8</v>
      </c>
      <c r="O595" s="2">
        <f>HLOOKUP(O$5,Legend_ag_For_Past_bio!$D$7:$H$9,2,FALSE)</f>
        <v>1</v>
      </c>
      <c r="R595">
        <f t="shared" si="6"/>
        <v>4</v>
      </c>
    </row>
    <row r="596" spans="1:18">
      <c r="A596" t="str">
        <f>VLOOKUP(R596,regions!$A$2:$B$15,2,FALSE)</f>
        <v>Japan</v>
      </c>
      <c r="B596" t="str">
        <f>Legend_ag_For_Past_bio!A$197</f>
        <v>Rice</v>
      </c>
      <c r="C596" t="str">
        <f>Legend_ag_For_Past_bio!B$197</f>
        <v>RiceAEZ15</v>
      </c>
      <c r="D596" t="str">
        <f>Legend_ag_For_Past_bio!C$197</f>
        <v>RiceAEZ15</v>
      </c>
      <c r="E596" t="s">
        <v>18</v>
      </c>
      <c r="F596" t="s">
        <v>19</v>
      </c>
      <c r="G596">
        <v>1</v>
      </c>
      <c r="H596" s="1">
        <f>INDEX([1]ag_resbio_R_C!$C$1:$C$65536,MATCH($R596&amp;$B596,[1]ag_resbio_R_C!$H$1:$H$65536,0))</f>
        <v>0.39999999999996499</v>
      </c>
      <c r="I596" s="1">
        <f>INDEX([1]ag_resbio_R_C!$D$1:$D$65536,MATCH($R596&amp;$B596,[1]ag_resbio_R_C!$H$1:$H$65536,0))/10</f>
        <v>9.8999999999991289E-2</v>
      </c>
      <c r="J596" s="2">
        <f>INDEX([1]ag_resbio_R_C!$E$1:$E$65536,MATCH($R596&amp;$B596,[1]ag_resbio_R_C!$H$1:$H$65536,0))/1000</f>
        <v>1.3599999999998801E-2</v>
      </c>
      <c r="K596" s="2">
        <f>INDEX([1]ag_resbio_R_C!$G$1:$G$65536,MATCH($R596&amp;$B596,[1]ag_resbio_R_C!$H$1:$H$65536,0))</f>
        <v>8.9999999999992003E-2</v>
      </c>
      <c r="L596">
        <v>0</v>
      </c>
      <c r="M596" s="2">
        <f>HLOOKUP(M$5,Legend_ag_For_Past_bio!$D$7:$H$9,2,FALSE)</f>
        <v>0.2</v>
      </c>
      <c r="N596" s="2">
        <f>HLOOKUP(N$5,Legend_ag_For_Past_bio!$D$7:$H$9,2,FALSE)</f>
        <v>0.8</v>
      </c>
      <c r="O596" s="2">
        <f>HLOOKUP(O$5,Legend_ag_For_Past_bio!$D$7:$H$9,2,FALSE)</f>
        <v>1</v>
      </c>
      <c r="R596">
        <f t="shared" si="6"/>
        <v>4</v>
      </c>
    </row>
    <row r="597" spans="1:18">
      <c r="A597" t="str">
        <f>VLOOKUP(R597,regions!$A$2:$B$15,2,FALSE)</f>
        <v>Japan</v>
      </c>
      <c r="B597" t="str">
        <f>Legend_ag_For_Past_bio!A$198</f>
        <v>Rice</v>
      </c>
      <c r="C597" t="str">
        <f>Legend_ag_For_Past_bio!B$198</f>
        <v>RiceAEZ16</v>
      </c>
      <c r="D597" t="str">
        <f>Legend_ag_For_Past_bio!C$198</f>
        <v>RiceAEZ16</v>
      </c>
      <c r="E597" t="s">
        <v>18</v>
      </c>
      <c r="F597" t="s">
        <v>19</v>
      </c>
      <c r="G597">
        <v>1</v>
      </c>
      <c r="H597" s="1">
        <f>INDEX([1]ag_resbio_R_C!$C$1:$C$65536,MATCH($R597&amp;$B597,[1]ag_resbio_R_C!$H$1:$H$65536,0))</f>
        <v>0.39999999999996499</v>
      </c>
      <c r="I597" s="1">
        <f>INDEX([1]ag_resbio_R_C!$D$1:$D$65536,MATCH($R597&amp;$B597,[1]ag_resbio_R_C!$H$1:$H$65536,0))/10</f>
        <v>9.8999999999991289E-2</v>
      </c>
      <c r="J597" s="2">
        <f>INDEX([1]ag_resbio_R_C!$E$1:$E$65536,MATCH($R597&amp;$B597,[1]ag_resbio_R_C!$H$1:$H$65536,0))/1000</f>
        <v>1.3599999999998801E-2</v>
      </c>
      <c r="K597" s="2">
        <f>INDEX([1]ag_resbio_R_C!$G$1:$G$65536,MATCH($R597&amp;$B597,[1]ag_resbio_R_C!$H$1:$H$65536,0))</f>
        <v>8.9999999999992003E-2</v>
      </c>
      <c r="L597">
        <v>0</v>
      </c>
      <c r="M597" s="2">
        <f>HLOOKUP(M$5,Legend_ag_For_Past_bio!$D$7:$H$9,2,FALSE)</f>
        <v>0.2</v>
      </c>
      <c r="N597" s="2">
        <f>HLOOKUP(N$5,Legend_ag_For_Past_bio!$D$7:$H$9,2,FALSE)</f>
        <v>0.8</v>
      </c>
      <c r="O597" s="2">
        <f>HLOOKUP(O$5,Legend_ag_For_Past_bio!$D$7:$H$9,2,FALSE)</f>
        <v>1</v>
      </c>
      <c r="R597">
        <f t="shared" si="6"/>
        <v>4</v>
      </c>
    </row>
    <row r="598" spans="1:18">
      <c r="A598" t="str">
        <f>VLOOKUP(R598,regions!$A$2:$B$15,2,FALSE)</f>
        <v>Japan</v>
      </c>
      <c r="B598" t="str">
        <f>Legend_ag_For_Past_bio!A$199</f>
        <v>Rice</v>
      </c>
      <c r="C598" t="str">
        <f>Legend_ag_For_Past_bio!B$199</f>
        <v>RiceAEZ17</v>
      </c>
      <c r="D598" t="str">
        <f>Legend_ag_For_Past_bio!C$199</f>
        <v>RiceAEZ17</v>
      </c>
      <c r="E598" t="s">
        <v>18</v>
      </c>
      <c r="F598" t="s">
        <v>19</v>
      </c>
      <c r="G598">
        <v>1</v>
      </c>
      <c r="H598" s="1">
        <f>INDEX([1]ag_resbio_R_C!$C$1:$C$65536,MATCH($R598&amp;$B598,[1]ag_resbio_R_C!$H$1:$H$65536,0))</f>
        <v>0.39999999999996499</v>
      </c>
      <c r="I598" s="1">
        <f>INDEX([1]ag_resbio_R_C!$D$1:$D$65536,MATCH($R598&amp;$B598,[1]ag_resbio_R_C!$H$1:$H$65536,0))/10</f>
        <v>9.8999999999991289E-2</v>
      </c>
      <c r="J598" s="2">
        <f>INDEX([1]ag_resbio_R_C!$E$1:$E$65536,MATCH($R598&amp;$B598,[1]ag_resbio_R_C!$H$1:$H$65536,0))/1000</f>
        <v>1.3599999999998801E-2</v>
      </c>
      <c r="K598" s="2">
        <f>INDEX([1]ag_resbio_R_C!$G$1:$G$65536,MATCH($R598&amp;$B598,[1]ag_resbio_R_C!$H$1:$H$65536,0))</f>
        <v>8.9999999999992003E-2</v>
      </c>
      <c r="L598">
        <v>0</v>
      </c>
      <c r="M598" s="2">
        <f>HLOOKUP(M$5,Legend_ag_For_Past_bio!$D$7:$H$9,2,FALSE)</f>
        <v>0.2</v>
      </c>
      <c r="N598" s="2">
        <f>HLOOKUP(N$5,Legend_ag_For_Past_bio!$D$7:$H$9,2,FALSE)</f>
        <v>0.8</v>
      </c>
      <c r="O598" s="2">
        <f>HLOOKUP(O$5,Legend_ag_For_Past_bio!$D$7:$H$9,2,FALSE)</f>
        <v>1</v>
      </c>
      <c r="R598">
        <f t="shared" si="6"/>
        <v>4</v>
      </c>
    </row>
    <row r="599" spans="1:18">
      <c r="A599" t="str">
        <f>VLOOKUP(R599,regions!$A$2:$B$15,2,FALSE)</f>
        <v>Japan</v>
      </c>
      <c r="B599" t="str">
        <f>Legend_ag_For_Past_bio!A$200</f>
        <v>Rice</v>
      </c>
      <c r="C599" t="str">
        <f>Legend_ag_For_Past_bio!B$200</f>
        <v>RiceAEZ18</v>
      </c>
      <c r="D599" t="str">
        <f>Legend_ag_For_Past_bio!C$200</f>
        <v>RiceAEZ18</v>
      </c>
      <c r="E599" t="s">
        <v>18</v>
      </c>
      <c r="F599" t="s">
        <v>19</v>
      </c>
      <c r="G599">
        <v>1</v>
      </c>
      <c r="H599" s="1">
        <f>INDEX([1]ag_resbio_R_C!$C$1:$C$65536,MATCH($R599&amp;$B599,[1]ag_resbio_R_C!$H$1:$H$65536,0))</f>
        <v>0.39999999999996499</v>
      </c>
      <c r="I599" s="1">
        <f>INDEX([1]ag_resbio_R_C!$D$1:$D$65536,MATCH($R599&amp;$B599,[1]ag_resbio_R_C!$H$1:$H$65536,0))/10</f>
        <v>9.8999999999991289E-2</v>
      </c>
      <c r="J599" s="2">
        <f>INDEX([1]ag_resbio_R_C!$E$1:$E$65536,MATCH($R599&amp;$B599,[1]ag_resbio_R_C!$H$1:$H$65536,0))/1000</f>
        <v>1.3599999999998801E-2</v>
      </c>
      <c r="K599" s="2">
        <f>INDEX([1]ag_resbio_R_C!$G$1:$G$65536,MATCH($R599&amp;$B599,[1]ag_resbio_R_C!$H$1:$H$65536,0))</f>
        <v>8.9999999999992003E-2</v>
      </c>
      <c r="L599">
        <v>0</v>
      </c>
      <c r="M599" s="2">
        <f>HLOOKUP(M$5,Legend_ag_For_Past_bio!$D$7:$H$9,2,FALSE)</f>
        <v>0.2</v>
      </c>
      <c r="N599" s="2">
        <f>HLOOKUP(N$5,Legend_ag_For_Past_bio!$D$7:$H$9,2,FALSE)</f>
        <v>0.8</v>
      </c>
      <c r="O599" s="2">
        <f>HLOOKUP(O$5,Legend_ag_For_Past_bio!$D$7:$H$9,2,FALSE)</f>
        <v>1</v>
      </c>
      <c r="R599">
        <f t="shared" si="6"/>
        <v>4</v>
      </c>
    </row>
    <row r="600" spans="1:18">
      <c r="A600" t="str">
        <f>VLOOKUP(R600,regions!$A$2:$B$15,2,FALSE)</f>
        <v>Japan</v>
      </c>
      <c r="B600" t="str">
        <f>Legend_ag_For_Past_bio!A$201</f>
        <v>Root_Tuber</v>
      </c>
      <c r="C600" t="str">
        <f>Legend_ag_For_Past_bio!B$201</f>
        <v>Root_TuberAEZ1</v>
      </c>
      <c r="D600" t="str">
        <f>Legend_ag_For_Past_bio!C$201</f>
        <v>Root_TuberAEZ1</v>
      </c>
      <c r="E600" t="s">
        <v>18</v>
      </c>
      <c r="F600" t="s">
        <v>19</v>
      </c>
      <c r="G600">
        <v>1</v>
      </c>
      <c r="H600" s="1">
        <f>INDEX([1]ag_resbio_R_C!$C$1:$C$65536,MATCH($R600&amp;$B600,[1]ag_resbio_R_C!$H$1:$H$65536,0))</f>
        <v>0.51620543940237396</v>
      </c>
      <c r="I600" s="1">
        <f>INDEX([1]ag_resbio_R_C!$D$1:$D$65536,MATCH($R600&amp;$B600,[1]ag_resbio_R_C!$H$1:$H$65536,0))/10</f>
        <v>6.6602830258195606E-2</v>
      </c>
      <c r="J600" s="2">
        <f>INDEX([1]ag_resbio_R_C!$E$1:$E$65536,MATCH($R600&amp;$B600,[1]ag_resbio_R_C!$H$1:$H$65536,0))/1000</f>
        <v>6.8999999999983007E-3</v>
      </c>
      <c r="K600" s="2">
        <f>INDEX([1]ag_resbio_R_C!$G$1:$G$65536,MATCH($R600&amp;$B600,[1]ag_resbio_R_C!$H$1:$H$65536,0))</f>
        <v>0.79999999999980398</v>
      </c>
      <c r="L600">
        <v>0</v>
      </c>
      <c r="M600" s="2">
        <f>HLOOKUP(M$5,Legend_ag_For_Past_bio!$D$7:$H$9,2,FALSE)</f>
        <v>0.2</v>
      </c>
      <c r="N600" s="2">
        <f>HLOOKUP(N$5,Legend_ag_For_Past_bio!$D$7:$H$9,2,FALSE)</f>
        <v>0.8</v>
      </c>
      <c r="O600" s="2">
        <f>HLOOKUP(O$5,Legend_ag_For_Past_bio!$D$7:$H$9,2,FALSE)</f>
        <v>1</v>
      </c>
      <c r="R600">
        <f t="shared" si="6"/>
        <v>4</v>
      </c>
    </row>
    <row r="601" spans="1:18">
      <c r="A601" t="str">
        <f>VLOOKUP(R601,regions!$A$2:$B$15,2,FALSE)</f>
        <v>Japan</v>
      </c>
      <c r="B601" t="str">
        <f>Legend_ag_For_Past_bio!A$202</f>
        <v>Root_Tuber</v>
      </c>
      <c r="C601" t="str">
        <f>Legend_ag_For_Past_bio!B$202</f>
        <v>Root_TuberAEZ2</v>
      </c>
      <c r="D601" t="str">
        <f>Legend_ag_For_Past_bio!C$202</f>
        <v>Root_TuberAEZ2</v>
      </c>
      <c r="E601" t="s">
        <v>18</v>
      </c>
      <c r="F601" t="s">
        <v>19</v>
      </c>
      <c r="G601">
        <v>1</v>
      </c>
      <c r="H601" s="1">
        <f>INDEX([1]ag_resbio_R_C!$C$1:$C$65536,MATCH($R601&amp;$B601,[1]ag_resbio_R_C!$H$1:$H$65536,0))</f>
        <v>0.51620543940237396</v>
      </c>
      <c r="I601" s="1">
        <f>INDEX([1]ag_resbio_R_C!$D$1:$D$65536,MATCH($R601&amp;$B601,[1]ag_resbio_R_C!$H$1:$H$65536,0))/10</f>
        <v>6.6602830258195606E-2</v>
      </c>
      <c r="J601" s="2">
        <f>INDEX([1]ag_resbio_R_C!$E$1:$E$65536,MATCH($R601&amp;$B601,[1]ag_resbio_R_C!$H$1:$H$65536,0))/1000</f>
        <v>6.8999999999983007E-3</v>
      </c>
      <c r="K601" s="2">
        <f>INDEX([1]ag_resbio_R_C!$G$1:$G$65536,MATCH($R601&amp;$B601,[1]ag_resbio_R_C!$H$1:$H$65536,0))</f>
        <v>0.79999999999980398</v>
      </c>
      <c r="L601">
        <v>0</v>
      </c>
      <c r="M601" s="2">
        <f>HLOOKUP(M$5,Legend_ag_For_Past_bio!$D$7:$H$9,2,FALSE)</f>
        <v>0.2</v>
      </c>
      <c r="N601" s="2">
        <f>HLOOKUP(N$5,Legend_ag_For_Past_bio!$D$7:$H$9,2,FALSE)</f>
        <v>0.8</v>
      </c>
      <c r="O601" s="2">
        <f>HLOOKUP(O$5,Legend_ag_For_Past_bio!$D$7:$H$9,2,FALSE)</f>
        <v>1</v>
      </c>
      <c r="R601">
        <f t="shared" si="6"/>
        <v>4</v>
      </c>
    </row>
    <row r="602" spans="1:18">
      <c r="A602" t="str">
        <f>VLOOKUP(R602,regions!$A$2:$B$15,2,FALSE)</f>
        <v>Japan</v>
      </c>
      <c r="B602" t="str">
        <f>Legend_ag_For_Past_bio!A$203</f>
        <v>Root_Tuber</v>
      </c>
      <c r="C602" t="str">
        <f>Legend_ag_For_Past_bio!B$203</f>
        <v>Root_TuberAEZ3</v>
      </c>
      <c r="D602" t="str">
        <f>Legend_ag_For_Past_bio!C$203</f>
        <v>Root_TuberAEZ3</v>
      </c>
      <c r="E602" t="s">
        <v>18</v>
      </c>
      <c r="F602" t="s">
        <v>19</v>
      </c>
      <c r="G602">
        <v>1</v>
      </c>
      <c r="H602" s="1">
        <f>INDEX([1]ag_resbio_R_C!$C$1:$C$65536,MATCH($R602&amp;$B602,[1]ag_resbio_R_C!$H$1:$H$65536,0))</f>
        <v>0.51620543940237396</v>
      </c>
      <c r="I602" s="1">
        <f>INDEX([1]ag_resbio_R_C!$D$1:$D$65536,MATCH($R602&amp;$B602,[1]ag_resbio_R_C!$H$1:$H$65536,0))/10</f>
        <v>6.6602830258195606E-2</v>
      </c>
      <c r="J602" s="2">
        <f>INDEX([1]ag_resbio_R_C!$E$1:$E$65536,MATCH($R602&amp;$B602,[1]ag_resbio_R_C!$H$1:$H$65536,0))/1000</f>
        <v>6.8999999999983007E-3</v>
      </c>
      <c r="K602" s="2">
        <f>INDEX([1]ag_resbio_R_C!$G$1:$G$65536,MATCH($R602&amp;$B602,[1]ag_resbio_R_C!$H$1:$H$65536,0))</f>
        <v>0.79999999999980398</v>
      </c>
      <c r="L602">
        <v>0</v>
      </c>
      <c r="M602" s="2">
        <f>HLOOKUP(M$5,Legend_ag_For_Past_bio!$D$7:$H$9,2,FALSE)</f>
        <v>0.2</v>
      </c>
      <c r="N602" s="2">
        <f>HLOOKUP(N$5,Legend_ag_For_Past_bio!$D$7:$H$9,2,FALSE)</f>
        <v>0.8</v>
      </c>
      <c r="O602" s="2">
        <f>HLOOKUP(O$5,Legend_ag_For_Past_bio!$D$7:$H$9,2,FALSE)</f>
        <v>1</v>
      </c>
      <c r="R602">
        <f t="shared" si="6"/>
        <v>4</v>
      </c>
    </row>
    <row r="603" spans="1:18">
      <c r="A603" t="str">
        <f>VLOOKUP(R603,regions!$A$2:$B$15,2,FALSE)</f>
        <v>Japan</v>
      </c>
      <c r="B603" t="str">
        <f>Legend_ag_For_Past_bio!A$204</f>
        <v>Root_Tuber</v>
      </c>
      <c r="C603" t="str">
        <f>Legend_ag_For_Past_bio!B$204</f>
        <v>Root_TuberAEZ4</v>
      </c>
      <c r="D603" t="str">
        <f>Legend_ag_For_Past_bio!C$204</f>
        <v>Root_TuberAEZ4</v>
      </c>
      <c r="E603" t="s">
        <v>18</v>
      </c>
      <c r="F603" t="s">
        <v>19</v>
      </c>
      <c r="G603">
        <v>1</v>
      </c>
      <c r="H603" s="1">
        <f>INDEX([1]ag_resbio_R_C!$C$1:$C$65536,MATCH($R603&amp;$B603,[1]ag_resbio_R_C!$H$1:$H$65536,0))</f>
        <v>0.51620543940237396</v>
      </c>
      <c r="I603" s="1">
        <f>INDEX([1]ag_resbio_R_C!$D$1:$D$65536,MATCH($R603&amp;$B603,[1]ag_resbio_R_C!$H$1:$H$65536,0))/10</f>
        <v>6.6602830258195606E-2</v>
      </c>
      <c r="J603" s="2">
        <f>INDEX([1]ag_resbio_R_C!$E$1:$E$65536,MATCH($R603&amp;$B603,[1]ag_resbio_R_C!$H$1:$H$65536,0))/1000</f>
        <v>6.8999999999983007E-3</v>
      </c>
      <c r="K603" s="2">
        <f>INDEX([1]ag_resbio_R_C!$G$1:$G$65536,MATCH($R603&amp;$B603,[1]ag_resbio_R_C!$H$1:$H$65536,0))</f>
        <v>0.79999999999980398</v>
      </c>
      <c r="L603">
        <v>0</v>
      </c>
      <c r="M603" s="2">
        <f>HLOOKUP(M$5,Legend_ag_For_Past_bio!$D$7:$H$9,2,FALSE)</f>
        <v>0.2</v>
      </c>
      <c r="N603" s="2">
        <f>HLOOKUP(N$5,Legend_ag_For_Past_bio!$D$7:$H$9,2,FALSE)</f>
        <v>0.8</v>
      </c>
      <c r="O603" s="2">
        <f>HLOOKUP(O$5,Legend_ag_For_Past_bio!$D$7:$H$9,2,FALSE)</f>
        <v>1</v>
      </c>
      <c r="R603">
        <f t="shared" si="6"/>
        <v>4</v>
      </c>
    </row>
    <row r="604" spans="1:18">
      <c r="A604" t="str">
        <f>VLOOKUP(R604,regions!$A$2:$B$15,2,FALSE)</f>
        <v>Japan</v>
      </c>
      <c r="B604" t="str">
        <f>Legend_ag_For_Past_bio!A$205</f>
        <v>Root_Tuber</v>
      </c>
      <c r="C604" t="str">
        <f>Legend_ag_For_Past_bio!B$205</f>
        <v>Root_TuberAEZ5</v>
      </c>
      <c r="D604" t="str">
        <f>Legend_ag_For_Past_bio!C$205</f>
        <v>Root_TuberAEZ5</v>
      </c>
      <c r="E604" t="s">
        <v>18</v>
      </c>
      <c r="F604" t="s">
        <v>19</v>
      </c>
      <c r="G604">
        <v>1</v>
      </c>
      <c r="H604" s="1">
        <f>INDEX([1]ag_resbio_R_C!$C$1:$C$65536,MATCH($R604&amp;$B604,[1]ag_resbio_R_C!$H$1:$H$65536,0))</f>
        <v>0.51620543940237396</v>
      </c>
      <c r="I604" s="1">
        <f>INDEX([1]ag_resbio_R_C!$D$1:$D$65536,MATCH($R604&amp;$B604,[1]ag_resbio_R_C!$H$1:$H$65536,0))/10</f>
        <v>6.6602830258195606E-2</v>
      </c>
      <c r="J604" s="2">
        <f>INDEX([1]ag_resbio_R_C!$E$1:$E$65536,MATCH($R604&amp;$B604,[1]ag_resbio_R_C!$H$1:$H$65536,0))/1000</f>
        <v>6.8999999999983007E-3</v>
      </c>
      <c r="K604" s="2">
        <f>INDEX([1]ag_resbio_R_C!$G$1:$G$65536,MATCH($R604&amp;$B604,[1]ag_resbio_R_C!$H$1:$H$65536,0))</f>
        <v>0.79999999999980398</v>
      </c>
      <c r="L604">
        <v>0</v>
      </c>
      <c r="M604" s="2">
        <f>HLOOKUP(M$5,Legend_ag_For_Past_bio!$D$7:$H$9,2,FALSE)</f>
        <v>0.2</v>
      </c>
      <c r="N604" s="2">
        <f>HLOOKUP(N$5,Legend_ag_For_Past_bio!$D$7:$H$9,2,FALSE)</f>
        <v>0.8</v>
      </c>
      <c r="O604" s="2">
        <f>HLOOKUP(O$5,Legend_ag_For_Past_bio!$D$7:$H$9,2,FALSE)</f>
        <v>1</v>
      </c>
      <c r="R604">
        <f t="shared" si="6"/>
        <v>4</v>
      </c>
    </row>
    <row r="605" spans="1:18">
      <c r="A605" t="str">
        <f>VLOOKUP(R605,regions!$A$2:$B$15,2,FALSE)</f>
        <v>Japan</v>
      </c>
      <c r="B605" t="str">
        <f>Legend_ag_For_Past_bio!A$206</f>
        <v>Root_Tuber</v>
      </c>
      <c r="C605" t="str">
        <f>Legend_ag_For_Past_bio!B$206</f>
        <v>Root_TuberAEZ6</v>
      </c>
      <c r="D605" t="str">
        <f>Legend_ag_For_Past_bio!C$206</f>
        <v>Root_TuberAEZ6</v>
      </c>
      <c r="E605" t="s">
        <v>18</v>
      </c>
      <c r="F605" t="s">
        <v>19</v>
      </c>
      <c r="G605">
        <v>1</v>
      </c>
      <c r="H605" s="1">
        <f>INDEX([1]ag_resbio_R_C!$C$1:$C$65536,MATCH($R605&amp;$B605,[1]ag_resbio_R_C!$H$1:$H$65536,0))</f>
        <v>0.51620543940237396</v>
      </c>
      <c r="I605" s="1">
        <f>INDEX([1]ag_resbio_R_C!$D$1:$D$65536,MATCH($R605&amp;$B605,[1]ag_resbio_R_C!$H$1:$H$65536,0))/10</f>
        <v>6.6602830258195606E-2</v>
      </c>
      <c r="J605" s="2">
        <f>INDEX([1]ag_resbio_R_C!$E$1:$E$65536,MATCH($R605&amp;$B605,[1]ag_resbio_R_C!$H$1:$H$65536,0))/1000</f>
        <v>6.8999999999983007E-3</v>
      </c>
      <c r="K605" s="2">
        <f>INDEX([1]ag_resbio_R_C!$G$1:$G$65536,MATCH($R605&amp;$B605,[1]ag_resbio_R_C!$H$1:$H$65536,0))</f>
        <v>0.79999999999980398</v>
      </c>
      <c r="L605">
        <v>0</v>
      </c>
      <c r="M605" s="2">
        <f>HLOOKUP(M$5,Legend_ag_For_Past_bio!$D$7:$H$9,2,FALSE)</f>
        <v>0.2</v>
      </c>
      <c r="N605" s="2">
        <f>HLOOKUP(N$5,Legend_ag_For_Past_bio!$D$7:$H$9,2,FALSE)</f>
        <v>0.8</v>
      </c>
      <c r="O605" s="2">
        <f>HLOOKUP(O$5,Legend_ag_For_Past_bio!$D$7:$H$9,2,FALSE)</f>
        <v>1</v>
      </c>
      <c r="R605">
        <f t="shared" si="6"/>
        <v>4</v>
      </c>
    </row>
    <row r="606" spans="1:18">
      <c r="A606" t="str">
        <f>VLOOKUP(R606,regions!$A$2:$B$15,2,FALSE)</f>
        <v>Japan</v>
      </c>
      <c r="B606" t="str">
        <f>Legend_ag_For_Past_bio!A$207</f>
        <v>Root_Tuber</v>
      </c>
      <c r="C606" t="str">
        <f>Legend_ag_For_Past_bio!B$207</f>
        <v>Root_TuberAEZ7</v>
      </c>
      <c r="D606" t="str">
        <f>Legend_ag_For_Past_bio!C$207</f>
        <v>Root_TuberAEZ7</v>
      </c>
      <c r="E606" t="s">
        <v>18</v>
      </c>
      <c r="F606" t="s">
        <v>19</v>
      </c>
      <c r="G606">
        <v>1</v>
      </c>
      <c r="H606" s="1">
        <f>INDEX([1]ag_resbio_R_C!$C$1:$C$65536,MATCH($R606&amp;$B606,[1]ag_resbio_R_C!$H$1:$H$65536,0))</f>
        <v>0.51620543940237396</v>
      </c>
      <c r="I606" s="1">
        <f>INDEX([1]ag_resbio_R_C!$D$1:$D$65536,MATCH($R606&amp;$B606,[1]ag_resbio_R_C!$H$1:$H$65536,0))/10</f>
        <v>6.6602830258195606E-2</v>
      </c>
      <c r="J606" s="2">
        <f>INDEX([1]ag_resbio_R_C!$E$1:$E$65536,MATCH($R606&amp;$B606,[1]ag_resbio_R_C!$H$1:$H$65536,0))/1000</f>
        <v>6.8999999999983007E-3</v>
      </c>
      <c r="K606" s="2">
        <f>INDEX([1]ag_resbio_R_C!$G$1:$G$65536,MATCH($R606&amp;$B606,[1]ag_resbio_R_C!$H$1:$H$65536,0))</f>
        <v>0.79999999999980398</v>
      </c>
      <c r="L606">
        <v>0</v>
      </c>
      <c r="M606" s="2">
        <f>HLOOKUP(M$5,Legend_ag_For_Past_bio!$D$7:$H$9,2,FALSE)</f>
        <v>0.2</v>
      </c>
      <c r="N606" s="2">
        <f>HLOOKUP(N$5,Legend_ag_For_Past_bio!$D$7:$H$9,2,FALSE)</f>
        <v>0.8</v>
      </c>
      <c r="O606" s="2">
        <f>HLOOKUP(O$5,Legend_ag_For_Past_bio!$D$7:$H$9,2,FALSE)</f>
        <v>1</v>
      </c>
      <c r="R606">
        <f t="shared" si="6"/>
        <v>4</v>
      </c>
    </row>
    <row r="607" spans="1:18">
      <c r="A607" t="str">
        <f>VLOOKUP(R607,regions!$A$2:$B$15,2,FALSE)</f>
        <v>Japan</v>
      </c>
      <c r="B607" t="str">
        <f>Legend_ag_For_Past_bio!A$208</f>
        <v>Root_Tuber</v>
      </c>
      <c r="C607" t="str">
        <f>Legend_ag_For_Past_bio!B$208</f>
        <v>Root_TuberAEZ8</v>
      </c>
      <c r="D607" t="str">
        <f>Legend_ag_For_Past_bio!C$208</f>
        <v>Root_TuberAEZ8</v>
      </c>
      <c r="E607" t="s">
        <v>18</v>
      </c>
      <c r="F607" t="s">
        <v>19</v>
      </c>
      <c r="G607">
        <v>1</v>
      </c>
      <c r="H607" s="1">
        <f>INDEX([1]ag_resbio_R_C!$C$1:$C$65536,MATCH($R607&amp;$B607,[1]ag_resbio_R_C!$H$1:$H$65536,0))</f>
        <v>0.51620543940237396</v>
      </c>
      <c r="I607" s="1">
        <f>INDEX([1]ag_resbio_R_C!$D$1:$D$65536,MATCH($R607&amp;$B607,[1]ag_resbio_R_C!$H$1:$H$65536,0))/10</f>
        <v>6.6602830258195606E-2</v>
      </c>
      <c r="J607" s="2">
        <f>INDEX([1]ag_resbio_R_C!$E$1:$E$65536,MATCH($R607&amp;$B607,[1]ag_resbio_R_C!$H$1:$H$65536,0))/1000</f>
        <v>6.8999999999983007E-3</v>
      </c>
      <c r="K607" s="2">
        <f>INDEX([1]ag_resbio_R_C!$G$1:$G$65536,MATCH($R607&amp;$B607,[1]ag_resbio_R_C!$H$1:$H$65536,0))</f>
        <v>0.79999999999980398</v>
      </c>
      <c r="L607">
        <v>0</v>
      </c>
      <c r="M607" s="2">
        <f>HLOOKUP(M$5,Legend_ag_For_Past_bio!$D$7:$H$9,2,FALSE)</f>
        <v>0.2</v>
      </c>
      <c r="N607" s="2">
        <f>HLOOKUP(N$5,Legend_ag_For_Past_bio!$D$7:$H$9,2,FALSE)</f>
        <v>0.8</v>
      </c>
      <c r="O607" s="2">
        <f>HLOOKUP(O$5,Legend_ag_For_Past_bio!$D$7:$H$9,2,FALSE)</f>
        <v>1</v>
      </c>
      <c r="R607">
        <f t="shared" si="6"/>
        <v>4</v>
      </c>
    </row>
    <row r="608" spans="1:18">
      <c r="A608" t="str">
        <f>VLOOKUP(R608,regions!$A$2:$B$15,2,FALSE)</f>
        <v>Japan</v>
      </c>
      <c r="B608" t="str">
        <f>Legend_ag_For_Past_bio!A$209</f>
        <v>Root_Tuber</v>
      </c>
      <c r="C608" t="str">
        <f>Legend_ag_For_Past_bio!B$209</f>
        <v>Root_TuberAEZ9</v>
      </c>
      <c r="D608" t="str">
        <f>Legend_ag_For_Past_bio!C$209</f>
        <v>Root_TuberAEZ9</v>
      </c>
      <c r="E608" t="s">
        <v>18</v>
      </c>
      <c r="F608" t="s">
        <v>19</v>
      </c>
      <c r="G608">
        <v>1</v>
      </c>
      <c r="H608" s="1">
        <f>INDEX([1]ag_resbio_R_C!$C$1:$C$65536,MATCH($R608&amp;$B608,[1]ag_resbio_R_C!$H$1:$H$65536,0))</f>
        <v>0.51620543940237396</v>
      </c>
      <c r="I608" s="1">
        <f>INDEX([1]ag_resbio_R_C!$D$1:$D$65536,MATCH($R608&amp;$B608,[1]ag_resbio_R_C!$H$1:$H$65536,0))/10</f>
        <v>6.6602830258195606E-2</v>
      </c>
      <c r="J608" s="2">
        <f>INDEX([1]ag_resbio_R_C!$E$1:$E$65536,MATCH($R608&amp;$B608,[1]ag_resbio_R_C!$H$1:$H$65536,0))/1000</f>
        <v>6.8999999999983007E-3</v>
      </c>
      <c r="K608" s="2">
        <f>INDEX([1]ag_resbio_R_C!$G$1:$G$65536,MATCH($R608&amp;$B608,[1]ag_resbio_R_C!$H$1:$H$65536,0))</f>
        <v>0.79999999999980398</v>
      </c>
      <c r="L608">
        <v>0</v>
      </c>
      <c r="M608" s="2">
        <f>HLOOKUP(M$5,Legend_ag_For_Past_bio!$D$7:$H$9,2,FALSE)</f>
        <v>0.2</v>
      </c>
      <c r="N608" s="2">
        <f>HLOOKUP(N$5,Legend_ag_For_Past_bio!$D$7:$H$9,2,FALSE)</f>
        <v>0.8</v>
      </c>
      <c r="O608" s="2">
        <f>HLOOKUP(O$5,Legend_ag_For_Past_bio!$D$7:$H$9,2,FALSE)</f>
        <v>1</v>
      </c>
      <c r="R608">
        <f t="shared" si="6"/>
        <v>4</v>
      </c>
    </row>
    <row r="609" spans="1:18">
      <c r="A609" t="str">
        <f>VLOOKUP(R609,regions!$A$2:$B$15,2,FALSE)</f>
        <v>Japan</v>
      </c>
      <c r="B609" t="str">
        <f>Legend_ag_For_Past_bio!A$210</f>
        <v>Root_Tuber</v>
      </c>
      <c r="C609" t="str">
        <f>Legend_ag_For_Past_bio!B$210</f>
        <v>Root_TuberAEZ10</v>
      </c>
      <c r="D609" t="str">
        <f>Legend_ag_For_Past_bio!C$210</f>
        <v>Root_TuberAEZ10</v>
      </c>
      <c r="E609" t="s">
        <v>18</v>
      </c>
      <c r="F609" t="s">
        <v>19</v>
      </c>
      <c r="G609">
        <v>1</v>
      </c>
      <c r="H609" s="1">
        <f>INDEX([1]ag_resbio_R_C!$C$1:$C$65536,MATCH($R609&amp;$B609,[1]ag_resbio_R_C!$H$1:$H$65536,0))</f>
        <v>0.51620543940237396</v>
      </c>
      <c r="I609" s="1">
        <f>INDEX([1]ag_resbio_R_C!$D$1:$D$65536,MATCH($R609&amp;$B609,[1]ag_resbio_R_C!$H$1:$H$65536,0))/10</f>
        <v>6.6602830258195606E-2</v>
      </c>
      <c r="J609" s="2">
        <f>INDEX([1]ag_resbio_R_C!$E$1:$E$65536,MATCH($R609&amp;$B609,[1]ag_resbio_R_C!$H$1:$H$65536,0))/1000</f>
        <v>6.8999999999983007E-3</v>
      </c>
      <c r="K609" s="2">
        <f>INDEX([1]ag_resbio_R_C!$G$1:$G$65536,MATCH($R609&amp;$B609,[1]ag_resbio_R_C!$H$1:$H$65536,0))</f>
        <v>0.79999999999980398</v>
      </c>
      <c r="L609">
        <v>0</v>
      </c>
      <c r="M609" s="2">
        <f>HLOOKUP(M$5,Legend_ag_For_Past_bio!$D$7:$H$9,2,FALSE)</f>
        <v>0.2</v>
      </c>
      <c r="N609" s="2">
        <f>HLOOKUP(N$5,Legend_ag_For_Past_bio!$D$7:$H$9,2,FALSE)</f>
        <v>0.8</v>
      </c>
      <c r="O609" s="2">
        <f>HLOOKUP(O$5,Legend_ag_For_Past_bio!$D$7:$H$9,2,FALSE)</f>
        <v>1</v>
      </c>
      <c r="R609">
        <f t="shared" si="6"/>
        <v>4</v>
      </c>
    </row>
    <row r="610" spans="1:18">
      <c r="A610" t="str">
        <f>VLOOKUP(R610,regions!$A$2:$B$15,2,FALSE)</f>
        <v>Japan</v>
      </c>
      <c r="B610" t="str">
        <f>Legend_ag_For_Past_bio!A$211</f>
        <v>Root_Tuber</v>
      </c>
      <c r="C610" t="str">
        <f>Legend_ag_For_Past_bio!B$211</f>
        <v>Root_TuberAEZ11</v>
      </c>
      <c r="D610" t="str">
        <f>Legend_ag_For_Past_bio!C$211</f>
        <v>Root_TuberAEZ11</v>
      </c>
      <c r="E610" t="s">
        <v>18</v>
      </c>
      <c r="F610" t="s">
        <v>19</v>
      </c>
      <c r="G610">
        <v>1</v>
      </c>
      <c r="H610" s="1">
        <f>INDEX([1]ag_resbio_R_C!$C$1:$C$65536,MATCH($R610&amp;$B610,[1]ag_resbio_R_C!$H$1:$H$65536,0))</f>
        <v>0.51620543940237396</v>
      </c>
      <c r="I610" s="1">
        <f>INDEX([1]ag_resbio_R_C!$D$1:$D$65536,MATCH($R610&amp;$B610,[1]ag_resbio_R_C!$H$1:$H$65536,0))/10</f>
        <v>6.6602830258195606E-2</v>
      </c>
      <c r="J610" s="2">
        <f>INDEX([1]ag_resbio_R_C!$E$1:$E$65536,MATCH($R610&amp;$B610,[1]ag_resbio_R_C!$H$1:$H$65536,0))/1000</f>
        <v>6.8999999999983007E-3</v>
      </c>
      <c r="K610" s="2">
        <f>INDEX([1]ag_resbio_R_C!$G$1:$G$65536,MATCH($R610&amp;$B610,[1]ag_resbio_R_C!$H$1:$H$65536,0))</f>
        <v>0.79999999999980398</v>
      </c>
      <c r="L610">
        <v>0</v>
      </c>
      <c r="M610" s="2">
        <f>HLOOKUP(M$5,Legend_ag_For_Past_bio!$D$7:$H$9,2,FALSE)</f>
        <v>0.2</v>
      </c>
      <c r="N610" s="2">
        <f>HLOOKUP(N$5,Legend_ag_For_Past_bio!$D$7:$H$9,2,FALSE)</f>
        <v>0.8</v>
      </c>
      <c r="O610" s="2">
        <f>HLOOKUP(O$5,Legend_ag_For_Past_bio!$D$7:$H$9,2,FALSE)</f>
        <v>1</v>
      </c>
      <c r="R610">
        <f t="shared" si="6"/>
        <v>4</v>
      </c>
    </row>
    <row r="611" spans="1:18">
      <c r="A611" t="str">
        <f>VLOOKUP(R611,regions!$A$2:$B$15,2,FALSE)</f>
        <v>Japan</v>
      </c>
      <c r="B611" t="str">
        <f>Legend_ag_For_Past_bio!A$212</f>
        <v>Root_Tuber</v>
      </c>
      <c r="C611" t="str">
        <f>Legend_ag_For_Past_bio!B$212</f>
        <v>Root_TuberAEZ12</v>
      </c>
      <c r="D611" t="str">
        <f>Legend_ag_For_Past_bio!C$212</f>
        <v>Root_TuberAEZ12</v>
      </c>
      <c r="E611" t="s">
        <v>18</v>
      </c>
      <c r="F611" t="s">
        <v>19</v>
      </c>
      <c r="G611">
        <v>1</v>
      </c>
      <c r="H611" s="1">
        <f>INDEX([1]ag_resbio_R_C!$C$1:$C$65536,MATCH($R611&amp;$B611,[1]ag_resbio_R_C!$H$1:$H$65536,0))</f>
        <v>0.51620543940237396</v>
      </c>
      <c r="I611" s="1">
        <f>INDEX([1]ag_resbio_R_C!$D$1:$D$65536,MATCH($R611&amp;$B611,[1]ag_resbio_R_C!$H$1:$H$65536,0))/10</f>
        <v>6.6602830258195606E-2</v>
      </c>
      <c r="J611" s="2">
        <f>INDEX([1]ag_resbio_R_C!$E$1:$E$65536,MATCH($R611&amp;$B611,[1]ag_resbio_R_C!$H$1:$H$65536,0))/1000</f>
        <v>6.8999999999983007E-3</v>
      </c>
      <c r="K611" s="2">
        <f>INDEX([1]ag_resbio_R_C!$G$1:$G$65536,MATCH($R611&amp;$B611,[1]ag_resbio_R_C!$H$1:$H$65536,0))</f>
        <v>0.79999999999980398</v>
      </c>
      <c r="L611">
        <v>0</v>
      </c>
      <c r="M611" s="2">
        <f>HLOOKUP(M$5,Legend_ag_For_Past_bio!$D$7:$H$9,2,FALSE)</f>
        <v>0.2</v>
      </c>
      <c r="N611" s="2">
        <f>HLOOKUP(N$5,Legend_ag_For_Past_bio!$D$7:$H$9,2,FALSE)</f>
        <v>0.8</v>
      </c>
      <c r="O611" s="2">
        <f>HLOOKUP(O$5,Legend_ag_For_Past_bio!$D$7:$H$9,2,FALSE)</f>
        <v>1</v>
      </c>
      <c r="R611">
        <f t="shared" si="6"/>
        <v>4</v>
      </c>
    </row>
    <row r="612" spans="1:18">
      <c r="A612" t="str">
        <f>VLOOKUP(R612,regions!$A$2:$B$15,2,FALSE)</f>
        <v>Japan</v>
      </c>
      <c r="B612" t="str">
        <f>Legend_ag_For_Past_bio!A$213</f>
        <v>Root_Tuber</v>
      </c>
      <c r="C612" t="str">
        <f>Legend_ag_For_Past_bio!B$213</f>
        <v>Root_TuberAEZ13</v>
      </c>
      <c r="D612" t="str">
        <f>Legend_ag_For_Past_bio!C$213</f>
        <v>Root_TuberAEZ13</v>
      </c>
      <c r="E612" t="s">
        <v>18</v>
      </c>
      <c r="F612" t="s">
        <v>19</v>
      </c>
      <c r="G612">
        <v>1</v>
      </c>
      <c r="H612" s="1">
        <f>INDEX([1]ag_resbio_R_C!$C$1:$C$65536,MATCH($R612&amp;$B612,[1]ag_resbio_R_C!$H$1:$H$65536,0))</f>
        <v>0.51620543940237396</v>
      </c>
      <c r="I612" s="1">
        <f>INDEX([1]ag_resbio_R_C!$D$1:$D$65536,MATCH($R612&amp;$B612,[1]ag_resbio_R_C!$H$1:$H$65536,0))/10</f>
        <v>6.6602830258195606E-2</v>
      </c>
      <c r="J612" s="2">
        <f>INDEX([1]ag_resbio_R_C!$E$1:$E$65536,MATCH($R612&amp;$B612,[1]ag_resbio_R_C!$H$1:$H$65536,0))/1000</f>
        <v>6.8999999999983007E-3</v>
      </c>
      <c r="K612" s="2">
        <f>INDEX([1]ag_resbio_R_C!$G$1:$G$65536,MATCH($R612&amp;$B612,[1]ag_resbio_R_C!$H$1:$H$65536,0))</f>
        <v>0.79999999999980398</v>
      </c>
      <c r="L612">
        <v>0</v>
      </c>
      <c r="M612" s="2">
        <f>HLOOKUP(M$5,Legend_ag_For_Past_bio!$D$7:$H$9,2,FALSE)</f>
        <v>0.2</v>
      </c>
      <c r="N612" s="2">
        <f>HLOOKUP(N$5,Legend_ag_For_Past_bio!$D$7:$H$9,2,FALSE)</f>
        <v>0.8</v>
      </c>
      <c r="O612" s="2">
        <f>HLOOKUP(O$5,Legend_ag_For_Past_bio!$D$7:$H$9,2,FALSE)</f>
        <v>1</v>
      </c>
      <c r="R612">
        <f t="shared" si="6"/>
        <v>4</v>
      </c>
    </row>
    <row r="613" spans="1:18">
      <c r="A613" t="str">
        <f>VLOOKUP(R613,regions!$A$2:$B$15,2,FALSE)</f>
        <v>Japan</v>
      </c>
      <c r="B613" t="str">
        <f>Legend_ag_For_Past_bio!A$214</f>
        <v>Root_Tuber</v>
      </c>
      <c r="C613" t="str">
        <f>Legend_ag_For_Past_bio!B$214</f>
        <v>Root_TuberAEZ14</v>
      </c>
      <c r="D613" t="str">
        <f>Legend_ag_For_Past_bio!C$214</f>
        <v>Root_TuberAEZ14</v>
      </c>
      <c r="E613" t="s">
        <v>18</v>
      </c>
      <c r="F613" t="s">
        <v>19</v>
      </c>
      <c r="G613">
        <v>1</v>
      </c>
      <c r="H613" s="1">
        <f>INDEX([1]ag_resbio_R_C!$C$1:$C$65536,MATCH($R613&amp;$B613,[1]ag_resbio_R_C!$H$1:$H$65536,0))</f>
        <v>0.51620543940237396</v>
      </c>
      <c r="I613" s="1">
        <f>INDEX([1]ag_resbio_R_C!$D$1:$D$65536,MATCH($R613&amp;$B613,[1]ag_resbio_R_C!$H$1:$H$65536,0))/10</f>
        <v>6.6602830258195606E-2</v>
      </c>
      <c r="J613" s="2">
        <f>INDEX([1]ag_resbio_R_C!$E$1:$E$65536,MATCH($R613&amp;$B613,[1]ag_resbio_R_C!$H$1:$H$65536,0))/1000</f>
        <v>6.8999999999983007E-3</v>
      </c>
      <c r="K613" s="2">
        <f>INDEX([1]ag_resbio_R_C!$G$1:$G$65536,MATCH($R613&amp;$B613,[1]ag_resbio_R_C!$H$1:$H$65536,0))</f>
        <v>0.79999999999980398</v>
      </c>
      <c r="L613">
        <v>0</v>
      </c>
      <c r="M613" s="2">
        <f>HLOOKUP(M$5,Legend_ag_For_Past_bio!$D$7:$H$9,2,FALSE)</f>
        <v>0.2</v>
      </c>
      <c r="N613" s="2">
        <f>HLOOKUP(N$5,Legend_ag_For_Past_bio!$D$7:$H$9,2,FALSE)</f>
        <v>0.8</v>
      </c>
      <c r="O613" s="2">
        <f>HLOOKUP(O$5,Legend_ag_For_Past_bio!$D$7:$H$9,2,FALSE)</f>
        <v>1</v>
      </c>
      <c r="R613">
        <f t="shared" si="6"/>
        <v>4</v>
      </c>
    </row>
    <row r="614" spans="1:18">
      <c r="A614" t="str">
        <f>VLOOKUP(R614,regions!$A$2:$B$15,2,FALSE)</f>
        <v>Japan</v>
      </c>
      <c r="B614" t="str">
        <f>Legend_ag_For_Past_bio!A$215</f>
        <v>Root_Tuber</v>
      </c>
      <c r="C614" t="str">
        <f>Legend_ag_For_Past_bio!B$215</f>
        <v>Root_TuberAEZ15</v>
      </c>
      <c r="D614" t="str">
        <f>Legend_ag_For_Past_bio!C$215</f>
        <v>Root_TuberAEZ15</v>
      </c>
      <c r="E614" t="s">
        <v>18</v>
      </c>
      <c r="F614" t="s">
        <v>19</v>
      </c>
      <c r="G614">
        <v>1</v>
      </c>
      <c r="H614" s="1">
        <f>INDEX([1]ag_resbio_R_C!$C$1:$C$65536,MATCH($R614&amp;$B614,[1]ag_resbio_R_C!$H$1:$H$65536,0))</f>
        <v>0.51620543940237396</v>
      </c>
      <c r="I614" s="1">
        <f>INDEX([1]ag_resbio_R_C!$D$1:$D$65536,MATCH($R614&amp;$B614,[1]ag_resbio_R_C!$H$1:$H$65536,0))/10</f>
        <v>6.6602830258195606E-2</v>
      </c>
      <c r="J614" s="2">
        <f>INDEX([1]ag_resbio_R_C!$E$1:$E$65536,MATCH($R614&amp;$B614,[1]ag_resbio_R_C!$H$1:$H$65536,0))/1000</f>
        <v>6.8999999999983007E-3</v>
      </c>
      <c r="K614" s="2">
        <f>INDEX([1]ag_resbio_R_C!$G$1:$G$65536,MATCH($R614&amp;$B614,[1]ag_resbio_R_C!$H$1:$H$65536,0))</f>
        <v>0.79999999999980398</v>
      </c>
      <c r="L614">
        <v>0</v>
      </c>
      <c r="M614" s="2">
        <f>HLOOKUP(M$5,Legend_ag_For_Past_bio!$D$7:$H$9,2,FALSE)</f>
        <v>0.2</v>
      </c>
      <c r="N614" s="2">
        <f>HLOOKUP(N$5,Legend_ag_For_Past_bio!$D$7:$H$9,2,FALSE)</f>
        <v>0.8</v>
      </c>
      <c r="O614" s="2">
        <f>HLOOKUP(O$5,Legend_ag_For_Past_bio!$D$7:$H$9,2,FALSE)</f>
        <v>1</v>
      </c>
      <c r="R614">
        <f t="shared" si="6"/>
        <v>4</v>
      </c>
    </row>
    <row r="615" spans="1:18">
      <c r="A615" t="str">
        <f>VLOOKUP(R615,regions!$A$2:$B$15,2,FALSE)</f>
        <v>Japan</v>
      </c>
      <c r="B615" t="str">
        <f>Legend_ag_For_Past_bio!A$216</f>
        <v>Root_Tuber</v>
      </c>
      <c r="C615" t="str">
        <f>Legend_ag_For_Past_bio!B$216</f>
        <v>Root_TuberAEZ16</v>
      </c>
      <c r="D615" t="str">
        <f>Legend_ag_For_Past_bio!C$216</f>
        <v>Root_TuberAEZ16</v>
      </c>
      <c r="E615" t="s">
        <v>18</v>
      </c>
      <c r="F615" t="s">
        <v>19</v>
      </c>
      <c r="G615">
        <v>1</v>
      </c>
      <c r="H615" s="1">
        <f>INDEX([1]ag_resbio_R_C!$C$1:$C$65536,MATCH($R615&amp;$B615,[1]ag_resbio_R_C!$H$1:$H$65536,0))</f>
        <v>0.51620543940237396</v>
      </c>
      <c r="I615" s="1">
        <f>INDEX([1]ag_resbio_R_C!$D$1:$D$65536,MATCH($R615&amp;$B615,[1]ag_resbio_R_C!$H$1:$H$65536,0))/10</f>
        <v>6.6602830258195606E-2</v>
      </c>
      <c r="J615" s="2">
        <f>INDEX([1]ag_resbio_R_C!$E$1:$E$65536,MATCH($R615&amp;$B615,[1]ag_resbio_R_C!$H$1:$H$65536,0))/1000</f>
        <v>6.8999999999983007E-3</v>
      </c>
      <c r="K615" s="2">
        <f>INDEX([1]ag_resbio_R_C!$G$1:$G$65536,MATCH($R615&amp;$B615,[1]ag_resbio_R_C!$H$1:$H$65536,0))</f>
        <v>0.79999999999980398</v>
      </c>
      <c r="L615">
        <v>0</v>
      </c>
      <c r="M615" s="2">
        <f>HLOOKUP(M$5,Legend_ag_For_Past_bio!$D$7:$H$9,2,FALSE)</f>
        <v>0.2</v>
      </c>
      <c r="N615" s="2">
        <f>HLOOKUP(N$5,Legend_ag_For_Past_bio!$D$7:$H$9,2,FALSE)</f>
        <v>0.8</v>
      </c>
      <c r="O615" s="2">
        <f>HLOOKUP(O$5,Legend_ag_For_Past_bio!$D$7:$H$9,2,FALSE)</f>
        <v>1</v>
      </c>
      <c r="R615">
        <f t="shared" si="6"/>
        <v>4</v>
      </c>
    </row>
    <row r="616" spans="1:18">
      <c r="A616" t="str">
        <f>VLOOKUP(R616,regions!$A$2:$B$15,2,FALSE)</f>
        <v>Japan</v>
      </c>
      <c r="B616" t="str">
        <f>Legend_ag_For_Past_bio!A$217</f>
        <v>Root_Tuber</v>
      </c>
      <c r="C616" t="str">
        <f>Legend_ag_For_Past_bio!B$217</f>
        <v>Root_TuberAEZ17</v>
      </c>
      <c r="D616" t="str">
        <f>Legend_ag_For_Past_bio!C$217</f>
        <v>Root_TuberAEZ17</v>
      </c>
      <c r="E616" t="s">
        <v>18</v>
      </c>
      <c r="F616" t="s">
        <v>19</v>
      </c>
      <c r="G616">
        <v>1</v>
      </c>
      <c r="H616" s="1">
        <f>INDEX([1]ag_resbio_R_C!$C$1:$C$65536,MATCH($R616&amp;$B616,[1]ag_resbio_R_C!$H$1:$H$65536,0))</f>
        <v>0.51620543940237396</v>
      </c>
      <c r="I616" s="1">
        <f>INDEX([1]ag_resbio_R_C!$D$1:$D$65536,MATCH($R616&amp;$B616,[1]ag_resbio_R_C!$H$1:$H$65536,0))/10</f>
        <v>6.6602830258195606E-2</v>
      </c>
      <c r="J616" s="2">
        <f>INDEX([1]ag_resbio_R_C!$E$1:$E$65536,MATCH($R616&amp;$B616,[1]ag_resbio_R_C!$H$1:$H$65536,0))/1000</f>
        <v>6.8999999999983007E-3</v>
      </c>
      <c r="K616" s="2">
        <f>INDEX([1]ag_resbio_R_C!$G$1:$G$65536,MATCH($R616&amp;$B616,[1]ag_resbio_R_C!$H$1:$H$65536,0))</f>
        <v>0.79999999999980398</v>
      </c>
      <c r="L616">
        <v>0</v>
      </c>
      <c r="M616" s="2">
        <f>HLOOKUP(M$5,Legend_ag_For_Past_bio!$D$7:$H$9,2,FALSE)</f>
        <v>0.2</v>
      </c>
      <c r="N616" s="2">
        <f>HLOOKUP(N$5,Legend_ag_For_Past_bio!$D$7:$H$9,2,FALSE)</f>
        <v>0.8</v>
      </c>
      <c r="O616" s="2">
        <f>HLOOKUP(O$5,Legend_ag_For_Past_bio!$D$7:$H$9,2,FALSE)</f>
        <v>1</v>
      </c>
      <c r="R616">
        <f t="shared" si="6"/>
        <v>4</v>
      </c>
    </row>
    <row r="617" spans="1:18">
      <c r="A617" t="str">
        <f>VLOOKUP(R617,regions!$A$2:$B$15,2,FALSE)</f>
        <v>Japan</v>
      </c>
      <c r="B617" t="str">
        <f>Legend_ag_For_Past_bio!A$218</f>
        <v>Root_Tuber</v>
      </c>
      <c r="C617" t="str">
        <f>Legend_ag_For_Past_bio!B$218</f>
        <v>Root_TuberAEZ18</v>
      </c>
      <c r="D617" t="str">
        <f>Legend_ag_For_Past_bio!C$218</f>
        <v>Root_TuberAEZ18</v>
      </c>
      <c r="E617" t="s">
        <v>18</v>
      </c>
      <c r="F617" t="s">
        <v>19</v>
      </c>
      <c r="G617">
        <v>1</v>
      </c>
      <c r="H617" s="1">
        <f>INDEX([1]ag_resbio_R_C!$C$1:$C$65536,MATCH($R617&amp;$B617,[1]ag_resbio_R_C!$H$1:$H$65536,0))</f>
        <v>0.51620543940237396</v>
      </c>
      <c r="I617" s="1">
        <f>INDEX([1]ag_resbio_R_C!$D$1:$D$65536,MATCH($R617&amp;$B617,[1]ag_resbio_R_C!$H$1:$H$65536,0))/10</f>
        <v>6.6602830258195606E-2</v>
      </c>
      <c r="J617" s="2">
        <f>INDEX([1]ag_resbio_R_C!$E$1:$E$65536,MATCH($R617&amp;$B617,[1]ag_resbio_R_C!$H$1:$H$65536,0))/1000</f>
        <v>6.8999999999983007E-3</v>
      </c>
      <c r="K617" s="2">
        <f>INDEX([1]ag_resbio_R_C!$G$1:$G$65536,MATCH($R617&amp;$B617,[1]ag_resbio_R_C!$H$1:$H$65536,0))</f>
        <v>0.79999999999980398</v>
      </c>
      <c r="L617">
        <v>0</v>
      </c>
      <c r="M617" s="2">
        <f>HLOOKUP(M$5,Legend_ag_For_Past_bio!$D$7:$H$9,2,FALSE)</f>
        <v>0.2</v>
      </c>
      <c r="N617" s="2">
        <f>HLOOKUP(N$5,Legend_ag_For_Past_bio!$D$7:$H$9,2,FALSE)</f>
        <v>0.8</v>
      </c>
      <c r="O617" s="2">
        <f>HLOOKUP(O$5,Legend_ag_For_Past_bio!$D$7:$H$9,2,FALSE)</f>
        <v>1</v>
      </c>
      <c r="R617">
        <f t="shared" ref="R617:R680" si="7">R455+1</f>
        <v>4</v>
      </c>
    </row>
    <row r="618" spans="1:18">
      <c r="A618" t="str">
        <f>VLOOKUP(R618,regions!$A$2:$B$15,2,FALSE)</f>
        <v>Japan</v>
      </c>
      <c r="B618" t="str">
        <f>Legend_ag_For_Past_bio!A$219</f>
        <v>SugarCrop</v>
      </c>
      <c r="C618" t="str">
        <f>Legend_ag_For_Past_bio!B$219</f>
        <v>SugarCropAEZ1</v>
      </c>
      <c r="D618" t="str">
        <f>Legend_ag_For_Past_bio!C$219</f>
        <v>SugarCropAEZ1</v>
      </c>
      <c r="E618" t="s">
        <v>18</v>
      </c>
      <c r="F618" t="s">
        <v>19</v>
      </c>
      <c r="G618">
        <v>1</v>
      </c>
      <c r="H618" s="1">
        <f>INDEX([1]ag_resbio_R_C!$C$1:$C$65536,MATCH($R618&amp;$B618,[1]ag_resbio_R_C!$H$1:$H$65536,0))</f>
        <v>0.46725761772844598</v>
      </c>
      <c r="I618" s="1">
        <f>INDEX([1]ag_resbio_R_C!$D$1:$D$65536,MATCH($R618&amp;$B618,[1]ag_resbio_R_C!$H$1:$H$65536,0))/10</f>
        <v>0.184652520775589</v>
      </c>
      <c r="J618" s="2">
        <f>INDEX([1]ag_resbio_R_C!$E$1:$E$65536,MATCH($R618&amp;$B618,[1]ag_resbio_R_C!$H$1:$H$65536,0))/1000</f>
        <v>9.0746629732208501E-3</v>
      </c>
      <c r="K618" s="2">
        <f>INDEX([1]ag_resbio_R_C!$G$1:$G$65536,MATCH($R618&amp;$B618,[1]ag_resbio_R_C!$H$1:$H$65536,0))</f>
        <v>0.726694367497557</v>
      </c>
      <c r="L618">
        <v>0</v>
      </c>
      <c r="M618" s="2">
        <f>HLOOKUP(M$5,Legend_ag_For_Past_bio!$D$7:$H$9,2,FALSE)</f>
        <v>0.2</v>
      </c>
      <c r="N618" s="2">
        <f>HLOOKUP(N$5,Legend_ag_For_Past_bio!$D$7:$H$9,2,FALSE)</f>
        <v>0.8</v>
      </c>
      <c r="O618" s="2">
        <f>HLOOKUP(O$5,Legend_ag_For_Past_bio!$D$7:$H$9,2,FALSE)</f>
        <v>1</v>
      </c>
      <c r="R618">
        <f t="shared" si="7"/>
        <v>4</v>
      </c>
    </row>
    <row r="619" spans="1:18">
      <c r="A619" t="str">
        <f>VLOOKUP(R619,regions!$A$2:$B$15,2,FALSE)</f>
        <v>Japan</v>
      </c>
      <c r="B619" t="str">
        <f>Legend_ag_For_Past_bio!A$220</f>
        <v>SugarCrop</v>
      </c>
      <c r="C619" t="str">
        <f>Legend_ag_For_Past_bio!B$220</f>
        <v>SugarCropAEZ2</v>
      </c>
      <c r="D619" t="str">
        <f>Legend_ag_For_Past_bio!C$220</f>
        <v>SugarCropAEZ2</v>
      </c>
      <c r="E619" t="s">
        <v>18</v>
      </c>
      <c r="F619" t="s">
        <v>19</v>
      </c>
      <c r="G619">
        <v>1</v>
      </c>
      <c r="H619" s="1">
        <f>INDEX([1]ag_resbio_R_C!$C$1:$C$65536,MATCH($R619&amp;$B619,[1]ag_resbio_R_C!$H$1:$H$65536,0))</f>
        <v>0.46725761772844598</v>
      </c>
      <c r="I619" s="1">
        <f>INDEX([1]ag_resbio_R_C!$D$1:$D$65536,MATCH($R619&amp;$B619,[1]ag_resbio_R_C!$H$1:$H$65536,0))/10</f>
        <v>0.184652520775589</v>
      </c>
      <c r="J619" s="2">
        <f>INDEX([1]ag_resbio_R_C!$E$1:$E$65536,MATCH($R619&amp;$B619,[1]ag_resbio_R_C!$H$1:$H$65536,0))/1000</f>
        <v>9.0746629732208501E-3</v>
      </c>
      <c r="K619" s="2">
        <f>INDEX([1]ag_resbio_R_C!$G$1:$G$65536,MATCH($R619&amp;$B619,[1]ag_resbio_R_C!$H$1:$H$65536,0))</f>
        <v>0.726694367497557</v>
      </c>
      <c r="L619">
        <v>0</v>
      </c>
      <c r="M619" s="2">
        <f>HLOOKUP(M$5,Legend_ag_For_Past_bio!$D$7:$H$9,2,FALSE)</f>
        <v>0.2</v>
      </c>
      <c r="N619" s="2">
        <f>HLOOKUP(N$5,Legend_ag_For_Past_bio!$D$7:$H$9,2,FALSE)</f>
        <v>0.8</v>
      </c>
      <c r="O619" s="2">
        <f>HLOOKUP(O$5,Legend_ag_For_Past_bio!$D$7:$H$9,2,FALSE)</f>
        <v>1</v>
      </c>
      <c r="R619">
        <f t="shared" si="7"/>
        <v>4</v>
      </c>
    </row>
    <row r="620" spans="1:18">
      <c r="A620" t="str">
        <f>VLOOKUP(R620,regions!$A$2:$B$15,2,FALSE)</f>
        <v>Japan</v>
      </c>
      <c r="B620" t="str">
        <f>Legend_ag_For_Past_bio!A$221</f>
        <v>SugarCrop</v>
      </c>
      <c r="C620" t="str">
        <f>Legend_ag_For_Past_bio!B$221</f>
        <v>SugarCropAEZ3</v>
      </c>
      <c r="D620" t="str">
        <f>Legend_ag_For_Past_bio!C$221</f>
        <v>SugarCropAEZ3</v>
      </c>
      <c r="E620" t="s">
        <v>18</v>
      </c>
      <c r="F620" t="s">
        <v>19</v>
      </c>
      <c r="G620">
        <v>1</v>
      </c>
      <c r="H620" s="1">
        <f>INDEX([1]ag_resbio_R_C!$C$1:$C$65536,MATCH($R620&amp;$B620,[1]ag_resbio_R_C!$H$1:$H$65536,0))</f>
        <v>0.46725761772844598</v>
      </c>
      <c r="I620" s="1">
        <f>INDEX([1]ag_resbio_R_C!$D$1:$D$65536,MATCH($R620&amp;$B620,[1]ag_resbio_R_C!$H$1:$H$65536,0))/10</f>
        <v>0.184652520775589</v>
      </c>
      <c r="J620" s="2">
        <f>INDEX([1]ag_resbio_R_C!$E$1:$E$65536,MATCH($R620&amp;$B620,[1]ag_resbio_R_C!$H$1:$H$65536,0))/1000</f>
        <v>9.0746629732208501E-3</v>
      </c>
      <c r="K620" s="2">
        <f>INDEX([1]ag_resbio_R_C!$G$1:$G$65536,MATCH($R620&amp;$B620,[1]ag_resbio_R_C!$H$1:$H$65536,0))</f>
        <v>0.726694367497557</v>
      </c>
      <c r="L620">
        <v>0</v>
      </c>
      <c r="M620" s="2">
        <f>HLOOKUP(M$5,Legend_ag_For_Past_bio!$D$7:$H$9,2,FALSE)</f>
        <v>0.2</v>
      </c>
      <c r="N620" s="2">
        <f>HLOOKUP(N$5,Legend_ag_For_Past_bio!$D$7:$H$9,2,FALSE)</f>
        <v>0.8</v>
      </c>
      <c r="O620" s="2">
        <f>HLOOKUP(O$5,Legend_ag_For_Past_bio!$D$7:$H$9,2,FALSE)</f>
        <v>1</v>
      </c>
      <c r="R620">
        <f t="shared" si="7"/>
        <v>4</v>
      </c>
    </row>
    <row r="621" spans="1:18">
      <c r="A621" t="str">
        <f>VLOOKUP(R621,regions!$A$2:$B$15,2,FALSE)</f>
        <v>Japan</v>
      </c>
      <c r="B621" t="str">
        <f>Legend_ag_For_Past_bio!A$222</f>
        <v>SugarCrop</v>
      </c>
      <c r="C621" t="str">
        <f>Legend_ag_For_Past_bio!B$222</f>
        <v>SugarCropAEZ4</v>
      </c>
      <c r="D621" t="str">
        <f>Legend_ag_For_Past_bio!C$222</f>
        <v>SugarCropAEZ4</v>
      </c>
      <c r="E621" t="s">
        <v>18</v>
      </c>
      <c r="F621" t="s">
        <v>19</v>
      </c>
      <c r="G621">
        <v>1</v>
      </c>
      <c r="H621" s="1">
        <f>INDEX([1]ag_resbio_R_C!$C$1:$C$65536,MATCH($R621&amp;$B621,[1]ag_resbio_R_C!$H$1:$H$65536,0))</f>
        <v>0.46725761772844598</v>
      </c>
      <c r="I621" s="1">
        <f>INDEX([1]ag_resbio_R_C!$D$1:$D$65536,MATCH($R621&amp;$B621,[1]ag_resbio_R_C!$H$1:$H$65536,0))/10</f>
        <v>0.184652520775589</v>
      </c>
      <c r="J621" s="2">
        <f>INDEX([1]ag_resbio_R_C!$E$1:$E$65536,MATCH($R621&amp;$B621,[1]ag_resbio_R_C!$H$1:$H$65536,0))/1000</f>
        <v>9.0746629732208501E-3</v>
      </c>
      <c r="K621" s="2">
        <f>INDEX([1]ag_resbio_R_C!$G$1:$G$65536,MATCH($R621&amp;$B621,[1]ag_resbio_R_C!$H$1:$H$65536,0))</f>
        <v>0.726694367497557</v>
      </c>
      <c r="L621">
        <v>0</v>
      </c>
      <c r="M621" s="2">
        <f>HLOOKUP(M$5,Legend_ag_For_Past_bio!$D$7:$H$9,2,FALSE)</f>
        <v>0.2</v>
      </c>
      <c r="N621" s="2">
        <f>HLOOKUP(N$5,Legend_ag_For_Past_bio!$D$7:$H$9,2,FALSE)</f>
        <v>0.8</v>
      </c>
      <c r="O621" s="2">
        <f>HLOOKUP(O$5,Legend_ag_For_Past_bio!$D$7:$H$9,2,FALSE)</f>
        <v>1</v>
      </c>
      <c r="R621">
        <f t="shared" si="7"/>
        <v>4</v>
      </c>
    </row>
    <row r="622" spans="1:18">
      <c r="A622" t="str">
        <f>VLOOKUP(R622,regions!$A$2:$B$15,2,FALSE)</f>
        <v>Japan</v>
      </c>
      <c r="B622" t="str">
        <f>Legend_ag_For_Past_bio!A$223</f>
        <v>SugarCrop</v>
      </c>
      <c r="C622" t="str">
        <f>Legend_ag_For_Past_bio!B$223</f>
        <v>SugarCropAEZ5</v>
      </c>
      <c r="D622" t="str">
        <f>Legend_ag_For_Past_bio!C$223</f>
        <v>SugarCropAEZ5</v>
      </c>
      <c r="E622" t="s">
        <v>18</v>
      </c>
      <c r="F622" t="s">
        <v>19</v>
      </c>
      <c r="G622">
        <v>1</v>
      </c>
      <c r="H622" s="1">
        <f>INDEX([1]ag_resbio_R_C!$C$1:$C$65536,MATCH($R622&amp;$B622,[1]ag_resbio_R_C!$H$1:$H$65536,0))</f>
        <v>0.46725761772844598</v>
      </c>
      <c r="I622" s="1">
        <f>INDEX([1]ag_resbio_R_C!$D$1:$D$65536,MATCH($R622&amp;$B622,[1]ag_resbio_R_C!$H$1:$H$65536,0))/10</f>
        <v>0.184652520775589</v>
      </c>
      <c r="J622" s="2">
        <f>INDEX([1]ag_resbio_R_C!$E$1:$E$65536,MATCH($R622&amp;$B622,[1]ag_resbio_R_C!$H$1:$H$65536,0))/1000</f>
        <v>9.0746629732208501E-3</v>
      </c>
      <c r="K622" s="2">
        <f>INDEX([1]ag_resbio_R_C!$G$1:$G$65536,MATCH($R622&amp;$B622,[1]ag_resbio_R_C!$H$1:$H$65536,0))</f>
        <v>0.726694367497557</v>
      </c>
      <c r="L622">
        <v>0</v>
      </c>
      <c r="M622" s="2">
        <f>HLOOKUP(M$5,Legend_ag_For_Past_bio!$D$7:$H$9,2,FALSE)</f>
        <v>0.2</v>
      </c>
      <c r="N622" s="2">
        <f>HLOOKUP(N$5,Legend_ag_For_Past_bio!$D$7:$H$9,2,FALSE)</f>
        <v>0.8</v>
      </c>
      <c r="O622" s="2">
        <f>HLOOKUP(O$5,Legend_ag_For_Past_bio!$D$7:$H$9,2,FALSE)</f>
        <v>1</v>
      </c>
      <c r="R622">
        <f t="shared" si="7"/>
        <v>4</v>
      </c>
    </row>
    <row r="623" spans="1:18">
      <c r="A623" t="str">
        <f>VLOOKUP(R623,regions!$A$2:$B$15,2,FALSE)</f>
        <v>Japan</v>
      </c>
      <c r="B623" t="str">
        <f>Legend_ag_For_Past_bio!A$224</f>
        <v>SugarCrop</v>
      </c>
      <c r="C623" t="str">
        <f>Legend_ag_For_Past_bio!B$224</f>
        <v>SugarCropAEZ6</v>
      </c>
      <c r="D623" t="str">
        <f>Legend_ag_For_Past_bio!C$224</f>
        <v>SugarCropAEZ6</v>
      </c>
      <c r="E623" t="s">
        <v>18</v>
      </c>
      <c r="F623" t="s">
        <v>19</v>
      </c>
      <c r="G623">
        <v>1</v>
      </c>
      <c r="H623" s="1">
        <f>INDEX([1]ag_resbio_R_C!$C$1:$C$65536,MATCH($R623&amp;$B623,[1]ag_resbio_R_C!$H$1:$H$65536,0))</f>
        <v>0.46725761772844598</v>
      </c>
      <c r="I623" s="1">
        <f>INDEX([1]ag_resbio_R_C!$D$1:$D$65536,MATCH($R623&amp;$B623,[1]ag_resbio_R_C!$H$1:$H$65536,0))/10</f>
        <v>0.184652520775589</v>
      </c>
      <c r="J623" s="2">
        <f>INDEX([1]ag_resbio_R_C!$E$1:$E$65536,MATCH($R623&amp;$B623,[1]ag_resbio_R_C!$H$1:$H$65536,0))/1000</f>
        <v>9.0746629732208501E-3</v>
      </c>
      <c r="K623" s="2">
        <f>INDEX([1]ag_resbio_R_C!$G$1:$G$65536,MATCH($R623&amp;$B623,[1]ag_resbio_R_C!$H$1:$H$65536,0))</f>
        <v>0.726694367497557</v>
      </c>
      <c r="L623">
        <v>0</v>
      </c>
      <c r="M623" s="2">
        <f>HLOOKUP(M$5,Legend_ag_For_Past_bio!$D$7:$H$9,2,FALSE)</f>
        <v>0.2</v>
      </c>
      <c r="N623" s="2">
        <f>HLOOKUP(N$5,Legend_ag_For_Past_bio!$D$7:$H$9,2,FALSE)</f>
        <v>0.8</v>
      </c>
      <c r="O623" s="2">
        <f>HLOOKUP(O$5,Legend_ag_For_Past_bio!$D$7:$H$9,2,FALSE)</f>
        <v>1</v>
      </c>
      <c r="R623">
        <f t="shared" si="7"/>
        <v>4</v>
      </c>
    </row>
    <row r="624" spans="1:18">
      <c r="A624" t="str">
        <f>VLOOKUP(R624,regions!$A$2:$B$15,2,FALSE)</f>
        <v>Japan</v>
      </c>
      <c r="B624" t="str">
        <f>Legend_ag_For_Past_bio!A$225</f>
        <v>SugarCrop</v>
      </c>
      <c r="C624" t="str">
        <f>Legend_ag_For_Past_bio!B$225</f>
        <v>SugarCropAEZ7</v>
      </c>
      <c r="D624" t="str">
        <f>Legend_ag_For_Past_bio!C$225</f>
        <v>SugarCropAEZ7</v>
      </c>
      <c r="E624" t="s">
        <v>18</v>
      </c>
      <c r="F624" t="s">
        <v>19</v>
      </c>
      <c r="G624">
        <v>1</v>
      </c>
      <c r="H624" s="1">
        <f>INDEX([1]ag_resbio_R_C!$C$1:$C$65536,MATCH($R624&amp;$B624,[1]ag_resbio_R_C!$H$1:$H$65536,0))</f>
        <v>0.46725761772844598</v>
      </c>
      <c r="I624" s="1">
        <f>INDEX([1]ag_resbio_R_C!$D$1:$D$65536,MATCH($R624&amp;$B624,[1]ag_resbio_R_C!$H$1:$H$65536,0))/10</f>
        <v>0.184652520775589</v>
      </c>
      <c r="J624" s="2">
        <f>INDEX([1]ag_resbio_R_C!$E$1:$E$65536,MATCH($R624&amp;$B624,[1]ag_resbio_R_C!$H$1:$H$65536,0))/1000</f>
        <v>9.0746629732208501E-3</v>
      </c>
      <c r="K624" s="2">
        <f>INDEX([1]ag_resbio_R_C!$G$1:$G$65536,MATCH($R624&amp;$B624,[1]ag_resbio_R_C!$H$1:$H$65536,0))</f>
        <v>0.726694367497557</v>
      </c>
      <c r="L624">
        <v>0</v>
      </c>
      <c r="M624" s="2">
        <f>HLOOKUP(M$5,Legend_ag_For_Past_bio!$D$7:$H$9,2,FALSE)</f>
        <v>0.2</v>
      </c>
      <c r="N624" s="2">
        <f>HLOOKUP(N$5,Legend_ag_For_Past_bio!$D$7:$H$9,2,FALSE)</f>
        <v>0.8</v>
      </c>
      <c r="O624" s="2">
        <f>HLOOKUP(O$5,Legend_ag_For_Past_bio!$D$7:$H$9,2,FALSE)</f>
        <v>1</v>
      </c>
      <c r="R624">
        <f t="shared" si="7"/>
        <v>4</v>
      </c>
    </row>
    <row r="625" spans="1:18">
      <c r="A625" t="str">
        <f>VLOOKUP(R625,regions!$A$2:$B$15,2,FALSE)</f>
        <v>Japan</v>
      </c>
      <c r="B625" t="str">
        <f>Legend_ag_For_Past_bio!A$226</f>
        <v>SugarCrop</v>
      </c>
      <c r="C625" t="str">
        <f>Legend_ag_For_Past_bio!B$226</f>
        <v>SugarCropAEZ8</v>
      </c>
      <c r="D625" t="str">
        <f>Legend_ag_For_Past_bio!C$226</f>
        <v>SugarCropAEZ8</v>
      </c>
      <c r="E625" t="s">
        <v>18</v>
      </c>
      <c r="F625" t="s">
        <v>19</v>
      </c>
      <c r="G625">
        <v>1</v>
      </c>
      <c r="H625" s="1">
        <f>INDEX([1]ag_resbio_R_C!$C$1:$C$65536,MATCH($R625&amp;$B625,[1]ag_resbio_R_C!$H$1:$H$65536,0))</f>
        <v>0.46725761772844598</v>
      </c>
      <c r="I625" s="1">
        <f>INDEX([1]ag_resbio_R_C!$D$1:$D$65536,MATCH($R625&amp;$B625,[1]ag_resbio_R_C!$H$1:$H$65536,0))/10</f>
        <v>0.184652520775589</v>
      </c>
      <c r="J625" s="2">
        <f>INDEX([1]ag_resbio_R_C!$E$1:$E$65536,MATCH($R625&amp;$B625,[1]ag_resbio_R_C!$H$1:$H$65536,0))/1000</f>
        <v>9.0746629732208501E-3</v>
      </c>
      <c r="K625" s="2">
        <f>INDEX([1]ag_resbio_R_C!$G$1:$G$65536,MATCH($R625&amp;$B625,[1]ag_resbio_R_C!$H$1:$H$65536,0))</f>
        <v>0.726694367497557</v>
      </c>
      <c r="L625">
        <v>0</v>
      </c>
      <c r="M625" s="2">
        <f>HLOOKUP(M$5,Legend_ag_For_Past_bio!$D$7:$H$9,2,FALSE)</f>
        <v>0.2</v>
      </c>
      <c r="N625" s="2">
        <f>HLOOKUP(N$5,Legend_ag_For_Past_bio!$D$7:$H$9,2,FALSE)</f>
        <v>0.8</v>
      </c>
      <c r="O625" s="2">
        <f>HLOOKUP(O$5,Legend_ag_For_Past_bio!$D$7:$H$9,2,FALSE)</f>
        <v>1</v>
      </c>
      <c r="R625">
        <f t="shared" si="7"/>
        <v>4</v>
      </c>
    </row>
    <row r="626" spans="1:18">
      <c r="A626" t="str">
        <f>VLOOKUP(R626,regions!$A$2:$B$15,2,FALSE)</f>
        <v>Japan</v>
      </c>
      <c r="B626" t="str">
        <f>Legend_ag_For_Past_bio!A$227</f>
        <v>SugarCrop</v>
      </c>
      <c r="C626" t="str">
        <f>Legend_ag_For_Past_bio!B$227</f>
        <v>SugarCropAEZ9</v>
      </c>
      <c r="D626" t="str">
        <f>Legend_ag_For_Past_bio!C$227</f>
        <v>SugarCropAEZ9</v>
      </c>
      <c r="E626" t="s">
        <v>18</v>
      </c>
      <c r="F626" t="s">
        <v>19</v>
      </c>
      <c r="G626">
        <v>1</v>
      </c>
      <c r="H626" s="1">
        <f>INDEX([1]ag_resbio_R_C!$C$1:$C$65536,MATCH($R626&amp;$B626,[1]ag_resbio_R_C!$H$1:$H$65536,0))</f>
        <v>0.46725761772844598</v>
      </c>
      <c r="I626" s="1">
        <f>INDEX([1]ag_resbio_R_C!$D$1:$D$65536,MATCH($R626&amp;$B626,[1]ag_resbio_R_C!$H$1:$H$65536,0))/10</f>
        <v>0.184652520775589</v>
      </c>
      <c r="J626" s="2">
        <f>INDEX([1]ag_resbio_R_C!$E$1:$E$65536,MATCH($R626&amp;$B626,[1]ag_resbio_R_C!$H$1:$H$65536,0))/1000</f>
        <v>9.0746629732208501E-3</v>
      </c>
      <c r="K626" s="2">
        <f>INDEX([1]ag_resbio_R_C!$G$1:$G$65536,MATCH($R626&amp;$B626,[1]ag_resbio_R_C!$H$1:$H$65536,0))</f>
        <v>0.726694367497557</v>
      </c>
      <c r="L626">
        <v>0</v>
      </c>
      <c r="M626" s="2">
        <f>HLOOKUP(M$5,Legend_ag_For_Past_bio!$D$7:$H$9,2,FALSE)</f>
        <v>0.2</v>
      </c>
      <c r="N626" s="2">
        <f>HLOOKUP(N$5,Legend_ag_For_Past_bio!$D$7:$H$9,2,FALSE)</f>
        <v>0.8</v>
      </c>
      <c r="O626" s="2">
        <f>HLOOKUP(O$5,Legend_ag_For_Past_bio!$D$7:$H$9,2,FALSE)</f>
        <v>1</v>
      </c>
      <c r="R626">
        <f t="shared" si="7"/>
        <v>4</v>
      </c>
    </row>
    <row r="627" spans="1:18">
      <c r="A627" t="str">
        <f>VLOOKUP(R627,regions!$A$2:$B$15,2,FALSE)</f>
        <v>Japan</v>
      </c>
      <c r="B627" t="str">
        <f>Legend_ag_For_Past_bio!A$228</f>
        <v>SugarCrop</v>
      </c>
      <c r="C627" t="str">
        <f>Legend_ag_For_Past_bio!B$228</f>
        <v>SugarCropAEZ10</v>
      </c>
      <c r="D627" t="str">
        <f>Legend_ag_For_Past_bio!C$228</f>
        <v>SugarCropAEZ10</v>
      </c>
      <c r="E627" t="s">
        <v>18</v>
      </c>
      <c r="F627" t="s">
        <v>19</v>
      </c>
      <c r="G627">
        <v>1</v>
      </c>
      <c r="H627" s="1">
        <f>INDEX([1]ag_resbio_R_C!$C$1:$C$65536,MATCH($R627&amp;$B627,[1]ag_resbio_R_C!$H$1:$H$65536,0))</f>
        <v>0.46725761772844598</v>
      </c>
      <c r="I627" s="1">
        <f>INDEX([1]ag_resbio_R_C!$D$1:$D$65536,MATCH($R627&amp;$B627,[1]ag_resbio_R_C!$H$1:$H$65536,0))/10</f>
        <v>0.184652520775589</v>
      </c>
      <c r="J627" s="2">
        <f>INDEX([1]ag_resbio_R_C!$E$1:$E$65536,MATCH($R627&amp;$B627,[1]ag_resbio_R_C!$H$1:$H$65536,0))/1000</f>
        <v>9.0746629732208501E-3</v>
      </c>
      <c r="K627" s="2">
        <f>INDEX([1]ag_resbio_R_C!$G$1:$G$65536,MATCH($R627&amp;$B627,[1]ag_resbio_R_C!$H$1:$H$65536,0))</f>
        <v>0.726694367497557</v>
      </c>
      <c r="L627">
        <v>0</v>
      </c>
      <c r="M627" s="2">
        <f>HLOOKUP(M$5,Legend_ag_For_Past_bio!$D$7:$H$9,2,FALSE)</f>
        <v>0.2</v>
      </c>
      <c r="N627" s="2">
        <f>HLOOKUP(N$5,Legend_ag_For_Past_bio!$D$7:$H$9,2,FALSE)</f>
        <v>0.8</v>
      </c>
      <c r="O627" s="2">
        <f>HLOOKUP(O$5,Legend_ag_For_Past_bio!$D$7:$H$9,2,FALSE)</f>
        <v>1</v>
      </c>
      <c r="R627">
        <f t="shared" si="7"/>
        <v>4</v>
      </c>
    </row>
    <row r="628" spans="1:18">
      <c r="A628" t="str">
        <f>VLOOKUP(R628,regions!$A$2:$B$15,2,FALSE)</f>
        <v>Japan</v>
      </c>
      <c r="B628" t="str">
        <f>Legend_ag_For_Past_bio!A$229</f>
        <v>SugarCrop</v>
      </c>
      <c r="C628" t="str">
        <f>Legend_ag_For_Past_bio!B$229</f>
        <v>SugarCropAEZ11</v>
      </c>
      <c r="D628" t="str">
        <f>Legend_ag_For_Past_bio!C$229</f>
        <v>SugarCropAEZ11</v>
      </c>
      <c r="E628" t="s">
        <v>18</v>
      </c>
      <c r="F628" t="s">
        <v>19</v>
      </c>
      <c r="G628">
        <v>1</v>
      </c>
      <c r="H628" s="1">
        <f>INDEX([1]ag_resbio_R_C!$C$1:$C$65536,MATCH($R628&amp;$B628,[1]ag_resbio_R_C!$H$1:$H$65536,0))</f>
        <v>0.46725761772844598</v>
      </c>
      <c r="I628" s="1">
        <f>INDEX([1]ag_resbio_R_C!$D$1:$D$65536,MATCH($R628&amp;$B628,[1]ag_resbio_R_C!$H$1:$H$65536,0))/10</f>
        <v>0.184652520775589</v>
      </c>
      <c r="J628" s="2">
        <f>INDEX([1]ag_resbio_R_C!$E$1:$E$65536,MATCH($R628&amp;$B628,[1]ag_resbio_R_C!$H$1:$H$65536,0))/1000</f>
        <v>9.0746629732208501E-3</v>
      </c>
      <c r="K628" s="2">
        <f>INDEX([1]ag_resbio_R_C!$G$1:$G$65536,MATCH($R628&amp;$B628,[1]ag_resbio_R_C!$H$1:$H$65536,0))</f>
        <v>0.726694367497557</v>
      </c>
      <c r="L628">
        <v>0</v>
      </c>
      <c r="M628" s="2">
        <f>HLOOKUP(M$5,Legend_ag_For_Past_bio!$D$7:$H$9,2,FALSE)</f>
        <v>0.2</v>
      </c>
      <c r="N628" s="2">
        <f>HLOOKUP(N$5,Legend_ag_For_Past_bio!$D$7:$H$9,2,FALSE)</f>
        <v>0.8</v>
      </c>
      <c r="O628" s="2">
        <f>HLOOKUP(O$5,Legend_ag_For_Past_bio!$D$7:$H$9,2,FALSE)</f>
        <v>1</v>
      </c>
      <c r="R628">
        <f t="shared" si="7"/>
        <v>4</v>
      </c>
    </row>
    <row r="629" spans="1:18">
      <c r="A629" t="str">
        <f>VLOOKUP(R629,regions!$A$2:$B$15,2,FALSE)</f>
        <v>Japan</v>
      </c>
      <c r="B629" t="str">
        <f>Legend_ag_For_Past_bio!A$230</f>
        <v>SugarCrop</v>
      </c>
      <c r="C629" t="str">
        <f>Legend_ag_For_Past_bio!B$230</f>
        <v>SugarCropAEZ12</v>
      </c>
      <c r="D629" t="str">
        <f>Legend_ag_For_Past_bio!C$230</f>
        <v>SugarCropAEZ12</v>
      </c>
      <c r="E629" t="s">
        <v>18</v>
      </c>
      <c r="F629" t="s">
        <v>19</v>
      </c>
      <c r="G629">
        <v>1</v>
      </c>
      <c r="H629" s="1">
        <f>INDEX([1]ag_resbio_R_C!$C$1:$C$65536,MATCH($R629&amp;$B629,[1]ag_resbio_R_C!$H$1:$H$65536,0))</f>
        <v>0.46725761772844598</v>
      </c>
      <c r="I629" s="1">
        <f>INDEX([1]ag_resbio_R_C!$D$1:$D$65536,MATCH($R629&amp;$B629,[1]ag_resbio_R_C!$H$1:$H$65536,0))/10</f>
        <v>0.184652520775589</v>
      </c>
      <c r="J629" s="2">
        <f>INDEX([1]ag_resbio_R_C!$E$1:$E$65536,MATCH($R629&amp;$B629,[1]ag_resbio_R_C!$H$1:$H$65536,0))/1000</f>
        <v>9.0746629732208501E-3</v>
      </c>
      <c r="K629" s="2">
        <f>INDEX([1]ag_resbio_R_C!$G$1:$G$65536,MATCH($R629&amp;$B629,[1]ag_resbio_R_C!$H$1:$H$65536,0))</f>
        <v>0.726694367497557</v>
      </c>
      <c r="L629">
        <v>0</v>
      </c>
      <c r="M629" s="2">
        <f>HLOOKUP(M$5,Legend_ag_For_Past_bio!$D$7:$H$9,2,FALSE)</f>
        <v>0.2</v>
      </c>
      <c r="N629" s="2">
        <f>HLOOKUP(N$5,Legend_ag_For_Past_bio!$D$7:$H$9,2,FALSE)</f>
        <v>0.8</v>
      </c>
      <c r="O629" s="2">
        <f>HLOOKUP(O$5,Legend_ag_For_Past_bio!$D$7:$H$9,2,FALSE)</f>
        <v>1</v>
      </c>
      <c r="R629">
        <f t="shared" si="7"/>
        <v>4</v>
      </c>
    </row>
    <row r="630" spans="1:18">
      <c r="A630" t="str">
        <f>VLOOKUP(R630,regions!$A$2:$B$15,2,FALSE)</f>
        <v>Japan</v>
      </c>
      <c r="B630" t="str">
        <f>Legend_ag_For_Past_bio!A$231</f>
        <v>SugarCrop</v>
      </c>
      <c r="C630" t="str">
        <f>Legend_ag_For_Past_bio!B$231</f>
        <v>SugarCropAEZ13</v>
      </c>
      <c r="D630" t="str">
        <f>Legend_ag_For_Past_bio!C$231</f>
        <v>SugarCropAEZ13</v>
      </c>
      <c r="E630" t="s">
        <v>18</v>
      </c>
      <c r="F630" t="s">
        <v>19</v>
      </c>
      <c r="G630">
        <v>1</v>
      </c>
      <c r="H630" s="1">
        <f>INDEX([1]ag_resbio_R_C!$C$1:$C$65536,MATCH($R630&amp;$B630,[1]ag_resbio_R_C!$H$1:$H$65536,0))</f>
        <v>0.46725761772844598</v>
      </c>
      <c r="I630" s="1">
        <f>INDEX([1]ag_resbio_R_C!$D$1:$D$65536,MATCH($R630&amp;$B630,[1]ag_resbio_R_C!$H$1:$H$65536,0))/10</f>
        <v>0.184652520775589</v>
      </c>
      <c r="J630" s="2">
        <f>INDEX([1]ag_resbio_R_C!$E$1:$E$65536,MATCH($R630&amp;$B630,[1]ag_resbio_R_C!$H$1:$H$65536,0))/1000</f>
        <v>9.0746629732208501E-3</v>
      </c>
      <c r="K630" s="2">
        <f>INDEX([1]ag_resbio_R_C!$G$1:$G$65536,MATCH($R630&amp;$B630,[1]ag_resbio_R_C!$H$1:$H$65536,0))</f>
        <v>0.726694367497557</v>
      </c>
      <c r="L630">
        <v>0</v>
      </c>
      <c r="M630" s="2">
        <f>HLOOKUP(M$5,Legend_ag_For_Past_bio!$D$7:$H$9,2,FALSE)</f>
        <v>0.2</v>
      </c>
      <c r="N630" s="2">
        <f>HLOOKUP(N$5,Legend_ag_For_Past_bio!$D$7:$H$9,2,FALSE)</f>
        <v>0.8</v>
      </c>
      <c r="O630" s="2">
        <f>HLOOKUP(O$5,Legend_ag_For_Past_bio!$D$7:$H$9,2,FALSE)</f>
        <v>1</v>
      </c>
      <c r="R630">
        <f t="shared" si="7"/>
        <v>4</v>
      </c>
    </row>
    <row r="631" spans="1:18">
      <c r="A631" t="str">
        <f>VLOOKUP(R631,regions!$A$2:$B$15,2,FALSE)</f>
        <v>Japan</v>
      </c>
      <c r="B631" t="str">
        <f>Legend_ag_For_Past_bio!A$232</f>
        <v>SugarCrop</v>
      </c>
      <c r="C631" t="str">
        <f>Legend_ag_For_Past_bio!B$232</f>
        <v>SugarCropAEZ14</v>
      </c>
      <c r="D631" t="str">
        <f>Legend_ag_For_Past_bio!C$232</f>
        <v>SugarCropAEZ14</v>
      </c>
      <c r="E631" t="s">
        <v>18</v>
      </c>
      <c r="F631" t="s">
        <v>19</v>
      </c>
      <c r="G631">
        <v>1</v>
      </c>
      <c r="H631" s="1">
        <f>INDEX([1]ag_resbio_R_C!$C$1:$C$65536,MATCH($R631&amp;$B631,[1]ag_resbio_R_C!$H$1:$H$65536,0))</f>
        <v>0.46725761772844598</v>
      </c>
      <c r="I631" s="1">
        <f>INDEX([1]ag_resbio_R_C!$D$1:$D$65536,MATCH($R631&amp;$B631,[1]ag_resbio_R_C!$H$1:$H$65536,0))/10</f>
        <v>0.184652520775589</v>
      </c>
      <c r="J631" s="2">
        <f>INDEX([1]ag_resbio_R_C!$E$1:$E$65536,MATCH($R631&amp;$B631,[1]ag_resbio_R_C!$H$1:$H$65536,0))/1000</f>
        <v>9.0746629732208501E-3</v>
      </c>
      <c r="K631" s="2">
        <f>INDEX([1]ag_resbio_R_C!$G$1:$G$65536,MATCH($R631&amp;$B631,[1]ag_resbio_R_C!$H$1:$H$65536,0))</f>
        <v>0.726694367497557</v>
      </c>
      <c r="L631">
        <v>0</v>
      </c>
      <c r="M631" s="2">
        <f>HLOOKUP(M$5,Legend_ag_For_Past_bio!$D$7:$H$9,2,FALSE)</f>
        <v>0.2</v>
      </c>
      <c r="N631" s="2">
        <f>HLOOKUP(N$5,Legend_ag_For_Past_bio!$D$7:$H$9,2,FALSE)</f>
        <v>0.8</v>
      </c>
      <c r="O631" s="2">
        <f>HLOOKUP(O$5,Legend_ag_For_Past_bio!$D$7:$H$9,2,FALSE)</f>
        <v>1</v>
      </c>
      <c r="R631">
        <f t="shared" si="7"/>
        <v>4</v>
      </c>
    </row>
    <row r="632" spans="1:18">
      <c r="A632" t="str">
        <f>VLOOKUP(R632,regions!$A$2:$B$15,2,FALSE)</f>
        <v>Japan</v>
      </c>
      <c r="B632" t="str">
        <f>Legend_ag_For_Past_bio!A$233</f>
        <v>SugarCrop</v>
      </c>
      <c r="C632" t="str">
        <f>Legend_ag_For_Past_bio!B$233</f>
        <v>SugarCropAEZ15</v>
      </c>
      <c r="D632" t="str">
        <f>Legend_ag_For_Past_bio!C$233</f>
        <v>SugarCropAEZ15</v>
      </c>
      <c r="E632" t="s">
        <v>18</v>
      </c>
      <c r="F632" t="s">
        <v>19</v>
      </c>
      <c r="G632">
        <v>1</v>
      </c>
      <c r="H632" s="1">
        <f>INDEX([1]ag_resbio_R_C!$C$1:$C$65536,MATCH($R632&amp;$B632,[1]ag_resbio_R_C!$H$1:$H$65536,0))</f>
        <v>0.46725761772844598</v>
      </c>
      <c r="I632" s="1">
        <f>INDEX([1]ag_resbio_R_C!$D$1:$D$65536,MATCH($R632&amp;$B632,[1]ag_resbio_R_C!$H$1:$H$65536,0))/10</f>
        <v>0.184652520775589</v>
      </c>
      <c r="J632" s="2">
        <f>INDEX([1]ag_resbio_R_C!$E$1:$E$65536,MATCH($R632&amp;$B632,[1]ag_resbio_R_C!$H$1:$H$65536,0))/1000</f>
        <v>9.0746629732208501E-3</v>
      </c>
      <c r="K632" s="2">
        <f>INDEX([1]ag_resbio_R_C!$G$1:$G$65536,MATCH($R632&amp;$B632,[1]ag_resbio_R_C!$H$1:$H$65536,0))</f>
        <v>0.726694367497557</v>
      </c>
      <c r="L632">
        <v>0</v>
      </c>
      <c r="M632" s="2">
        <f>HLOOKUP(M$5,Legend_ag_For_Past_bio!$D$7:$H$9,2,FALSE)</f>
        <v>0.2</v>
      </c>
      <c r="N632" s="2">
        <f>HLOOKUP(N$5,Legend_ag_For_Past_bio!$D$7:$H$9,2,FALSE)</f>
        <v>0.8</v>
      </c>
      <c r="O632" s="2">
        <f>HLOOKUP(O$5,Legend_ag_For_Past_bio!$D$7:$H$9,2,FALSE)</f>
        <v>1</v>
      </c>
      <c r="R632">
        <f t="shared" si="7"/>
        <v>4</v>
      </c>
    </row>
    <row r="633" spans="1:18">
      <c r="A633" t="str">
        <f>VLOOKUP(R633,regions!$A$2:$B$15,2,FALSE)</f>
        <v>Japan</v>
      </c>
      <c r="B633" t="str">
        <f>Legend_ag_For_Past_bio!A$234</f>
        <v>SugarCrop</v>
      </c>
      <c r="C633" t="str">
        <f>Legend_ag_For_Past_bio!B$234</f>
        <v>SugarCropAEZ16</v>
      </c>
      <c r="D633" t="str">
        <f>Legend_ag_For_Past_bio!C$234</f>
        <v>SugarCropAEZ16</v>
      </c>
      <c r="E633" t="s">
        <v>18</v>
      </c>
      <c r="F633" t="s">
        <v>19</v>
      </c>
      <c r="G633">
        <v>1</v>
      </c>
      <c r="H633" s="1">
        <f>INDEX([1]ag_resbio_R_C!$C$1:$C$65536,MATCH($R633&amp;$B633,[1]ag_resbio_R_C!$H$1:$H$65536,0))</f>
        <v>0.46725761772844598</v>
      </c>
      <c r="I633" s="1">
        <f>INDEX([1]ag_resbio_R_C!$D$1:$D$65536,MATCH($R633&amp;$B633,[1]ag_resbio_R_C!$H$1:$H$65536,0))/10</f>
        <v>0.184652520775589</v>
      </c>
      <c r="J633" s="2">
        <f>INDEX([1]ag_resbio_R_C!$E$1:$E$65536,MATCH($R633&amp;$B633,[1]ag_resbio_R_C!$H$1:$H$65536,0))/1000</f>
        <v>9.0746629732208501E-3</v>
      </c>
      <c r="K633" s="2">
        <f>INDEX([1]ag_resbio_R_C!$G$1:$G$65536,MATCH($R633&amp;$B633,[1]ag_resbio_R_C!$H$1:$H$65536,0))</f>
        <v>0.726694367497557</v>
      </c>
      <c r="L633">
        <v>0</v>
      </c>
      <c r="M633" s="2">
        <f>HLOOKUP(M$5,Legend_ag_For_Past_bio!$D$7:$H$9,2,FALSE)</f>
        <v>0.2</v>
      </c>
      <c r="N633" s="2">
        <f>HLOOKUP(N$5,Legend_ag_For_Past_bio!$D$7:$H$9,2,FALSE)</f>
        <v>0.8</v>
      </c>
      <c r="O633" s="2">
        <f>HLOOKUP(O$5,Legend_ag_For_Past_bio!$D$7:$H$9,2,FALSE)</f>
        <v>1</v>
      </c>
      <c r="R633">
        <f t="shared" si="7"/>
        <v>4</v>
      </c>
    </row>
    <row r="634" spans="1:18">
      <c r="A634" t="str">
        <f>VLOOKUP(R634,regions!$A$2:$B$15,2,FALSE)</f>
        <v>Japan</v>
      </c>
      <c r="B634" t="str">
        <f>Legend_ag_For_Past_bio!A$235</f>
        <v>SugarCrop</v>
      </c>
      <c r="C634" t="str">
        <f>Legend_ag_For_Past_bio!B$235</f>
        <v>SugarCropAEZ17</v>
      </c>
      <c r="D634" t="str">
        <f>Legend_ag_For_Past_bio!C$235</f>
        <v>SugarCropAEZ17</v>
      </c>
      <c r="E634" t="s">
        <v>18</v>
      </c>
      <c r="F634" t="s">
        <v>19</v>
      </c>
      <c r="G634">
        <v>1</v>
      </c>
      <c r="H634" s="1">
        <f>INDEX([1]ag_resbio_R_C!$C$1:$C$65536,MATCH($R634&amp;$B634,[1]ag_resbio_R_C!$H$1:$H$65536,0))</f>
        <v>0.46725761772844598</v>
      </c>
      <c r="I634" s="1">
        <f>INDEX([1]ag_resbio_R_C!$D$1:$D$65536,MATCH($R634&amp;$B634,[1]ag_resbio_R_C!$H$1:$H$65536,0))/10</f>
        <v>0.184652520775589</v>
      </c>
      <c r="J634" s="2">
        <f>INDEX([1]ag_resbio_R_C!$E$1:$E$65536,MATCH($R634&amp;$B634,[1]ag_resbio_R_C!$H$1:$H$65536,0))/1000</f>
        <v>9.0746629732208501E-3</v>
      </c>
      <c r="K634" s="2">
        <f>INDEX([1]ag_resbio_R_C!$G$1:$G$65536,MATCH($R634&amp;$B634,[1]ag_resbio_R_C!$H$1:$H$65536,0))</f>
        <v>0.726694367497557</v>
      </c>
      <c r="L634">
        <v>0</v>
      </c>
      <c r="M634" s="2">
        <f>HLOOKUP(M$5,Legend_ag_For_Past_bio!$D$7:$H$9,2,FALSE)</f>
        <v>0.2</v>
      </c>
      <c r="N634" s="2">
        <f>HLOOKUP(N$5,Legend_ag_For_Past_bio!$D$7:$H$9,2,FALSE)</f>
        <v>0.8</v>
      </c>
      <c r="O634" s="2">
        <f>HLOOKUP(O$5,Legend_ag_For_Past_bio!$D$7:$H$9,2,FALSE)</f>
        <v>1</v>
      </c>
      <c r="R634">
        <f t="shared" si="7"/>
        <v>4</v>
      </c>
    </row>
    <row r="635" spans="1:18">
      <c r="A635" t="str">
        <f>VLOOKUP(R635,regions!$A$2:$B$15,2,FALSE)</f>
        <v>Japan</v>
      </c>
      <c r="B635" t="str">
        <f>Legend_ag_For_Past_bio!A$236</f>
        <v>SugarCrop</v>
      </c>
      <c r="C635" t="str">
        <f>Legend_ag_For_Past_bio!B$236</f>
        <v>SugarCropAEZ18</v>
      </c>
      <c r="D635" t="str">
        <f>Legend_ag_For_Past_bio!C$236</f>
        <v>SugarCropAEZ18</v>
      </c>
      <c r="E635" t="s">
        <v>18</v>
      </c>
      <c r="F635" t="s">
        <v>19</v>
      </c>
      <c r="G635">
        <v>1</v>
      </c>
      <c r="H635" s="1">
        <f>INDEX([1]ag_resbio_R_C!$C$1:$C$65536,MATCH($R635&amp;$B635,[1]ag_resbio_R_C!$H$1:$H$65536,0))</f>
        <v>0.46725761772844598</v>
      </c>
      <c r="I635" s="1">
        <f>INDEX([1]ag_resbio_R_C!$D$1:$D$65536,MATCH($R635&amp;$B635,[1]ag_resbio_R_C!$H$1:$H$65536,0))/10</f>
        <v>0.184652520775589</v>
      </c>
      <c r="J635" s="2">
        <f>INDEX([1]ag_resbio_R_C!$E$1:$E$65536,MATCH($R635&amp;$B635,[1]ag_resbio_R_C!$H$1:$H$65536,0))/1000</f>
        <v>9.0746629732208501E-3</v>
      </c>
      <c r="K635" s="2">
        <f>INDEX([1]ag_resbio_R_C!$G$1:$G$65536,MATCH($R635&amp;$B635,[1]ag_resbio_R_C!$H$1:$H$65536,0))</f>
        <v>0.726694367497557</v>
      </c>
      <c r="L635">
        <v>0</v>
      </c>
      <c r="M635" s="2">
        <f>HLOOKUP(M$5,Legend_ag_For_Past_bio!$D$7:$H$9,2,FALSE)</f>
        <v>0.2</v>
      </c>
      <c r="N635" s="2">
        <f>HLOOKUP(N$5,Legend_ag_For_Past_bio!$D$7:$H$9,2,FALSE)</f>
        <v>0.8</v>
      </c>
      <c r="O635" s="2">
        <f>HLOOKUP(O$5,Legend_ag_For_Past_bio!$D$7:$H$9,2,FALSE)</f>
        <v>1</v>
      </c>
      <c r="R635">
        <f t="shared" si="7"/>
        <v>4</v>
      </c>
    </row>
    <row r="636" spans="1:18">
      <c r="A636" t="str">
        <f>VLOOKUP(R636,regions!$A$2:$B$15,2,FALSE)</f>
        <v>Japan</v>
      </c>
      <c r="B636" t="str">
        <f>Legend_ag_For_Past_bio!A$237</f>
        <v>Wheat</v>
      </c>
      <c r="C636" t="str">
        <f>Legend_ag_For_Past_bio!B$237</f>
        <v>WheatAEZ1</v>
      </c>
      <c r="D636" t="str">
        <f>Legend_ag_For_Past_bio!C$237</f>
        <v>WheatAEZ1</v>
      </c>
      <c r="E636" t="s">
        <v>18</v>
      </c>
      <c r="F636" t="s">
        <v>19</v>
      </c>
      <c r="G636">
        <v>1</v>
      </c>
      <c r="H636" s="1">
        <f>INDEX([1]ag_resbio_R_C!$C$1:$C$65536,MATCH($R636&amp;$B636,[1]ag_resbio_R_C!$H$1:$H$65536,0))</f>
        <v>0.38999999999955398</v>
      </c>
      <c r="I636" s="1">
        <f>INDEX([1]ag_resbio_R_C!$D$1:$D$65536,MATCH($R636&amp;$B636,[1]ag_resbio_R_C!$H$1:$H$65536,0))/10</f>
        <v>0.29599999999966198</v>
      </c>
      <c r="J636" s="2">
        <f>INDEX([1]ag_resbio_R_C!$E$1:$E$65536,MATCH($R636&amp;$B636,[1]ag_resbio_R_C!$H$1:$H$65536,0))/1000</f>
        <v>1.61999999999815E-2</v>
      </c>
      <c r="K636" s="2">
        <f>INDEX([1]ag_resbio_R_C!$G$1:$G$65536,MATCH($R636&amp;$B636,[1]ag_resbio_R_C!$H$1:$H$65536,0))</f>
        <v>0.109999999999874</v>
      </c>
      <c r="L636">
        <v>0</v>
      </c>
      <c r="M636" s="2">
        <f>HLOOKUP(M$5,Legend_ag_For_Past_bio!$D$7:$H$9,2,FALSE)</f>
        <v>0.2</v>
      </c>
      <c r="N636" s="2">
        <f>HLOOKUP(N$5,Legend_ag_For_Past_bio!$D$7:$H$9,2,FALSE)</f>
        <v>0.8</v>
      </c>
      <c r="O636" s="2">
        <f>HLOOKUP(O$5,Legend_ag_For_Past_bio!$D$7:$H$9,2,FALSE)</f>
        <v>1</v>
      </c>
      <c r="R636">
        <f t="shared" si="7"/>
        <v>4</v>
      </c>
    </row>
    <row r="637" spans="1:18">
      <c r="A637" t="str">
        <f>VLOOKUP(R637,regions!$A$2:$B$15,2,FALSE)</f>
        <v>Japan</v>
      </c>
      <c r="B637" t="str">
        <f>Legend_ag_For_Past_bio!A$238</f>
        <v>Wheat</v>
      </c>
      <c r="C637" t="str">
        <f>Legend_ag_For_Past_bio!B$238</f>
        <v>WheatAEZ2</v>
      </c>
      <c r="D637" t="str">
        <f>Legend_ag_For_Past_bio!C$238</f>
        <v>WheatAEZ2</v>
      </c>
      <c r="E637" t="s">
        <v>18</v>
      </c>
      <c r="F637" t="s">
        <v>19</v>
      </c>
      <c r="G637">
        <v>1</v>
      </c>
      <c r="H637" s="1">
        <f>INDEX([1]ag_resbio_R_C!$C$1:$C$65536,MATCH($R637&amp;$B637,[1]ag_resbio_R_C!$H$1:$H$65536,0))</f>
        <v>0.38999999999955398</v>
      </c>
      <c r="I637" s="1">
        <f>INDEX([1]ag_resbio_R_C!$D$1:$D$65536,MATCH($R637&amp;$B637,[1]ag_resbio_R_C!$H$1:$H$65536,0))/10</f>
        <v>0.29599999999966198</v>
      </c>
      <c r="J637" s="2">
        <f>INDEX([1]ag_resbio_R_C!$E$1:$E$65536,MATCH($R637&amp;$B637,[1]ag_resbio_R_C!$H$1:$H$65536,0))/1000</f>
        <v>1.61999999999815E-2</v>
      </c>
      <c r="K637" s="2">
        <f>INDEX([1]ag_resbio_R_C!$G$1:$G$65536,MATCH($R637&amp;$B637,[1]ag_resbio_R_C!$H$1:$H$65536,0))</f>
        <v>0.109999999999874</v>
      </c>
      <c r="L637">
        <v>0</v>
      </c>
      <c r="M637" s="2">
        <f>HLOOKUP(M$5,Legend_ag_For_Past_bio!$D$7:$H$9,2,FALSE)</f>
        <v>0.2</v>
      </c>
      <c r="N637" s="2">
        <f>HLOOKUP(N$5,Legend_ag_For_Past_bio!$D$7:$H$9,2,FALSE)</f>
        <v>0.8</v>
      </c>
      <c r="O637" s="2">
        <f>HLOOKUP(O$5,Legend_ag_For_Past_bio!$D$7:$H$9,2,FALSE)</f>
        <v>1</v>
      </c>
      <c r="R637">
        <f t="shared" si="7"/>
        <v>4</v>
      </c>
    </row>
    <row r="638" spans="1:18">
      <c r="A638" t="str">
        <f>VLOOKUP(R638,regions!$A$2:$B$15,2,FALSE)</f>
        <v>Japan</v>
      </c>
      <c r="B638" t="str">
        <f>Legend_ag_For_Past_bio!A$239</f>
        <v>Wheat</v>
      </c>
      <c r="C638" t="str">
        <f>Legend_ag_For_Past_bio!B$239</f>
        <v>WheatAEZ3</v>
      </c>
      <c r="D638" t="str">
        <f>Legend_ag_For_Past_bio!C$239</f>
        <v>WheatAEZ3</v>
      </c>
      <c r="E638" t="s">
        <v>18</v>
      </c>
      <c r="F638" t="s">
        <v>19</v>
      </c>
      <c r="G638">
        <v>1</v>
      </c>
      <c r="H638" s="1">
        <f>INDEX([1]ag_resbio_R_C!$C$1:$C$65536,MATCH($R638&amp;$B638,[1]ag_resbio_R_C!$H$1:$H$65536,0))</f>
        <v>0.38999999999955398</v>
      </c>
      <c r="I638" s="1">
        <f>INDEX([1]ag_resbio_R_C!$D$1:$D$65536,MATCH($R638&amp;$B638,[1]ag_resbio_R_C!$H$1:$H$65536,0))/10</f>
        <v>0.29599999999966198</v>
      </c>
      <c r="J638" s="2">
        <f>INDEX([1]ag_resbio_R_C!$E$1:$E$65536,MATCH($R638&amp;$B638,[1]ag_resbio_R_C!$H$1:$H$65536,0))/1000</f>
        <v>1.61999999999815E-2</v>
      </c>
      <c r="K638" s="2">
        <f>INDEX([1]ag_resbio_R_C!$G$1:$G$65536,MATCH($R638&amp;$B638,[1]ag_resbio_R_C!$H$1:$H$65536,0))</f>
        <v>0.109999999999874</v>
      </c>
      <c r="L638">
        <v>0</v>
      </c>
      <c r="M638" s="2">
        <f>HLOOKUP(M$5,Legend_ag_For_Past_bio!$D$7:$H$9,2,FALSE)</f>
        <v>0.2</v>
      </c>
      <c r="N638" s="2">
        <f>HLOOKUP(N$5,Legend_ag_For_Past_bio!$D$7:$H$9,2,FALSE)</f>
        <v>0.8</v>
      </c>
      <c r="O638" s="2">
        <f>HLOOKUP(O$5,Legend_ag_For_Past_bio!$D$7:$H$9,2,FALSE)</f>
        <v>1</v>
      </c>
      <c r="R638">
        <f t="shared" si="7"/>
        <v>4</v>
      </c>
    </row>
    <row r="639" spans="1:18">
      <c r="A639" t="str">
        <f>VLOOKUP(R639,regions!$A$2:$B$15,2,FALSE)</f>
        <v>Japan</v>
      </c>
      <c r="B639" t="str">
        <f>Legend_ag_For_Past_bio!A$240</f>
        <v>Wheat</v>
      </c>
      <c r="C639" t="str">
        <f>Legend_ag_For_Past_bio!B$240</f>
        <v>WheatAEZ4</v>
      </c>
      <c r="D639" t="str">
        <f>Legend_ag_For_Past_bio!C$240</f>
        <v>WheatAEZ4</v>
      </c>
      <c r="E639" t="s">
        <v>18</v>
      </c>
      <c r="F639" t="s">
        <v>19</v>
      </c>
      <c r="G639">
        <v>1</v>
      </c>
      <c r="H639" s="1">
        <f>INDEX([1]ag_resbio_R_C!$C$1:$C$65536,MATCH($R639&amp;$B639,[1]ag_resbio_R_C!$H$1:$H$65536,0))</f>
        <v>0.38999999999955398</v>
      </c>
      <c r="I639" s="1">
        <f>INDEX([1]ag_resbio_R_C!$D$1:$D$65536,MATCH($R639&amp;$B639,[1]ag_resbio_R_C!$H$1:$H$65536,0))/10</f>
        <v>0.29599999999966198</v>
      </c>
      <c r="J639" s="2">
        <f>INDEX([1]ag_resbio_R_C!$E$1:$E$65536,MATCH($R639&amp;$B639,[1]ag_resbio_R_C!$H$1:$H$65536,0))/1000</f>
        <v>1.61999999999815E-2</v>
      </c>
      <c r="K639" s="2">
        <f>INDEX([1]ag_resbio_R_C!$G$1:$G$65536,MATCH($R639&amp;$B639,[1]ag_resbio_R_C!$H$1:$H$65536,0))</f>
        <v>0.109999999999874</v>
      </c>
      <c r="L639">
        <v>0</v>
      </c>
      <c r="M639" s="2">
        <f>HLOOKUP(M$5,Legend_ag_For_Past_bio!$D$7:$H$9,2,FALSE)</f>
        <v>0.2</v>
      </c>
      <c r="N639" s="2">
        <f>HLOOKUP(N$5,Legend_ag_For_Past_bio!$D$7:$H$9,2,FALSE)</f>
        <v>0.8</v>
      </c>
      <c r="O639" s="2">
        <f>HLOOKUP(O$5,Legend_ag_For_Past_bio!$D$7:$H$9,2,FALSE)</f>
        <v>1</v>
      </c>
      <c r="R639">
        <f t="shared" si="7"/>
        <v>4</v>
      </c>
    </row>
    <row r="640" spans="1:18">
      <c r="A640" t="str">
        <f>VLOOKUP(R640,regions!$A$2:$B$15,2,FALSE)</f>
        <v>Japan</v>
      </c>
      <c r="B640" t="str">
        <f>Legend_ag_For_Past_bio!A$241</f>
        <v>Wheat</v>
      </c>
      <c r="C640" t="str">
        <f>Legend_ag_For_Past_bio!B$241</f>
        <v>WheatAEZ5</v>
      </c>
      <c r="D640" t="str">
        <f>Legend_ag_For_Past_bio!C$241</f>
        <v>WheatAEZ5</v>
      </c>
      <c r="E640" t="s">
        <v>18</v>
      </c>
      <c r="F640" t="s">
        <v>19</v>
      </c>
      <c r="G640">
        <v>1</v>
      </c>
      <c r="H640" s="1">
        <f>INDEX([1]ag_resbio_R_C!$C$1:$C$65536,MATCH($R640&amp;$B640,[1]ag_resbio_R_C!$H$1:$H$65536,0))</f>
        <v>0.38999999999955398</v>
      </c>
      <c r="I640" s="1">
        <f>INDEX([1]ag_resbio_R_C!$D$1:$D$65536,MATCH($R640&amp;$B640,[1]ag_resbio_R_C!$H$1:$H$65536,0))/10</f>
        <v>0.29599999999966198</v>
      </c>
      <c r="J640" s="2">
        <f>INDEX([1]ag_resbio_R_C!$E$1:$E$65536,MATCH($R640&amp;$B640,[1]ag_resbio_R_C!$H$1:$H$65536,0))/1000</f>
        <v>1.61999999999815E-2</v>
      </c>
      <c r="K640" s="2">
        <f>INDEX([1]ag_resbio_R_C!$G$1:$G$65536,MATCH($R640&amp;$B640,[1]ag_resbio_R_C!$H$1:$H$65536,0))</f>
        <v>0.109999999999874</v>
      </c>
      <c r="L640">
        <v>0</v>
      </c>
      <c r="M640" s="2">
        <f>HLOOKUP(M$5,Legend_ag_For_Past_bio!$D$7:$H$9,2,FALSE)</f>
        <v>0.2</v>
      </c>
      <c r="N640" s="2">
        <f>HLOOKUP(N$5,Legend_ag_For_Past_bio!$D$7:$H$9,2,FALSE)</f>
        <v>0.8</v>
      </c>
      <c r="O640" s="2">
        <f>HLOOKUP(O$5,Legend_ag_For_Past_bio!$D$7:$H$9,2,FALSE)</f>
        <v>1</v>
      </c>
      <c r="R640">
        <f t="shared" si="7"/>
        <v>4</v>
      </c>
    </row>
    <row r="641" spans="1:18">
      <c r="A641" t="str">
        <f>VLOOKUP(R641,regions!$A$2:$B$15,2,FALSE)</f>
        <v>Japan</v>
      </c>
      <c r="B641" t="str">
        <f>Legend_ag_For_Past_bio!A$242</f>
        <v>Wheat</v>
      </c>
      <c r="C641" t="str">
        <f>Legend_ag_For_Past_bio!B$242</f>
        <v>WheatAEZ6</v>
      </c>
      <c r="D641" t="str">
        <f>Legend_ag_For_Past_bio!C$242</f>
        <v>WheatAEZ6</v>
      </c>
      <c r="E641" t="s">
        <v>18</v>
      </c>
      <c r="F641" t="s">
        <v>19</v>
      </c>
      <c r="G641">
        <v>1</v>
      </c>
      <c r="H641" s="1">
        <f>INDEX([1]ag_resbio_R_C!$C$1:$C$65536,MATCH($R641&amp;$B641,[1]ag_resbio_R_C!$H$1:$H$65536,0))</f>
        <v>0.38999999999955398</v>
      </c>
      <c r="I641" s="1">
        <f>INDEX([1]ag_resbio_R_C!$D$1:$D$65536,MATCH($R641&amp;$B641,[1]ag_resbio_R_C!$H$1:$H$65536,0))/10</f>
        <v>0.29599999999966198</v>
      </c>
      <c r="J641" s="2">
        <f>INDEX([1]ag_resbio_R_C!$E$1:$E$65536,MATCH($R641&amp;$B641,[1]ag_resbio_R_C!$H$1:$H$65536,0))/1000</f>
        <v>1.61999999999815E-2</v>
      </c>
      <c r="K641" s="2">
        <f>INDEX([1]ag_resbio_R_C!$G$1:$G$65536,MATCH($R641&amp;$B641,[1]ag_resbio_R_C!$H$1:$H$65536,0))</f>
        <v>0.109999999999874</v>
      </c>
      <c r="L641">
        <v>0</v>
      </c>
      <c r="M641" s="2">
        <f>HLOOKUP(M$5,Legend_ag_For_Past_bio!$D$7:$H$9,2,FALSE)</f>
        <v>0.2</v>
      </c>
      <c r="N641" s="2">
        <f>HLOOKUP(N$5,Legend_ag_For_Past_bio!$D$7:$H$9,2,FALSE)</f>
        <v>0.8</v>
      </c>
      <c r="O641" s="2">
        <f>HLOOKUP(O$5,Legend_ag_For_Past_bio!$D$7:$H$9,2,FALSE)</f>
        <v>1</v>
      </c>
      <c r="R641">
        <f t="shared" si="7"/>
        <v>4</v>
      </c>
    </row>
    <row r="642" spans="1:18">
      <c r="A642" t="str">
        <f>VLOOKUP(R642,regions!$A$2:$B$15,2,FALSE)</f>
        <v>Japan</v>
      </c>
      <c r="B642" t="str">
        <f>Legend_ag_For_Past_bio!A$243</f>
        <v>Wheat</v>
      </c>
      <c r="C642" t="str">
        <f>Legend_ag_For_Past_bio!B$243</f>
        <v>WheatAEZ7</v>
      </c>
      <c r="D642" t="str">
        <f>Legend_ag_For_Past_bio!C$243</f>
        <v>WheatAEZ7</v>
      </c>
      <c r="E642" t="s">
        <v>18</v>
      </c>
      <c r="F642" t="s">
        <v>19</v>
      </c>
      <c r="G642">
        <v>1</v>
      </c>
      <c r="H642" s="1">
        <f>INDEX([1]ag_resbio_R_C!$C$1:$C$65536,MATCH($R642&amp;$B642,[1]ag_resbio_R_C!$H$1:$H$65536,0))</f>
        <v>0.38999999999955398</v>
      </c>
      <c r="I642" s="1">
        <f>INDEX([1]ag_resbio_R_C!$D$1:$D$65536,MATCH($R642&amp;$B642,[1]ag_resbio_R_C!$H$1:$H$65536,0))/10</f>
        <v>0.29599999999966198</v>
      </c>
      <c r="J642" s="2">
        <f>INDEX([1]ag_resbio_R_C!$E$1:$E$65536,MATCH($R642&amp;$B642,[1]ag_resbio_R_C!$H$1:$H$65536,0))/1000</f>
        <v>1.61999999999815E-2</v>
      </c>
      <c r="K642" s="2">
        <f>INDEX([1]ag_resbio_R_C!$G$1:$G$65536,MATCH($R642&amp;$B642,[1]ag_resbio_R_C!$H$1:$H$65536,0))</f>
        <v>0.109999999999874</v>
      </c>
      <c r="L642">
        <v>0</v>
      </c>
      <c r="M642" s="2">
        <f>HLOOKUP(M$5,Legend_ag_For_Past_bio!$D$7:$H$9,2,FALSE)</f>
        <v>0.2</v>
      </c>
      <c r="N642" s="2">
        <f>HLOOKUP(N$5,Legend_ag_For_Past_bio!$D$7:$H$9,2,FALSE)</f>
        <v>0.8</v>
      </c>
      <c r="O642" s="2">
        <f>HLOOKUP(O$5,Legend_ag_For_Past_bio!$D$7:$H$9,2,FALSE)</f>
        <v>1</v>
      </c>
      <c r="R642">
        <f t="shared" si="7"/>
        <v>4</v>
      </c>
    </row>
    <row r="643" spans="1:18">
      <c r="A643" t="str">
        <f>VLOOKUP(R643,regions!$A$2:$B$15,2,FALSE)</f>
        <v>Japan</v>
      </c>
      <c r="B643" t="str">
        <f>Legend_ag_For_Past_bio!A$244</f>
        <v>Wheat</v>
      </c>
      <c r="C643" t="str">
        <f>Legend_ag_For_Past_bio!B$244</f>
        <v>WheatAEZ8</v>
      </c>
      <c r="D643" t="str">
        <f>Legend_ag_For_Past_bio!C$244</f>
        <v>WheatAEZ8</v>
      </c>
      <c r="E643" t="s">
        <v>18</v>
      </c>
      <c r="F643" t="s">
        <v>19</v>
      </c>
      <c r="G643">
        <v>1</v>
      </c>
      <c r="H643" s="1">
        <f>INDEX([1]ag_resbio_R_C!$C$1:$C$65536,MATCH($R643&amp;$B643,[1]ag_resbio_R_C!$H$1:$H$65536,0))</f>
        <v>0.38999999999955398</v>
      </c>
      <c r="I643" s="1">
        <f>INDEX([1]ag_resbio_R_C!$D$1:$D$65536,MATCH($R643&amp;$B643,[1]ag_resbio_R_C!$H$1:$H$65536,0))/10</f>
        <v>0.29599999999966198</v>
      </c>
      <c r="J643" s="2">
        <f>INDEX([1]ag_resbio_R_C!$E$1:$E$65536,MATCH($R643&amp;$B643,[1]ag_resbio_R_C!$H$1:$H$65536,0))/1000</f>
        <v>1.61999999999815E-2</v>
      </c>
      <c r="K643" s="2">
        <f>INDEX([1]ag_resbio_R_C!$G$1:$G$65536,MATCH($R643&amp;$B643,[1]ag_resbio_R_C!$H$1:$H$65536,0))</f>
        <v>0.109999999999874</v>
      </c>
      <c r="L643">
        <v>0</v>
      </c>
      <c r="M643" s="2">
        <f>HLOOKUP(M$5,Legend_ag_For_Past_bio!$D$7:$H$9,2,FALSE)</f>
        <v>0.2</v>
      </c>
      <c r="N643" s="2">
        <f>HLOOKUP(N$5,Legend_ag_For_Past_bio!$D$7:$H$9,2,FALSE)</f>
        <v>0.8</v>
      </c>
      <c r="O643" s="2">
        <f>HLOOKUP(O$5,Legend_ag_For_Past_bio!$D$7:$H$9,2,FALSE)</f>
        <v>1</v>
      </c>
      <c r="R643">
        <f t="shared" si="7"/>
        <v>4</v>
      </c>
    </row>
    <row r="644" spans="1:18">
      <c r="A644" t="str">
        <f>VLOOKUP(R644,regions!$A$2:$B$15,2,FALSE)</f>
        <v>Japan</v>
      </c>
      <c r="B644" t="str">
        <f>Legend_ag_For_Past_bio!A$245</f>
        <v>Wheat</v>
      </c>
      <c r="C644" t="str">
        <f>Legend_ag_For_Past_bio!B$245</f>
        <v>WheatAEZ9</v>
      </c>
      <c r="D644" t="str">
        <f>Legend_ag_For_Past_bio!C$245</f>
        <v>WheatAEZ9</v>
      </c>
      <c r="E644" t="s">
        <v>18</v>
      </c>
      <c r="F644" t="s">
        <v>19</v>
      </c>
      <c r="G644">
        <v>1</v>
      </c>
      <c r="H644" s="1">
        <f>INDEX([1]ag_resbio_R_C!$C$1:$C$65536,MATCH($R644&amp;$B644,[1]ag_resbio_R_C!$H$1:$H$65536,0))</f>
        <v>0.38999999999955398</v>
      </c>
      <c r="I644" s="1">
        <f>INDEX([1]ag_resbio_R_C!$D$1:$D$65536,MATCH($R644&amp;$B644,[1]ag_resbio_R_C!$H$1:$H$65536,0))/10</f>
        <v>0.29599999999966198</v>
      </c>
      <c r="J644" s="2">
        <f>INDEX([1]ag_resbio_R_C!$E$1:$E$65536,MATCH($R644&amp;$B644,[1]ag_resbio_R_C!$H$1:$H$65536,0))/1000</f>
        <v>1.61999999999815E-2</v>
      </c>
      <c r="K644" s="2">
        <f>INDEX([1]ag_resbio_R_C!$G$1:$G$65536,MATCH($R644&amp;$B644,[1]ag_resbio_R_C!$H$1:$H$65536,0))</f>
        <v>0.109999999999874</v>
      </c>
      <c r="L644">
        <v>0</v>
      </c>
      <c r="M644" s="2">
        <f>HLOOKUP(M$5,Legend_ag_For_Past_bio!$D$7:$H$9,2,FALSE)</f>
        <v>0.2</v>
      </c>
      <c r="N644" s="2">
        <f>HLOOKUP(N$5,Legend_ag_For_Past_bio!$D$7:$H$9,2,FALSE)</f>
        <v>0.8</v>
      </c>
      <c r="O644" s="2">
        <f>HLOOKUP(O$5,Legend_ag_For_Past_bio!$D$7:$H$9,2,FALSE)</f>
        <v>1</v>
      </c>
      <c r="R644">
        <f t="shared" si="7"/>
        <v>4</v>
      </c>
    </row>
    <row r="645" spans="1:18">
      <c r="A645" t="str">
        <f>VLOOKUP(R645,regions!$A$2:$B$15,2,FALSE)</f>
        <v>Japan</v>
      </c>
      <c r="B645" t="str">
        <f>Legend_ag_For_Past_bio!A$246</f>
        <v>Wheat</v>
      </c>
      <c r="C645" t="str">
        <f>Legend_ag_For_Past_bio!B$246</f>
        <v>WheatAEZ10</v>
      </c>
      <c r="D645" t="str">
        <f>Legend_ag_For_Past_bio!C$246</f>
        <v>WheatAEZ10</v>
      </c>
      <c r="E645" t="s">
        <v>18</v>
      </c>
      <c r="F645" t="s">
        <v>19</v>
      </c>
      <c r="G645">
        <v>1</v>
      </c>
      <c r="H645" s="1">
        <f>INDEX([1]ag_resbio_R_C!$C$1:$C$65536,MATCH($R645&amp;$B645,[1]ag_resbio_R_C!$H$1:$H$65536,0))</f>
        <v>0.38999999999955398</v>
      </c>
      <c r="I645" s="1">
        <f>INDEX([1]ag_resbio_R_C!$D$1:$D$65536,MATCH($R645&amp;$B645,[1]ag_resbio_R_C!$H$1:$H$65536,0))/10</f>
        <v>0.29599999999966198</v>
      </c>
      <c r="J645" s="2">
        <f>INDEX([1]ag_resbio_R_C!$E$1:$E$65536,MATCH($R645&amp;$B645,[1]ag_resbio_R_C!$H$1:$H$65536,0))/1000</f>
        <v>1.61999999999815E-2</v>
      </c>
      <c r="K645" s="2">
        <f>INDEX([1]ag_resbio_R_C!$G$1:$G$65536,MATCH($R645&amp;$B645,[1]ag_resbio_R_C!$H$1:$H$65536,0))</f>
        <v>0.109999999999874</v>
      </c>
      <c r="L645">
        <v>0</v>
      </c>
      <c r="M645" s="2">
        <f>HLOOKUP(M$5,Legend_ag_For_Past_bio!$D$7:$H$9,2,FALSE)</f>
        <v>0.2</v>
      </c>
      <c r="N645" s="2">
        <f>HLOOKUP(N$5,Legend_ag_For_Past_bio!$D$7:$H$9,2,FALSE)</f>
        <v>0.8</v>
      </c>
      <c r="O645" s="2">
        <f>HLOOKUP(O$5,Legend_ag_For_Past_bio!$D$7:$H$9,2,FALSE)</f>
        <v>1</v>
      </c>
      <c r="R645">
        <f t="shared" si="7"/>
        <v>4</v>
      </c>
    </row>
    <row r="646" spans="1:18">
      <c r="A646" t="str">
        <f>VLOOKUP(R646,regions!$A$2:$B$15,2,FALSE)</f>
        <v>Japan</v>
      </c>
      <c r="B646" t="str">
        <f>Legend_ag_For_Past_bio!A$247</f>
        <v>Wheat</v>
      </c>
      <c r="C646" t="str">
        <f>Legend_ag_For_Past_bio!B$247</f>
        <v>WheatAEZ11</v>
      </c>
      <c r="D646" t="str">
        <f>Legend_ag_For_Past_bio!C$247</f>
        <v>WheatAEZ11</v>
      </c>
      <c r="E646" t="s">
        <v>18</v>
      </c>
      <c r="F646" t="s">
        <v>19</v>
      </c>
      <c r="G646">
        <v>1</v>
      </c>
      <c r="H646" s="1">
        <f>INDEX([1]ag_resbio_R_C!$C$1:$C$65536,MATCH($R646&amp;$B646,[1]ag_resbio_R_C!$H$1:$H$65536,0))</f>
        <v>0.38999999999955398</v>
      </c>
      <c r="I646" s="1">
        <f>INDEX([1]ag_resbio_R_C!$D$1:$D$65536,MATCH($R646&amp;$B646,[1]ag_resbio_R_C!$H$1:$H$65536,0))/10</f>
        <v>0.29599999999966198</v>
      </c>
      <c r="J646" s="2">
        <f>INDEX([1]ag_resbio_R_C!$E$1:$E$65536,MATCH($R646&amp;$B646,[1]ag_resbio_R_C!$H$1:$H$65536,0))/1000</f>
        <v>1.61999999999815E-2</v>
      </c>
      <c r="K646" s="2">
        <f>INDEX([1]ag_resbio_R_C!$G$1:$G$65536,MATCH($R646&amp;$B646,[1]ag_resbio_R_C!$H$1:$H$65536,0))</f>
        <v>0.109999999999874</v>
      </c>
      <c r="L646">
        <v>0</v>
      </c>
      <c r="M646" s="2">
        <f>HLOOKUP(M$5,Legend_ag_For_Past_bio!$D$7:$H$9,2,FALSE)</f>
        <v>0.2</v>
      </c>
      <c r="N646" s="2">
        <f>HLOOKUP(N$5,Legend_ag_For_Past_bio!$D$7:$H$9,2,FALSE)</f>
        <v>0.8</v>
      </c>
      <c r="O646" s="2">
        <f>HLOOKUP(O$5,Legend_ag_For_Past_bio!$D$7:$H$9,2,FALSE)</f>
        <v>1</v>
      </c>
      <c r="R646">
        <f t="shared" si="7"/>
        <v>4</v>
      </c>
    </row>
    <row r="647" spans="1:18">
      <c r="A647" t="str">
        <f>VLOOKUP(R647,regions!$A$2:$B$15,2,FALSE)</f>
        <v>Japan</v>
      </c>
      <c r="B647" t="str">
        <f>Legend_ag_For_Past_bio!A$248</f>
        <v>Wheat</v>
      </c>
      <c r="C647" t="str">
        <f>Legend_ag_For_Past_bio!B$248</f>
        <v>WheatAEZ12</v>
      </c>
      <c r="D647" t="str">
        <f>Legend_ag_For_Past_bio!C$248</f>
        <v>WheatAEZ12</v>
      </c>
      <c r="E647" t="s">
        <v>18</v>
      </c>
      <c r="F647" t="s">
        <v>19</v>
      </c>
      <c r="G647">
        <v>1</v>
      </c>
      <c r="H647" s="1">
        <f>INDEX([1]ag_resbio_R_C!$C$1:$C$65536,MATCH($R647&amp;$B647,[1]ag_resbio_R_C!$H$1:$H$65536,0))</f>
        <v>0.38999999999955398</v>
      </c>
      <c r="I647" s="1">
        <f>INDEX([1]ag_resbio_R_C!$D$1:$D$65536,MATCH($R647&amp;$B647,[1]ag_resbio_R_C!$H$1:$H$65536,0))/10</f>
        <v>0.29599999999966198</v>
      </c>
      <c r="J647" s="2">
        <f>INDEX([1]ag_resbio_R_C!$E$1:$E$65536,MATCH($R647&amp;$B647,[1]ag_resbio_R_C!$H$1:$H$65536,0))/1000</f>
        <v>1.61999999999815E-2</v>
      </c>
      <c r="K647" s="2">
        <f>INDEX([1]ag_resbio_R_C!$G$1:$G$65536,MATCH($R647&amp;$B647,[1]ag_resbio_R_C!$H$1:$H$65536,0))</f>
        <v>0.109999999999874</v>
      </c>
      <c r="L647">
        <v>0</v>
      </c>
      <c r="M647" s="2">
        <f>HLOOKUP(M$5,Legend_ag_For_Past_bio!$D$7:$H$9,2,FALSE)</f>
        <v>0.2</v>
      </c>
      <c r="N647" s="2">
        <f>HLOOKUP(N$5,Legend_ag_For_Past_bio!$D$7:$H$9,2,FALSE)</f>
        <v>0.8</v>
      </c>
      <c r="O647" s="2">
        <f>HLOOKUP(O$5,Legend_ag_For_Past_bio!$D$7:$H$9,2,FALSE)</f>
        <v>1</v>
      </c>
      <c r="R647">
        <f t="shared" si="7"/>
        <v>4</v>
      </c>
    </row>
    <row r="648" spans="1:18">
      <c r="A648" t="str">
        <f>VLOOKUP(R648,regions!$A$2:$B$15,2,FALSE)</f>
        <v>Japan</v>
      </c>
      <c r="B648" t="str">
        <f>Legend_ag_For_Past_bio!A$249</f>
        <v>Wheat</v>
      </c>
      <c r="C648" t="str">
        <f>Legend_ag_For_Past_bio!B$249</f>
        <v>WheatAEZ13</v>
      </c>
      <c r="D648" t="str">
        <f>Legend_ag_For_Past_bio!C$249</f>
        <v>WheatAEZ13</v>
      </c>
      <c r="E648" t="s">
        <v>18</v>
      </c>
      <c r="F648" t="s">
        <v>19</v>
      </c>
      <c r="G648">
        <v>1</v>
      </c>
      <c r="H648" s="1">
        <f>INDEX([1]ag_resbio_R_C!$C$1:$C$65536,MATCH($R648&amp;$B648,[1]ag_resbio_R_C!$H$1:$H$65536,0))</f>
        <v>0.38999999999955398</v>
      </c>
      <c r="I648" s="1">
        <f>INDEX([1]ag_resbio_R_C!$D$1:$D$65536,MATCH($R648&amp;$B648,[1]ag_resbio_R_C!$H$1:$H$65536,0))/10</f>
        <v>0.29599999999966198</v>
      </c>
      <c r="J648" s="2">
        <f>INDEX([1]ag_resbio_R_C!$E$1:$E$65536,MATCH($R648&amp;$B648,[1]ag_resbio_R_C!$H$1:$H$65536,0))/1000</f>
        <v>1.61999999999815E-2</v>
      </c>
      <c r="K648" s="2">
        <f>INDEX([1]ag_resbio_R_C!$G$1:$G$65536,MATCH($R648&amp;$B648,[1]ag_resbio_R_C!$H$1:$H$65536,0))</f>
        <v>0.109999999999874</v>
      </c>
      <c r="L648">
        <v>0</v>
      </c>
      <c r="M648" s="2">
        <f>HLOOKUP(M$5,Legend_ag_For_Past_bio!$D$7:$H$9,2,FALSE)</f>
        <v>0.2</v>
      </c>
      <c r="N648" s="2">
        <f>HLOOKUP(N$5,Legend_ag_For_Past_bio!$D$7:$H$9,2,FALSE)</f>
        <v>0.8</v>
      </c>
      <c r="O648" s="2">
        <f>HLOOKUP(O$5,Legend_ag_For_Past_bio!$D$7:$H$9,2,FALSE)</f>
        <v>1</v>
      </c>
      <c r="R648">
        <f t="shared" si="7"/>
        <v>4</v>
      </c>
    </row>
    <row r="649" spans="1:18">
      <c r="A649" t="str">
        <f>VLOOKUP(R649,regions!$A$2:$B$15,2,FALSE)</f>
        <v>Japan</v>
      </c>
      <c r="B649" t="str">
        <f>Legend_ag_For_Past_bio!A$250</f>
        <v>Wheat</v>
      </c>
      <c r="C649" t="str">
        <f>Legend_ag_For_Past_bio!B$250</f>
        <v>WheatAEZ14</v>
      </c>
      <c r="D649" t="str">
        <f>Legend_ag_For_Past_bio!C$250</f>
        <v>WheatAEZ14</v>
      </c>
      <c r="E649" t="s">
        <v>18</v>
      </c>
      <c r="F649" t="s">
        <v>19</v>
      </c>
      <c r="G649">
        <v>1</v>
      </c>
      <c r="H649" s="1">
        <f>INDEX([1]ag_resbio_R_C!$C$1:$C$65536,MATCH($R649&amp;$B649,[1]ag_resbio_R_C!$H$1:$H$65536,0))</f>
        <v>0.38999999999955398</v>
      </c>
      <c r="I649" s="1">
        <f>INDEX([1]ag_resbio_R_C!$D$1:$D$65536,MATCH($R649&amp;$B649,[1]ag_resbio_R_C!$H$1:$H$65536,0))/10</f>
        <v>0.29599999999966198</v>
      </c>
      <c r="J649" s="2">
        <f>INDEX([1]ag_resbio_R_C!$E$1:$E$65536,MATCH($R649&amp;$B649,[1]ag_resbio_R_C!$H$1:$H$65536,0))/1000</f>
        <v>1.61999999999815E-2</v>
      </c>
      <c r="K649" s="2">
        <f>INDEX([1]ag_resbio_R_C!$G$1:$G$65536,MATCH($R649&amp;$B649,[1]ag_resbio_R_C!$H$1:$H$65536,0))</f>
        <v>0.109999999999874</v>
      </c>
      <c r="L649">
        <v>0</v>
      </c>
      <c r="M649" s="2">
        <f>HLOOKUP(M$5,Legend_ag_For_Past_bio!$D$7:$H$9,2,FALSE)</f>
        <v>0.2</v>
      </c>
      <c r="N649" s="2">
        <f>HLOOKUP(N$5,Legend_ag_For_Past_bio!$D$7:$H$9,2,FALSE)</f>
        <v>0.8</v>
      </c>
      <c r="O649" s="2">
        <f>HLOOKUP(O$5,Legend_ag_For_Past_bio!$D$7:$H$9,2,FALSE)</f>
        <v>1</v>
      </c>
      <c r="R649">
        <f t="shared" si="7"/>
        <v>4</v>
      </c>
    </row>
    <row r="650" spans="1:18">
      <c r="A650" t="str">
        <f>VLOOKUP(R650,regions!$A$2:$B$15,2,FALSE)</f>
        <v>Japan</v>
      </c>
      <c r="B650" t="str">
        <f>Legend_ag_For_Past_bio!A$251</f>
        <v>Wheat</v>
      </c>
      <c r="C650" t="str">
        <f>Legend_ag_For_Past_bio!B$251</f>
        <v>WheatAEZ15</v>
      </c>
      <c r="D650" t="str">
        <f>Legend_ag_For_Past_bio!C$251</f>
        <v>WheatAEZ15</v>
      </c>
      <c r="E650" t="s">
        <v>18</v>
      </c>
      <c r="F650" t="s">
        <v>19</v>
      </c>
      <c r="G650">
        <v>1</v>
      </c>
      <c r="H650" s="1">
        <f>INDEX([1]ag_resbio_R_C!$C$1:$C$65536,MATCH($R650&amp;$B650,[1]ag_resbio_R_C!$H$1:$H$65536,0))</f>
        <v>0.38999999999955398</v>
      </c>
      <c r="I650" s="1">
        <f>INDEX([1]ag_resbio_R_C!$D$1:$D$65536,MATCH($R650&amp;$B650,[1]ag_resbio_R_C!$H$1:$H$65536,0))/10</f>
        <v>0.29599999999966198</v>
      </c>
      <c r="J650" s="2">
        <f>INDEX([1]ag_resbio_R_C!$E$1:$E$65536,MATCH($R650&amp;$B650,[1]ag_resbio_R_C!$H$1:$H$65536,0))/1000</f>
        <v>1.61999999999815E-2</v>
      </c>
      <c r="K650" s="2">
        <f>INDEX([1]ag_resbio_R_C!$G$1:$G$65536,MATCH($R650&amp;$B650,[1]ag_resbio_R_C!$H$1:$H$65536,0))</f>
        <v>0.109999999999874</v>
      </c>
      <c r="L650">
        <v>0</v>
      </c>
      <c r="M650" s="2">
        <f>HLOOKUP(M$5,Legend_ag_For_Past_bio!$D$7:$H$9,2,FALSE)</f>
        <v>0.2</v>
      </c>
      <c r="N650" s="2">
        <f>HLOOKUP(N$5,Legend_ag_For_Past_bio!$D$7:$H$9,2,FALSE)</f>
        <v>0.8</v>
      </c>
      <c r="O650" s="2">
        <f>HLOOKUP(O$5,Legend_ag_For_Past_bio!$D$7:$H$9,2,FALSE)</f>
        <v>1</v>
      </c>
      <c r="R650">
        <f t="shared" si="7"/>
        <v>4</v>
      </c>
    </row>
    <row r="651" spans="1:18">
      <c r="A651" t="str">
        <f>VLOOKUP(R651,regions!$A$2:$B$15,2,FALSE)</f>
        <v>Japan</v>
      </c>
      <c r="B651" t="str">
        <f>Legend_ag_For_Past_bio!A$252</f>
        <v>Wheat</v>
      </c>
      <c r="C651" t="str">
        <f>Legend_ag_For_Past_bio!B$252</f>
        <v>WheatAEZ16</v>
      </c>
      <c r="D651" t="str">
        <f>Legend_ag_For_Past_bio!C$252</f>
        <v>WheatAEZ16</v>
      </c>
      <c r="E651" t="s">
        <v>18</v>
      </c>
      <c r="F651" t="s">
        <v>19</v>
      </c>
      <c r="G651">
        <v>1</v>
      </c>
      <c r="H651" s="1">
        <f>INDEX([1]ag_resbio_R_C!$C$1:$C$65536,MATCH($R651&amp;$B651,[1]ag_resbio_R_C!$H$1:$H$65536,0))</f>
        <v>0.38999999999955398</v>
      </c>
      <c r="I651" s="1">
        <f>INDEX([1]ag_resbio_R_C!$D$1:$D$65536,MATCH($R651&amp;$B651,[1]ag_resbio_R_C!$H$1:$H$65536,0))/10</f>
        <v>0.29599999999966198</v>
      </c>
      <c r="J651" s="2">
        <f>INDEX([1]ag_resbio_R_C!$E$1:$E$65536,MATCH($R651&amp;$B651,[1]ag_resbio_R_C!$H$1:$H$65536,0))/1000</f>
        <v>1.61999999999815E-2</v>
      </c>
      <c r="K651" s="2">
        <f>INDEX([1]ag_resbio_R_C!$G$1:$G$65536,MATCH($R651&amp;$B651,[1]ag_resbio_R_C!$H$1:$H$65536,0))</f>
        <v>0.109999999999874</v>
      </c>
      <c r="L651">
        <v>0</v>
      </c>
      <c r="M651" s="2">
        <f>HLOOKUP(M$5,Legend_ag_For_Past_bio!$D$7:$H$9,2,FALSE)</f>
        <v>0.2</v>
      </c>
      <c r="N651" s="2">
        <f>HLOOKUP(N$5,Legend_ag_For_Past_bio!$D$7:$H$9,2,FALSE)</f>
        <v>0.8</v>
      </c>
      <c r="O651" s="2">
        <f>HLOOKUP(O$5,Legend_ag_For_Past_bio!$D$7:$H$9,2,FALSE)</f>
        <v>1</v>
      </c>
      <c r="R651">
        <f t="shared" si="7"/>
        <v>4</v>
      </c>
    </row>
    <row r="652" spans="1:18">
      <c r="A652" t="str">
        <f>VLOOKUP(R652,regions!$A$2:$B$15,2,FALSE)</f>
        <v>Japan</v>
      </c>
      <c r="B652" t="str">
        <f>Legend_ag_For_Past_bio!A$253</f>
        <v>Wheat</v>
      </c>
      <c r="C652" t="str">
        <f>Legend_ag_For_Past_bio!B$253</f>
        <v>WheatAEZ17</v>
      </c>
      <c r="D652" t="str">
        <f>Legend_ag_For_Past_bio!C$253</f>
        <v>WheatAEZ17</v>
      </c>
      <c r="E652" t="s">
        <v>18</v>
      </c>
      <c r="F652" t="s">
        <v>19</v>
      </c>
      <c r="G652">
        <v>1</v>
      </c>
      <c r="H652" s="1">
        <f>INDEX([1]ag_resbio_R_C!$C$1:$C$65536,MATCH($R652&amp;$B652,[1]ag_resbio_R_C!$H$1:$H$65536,0))</f>
        <v>0.38999999999955398</v>
      </c>
      <c r="I652" s="1">
        <f>INDEX([1]ag_resbio_R_C!$D$1:$D$65536,MATCH($R652&amp;$B652,[1]ag_resbio_R_C!$H$1:$H$65536,0))/10</f>
        <v>0.29599999999966198</v>
      </c>
      <c r="J652" s="2">
        <f>INDEX([1]ag_resbio_R_C!$E$1:$E$65536,MATCH($R652&amp;$B652,[1]ag_resbio_R_C!$H$1:$H$65536,0))/1000</f>
        <v>1.61999999999815E-2</v>
      </c>
      <c r="K652" s="2">
        <f>INDEX([1]ag_resbio_R_C!$G$1:$G$65536,MATCH($R652&amp;$B652,[1]ag_resbio_R_C!$H$1:$H$65536,0))</f>
        <v>0.109999999999874</v>
      </c>
      <c r="L652">
        <v>0</v>
      </c>
      <c r="M652" s="2">
        <f>HLOOKUP(M$5,Legend_ag_For_Past_bio!$D$7:$H$9,2,FALSE)</f>
        <v>0.2</v>
      </c>
      <c r="N652" s="2">
        <f>HLOOKUP(N$5,Legend_ag_For_Past_bio!$D$7:$H$9,2,FALSE)</f>
        <v>0.8</v>
      </c>
      <c r="O652" s="2">
        <f>HLOOKUP(O$5,Legend_ag_For_Past_bio!$D$7:$H$9,2,FALSE)</f>
        <v>1</v>
      </c>
      <c r="R652">
        <f t="shared" si="7"/>
        <v>4</v>
      </c>
    </row>
    <row r="653" spans="1:18">
      <c r="A653" t="str">
        <f>VLOOKUP(R653,regions!$A$2:$B$15,2,FALSE)</f>
        <v>Japan</v>
      </c>
      <c r="B653" t="str">
        <f>Legend_ag_For_Past_bio!A$254</f>
        <v>Wheat</v>
      </c>
      <c r="C653" t="str">
        <f>Legend_ag_For_Past_bio!B$254</f>
        <v>WheatAEZ18</v>
      </c>
      <c r="D653" t="str">
        <f>Legend_ag_For_Past_bio!C$254</f>
        <v>WheatAEZ18</v>
      </c>
      <c r="E653" t="s">
        <v>18</v>
      </c>
      <c r="F653" t="s">
        <v>19</v>
      </c>
      <c r="G653">
        <v>1</v>
      </c>
      <c r="H653" s="1">
        <f>INDEX([1]ag_resbio_R_C!$C$1:$C$65536,MATCH($R653&amp;$B653,[1]ag_resbio_R_C!$H$1:$H$65536,0))</f>
        <v>0.38999999999955398</v>
      </c>
      <c r="I653" s="1">
        <f>INDEX([1]ag_resbio_R_C!$D$1:$D$65536,MATCH($R653&amp;$B653,[1]ag_resbio_R_C!$H$1:$H$65536,0))/10</f>
        <v>0.29599999999966198</v>
      </c>
      <c r="J653" s="2">
        <f>INDEX([1]ag_resbio_R_C!$E$1:$E$65536,MATCH($R653&amp;$B653,[1]ag_resbio_R_C!$H$1:$H$65536,0))/1000</f>
        <v>1.61999999999815E-2</v>
      </c>
      <c r="K653" s="2">
        <f>INDEX([1]ag_resbio_R_C!$G$1:$G$65536,MATCH($R653&amp;$B653,[1]ag_resbio_R_C!$H$1:$H$65536,0))</f>
        <v>0.109999999999874</v>
      </c>
      <c r="L653">
        <v>0</v>
      </c>
      <c r="M653" s="2">
        <f>HLOOKUP(M$5,Legend_ag_For_Past_bio!$D$7:$H$9,2,FALSE)</f>
        <v>0.2</v>
      </c>
      <c r="N653" s="2">
        <f>HLOOKUP(N$5,Legend_ag_For_Past_bio!$D$7:$H$9,2,FALSE)</f>
        <v>0.8</v>
      </c>
      <c r="O653" s="2">
        <f>HLOOKUP(O$5,Legend_ag_For_Past_bio!$D$7:$H$9,2,FALSE)</f>
        <v>1</v>
      </c>
      <c r="R653">
        <f t="shared" si="7"/>
        <v>4</v>
      </c>
    </row>
    <row r="654" spans="1:18">
      <c r="A654" t="str">
        <f>VLOOKUP(R654,regions!$A$2:$B$15,2,FALSE)</f>
        <v>Australia_NZ</v>
      </c>
      <c r="B654" t="str">
        <f>Legend_ag_For_Past_bio!A$39</f>
        <v>Corn</v>
      </c>
      <c r="C654" t="str">
        <f>Legend_ag_For_Past_bio!B$39</f>
        <v>CornAEZ1</v>
      </c>
      <c r="D654" t="str">
        <f>Legend_ag_For_Past_bio!C$39</f>
        <v>CornAEZ1</v>
      </c>
      <c r="E654" t="s">
        <v>18</v>
      </c>
      <c r="F654" t="s">
        <v>19</v>
      </c>
      <c r="G654">
        <v>1</v>
      </c>
      <c r="H654" s="1">
        <f>INDEX([1]ag_resbio_R_C!$C$1:$C$65536,MATCH($R654&amp;$B654,[1]ag_resbio_R_C!$H$1:$H$65536,0))</f>
        <v>0.52999999999915903</v>
      </c>
      <c r="I654" s="1">
        <f>INDEX([1]ag_resbio_R_C!$D$1:$D$65536,MATCH($R654&amp;$B654,[1]ag_resbio_R_C!$H$1:$H$65536,0))/10</f>
        <v>0.27539999999956299</v>
      </c>
      <c r="J654" s="2">
        <f>INDEX([1]ag_resbio_R_C!$E$1:$E$65536,MATCH($R654&amp;$B654,[1]ag_resbio_R_C!$H$1:$H$65536,0))/1000</f>
        <v>1.68999999999732E-2</v>
      </c>
      <c r="K654" s="2">
        <f>INDEX([1]ag_resbio_R_C!$G$1:$G$65536,MATCH($R654&amp;$B654,[1]ag_resbio_R_C!$H$1:$H$65536,0))</f>
        <v>0.129999999999794</v>
      </c>
      <c r="L654">
        <v>0</v>
      </c>
      <c r="M654" s="2">
        <f>HLOOKUP(M$5,Legend_ag_For_Past_bio!$D$7:$H$9,2,FALSE)</f>
        <v>0.2</v>
      </c>
      <c r="N654" s="2">
        <f>HLOOKUP(N$5,Legend_ag_For_Past_bio!$D$7:$H$9,2,FALSE)</f>
        <v>0.8</v>
      </c>
      <c r="O654" s="2">
        <f>HLOOKUP(O$5,Legend_ag_For_Past_bio!$D$7:$H$9,2,FALSE)</f>
        <v>1</v>
      </c>
      <c r="R654">
        <f t="shared" si="7"/>
        <v>5</v>
      </c>
    </row>
    <row r="655" spans="1:18">
      <c r="A655" t="str">
        <f>VLOOKUP(R655,regions!$A$2:$B$15,2,FALSE)</f>
        <v>Australia_NZ</v>
      </c>
      <c r="B655" t="str">
        <f>Legend_ag_For_Past_bio!A$40</f>
        <v>Corn</v>
      </c>
      <c r="C655" t="str">
        <f>Legend_ag_For_Past_bio!B$40</f>
        <v>CornAEZ2</v>
      </c>
      <c r="D655" t="str">
        <f>Legend_ag_For_Past_bio!C$40</f>
        <v>CornAEZ2</v>
      </c>
      <c r="E655" t="s">
        <v>18</v>
      </c>
      <c r="F655" t="s">
        <v>19</v>
      </c>
      <c r="G655">
        <v>1</v>
      </c>
      <c r="H655" s="1">
        <f>INDEX([1]ag_resbio_R_C!$C$1:$C$65536,MATCH($R655&amp;$B655,[1]ag_resbio_R_C!$H$1:$H$65536,0))</f>
        <v>0.52999999999915903</v>
      </c>
      <c r="I655" s="1">
        <f>INDEX([1]ag_resbio_R_C!$D$1:$D$65536,MATCH($R655&amp;$B655,[1]ag_resbio_R_C!$H$1:$H$65536,0))/10</f>
        <v>0.27539999999956299</v>
      </c>
      <c r="J655" s="2">
        <f>INDEX([1]ag_resbio_R_C!$E$1:$E$65536,MATCH($R655&amp;$B655,[1]ag_resbio_R_C!$H$1:$H$65536,0))/1000</f>
        <v>1.68999999999732E-2</v>
      </c>
      <c r="K655" s="2">
        <f>INDEX([1]ag_resbio_R_C!$G$1:$G$65536,MATCH($R655&amp;$B655,[1]ag_resbio_R_C!$H$1:$H$65536,0))</f>
        <v>0.129999999999794</v>
      </c>
      <c r="L655">
        <v>0</v>
      </c>
      <c r="M655" s="2">
        <f>HLOOKUP(M$5,Legend_ag_For_Past_bio!$D$7:$H$9,2,FALSE)</f>
        <v>0.2</v>
      </c>
      <c r="N655" s="2">
        <f>HLOOKUP(N$5,Legend_ag_For_Past_bio!$D$7:$H$9,2,FALSE)</f>
        <v>0.8</v>
      </c>
      <c r="O655" s="2">
        <f>HLOOKUP(O$5,Legend_ag_For_Past_bio!$D$7:$H$9,2,FALSE)</f>
        <v>1</v>
      </c>
      <c r="R655">
        <f t="shared" si="7"/>
        <v>5</v>
      </c>
    </row>
    <row r="656" spans="1:18">
      <c r="A656" t="str">
        <f>VLOOKUP(R656,regions!$A$2:$B$15,2,FALSE)</f>
        <v>Australia_NZ</v>
      </c>
      <c r="B656" t="str">
        <f>Legend_ag_For_Past_bio!A$41</f>
        <v>Corn</v>
      </c>
      <c r="C656" t="str">
        <f>Legend_ag_For_Past_bio!B$41</f>
        <v>CornAEZ3</v>
      </c>
      <c r="D656" t="str">
        <f>Legend_ag_For_Past_bio!C$41</f>
        <v>CornAEZ3</v>
      </c>
      <c r="E656" t="s">
        <v>18</v>
      </c>
      <c r="F656" t="s">
        <v>19</v>
      </c>
      <c r="G656">
        <v>1</v>
      </c>
      <c r="H656" s="1">
        <f>INDEX([1]ag_resbio_R_C!$C$1:$C$65536,MATCH($R656&amp;$B656,[1]ag_resbio_R_C!$H$1:$H$65536,0))</f>
        <v>0.52999999999915903</v>
      </c>
      <c r="I656" s="1">
        <f>INDEX([1]ag_resbio_R_C!$D$1:$D$65536,MATCH($R656&amp;$B656,[1]ag_resbio_R_C!$H$1:$H$65536,0))/10</f>
        <v>0.27539999999956299</v>
      </c>
      <c r="J656" s="2">
        <f>INDEX([1]ag_resbio_R_C!$E$1:$E$65536,MATCH($R656&amp;$B656,[1]ag_resbio_R_C!$H$1:$H$65536,0))/1000</f>
        <v>1.68999999999732E-2</v>
      </c>
      <c r="K656" s="2">
        <f>INDEX([1]ag_resbio_R_C!$G$1:$G$65536,MATCH($R656&amp;$B656,[1]ag_resbio_R_C!$H$1:$H$65536,0))</f>
        <v>0.129999999999794</v>
      </c>
      <c r="L656">
        <v>0</v>
      </c>
      <c r="M656" s="2">
        <f>HLOOKUP(M$5,Legend_ag_For_Past_bio!$D$7:$H$9,2,FALSE)</f>
        <v>0.2</v>
      </c>
      <c r="N656" s="2">
        <f>HLOOKUP(N$5,Legend_ag_For_Past_bio!$D$7:$H$9,2,FALSE)</f>
        <v>0.8</v>
      </c>
      <c r="O656" s="2">
        <f>HLOOKUP(O$5,Legend_ag_For_Past_bio!$D$7:$H$9,2,FALSE)</f>
        <v>1</v>
      </c>
      <c r="R656">
        <f t="shared" si="7"/>
        <v>5</v>
      </c>
    </row>
    <row r="657" spans="1:18">
      <c r="A657" t="str">
        <f>VLOOKUP(R657,regions!$A$2:$B$15,2,FALSE)</f>
        <v>Australia_NZ</v>
      </c>
      <c r="B657" t="str">
        <f>Legend_ag_For_Past_bio!A$42</f>
        <v>Corn</v>
      </c>
      <c r="C657" t="str">
        <f>Legend_ag_For_Past_bio!B$42</f>
        <v>CornAEZ4</v>
      </c>
      <c r="D657" t="str">
        <f>Legend_ag_For_Past_bio!C$42</f>
        <v>CornAEZ4</v>
      </c>
      <c r="E657" t="s">
        <v>18</v>
      </c>
      <c r="F657" t="s">
        <v>19</v>
      </c>
      <c r="G657">
        <v>1</v>
      </c>
      <c r="H657" s="1">
        <f>INDEX([1]ag_resbio_R_C!$C$1:$C$65536,MATCH($R657&amp;$B657,[1]ag_resbio_R_C!$H$1:$H$65536,0))</f>
        <v>0.52999999999915903</v>
      </c>
      <c r="I657" s="1">
        <f>INDEX([1]ag_resbio_R_C!$D$1:$D$65536,MATCH($R657&amp;$B657,[1]ag_resbio_R_C!$H$1:$H$65536,0))/10</f>
        <v>0.27539999999956299</v>
      </c>
      <c r="J657" s="2">
        <f>INDEX([1]ag_resbio_R_C!$E$1:$E$65536,MATCH($R657&amp;$B657,[1]ag_resbio_R_C!$H$1:$H$65536,0))/1000</f>
        <v>1.68999999999732E-2</v>
      </c>
      <c r="K657" s="2">
        <f>INDEX([1]ag_resbio_R_C!$G$1:$G$65536,MATCH($R657&amp;$B657,[1]ag_resbio_R_C!$H$1:$H$65536,0))</f>
        <v>0.129999999999794</v>
      </c>
      <c r="L657">
        <v>0</v>
      </c>
      <c r="M657" s="2">
        <f>HLOOKUP(M$5,Legend_ag_For_Past_bio!$D$7:$H$9,2,FALSE)</f>
        <v>0.2</v>
      </c>
      <c r="N657" s="2">
        <f>HLOOKUP(N$5,Legend_ag_For_Past_bio!$D$7:$H$9,2,FALSE)</f>
        <v>0.8</v>
      </c>
      <c r="O657" s="2">
        <f>HLOOKUP(O$5,Legend_ag_For_Past_bio!$D$7:$H$9,2,FALSE)</f>
        <v>1</v>
      </c>
      <c r="R657">
        <f t="shared" si="7"/>
        <v>5</v>
      </c>
    </row>
    <row r="658" spans="1:18">
      <c r="A658" t="str">
        <f>VLOOKUP(R658,regions!$A$2:$B$15,2,FALSE)</f>
        <v>Australia_NZ</v>
      </c>
      <c r="B658" t="str">
        <f>Legend_ag_For_Past_bio!A$43</f>
        <v>Corn</v>
      </c>
      <c r="C658" t="str">
        <f>Legend_ag_For_Past_bio!B$43</f>
        <v>CornAEZ5</v>
      </c>
      <c r="D658" t="str">
        <f>Legend_ag_For_Past_bio!C$43</f>
        <v>CornAEZ5</v>
      </c>
      <c r="E658" t="s">
        <v>18</v>
      </c>
      <c r="F658" t="s">
        <v>19</v>
      </c>
      <c r="G658">
        <v>1</v>
      </c>
      <c r="H658" s="1">
        <f>INDEX([1]ag_resbio_R_C!$C$1:$C$65536,MATCH($R658&amp;$B658,[1]ag_resbio_R_C!$H$1:$H$65536,0))</f>
        <v>0.52999999999915903</v>
      </c>
      <c r="I658" s="1">
        <f>INDEX([1]ag_resbio_R_C!$D$1:$D$65536,MATCH($R658&amp;$B658,[1]ag_resbio_R_C!$H$1:$H$65536,0))/10</f>
        <v>0.27539999999956299</v>
      </c>
      <c r="J658" s="2">
        <f>INDEX([1]ag_resbio_R_C!$E$1:$E$65536,MATCH($R658&amp;$B658,[1]ag_resbio_R_C!$H$1:$H$65536,0))/1000</f>
        <v>1.68999999999732E-2</v>
      </c>
      <c r="K658" s="2">
        <f>INDEX([1]ag_resbio_R_C!$G$1:$G$65536,MATCH($R658&amp;$B658,[1]ag_resbio_R_C!$H$1:$H$65536,0))</f>
        <v>0.129999999999794</v>
      </c>
      <c r="L658">
        <v>0</v>
      </c>
      <c r="M658" s="2">
        <f>HLOOKUP(M$5,Legend_ag_For_Past_bio!$D$7:$H$9,2,FALSE)</f>
        <v>0.2</v>
      </c>
      <c r="N658" s="2">
        <f>HLOOKUP(N$5,Legend_ag_For_Past_bio!$D$7:$H$9,2,FALSE)</f>
        <v>0.8</v>
      </c>
      <c r="O658" s="2">
        <f>HLOOKUP(O$5,Legend_ag_For_Past_bio!$D$7:$H$9,2,FALSE)</f>
        <v>1</v>
      </c>
      <c r="R658">
        <f t="shared" si="7"/>
        <v>5</v>
      </c>
    </row>
    <row r="659" spans="1:18">
      <c r="A659" t="str">
        <f>VLOOKUP(R659,regions!$A$2:$B$15,2,FALSE)</f>
        <v>Australia_NZ</v>
      </c>
      <c r="B659" t="str">
        <f>Legend_ag_For_Past_bio!A$44</f>
        <v>Corn</v>
      </c>
      <c r="C659" t="str">
        <f>Legend_ag_For_Past_bio!B$44</f>
        <v>CornAEZ6</v>
      </c>
      <c r="D659" t="str">
        <f>Legend_ag_For_Past_bio!C$44</f>
        <v>CornAEZ6</v>
      </c>
      <c r="E659" t="s">
        <v>18</v>
      </c>
      <c r="F659" t="s">
        <v>19</v>
      </c>
      <c r="G659">
        <v>1</v>
      </c>
      <c r="H659" s="1">
        <f>INDEX([1]ag_resbio_R_C!$C$1:$C$65536,MATCH($R659&amp;$B659,[1]ag_resbio_R_C!$H$1:$H$65536,0))</f>
        <v>0.52999999999915903</v>
      </c>
      <c r="I659" s="1">
        <f>INDEX([1]ag_resbio_R_C!$D$1:$D$65536,MATCH($R659&amp;$B659,[1]ag_resbio_R_C!$H$1:$H$65536,0))/10</f>
        <v>0.27539999999956299</v>
      </c>
      <c r="J659" s="2">
        <f>INDEX([1]ag_resbio_R_C!$E$1:$E$65536,MATCH($R659&amp;$B659,[1]ag_resbio_R_C!$H$1:$H$65536,0))/1000</f>
        <v>1.68999999999732E-2</v>
      </c>
      <c r="K659" s="2">
        <f>INDEX([1]ag_resbio_R_C!$G$1:$G$65536,MATCH($R659&amp;$B659,[1]ag_resbio_R_C!$H$1:$H$65536,0))</f>
        <v>0.129999999999794</v>
      </c>
      <c r="L659">
        <v>0</v>
      </c>
      <c r="M659" s="2">
        <f>HLOOKUP(M$5,Legend_ag_For_Past_bio!$D$7:$H$9,2,FALSE)</f>
        <v>0.2</v>
      </c>
      <c r="N659" s="2">
        <f>HLOOKUP(N$5,Legend_ag_For_Past_bio!$D$7:$H$9,2,FALSE)</f>
        <v>0.8</v>
      </c>
      <c r="O659" s="2">
        <f>HLOOKUP(O$5,Legend_ag_For_Past_bio!$D$7:$H$9,2,FALSE)</f>
        <v>1</v>
      </c>
      <c r="R659">
        <f t="shared" si="7"/>
        <v>5</v>
      </c>
    </row>
    <row r="660" spans="1:18">
      <c r="A660" t="str">
        <f>VLOOKUP(R660,regions!$A$2:$B$15,2,FALSE)</f>
        <v>Australia_NZ</v>
      </c>
      <c r="B660" t="str">
        <f>Legend_ag_For_Past_bio!A$45</f>
        <v>Corn</v>
      </c>
      <c r="C660" t="str">
        <f>Legend_ag_For_Past_bio!B$45</f>
        <v>CornAEZ7</v>
      </c>
      <c r="D660" t="str">
        <f>Legend_ag_For_Past_bio!C$45</f>
        <v>CornAEZ7</v>
      </c>
      <c r="E660" t="s">
        <v>18</v>
      </c>
      <c r="F660" t="s">
        <v>19</v>
      </c>
      <c r="G660">
        <v>1</v>
      </c>
      <c r="H660" s="1">
        <f>INDEX([1]ag_resbio_R_C!$C$1:$C$65536,MATCH($R660&amp;$B660,[1]ag_resbio_R_C!$H$1:$H$65536,0))</f>
        <v>0.52999999999915903</v>
      </c>
      <c r="I660" s="1">
        <f>INDEX([1]ag_resbio_R_C!$D$1:$D$65536,MATCH($R660&amp;$B660,[1]ag_resbio_R_C!$H$1:$H$65536,0))/10</f>
        <v>0.27539999999956299</v>
      </c>
      <c r="J660" s="2">
        <f>INDEX([1]ag_resbio_R_C!$E$1:$E$65536,MATCH($R660&amp;$B660,[1]ag_resbio_R_C!$H$1:$H$65536,0))/1000</f>
        <v>1.68999999999732E-2</v>
      </c>
      <c r="K660" s="2">
        <f>INDEX([1]ag_resbio_R_C!$G$1:$G$65536,MATCH($R660&amp;$B660,[1]ag_resbio_R_C!$H$1:$H$65536,0))</f>
        <v>0.129999999999794</v>
      </c>
      <c r="L660">
        <v>0</v>
      </c>
      <c r="M660" s="2">
        <f>HLOOKUP(M$5,Legend_ag_For_Past_bio!$D$7:$H$9,2,FALSE)</f>
        <v>0.2</v>
      </c>
      <c r="N660" s="2">
        <f>HLOOKUP(N$5,Legend_ag_For_Past_bio!$D$7:$H$9,2,FALSE)</f>
        <v>0.8</v>
      </c>
      <c r="O660" s="2">
        <f>HLOOKUP(O$5,Legend_ag_For_Past_bio!$D$7:$H$9,2,FALSE)</f>
        <v>1</v>
      </c>
      <c r="R660">
        <f t="shared" si="7"/>
        <v>5</v>
      </c>
    </row>
    <row r="661" spans="1:18">
      <c r="A661" t="str">
        <f>VLOOKUP(R661,regions!$A$2:$B$15,2,FALSE)</f>
        <v>Australia_NZ</v>
      </c>
      <c r="B661" t="str">
        <f>Legend_ag_For_Past_bio!A$46</f>
        <v>Corn</v>
      </c>
      <c r="C661" t="str">
        <f>Legend_ag_For_Past_bio!B$46</f>
        <v>CornAEZ8</v>
      </c>
      <c r="D661" t="str">
        <f>Legend_ag_For_Past_bio!C$46</f>
        <v>CornAEZ8</v>
      </c>
      <c r="E661" t="s">
        <v>18</v>
      </c>
      <c r="F661" t="s">
        <v>19</v>
      </c>
      <c r="G661">
        <v>1</v>
      </c>
      <c r="H661" s="1">
        <f>INDEX([1]ag_resbio_R_C!$C$1:$C$65536,MATCH($R661&amp;$B661,[1]ag_resbio_R_C!$H$1:$H$65536,0))</f>
        <v>0.52999999999915903</v>
      </c>
      <c r="I661" s="1">
        <f>INDEX([1]ag_resbio_R_C!$D$1:$D$65536,MATCH($R661&amp;$B661,[1]ag_resbio_R_C!$H$1:$H$65536,0))/10</f>
        <v>0.27539999999956299</v>
      </c>
      <c r="J661" s="2">
        <f>INDEX([1]ag_resbio_R_C!$E$1:$E$65536,MATCH($R661&amp;$B661,[1]ag_resbio_R_C!$H$1:$H$65536,0))/1000</f>
        <v>1.68999999999732E-2</v>
      </c>
      <c r="K661" s="2">
        <f>INDEX([1]ag_resbio_R_C!$G$1:$G$65536,MATCH($R661&amp;$B661,[1]ag_resbio_R_C!$H$1:$H$65536,0))</f>
        <v>0.129999999999794</v>
      </c>
      <c r="L661">
        <v>0</v>
      </c>
      <c r="M661" s="2">
        <f>HLOOKUP(M$5,Legend_ag_For_Past_bio!$D$7:$H$9,2,FALSE)</f>
        <v>0.2</v>
      </c>
      <c r="N661" s="2">
        <f>HLOOKUP(N$5,Legend_ag_For_Past_bio!$D$7:$H$9,2,FALSE)</f>
        <v>0.8</v>
      </c>
      <c r="O661" s="2">
        <f>HLOOKUP(O$5,Legend_ag_For_Past_bio!$D$7:$H$9,2,FALSE)</f>
        <v>1</v>
      </c>
      <c r="R661">
        <f t="shared" si="7"/>
        <v>5</v>
      </c>
    </row>
    <row r="662" spans="1:18">
      <c r="A662" t="str">
        <f>VLOOKUP(R662,regions!$A$2:$B$15,2,FALSE)</f>
        <v>Australia_NZ</v>
      </c>
      <c r="B662" t="str">
        <f>Legend_ag_For_Past_bio!A$47</f>
        <v>Corn</v>
      </c>
      <c r="C662" t="str">
        <f>Legend_ag_For_Past_bio!B$47</f>
        <v>CornAEZ9</v>
      </c>
      <c r="D662" t="str">
        <f>Legend_ag_For_Past_bio!C$47</f>
        <v>CornAEZ9</v>
      </c>
      <c r="E662" t="s">
        <v>18</v>
      </c>
      <c r="F662" t="s">
        <v>19</v>
      </c>
      <c r="G662">
        <v>1</v>
      </c>
      <c r="H662" s="1">
        <f>INDEX([1]ag_resbio_R_C!$C$1:$C$65536,MATCH($R662&amp;$B662,[1]ag_resbio_R_C!$H$1:$H$65536,0))</f>
        <v>0.52999999999915903</v>
      </c>
      <c r="I662" s="1">
        <f>INDEX([1]ag_resbio_R_C!$D$1:$D$65536,MATCH($R662&amp;$B662,[1]ag_resbio_R_C!$H$1:$H$65536,0))/10</f>
        <v>0.27539999999956299</v>
      </c>
      <c r="J662" s="2">
        <f>INDEX([1]ag_resbio_R_C!$E$1:$E$65536,MATCH($R662&amp;$B662,[1]ag_resbio_R_C!$H$1:$H$65536,0))/1000</f>
        <v>1.68999999999732E-2</v>
      </c>
      <c r="K662" s="2">
        <f>INDEX([1]ag_resbio_R_C!$G$1:$G$65536,MATCH($R662&amp;$B662,[1]ag_resbio_R_C!$H$1:$H$65536,0))</f>
        <v>0.129999999999794</v>
      </c>
      <c r="L662">
        <v>0</v>
      </c>
      <c r="M662" s="2">
        <f>HLOOKUP(M$5,Legend_ag_For_Past_bio!$D$7:$H$9,2,FALSE)</f>
        <v>0.2</v>
      </c>
      <c r="N662" s="2">
        <f>HLOOKUP(N$5,Legend_ag_For_Past_bio!$D$7:$H$9,2,FALSE)</f>
        <v>0.8</v>
      </c>
      <c r="O662" s="2">
        <f>HLOOKUP(O$5,Legend_ag_For_Past_bio!$D$7:$H$9,2,FALSE)</f>
        <v>1</v>
      </c>
      <c r="R662">
        <f t="shared" si="7"/>
        <v>5</v>
      </c>
    </row>
    <row r="663" spans="1:18">
      <c r="A663" t="str">
        <f>VLOOKUP(R663,regions!$A$2:$B$15,2,FALSE)</f>
        <v>Australia_NZ</v>
      </c>
      <c r="B663" t="str">
        <f>Legend_ag_For_Past_bio!A$48</f>
        <v>Corn</v>
      </c>
      <c r="C663" t="str">
        <f>Legend_ag_For_Past_bio!B$48</f>
        <v>CornAEZ10</v>
      </c>
      <c r="D663" t="str">
        <f>Legend_ag_For_Past_bio!C$48</f>
        <v>CornAEZ10</v>
      </c>
      <c r="E663" t="s">
        <v>18</v>
      </c>
      <c r="F663" t="s">
        <v>19</v>
      </c>
      <c r="G663">
        <v>1</v>
      </c>
      <c r="H663" s="1">
        <f>INDEX([1]ag_resbio_R_C!$C$1:$C$65536,MATCH($R663&amp;$B663,[1]ag_resbio_R_C!$H$1:$H$65536,0))</f>
        <v>0.52999999999915903</v>
      </c>
      <c r="I663" s="1">
        <f>INDEX([1]ag_resbio_R_C!$D$1:$D$65536,MATCH($R663&amp;$B663,[1]ag_resbio_R_C!$H$1:$H$65536,0))/10</f>
        <v>0.27539999999956299</v>
      </c>
      <c r="J663" s="2">
        <f>INDEX([1]ag_resbio_R_C!$E$1:$E$65536,MATCH($R663&amp;$B663,[1]ag_resbio_R_C!$H$1:$H$65536,0))/1000</f>
        <v>1.68999999999732E-2</v>
      </c>
      <c r="K663" s="2">
        <f>INDEX([1]ag_resbio_R_C!$G$1:$G$65536,MATCH($R663&amp;$B663,[1]ag_resbio_R_C!$H$1:$H$65536,0))</f>
        <v>0.129999999999794</v>
      </c>
      <c r="L663">
        <v>0</v>
      </c>
      <c r="M663" s="2">
        <f>HLOOKUP(M$5,Legend_ag_For_Past_bio!$D$7:$H$9,2,FALSE)</f>
        <v>0.2</v>
      </c>
      <c r="N663" s="2">
        <f>HLOOKUP(N$5,Legend_ag_For_Past_bio!$D$7:$H$9,2,FALSE)</f>
        <v>0.8</v>
      </c>
      <c r="O663" s="2">
        <f>HLOOKUP(O$5,Legend_ag_For_Past_bio!$D$7:$H$9,2,FALSE)</f>
        <v>1</v>
      </c>
      <c r="R663">
        <f t="shared" si="7"/>
        <v>5</v>
      </c>
    </row>
    <row r="664" spans="1:18">
      <c r="A664" t="str">
        <f>VLOOKUP(R664,regions!$A$2:$B$15,2,FALSE)</f>
        <v>Australia_NZ</v>
      </c>
      <c r="B664" t="str">
        <f>Legend_ag_For_Past_bio!A$49</f>
        <v>Corn</v>
      </c>
      <c r="C664" t="str">
        <f>Legend_ag_For_Past_bio!B$49</f>
        <v>CornAEZ11</v>
      </c>
      <c r="D664" t="str">
        <f>Legend_ag_For_Past_bio!C$49</f>
        <v>CornAEZ11</v>
      </c>
      <c r="E664" t="s">
        <v>18</v>
      </c>
      <c r="F664" t="s">
        <v>19</v>
      </c>
      <c r="G664">
        <v>1</v>
      </c>
      <c r="H664" s="1">
        <f>INDEX([1]ag_resbio_R_C!$C$1:$C$65536,MATCH($R664&amp;$B664,[1]ag_resbio_R_C!$H$1:$H$65536,0))</f>
        <v>0.52999999999915903</v>
      </c>
      <c r="I664" s="1">
        <f>INDEX([1]ag_resbio_R_C!$D$1:$D$65536,MATCH($R664&amp;$B664,[1]ag_resbio_R_C!$H$1:$H$65536,0))/10</f>
        <v>0.27539999999956299</v>
      </c>
      <c r="J664" s="2">
        <f>INDEX([1]ag_resbio_R_C!$E$1:$E$65536,MATCH($R664&amp;$B664,[1]ag_resbio_R_C!$H$1:$H$65536,0))/1000</f>
        <v>1.68999999999732E-2</v>
      </c>
      <c r="K664" s="2">
        <f>INDEX([1]ag_resbio_R_C!$G$1:$G$65536,MATCH($R664&amp;$B664,[1]ag_resbio_R_C!$H$1:$H$65536,0))</f>
        <v>0.129999999999794</v>
      </c>
      <c r="L664">
        <v>0</v>
      </c>
      <c r="M664" s="2">
        <f>HLOOKUP(M$5,Legend_ag_For_Past_bio!$D$7:$H$9,2,FALSE)</f>
        <v>0.2</v>
      </c>
      <c r="N664" s="2">
        <f>HLOOKUP(N$5,Legend_ag_For_Past_bio!$D$7:$H$9,2,FALSE)</f>
        <v>0.8</v>
      </c>
      <c r="O664" s="2">
        <f>HLOOKUP(O$5,Legend_ag_For_Past_bio!$D$7:$H$9,2,FALSE)</f>
        <v>1</v>
      </c>
      <c r="R664">
        <f t="shared" si="7"/>
        <v>5</v>
      </c>
    </row>
    <row r="665" spans="1:18">
      <c r="A665" t="str">
        <f>VLOOKUP(R665,regions!$A$2:$B$15,2,FALSE)</f>
        <v>Australia_NZ</v>
      </c>
      <c r="B665" t="str">
        <f>Legend_ag_For_Past_bio!A$50</f>
        <v>Corn</v>
      </c>
      <c r="C665" t="str">
        <f>Legend_ag_For_Past_bio!B$50</f>
        <v>CornAEZ12</v>
      </c>
      <c r="D665" t="str">
        <f>Legend_ag_For_Past_bio!C$50</f>
        <v>CornAEZ12</v>
      </c>
      <c r="E665" t="s">
        <v>18</v>
      </c>
      <c r="F665" t="s">
        <v>19</v>
      </c>
      <c r="G665">
        <v>1</v>
      </c>
      <c r="H665" s="1">
        <f>INDEX([1]ag_resbio_R_C!$C$1:$C$65536,MATCH($R665&amp;$B665,[1]ag_resbio_R_C!$H$1:$H$65536,0))</f>
        <v>0.52999999999915903</v>
      </c>
      <c r="I665" s="1">
        <f>INDEX([1]ag_resbio_R_C!$D$1:$D$65536,MATCH($R665&amp;$B665,[1]ag_resbio_R_C!$H$1:$H$65536,0))/10</f>
        <v>0.27539999999956299</v>
      </c>
      <c r="J665" s="2">
        <f>INDEX([1]ag_resbio_R_C!$E$1:$E$65536,MATCH($R665&amp;$B665,[1]ag_resbio_R_C!$H$1:$H$65536,0))/1000</f>
        <v>1.68999999999732E-2</v>
      </c>
      <c r="K665" s="2">
        <f>INDEX([1]ag_resbio_R_C!$G$1:$G$65536,MATCH($R665&amp;$B665,[1]ag_resbio_R_C!$H$1:$H$65536,0))</f>
        <v>0.129999999999794</v>
      </c>
      <c r="L665">
        <v>0</v>
      </c>
      <c r="M665" s="2">
        <f>HLOOKUP(M$5,Legend_ag_For_Past_bio!$D$7:$H$9,2,FALSE)</f>
        <v>0.2</v>
      </c>
      <c r="N665" s="2">
        <f>HLOOKUP(N$5,Legend_ag_For_Past_bio!$D$7:$H$9,2,FALSE)</f>
        <v>0.8</v>
      </c>
      <c r="O665" s="2">
        <f>HLOOKUP(O$5,Legend_ag_For_Past_bio!$D$7:$H$9,2,FALSE)</f>
        <v>1</v>
      </c>
      <c r="R665">
        <f t="shared" si="7"/>
        <v>5</v>
      </c>
    </row>
    <row r="666" spans="1:18">
      <c r="A666" t="str">
        <f>VLOOKUP(R666,regions!$A$2:$B$15,2,FALSE)</f>
        <v>Australia_NZ</v>
      </c>
      <c r="B666" t="str">
        <f>Legend_ag_For_Past_bio!A$51</f>
        <v>Corn</v>
      </c>
      <c r="C666" t="str">
        <f>Legend_ag_For_Past_bio!B$51</f>
        <v>CornAEZ13</v>
      </c>
      <c r="D666" t="str">
        <f>Legend_ag_For_Past_bio!C$51</f>
        <v>CornAEZ13</v>
      </c>
      <c r="E666" t="s">
        <v>18</v>
      </c>
      <c r="F666" t="s">
        <v>19</v>
      </c>
      <c r="G666">
        <v>1</v>
      </c>
      <c r="H666" s="1">
        <f>INDEX([1]ag_resbio_R_C!$C$1:$C$65536,MATCH($R666&amp;$B666,[1]ag_resbio_R_C!$H$1:$H$65536,0))</f>
        <v>0.52999999999915903</v>
      </c>
      <c r="I666" s="1">
        <f>INDEX([1]ag_resbio_R_C!$D$1:$D$65536,MATCH($R666&amp;$B666,[1]ag_resbio_R_C!$H$1:$H$65536,0))/10</f>
        <v>0.27539999999956299</v>
      </c>
      <c r="J666" s="2">
        <f>INDEX([1]ag_resbio_R_C!$E$1:$E$65536,MATCH($R666&amp;$B666,[1]ag_resbio_R_C!$H$1:$H$65536,0))/1000</f>
        <v>1.68999999999732E-2</v>
      </c>
      <c r="K666" s="2">
        <f>INDEX([1]ag_resbio_R_C!$G$1:$G$65536,MATCH($R666&amp;$B666,[1]ag_resbio_R_C!$H$1:$H$65536,0))</f>
        <v>0.129999999999794</v>
      </c>
      <c r="L666">
        <v>0</v>
      </c>
      <c r="M666" s="2">
        <f>HLOOKUP(M$5,Legend_ag_For_Past_bio!$D$7:$H$9,2,FALSE)</f>
        <v>0.2</v>
      </c>
      <c r="N666" s="2">
        <f>HLOOKUP(N$5,Legend_ag_For_Past_bio!$D$7:$H$9,2,FALSE)</f>
        <v>0.8</v>
      </c>
      <c r="O666" s="2">
        <f>HLOOKUP(O$5,Legend_ag_For_Past_bio!$D$7:$H$9,2,FALSE)</f>
        <v>1</v>
      </c>
      <c r="R666">
        <f t="shared" si="7"/>
        <v>5</v>
      </c>
    </row>
    <row r="667" spans="1:18">
      <c r="A667" t="str">
        <f>VLOOKUP(R667,regions!$A$2:$B$15,2,FALSE)</f>
        <v>Australia_NZ</v>
      </c>
      <c r="B667" t="str">
        <f>Legend_ag_For_Past_bio!A$52</f>
        <v>Corn</v>
      </c>
      <c r="C667" t="str">
        <f>Legend_ag_For_Past_bio!B$52</f>
        <v>CornAEZ14</v>
      </c>
      <c r="D667" t="str">
        <f>Legend_ag_For_Past_bio!C$52</f>
        <v>CornAEZ14</v>
      </c>
      <c r="E667" t="s">
        <v>18</v>
      </c>
      <c r="F667" t="s">
        <v>19</v>
      </c>
      <c r="G667">
        <v>1</v>
      </c>
      <c r="H667" s="1">
        <f>INDEX([1]ag_resbio_R_C!$C$1:$C$65536,MATCH($R667&amp;$B667,[1]ag_resbio_R_C!$H$1:$H$65536,0))</f>
        <v>0.52999999999915903</v>
      </c>
      <c r="I667" s="1">
        <f>INDEX([1]ag_resbio_R_C!$D$1:$D$65536,MATCH($R667&amp;$B667,[1]ag_resbio_R_C!$H$1:$H$65536,0))/10</f>
        <v>0.27539999999956299</v>
      </c>
      <c r="J667" s="2">
        <f>INDEX([1]ag_resbio_R_C!$E$1:$E$65536,MATCH($R667&amp;$B667,[1]ag_resbio_R_C!$H$1:$H$65536,0))/1000</f>
        <v>1.68999999999732E-2</v>
      </c>
      <c r="K667" s="2">
        <f>INDEX([1]ag_resbio_R_C!$G$1:$G$65536,MATCH($R667&amp;$B667,[1]ag_resbio_R_C!$H$1:$H$65536,0))</f>
        <v>0.129999999999794</v>
      </c>
      <c r="L667">
        <v>0</v>
      </c>
      <c r="M667" s="2">
        <f>HLOOKUP(M$5,Legend_ag_For_Past_bio!$D$7:$H$9,2,FALSE)</f>
        <v>0.2</v>
      </c>
      <c r="N667" s="2">
        <f>HLOOKUP(N$5,Legend_ag_For_Past_bio!$D$7:$H$9,2,FALSE)</f>
        <v>0.8</v>
      </c>
      <c r="O667" s="2">
        <f>HLOOKUP(O$5,Legend_ag_For_Past_bio!$D$7:$H$9,2,FALSE)</f>
        <v>1</v>
      </c>
      <c r="R667">
        <f t="shared" si="7"/>
        <v>5</v>
      </c>
    </row>
    <row r="668" spans="1:18">
      <c r="A668" t="str">
        <f>VLOOKUP(R668,regions!$A$2:$B$15,2,FALSE)</f>
        <v>Australia_NZ</v>
      </c>
      <c r="B668" t="str">
        <f>Legend_ag_For_Past_bio!A$53</f>
        <v>Corn</v>
      </c>
      <c r="C668" t="str">
        <f>Legend_ag_For_Past_bio!B$53</f>
        <v>CornAEZ15</v>
      </c>
      <c r="D668" t="str">
        <f>Legend_ag_For_Past_bio!C$53</f>
        <v>CornAEZ15</v>
      </c>
      <c r="E668" t="s">
        <v>18</v>
      </c>
      <c r="F668" t="s">
        <v>19</v>
      </c>
      <c r="G668">
        <v>1</v>
      </c>
      <c r="H668" s="1">
        <f>INDEX([1]ag_resbio_R_C!$C$1:$C$65536,MATCH($R668&amp;$B668,[1]ag_resbio_R_C!$H$1:$H$65536,0))</f>
        <v>0.52999999999915903</v>
      </c>
      <c r="I668" s="1">
        <f>INDEX([1]ag_resbio_R_C!$D$1:$D$65536,MATCH($R668&amp;$B668,[1]ag_resbio_R_C!$H$1:$H$65536,0))/10</f>
        <v>0.27539999999956299</v>
      </c>
      <c r="J668" s="2">
        <f>INDEX([1]ag_resbio_R_C!$E$1:$E$65536,MATCH($R668&amp;$B668,[1]ag_resbio_R_C!$H$1:$H$65536,0))/1000</f>
        <v>1.68999999999732E-2</v>
      </c>
      <c r="K668" s="2">
        <f>INDEX([1]ag_resbio_R_C!$G$1:$G$65536,MATCH($R668&amp;$B668,[1]ag_resbio_R_C!$H$1:$H$65536,0))</f>
        <v>0.129999999999794</v>
      </c>
      <c r="L668">
        <v>0</v>
      </c>
      <c r="M668" s="2">
        <f>HLOOKUP(M$5,Legend_ag_For_Past_bio!$D$7:$H$9,2,FALSE)</f>
        <v>0.2</v>
      </c>
      <c r="N668" s="2">
        <f>HLOOKUP(N$5,Legend_ag_For_Past_bio!$D$7:$H$9,2,FALSE)</f>
        <v>0.8</v>
      </c>
      <c r="O668" s="2">
        <f>HLOOKUP(O$5,Legend_ag_For_Past_bio!$D$7:$H$9,2,FALSE)</f>
        <v>1</v>
      </c>
      <c r="R668">
        <f t="shared" si="7"/>
        <v>5</v>
      </c>
    </row>
    <row r="669" spans="1:18">
      <c r="A669" t="str">
        <f>VLOOKUP(R669,regions!$A$2:$B$15,2,FALSE)</f>
        <v>Australia_NZ</v>
      </c>
      <c r="B669" t="str">
        <f>Legend_ag_For_Past_bio!A$54</f>
        <v>Corn</v>
      </c>
      <c r="C669" t="str">
        <f>Legend_ag_For_Past_bio!B$54</f>
        <v>CornAEZ16</v>
      </c>
      <c r="D669" t="str">
        <f>Legend_ag_For_Past_bio!C$54</f>
        <v>CornAEZ16</v>
      </c>
      <c r="E669" t="s">
        <v>18</v>
      </c>
      <c r="F669" t="s">
        <v>19</v>
      </c>
      <c r="G669">
        <v>1</v>
      </c>
      <c r="H669" s="1">
        <f>INDEX([1]ag_resbio_R_C!$C$1:$C$65536,MATCH($R669&amp;$B669,[1]ag_resbio_R_C!$H$1:$H$65536,0))</f>
        <v>0.52999999999915903</v>
      </c>
      <c r="I669" s="1">
        <f>INDEX([1]ag_resbio_R_C!$D$1:$D$65536,MATCH($R669&amp;$B669,[1]ag_resbio_R_C!$H$1:$H$65536,0))/10</f>
        <v>0.27539999999956299</v>
      </c>
      <c r="J669" s="2">
        <f>INDEX([1]ag_resbio_R_C!$E$1:$E$65536,MATCH($R669&amp;$B669,[1]ag_resbio_R_C!$H$1:$H$65536,0))/1000</f>
        <v>1.68999999999732E-2</v>
      </c>
      <c r="K669" s="2">
        <f>INDEX([1]ag_resbio_R_C!$G$1:$G$65536,MATCH($R669&amp;$B669,[1]ag_resbio_R_C!$H$1:$H$65536,0))</f>
        <v>0.129999999999794</v>
      </c>
      <c r="L669">
        <v>0</v>
      </c>
      <c r="M669" s="2">
        <f>HLOOKUP(M$5,Legend_ag_For_Past_bio!$D$7:$H$9,2,FALSE)</f>
        <v>0.2</v>
      </c>
      <c r="N669" s="2">
        <f>HLOOKUP(N$5,Legend_ag_For_Past_bio!$D$7:$H$9,2,FALSE)</f>
        <v>0.8</v>
      </c>
      <c r="O669" s="2">
        <f>HLOOKUP(O$5,Legend_ag_For_Past_bio!$D$7:$H$9,2,FALSE)</f>
        <v>1</v>
      </c>
      <c r="R669">
        <f t="shared" si="7"/>
        <v>5</v>
      </c>
    </row>
    <row r="670" spans="1:18">
      <c r="A670" t="str">
        <f>VLOOKUP(R670,regions!$A$2:$B$15,2,FALSE)</f>
        <v>Australia_NZ</v>
      </c>
      <c r="B670" t="str">
        <f>Legend_ag_For_Past_bio!A$55</f>
        <v>Corn</v>
      </c>
      <c r="C670" t="str">
        <f>Legend_ag_For_Past_bio!B$55</f>
        <v>CornAEZ17</v>
      </c>
      <c r="D670" t="str">
        <f>Legend_ag_For_Past_bio!C$55</f>
        <v>CornAEZ17</v>
      </c>
      <c r="E670" t="s">
        <v>18</v>
      </c>
      <c r="F670" t="s">
        <v>19</v>
      </c>
      <c r="G670">
        <v>1</v>
      </c>
      <c r="H670" s="1">
        <f>INDEX([1]ag_resbio_R_C!$C$1:$C$65536,MATCH($R670&amp;$B670,[1]ag_resbio_R_C!$H$1:$H$65536,0))</f>
        <v>0.52999999999915903</v>
      </c>
      <c r="I670" s="1">
        <f>INDEX([1]ag_resbio_R_C!$D$1:$D$65536,MATCH($R670&amp;$B670,[1]ag_resbio_R_C!$H$1:$H$65536,0))/10</f>
        <v>0.27539999999956299</v>
      </c>
      <c r="J670" s="2">
        <f>INDEX([1]ag_resbio_R_C!$E$1:$E$65536,MATCH($R670&amp;$B670,[1]ag_resbio_R_C!$H$1:$H$65536,0))/1000</f>
        <v>1.68999999999732E-2</v>
      </c>
      <c r="K670" s="2">
        <f>INDEX([1]ag_resbio_R_C!$G$1:$G$65536,MATCH($R670&amp;$B670,[1]ag_resbio_R_C!$H$1:$H$65536,0))</f>
        <v>0.129999999999794</v>
      </c>
      <c r="L670">
        <v>0</v>
      </c>
      <c r="M670" s="2">
        <f>HLOOKUP(M$5,Legend_ag_For_Past_bio!$D$7:$H$9,2,FALSE)</f>
        <v>0.2</v>
      </c>
      <c r="N670" s="2">
        <f>HLOOKUP(N$5,Legend_ag_For_Past_bio!$D$7:$H$9,2,FALSE)</f>
        <v>0.8</v>
      </c>
      <c r="O670" s="2">
        <f>HLOOKUP(O$5,Legend_ag_For_Past_bio!$D$7:$H$9,2,FALSE)</f>
        <v>1</v>
      </c>
      <c r="R670">
        <f t="shared" si="7"/>
        <v>5</v>
      </c>
    </row>
    <row r="671" spans="1:18">
      <c r="A671" t="str">
        <f>VLOOKUP(R671,regions!$A$2:$B$15,2,FALSE)</f>
        <v>Australia_NZ</v>
      </c>
      <c r="B671" t="str">
        <f>Legend_ag_For_Past_bio!A$56</f>
        <v>Corn</v>
      </c>
      <c r="C671" t="str">
        <f>Legend_ag_For_Past_bio!B$56</f>
        <v>CornAEZ18</v>
      </c>
      <c r="D671" t="str">
        <f>Legend_ag_For_Past_bio!C$56</f>
        <v>CornAEZ18</v>
      </c>
      <c r="E671" t="s">
        <v>18</v>
      </c>
      <c r="F671" t="s">
        <v>19</v>
      </c>
      <c r="G671">
        <v>1</v>
      </c>
      <c r="H671" s="1">
        <f>INDEX([1]ag_resbio_R_C!$C$1:$C$65536,MATCH($R671&amp;$B671,[1]ag_resbio_R_C!$H$1:$H$65536,0))</f>
        <v>0.52999999999915903</v>
      </c>
      <c r="I671" s="1">
        <f>INDEX([1]ag_resbio_R_C!$D$1:$D$65536,MATCH($R671&amp;$B671,[1]ag_resbio_R_C!$H$1:$H$65536,0))/10</f>
        <v>0.27539999999956299</v>
      </c>
      <c r="J671" s="2">
        <f>INDEX([1]ag_resbio_R_C!$E$1:$E$65536,MATCH($R671&amp;$B671,[1]ag_resbio_R_C!$H$1:$H$65536,0))/1000</f>
        <v>1.68999999999732E-2</v>
      </c>
      <c r="K671" s="2">
        <f>INDEX([1]ag_resbio_R_C!$G$1:$G$65536,MATCH($R671&amp;$B671,[1]ag_resbio_R_C!$H$1:$H$65536,0))</f>
        <v>0.129999999999794</v>
      </c>
      <c r="L671">
        <v>0</v>
      </c>
      <c r="M671" s="2">
        <f>HLOOKUP(M$5,Legend_ag_For_Past_bio!$D$7:$H$9,2,FALSE)</f>
        <v>0.2</v>
      </c>
      <c r="N671" s="2">
        <f>HLOOKUP(N$5,Legend_ag_For_Past_bio!$D$7:$H$9,2,FALSE)</f>
        <v>0.8</v>
      </c>
      <c r="O671" s="2">
        <f>HLOOKUP(O$5,Legend_ag_For_Past_bio!$D$7:$H$9,2,FALSE)</f>
        <v>1</v>
      </c>
      <c r="R671">
        <f t="shared" si="7"/>
        <v>5</v>
      </c>
    </row>
    <row r="672" spans="1:18">
      <c r="A672" t="str">
        <f>VLOOKUP(R672,regions!$A$2:$B$15,2,FALSE)</f>
        <v>Australia_NZ</v>
      </c>
      <c r="B672" t="str">
        <f>Legend_ag_For_Past_bio!A$111</f>
        <v>MiscCrop</v>
      </c>
      <c r="C672" t="str">
        <f>Legend_ag_For_Past_bio!B$111</f>
        <v>MiscCropAEZ1</v>
      </c>
      <c r="D672" t="str">
        <f>Legend_ag_For_Past_bio!C$111</f>
        <v>MiscCropAEZ1</v>
      </c>
      <c r="E672" t="s">
        <v>18</v>
      </c>
      <c r="F672" t="s">
        <v>19</v>
      </c>
      <c r="G672">
        <v>1</v>
      </c>
      <c r="H672" s="1">
        <f>INDEX([1]ag_resbio_R_C!$C$1:$C$65536,MATCH($R672&amp;$B672,[1]ag_resbio_R_C!$H$1:$H$65536,0))</f>
        <v>0.68922365128648999</v>
      </c>
      <c r="I672" s="1">
        <f>INDEX([1]ag_resbio_R_C!$D$1:$D$65536,MATCH($R672&amp;$B672,[1]ag_resbio_R_C!$H$1:$H$65536,0))/10</f>
        <v>0.135447510836392</v>
      </c>
      <c r="J672" s="2">
        <f>INDEX([1]ag_resbio_R_C!$E$1:$E$65536,MATCH($R672&amp;$B672,[1]ag_resbio_R_C!$H$1:$H$65536,0))/1000</f>
        <v>1.17517396054557E-2</v>
      </c>
      <c r="K672" s="2">
        <f>INDEX([1]ag_resbio_R_C!$G$1:$G$65536,MATCH($R672&amp;$B672,[1]ag_resbio_R_C!$H$1:$H$65536,0))</f>
        <v>0.69852008676428701</v>
      </c>
      <c r="L672">
        <v>0</v>
      </c>
      <c r="M672" s="2">
        <f>HLOOKUP(M$5,Legend_ag_For_Past_bio!$D$7:$H$9,2,FALSE)</f>
        <v>0.2</v>
      </c>
      <c r="N672" s="2">
        <f>HLOOKUP(N$5,Legend_ag_For_Past_bio!$D$7:$H$9,2,FALSE)</f>
        <v>0.8</v>
      </c>
      <c r="O672" s="2">
        <f>HLOOKUP(O$5,Legend_ag_For_Past_bio!$D$7:$H$9,2,FALSE)</f>
        <v>1</v>
      </c>
      <c r="R672">
        <f t="shared" si="7"/>
        <v>5</v>
      </c>
    </row>
    <row r="673" spans="1:18">
      <c r="A673" t="str">
        <f>VLOOKUP(R673,regions!$A$2:$B$15,2,FALSE)</f>
        <v>Australia_NZ</v>
      </c>
      <c r="B673" t="str">
        <f>Legend_ag_For_Past_bio!A$112</f>
        <v>MiscCrop</v>
      </c>
      <c r="C673" t="str">
        <f>Legend_ag_For_Past_bio!B$112</f>
        <v>MiscCropAEZ2</v>
      </c>
      <c r="D673" t="str">
        <f>Legend_ag_For_Past_bio!C$112</f>
        <v>MiscCropAEZ2</v>
      </c>
      <c r="E673" t="s">
        <v>18</v>
      </c>
      <c r="F673" t="s">
        <v>19</v>
      </c>
      <c r="G673">
        <v>1</v>
      </c>
      <c r="H673" s="1">
        <f>INDEX([1]ag_resbio_R_C!$C$1:$C$65536,MATCH($R673&amp;$B673,[1]ag_resbio_R_C!$H$1:$H$65536,0))</f>
        <v>0.68922365128648999</v>
      </c>
      <c r="I673" s="1">
        <f>INDEX([1]ag_resbio_R_C!$D$1:$D$65536,MATCH($R673&amp;$B673,[1]ag_resbio_R_C!$H$1:$H$65536,0))/10</f>
        <v>0.135447510836392</v>
      </c>
      <c r="J673" s="2">
        <f>INDEX([1]ag_resbio_R_C!$E$1:$E$65536,MATCH($R673&amp;$B673,[1]ag_resbio_R_C!$H$1:$H$65536,0))/1000</f>
        <v>1.17517396054557E-2</v>
      </c>
      <c r="K673" s="2">
        <f>INDEX([1]ag_resbio_R_C!$G$1:$G$65536,MATCH($R673&amp;$B673,[1]ag_resbio_R_C!$H$1:$H$65536,0))</f>
        <v>0.69852008676428701</v>
      </c>
      <c r="L673">
        <v>0</v>
      </c>
      <c r="M673" s="2">
        <f>HLOOKUP(M$5,Legend_ag_For_Past_bio!$D$7:$H$9,2,FALSE)</f>
        <v>0.2</v>
      </c>
      <c r="N673" s="2">
        <f>HLOOKUP(N$5,Legend_ag_For_Past_bio!$D$7:$H$9,2,FALSE)</f>
        <v>0.8</v>
      </c>
      <c r="O673" s="2">
        <f>HLOOKUP(O$5,Legend_ag_For_Past_bio!$D$7:$H$9,2,FALSE)</f>
        <v>1</v>
      </c>
      <c r="R673">
        <f t="shared" si="7"/>
        <v>5</v>
      </c>
    </row>
    <row r="674" spans="1:18">
      <c r="A674" t="str">
        <f>VLOOKUP(R674,regions!$A$2:$B$15,2,FALSE)</f>
        <v>Australia_NZ</v>
      </c>
      <c r="B674" t="str">
        <f>Legend_ag_For_Past_bio!A$113</f>
        <v>MiscCrop</v>
      </c>
      <c r="C674" t="str">
        <f>Legend_ag_For_Past_bio!B$113</f>
        <v>MiscCropAEZ3</v>
      </c>
      <c r="D674" t="str">
        <f>Legend_ag_For_Past_bio!C$113</f>
        <v>MiscCropAEZ3</v>
      </c>
      <c r="E674" t="s">
        <v>18</v>
      </c>
      <c r="F674" t="s">
        <v>19</v>
      </c>
      <c r="G674">
        <v>1</v>
      </c>
      <c r="H674" s="1">
        <f>INDEX([1]ag_resbio_R_C!$C$1:$C$65536,MATCH($R674&amp;$B674,[1]ag_resbio_R_C!$H$1:$H$65536,0))</f>
        <v>0.68922365128648999</v>
      </c>
      <c r="I674" s="1">
        <f>INDEX([1]ag_resbio_R_C!$D$1:$D$65536,MATCH($R674&amp;$B674,[1]ag_resbio_R_C!$H$1:$H$65536,0))/10</f>
        <v>0.135447510836392</v>
      </c>
      <c r="J674" s="2">
        <f>INDEX([1]ag_resbio_R_C!$E$1:$E$65536,MATCH($R674&amp;$B674,[1]ag_resbio_R_C!$H$1:$H$65536,0))/1000</f>
        <v>1.17517396054557E-2</v>
      </c>
      <c r="K674" s="2">
        <f>INDEX([1]ag_resbio_R_C!$G$1:$G$65536,MATCH($R674&amp;$B674,[1]ag_resbio_R_C!$H$1:$H$65536,0))</f>
        <v>0.69852008676428701</v>
      </c>
      <c r="L674">
        <v>0</v>
      </c>
      <c r="M674" s="2">
        <f>HLOOKUP(M$5,Legend_ag_For_Past_bio!$D$7:$H$9,2,FALSE)</f>
        <v>0.2</v>
      </c>
      <c r="N674" s="2">
        <f>HLOOKUP(N$5,Legend_ag_For_Past_bio!$D$7:$H$9,2,FALSE)</f>
        <v>0.8</v>
      </c>
      <c r="O674" s="2">
        <f>HLOOKUP(O$5,Legend_ag_For_Past_bio!$D$7:$H$9,2,FALSE)</f>
        <v>1</v>
      </c>
      <c r="R674">
        <f t="shared" si="7"/>
        <v>5</v>
      </c>
    </row>
    <row r="675" spans="1:18">
      <c r="A675" t="str">
        <f>VLOOKUP(R675,regions!$A$2:$B$15,2,FALSE)</f>
        <v>Australia_NZ</v>
      </c>
      <c r="B675" t="str">
        <f>Legend_ag_For_Past_bio!A$114</f>
        <v>MiscCrop</v>
      </c>
      <c r="C675" t="str">
        <f>Legend_ag_For_Past_bio!B$114</f>
        <v>MiscCropAEZ4</v>
      </c>
      <c r="D675" t="str">
        <f>Legend_ag_For_Past_bio!C$114</f>
        <v>MiscCropAEZ4</v>
      </c>
      <c r="E675" t="s">
        <v>18</v>
      </c>
      <c r="F675" t="s">
        <v>19</v>
      </c>
      <c r="G675">
        <v>1</v>
      </c>
      <c r="H675" s="1">
        <f>INDEX([1]ag_resbio_R_C!$C$1:$C$65536,MATCH($R675&amp;$B675,[1]ag_resbio_R_C!$H$1:$H$65536,0))</f>
        <v>0.68922365128648999</v>
      </c>
      <c r="I675" s="1">
        <f>INDEX([1]ag_resbio_R_C!$D$1:$D$65536,MATCH($R675&amp;$B675,[1]ag_resbio_R_C!$H$1:$H$65536,0))/10</f>
        <v>0.135447510836392</v>
      </c>
      <c r="J675" s="2">
        <f>INDEX([1]ag_resbio_R_C!$E$1:$E$65536,MATCH($R675&amp;$B675,[1]ag_resbio_R_C!$H$1:$H$65536,0))/1000</f>
        <v>1.17517396054557E-2</v>
      </c>
      <c r="K675" s="2">
        <f>INDEX([1]ag_resbio_R_C!$G$1:$G$65536,MATCH($R675&amp;$B675,[1]ag_resbio_R_C!$H$1:$H$65536,0))</f>
        <v>0.69852008676428701</v>
      </c>
      <c r="L675">
        <v>0</v>
      </c>
      <c r="M675" s="2">
        <f>HLOOKUP(M$5,Legend_ag_For_Past_bio!$D$7:$H$9,2,FALSE)</f>
        <v>0.2</v>
      </c>
      <c r="N675" s="2">
        <f>HLOOKUP(N$5,Legend_ag_For_Past_bio!$D$7:$H$9,2,FALSE)</f>
        <v>0.8</v>
      </c>
      <c r="O675" s="2">
        <f>HLOOKUP(O$5,Legend_ag_For_Past_bio!$D$7:$H$9,2,FALSE)</f>
        <v>1</v>
      </c>
      <c r="R675">
        <f t="shared" si="7"/>
        <v>5</v>
      </c>
    </row>
    <row r="676" spans="1:18">
      <c r="A676" t="str">
        <f>VLOOKUP(R676,regions!$A$2:$B$15,2,FALSE)</f>
        <v>Australia_NZ</v>
      </c>
      <c r="B676" t="str">
        <f>Legend_ag_For_Past_bio!A$115</f>
        <v>MiscCrop</v>
      </c>
      <c r="C676" t="str">
        <f>Legend_ag_For_Past_bio!B$115</f>
        <v>MiscCropAEZ5</v>
      </c>
      <c r="D676" t="str">
        <f>Legend_ag_For_Past_bio!C$115</f>
        <v>MiscCropAEZ5</v>
      </c>
      <c r="E676" t="s">
        <v>18</v>
      </c>
      <c r="F676" t="s">
        <v>19</v>
      </c>
      <c r="G676">
        <v>1</v>
      </c>
      <c r="H676" s="1">
        <f>INDEX([1]ag_resbio_R_C!$C$1:$C$65536,MATCH($R676&amp;$B676,[1]ag_resbio_R_C!$H$1:$H$65536,0))</f>
        <v>0.68922365128648999</v>
      </c>
      <c r="I676" s="1">
        <f>INDEX([1]ag_resbio_R_C!$D$1:$D$65536,MATCH($R676&amp;$B676,[1]ag_resbio_R_C!$H$1:$H$65536,0))/10</f>
        <v>0.135447510836392</v>
      </c>
      <c r="J676" s="2">
        <f>INDEX([1]ag_resbio_R_C!$E$1:$E$65536,MATCH($R676&amp;$B676,[1]ag_resbio_R_C!$H$1:$H$65536,0))/1000</f>
        <v>1.17517396054557E-2</v>
      </c>
      <c r="K676" s="2">
        <f>INDEX([1]ag_resbio_R_C!$G$1:$G$65536,MATCH($R676&amp;$B676,[1]ag_resbio_R_C!$H$1:$H$65536,0))</f>
        <v>0.69852008676428701</v>
      </c>
      <c r="L676">
        <v>0</v>
      </c>
      <c r="M676" s="2">
        <f>HLOOKUP(M$5,Legend_ag_For_Past_bio!$D$7:$H$9,2,FALSE)</f>
        <v>0.2</v>
      </c>
      <c r="N676" s="2">
        <f>HLOOKUP(N$5,Legend_ag_For_Past_bio!$D$7:$H$9,2,FALSE)</f>
        <v>0.8</v>
      </c>
      <c r="O676" s="2">
        <f>HLOOKUP(O$5,Legend_ag_For_Past_bio!$D$7:$H$9,2,FALSE)</f>
        <v>1</v>
      </c>
      <c r="R676">
        <f t="shared" si="7"/>
        <v>5</v>
      </c>
    </row>
    <row r="677" spans="1:18">
      <c r="A677" t="str">
        <f>VLOOKUP(R677,regions!$A$2:$B$15,2,FALSE)</f>
        <v>Australia_NZ</v>
      </c>
      <c r="B677" t="str">
        <f>Legend_ag_For_Past_bio!A$116</f>
        <v>MiscCrop</v>
      </c>
      <c r="C677" t="str">
        <f>Legend_ag_For_Past_bio!B$116</f>
        <v>MiscCropAEZ6</v>
      </c>
      <c r="D677" t="str">
        <f>Legend_ag_For_Past_bio!C$116</f>
        <v>MiscCropAEZ6</v>
      </c>
      <c r="E677" t="s">
        <v>18</v>
      </c>
      <c r="F677" t="s">
        <v>19</v>
      </c>
      <c r="G677">
        <v>1</v>
      </c>
      <c r="H677" s="1">
        <f>INDEX([1]ag_resbio_R_C!$C$1:$C$65536,MATCH($R677&amp;$B677,[1]ag_resbio_R_C!$H$1:$H$65536,0))</f>
        <v>0.68922365128648999</v>
      </c>
      <c r="I677" s="1">
        <f>INDEX([1]ag_resbio_R_C!$D$1:$D$65536,MATCH($R677&amp;$B677,[1]ag_resbio_R_C!$H$1:$H$65536,0))/10</f>
        <v>0.135447510836392</v>
      </c>
      <c r="J677" s="2">
        <f>INDEX([1]ag_resbio_R_C!$E$1:$E$65536,MATCH($R677&amp;$B677,[1]ag_resbio_R_C!$H$1:$H$65536,0))/1000</f>
        <v>1.17517396054557E-2</v>
      </c>
      <c r="K677" s="2">
        <f>INDEX([1]ag_resbio_R_C!$G$1:$G$65536,MATCH($R677&amp;$B677,[1]ag_resbio_R_C!$H$1:$H$65536,0))</f>
        <v>0.69852008676428701</v>
      </c>
      <c r="L677">
        <v>0</v>
      </c>
      <c r="M677" s="2">
        <f>HLOOKUP(M$5,Legend_ag_For_Past_bio!$D$7:$H$9,2,FALSE)</f>
        <v>0.2</v>
      </c>
      <c r="N677" s="2">
        <f>HLOOKUP(N$5,Legend_ag_For_Past_bio!$D$7:$H$9,2,FALSE)</f>
        <v>0.8</v>
      </c>
      <c r="O677" s="2">
        <f>HLOOKUP(O$5,Legend_ag_For_Past_bio!$D$7:$H$9,2,FALSE)</f>
        <v>1</v>
      </c>
      <c r="R677">
        <f t="shared" si="7"/>
        <v>5</v>
      </c>
    </row>
    <row r="678" spans="1:18">
      <c r="A678" t="str">
        <f>VLOOKUP(R678,regions!$A$2:$B$15,2,FALSE)</f>
        <v>Australia_NZ</v>
      </c>
      <c r="B678" t="str">
        <f>Legend_ag_For_Past_bio!A$117</f>
        <v>MiscCrop</v>
      </c>
      <c r="C678" t="str">
        <f>Legend_ag_For_Past_bio!B$117</f>
        <v>MiscCropAEZ7</v>
      </c>
      <c r="D678" t="str">
        <f>Legend_ag_For_Past_bio!C$117</f>
        <v>MiscCropAEZ7</v>
      </c>
      <c r="E678" t="s">
        <v>18</v>
      </c>
      <c r="F678" t="s">
        <v>19</v>
      </c>
      <c r="G678">
        <v>1</v>
      </c>
      <c r="H678" s="1">
        <f>INDEX([1]ag_resbio_R_C!$C$1:$C$65536,MATCH($R678&amp;$B678,[1]ag_resbio_R_C!$H$1:$H$65536,0))</f>
        <v>0.68922365128648999</v>
      </c>
      <c r="I678" s="1">
        <f>INDEX([1]ag_resbio_R_C!$D$1:$D$65536,MATCH($R678&amp;$B678,[1]ag_resbio_R_C!$H$1:$H$65536,0))/10</f>
        <v>0.135447510836392</v>
      </c>
      <c r="J678" s="2">
        <f>INDEX([1]ag_resbio_R_C!$E$1:$E$65536,MATCH($R678&amp;$B678,[1]ag_resbio_R_C!$H$1:$H$65536,0))/1000</f>
        <v>1.17517396054557E-2</v>
      </c>
      <c r="K678" s="2">
        <f>INDEX([1]ag_resbio_R_C!$G$1:$G$65536,MATCH($R678&amp;$B678,[1]ag_resbio_R_C!$H$1:$H$65536,0))</f>
        <v>0.69852008676428701</v>
      </c>
      <c r="L678">
        <v>0</v>
      </c>
      <c r="M678" s="2">
        <f>HLOOKUP(M$5,Legend_ag_For_Past_bio!$D$7:$H$9,2,FALSE)</f>
        <v>0.2</v>
      </c>
      <c r="N678" s="2">
        <f>HLOOKUP(N$5,Legend_ag_For_Past_bio!$D$7:$H$9,2,FALSE)</f>
        <v>0.8</v>
      </c>
      <c r="O678" s="2">
        <f>HLOOKUP(O$5,Legend_ag_For_Past_bio!$D$7:$H$9,2,FALSE)</f>
        <v>1</v>
      </c>
      <c r="R678">
        <f t="shared" si="7"/>
        <v>5</v>
      </c>
    </row>
    <row r="679" spans="1:18">
      <c r="A679" t="str">
        <f>VLOOKUP(R679,regions!$A$2:$B$15,2,FALSE)</f>
        <v>Australia_NZ</v>
      </c>
      <c r="B679" t="str">
        <f>Legend_ag_For_Past_bio!A$118</f>
        <v>MiscCrop</v>
      </c>
      <c r="C679" t="str">
        <f>Legend_ag_For_Past_bio!B$118</f>
        <v>MiscCropAEZ8</v>
      </c>
      <c r="D679" t="str">
        <f>Legend_ag_For_Past_bio!C$118</f>
        <v>MiscCropAEZ8</v>
      </c>
      <c r="E679" t="s">
        <v>18</v>
      </c>
      <c r="F679" t="s">
        <v>19</v>
      </c>
      <c r="G679">
        <v>1</v>
      </c>
      <c r="H679" s="1">
        <f>INDEX([1]ag_resbio_R_C!$C$1:$C$65536,MATCH($R679&amp;$B679,[1]ag_resbio_R_C!$H$1:$H$65536,0))</f>
        <v>0.68922365128648999</v>
      </c>
      <c r="I679" s="1">
        <f>INDEX([1]ag_resbio_R_C!$D$1:$D$65536,MATCH($R679&amp;$B679,[1]ag_resbio_R_C!$H$1:$H$65536,0))/10</f>
        <v>0.135447510836392</v>
      </c>
      <c r="J679" s="2">
        <f>INDEX([1]ag_resbio_R_C!$E$1:$E$65536,MATCH($R679&amp;$B679,[1]ag_resbio_R_C!$H$1:$H$65536,0))/1000</f>
        <v>1.17517396054557E-2</v>
      </c>
      <c r="K679" s="2">
        <f>INDEX([1]ag_resbio_R_C!$G$1:$G$65536,MATCH($R679&amp;$B679,[1]ag_resbio_R_C!$H$1:$H$65536,0))</f>
        <v>0.69852008676428701</v>
      </c>
      <c r="L679">
        <v>0</v>
      </c>
      <c r="M679" s="2">
        <f>HLOOKUP(M$5,Legend_ag_For_Past_bio!$D$7:$H$9,2,FALSE)</f>
        <v>0.2</v>
      </c>
      <c r="N679" s="2">
        <f>HLOOKUP(N$5,Legend_ag_For_Past_bio!$D$7:$H$9,2,FALSE)</f>
        <v>0.8</v>
      </c>
      <c r="O679" s="2">
        <f>HLOOKUP(O$5,Legend_ag_For_Past_bio!$D$7:$H$9,2,FALSE)</f>
        <v>1</v>
      </c>
      <c r="R679">
        <f t="shared" si="7"/>
        <v>5</v>
      </c>
    </row>
    <row r="680" spans="1:18">
      <c r="A680" t="str">
        <f>VLOOKUP(R680,regions!$A$2:$B$15,2,FALSE)</f>
        <v>Australia_NZ</v>
      </c>
      <c r="B680" t="str">
        <f>Legend_ag_For_Past_bio!A$119</f>
        <v>MiscCrop</v>
      </c>
      <c r="C680" t="str">
        <f>Legend_ag_For_Past_bio!B$119</f>
        <v>MiscCropAEZ9</v>
      </c>
      <c r="D680" t="str">
        <f>Legend_ag_For_Past_bio!C$119</f>
        <v>MiscCropAEZ9</v>
      </c>
      <c r="E680" t="s">
        <v>18</v>
      </c>
      <c r="F680" t="s">
        <v>19</v>
      </c>
      <c r="G680">
        <v>1</v>
      </c>
      <c r="H680" s="1">
        <f>INDEX([1]ag_resbio_R_C!$C$1:$C$65536,MATCH($R680&amp;$B680,[1]ag_resbio_R_C!$H$1:$H$65536,0))</f>
        <v>0.68922365128648999</v>
      </c>
      <c r="I680" s="1">
        <f>INDEX([1]ag_resbio_R_C!$D$1:$D$65536,MATCH($R680&amp;$B680,[1]ag_resbio_R_C!$H$1:$H$65536,0))/10</f>
        <v>0.135447510836392</v>
      </c>
      <c r="J680" s="2">
        <f>INDEX([1]ag_resbio_R_C!$E$1:$E$65536,MATCH($R680&amp;$B680,[1]ag_resbio_R_C!$H$1:$H$65536,0))/1000</f>
        <v>1.17517396054557E-2</v>
      </c>
      <c r="K680" s="2">
        <f>INDEX([1]ag_resbio_R_C!$G$1:$G$65536,MATCH($R680&amp;$B680,[1]ag_resbio_R_C!$H$1:$H$65536,0))</f>
        <v>0.69852008676428701</v>
      </c>
      <c r="L680">
        <v>0</v>
      </c>
      <c r="M680" s="2">
        <f>HLOOKUP(M$5,Legend_ag_For_Past_bio!$D$7:$H$9,2,FALSE)</f>
        <v>0.2</v>
      </c>
      <c r="N680" s="2">
        <f>HLOOKUP(N$5,Legend_ag_For_Past_bio!$D$7:$H$9,2,FALSE)</f>
        <v>0.8</v>
      </c>
      <c r="O680" s="2">
        <f>HLOOKUP(O$5,Legend_ag_For_Past_bio!$D$7:$H$9,2,FALSE)</f>
        <v>1</v>
      </c>
      <c r="R680">
        <f t="shared" si="7"/>
        <v>5</v>
      </c>
    </row>
    <row r="681" spans="1:18">
      <c r="A681" t="str">
        <f>VLOOKUP(R681,regions!$A$2:$B$15,2,FALSE)</f>
        <v>Australia_NZ</v>
      </c>
      <c r="B681" t="str">
        <f>Legend_ag_For_Past_bio!A$120</f>
        <v>MiscCrop</v>
      </c>
      <c r="C681" t="str">
        <f>Legend_ag_For_Past_bio!B$120</f>
        <v>MiscCropAEZ10</v>
      </c>
      <c r="D681" t="str">
        <f>Legend_ag_For_Past_bio!C$120</f>
        <v>MiscCropAEZ10</v>
      </c>
      <c r="E681" t="s">
        <v>18</v>
      </c>
      <c r="F681" t="s">
        <v>19</v>
      </c>
      <c r="G681">
        <v>1</v>
      </c>
      <c r="H681" s="1">
        <f>INDEX([1]ag_resbio_R_C!$C$1:$C$65536,MATCH($R681&amp;$B681,[1]ag_resbio_R_C!$H$1:$H$65536,0))</f>
        <v>0.68922365128648999</v>
      </c>
      <c r="I681" s="1">
        <f>INDEX([1]ag_resbio_R_C!$D$1:$D$65536,MATCH($R681&amp;$B681,[1]ag_resbio_R_C!$H$1:$H$65536,0))/10</f>
        <v>0.135447510836392</v>
      </c>
      <c r="J681" s="2">
        <f>INDEX([1]ag_resbio_R_C!$E$1:$E$65536,MATCH($R681&amp;$B681,[1]ag_resbio_R_C!$H$1:$H$65536,0))/1000</f>
        <v>1.17517396054557E-2</v>
      </c>
      <c r="K681" s="2">
        <f>INDEX([1]ag_resbio_R_C!$G$1:$G$65536,MATCH($R681&amp;$B681,[1]ag_resbio_R_C!$H$1:$H$65536,0))</f>
        <v>0.69852008676428701</v>
      </c>
      <c r="L681">
        <v>0</v>
      </c>
      <c r="M681" s="2">
        <f>HLOOKUP(M$5,Legend_ag_For_Past_bio!$D$7:$H$9,2,FALSE)</f>
        <v>0.2</v>
      </c>
      <c r="N681" s="2">
        <f>HLOOKUP(N$5,Legend_ag_For_Past_bio!$D$7:$H$9,2,FALSE)</f>
        <v>0.8</v>
      </c>
      <c r="O681" s="2">
        <f>HLOOKUP(O$5,Legend_ag_For_Past_bio!$D$7:$H$9,2,FALSE)</f>
        <v>1</v>
      </c>
      <c r="R681">
        <f t="shared" ref="R681:R744" si="8">R519+1</f>
        <v>5</v>
      </c>
    </row>
    <row r="682" spans="1:18">
      <c r="A682" t="str">
        <f>VLOOKUP(R682,regions!$A$2:$B$15,2,FALSE)</f>
        <v>Australia_NZ</v>
      </c>
      <c r="B682" t="str">
        <f>Legend_ag_For_Past_bio!A$121</f>
        <v>MiscCrop</v>
      </c>
      <c r="C682" t="str">
        <f>Legend_ag_For_Past_bio!B$121</f>
        <v>MiscCropAEZ11</v>
      </c>
      <c r="D682" t="str">
        <f>Legend_ag_For_Past_bio!C$121</f>
        <v>MiscCropAEZ11</v>
      </c>
      <c r="E682" t="s">
        <v>18</v>
      </c>
      <c r="F682" t="s">
        <v>19</v>
      </c>
      <c r="G682">
        <v>1</v>
      </c>
      <c r="H682" s="1">
        <f>INDEX([1]ag_resbio_R_C!$C$1:$C$65536,MATCH($R682&amp;$B682,[1]ag_resbio_R_C!$H$1:$H$65536,0))</f>
        <v>0.68922365128648999</v>
      </c>
      <c r="I682" s="1">
        <f>INDEX([1]ag_resbio_R_C!$D$1:$D$65536,MATCH($R682&amp;$B682,[1]ag_resbio_R_C!$H$1:$H$65536,0))/10</f>
        <v>0.135447510836392</v>
      </c>
      <c r="J682" s="2">
        <f>INDEX([1]ag_resbio_R_C!$E$1:$E$65536,MATCH($R682&amp;$B682,[1]ag_resbio_R_C!$H$1:$H$65536,0))/1000</f>
        <v>1.17517396054557E-2</v>
      </c>
      <c r="K682" s="2">
        <f>INDEX([1]ag_resbio_R_C!$G$1:$G$65536,MATCH($R682&amp;$B682,[1]ag_resbio_R_C!$H$1:$H$65536,0))</f>
        <v>0.69852008676428701</v>
      </c>
      <c r="L682">
        <v>0</v>
      </c>
      <c r="M682" s="2">
        <f>HLOOKUP(M$5,Legend_ag_For_Past_bio!$D$7:$H$9,2,FALSE)</f>
        <v>0.2</v>
      </c>
      <c r="N682" s="2">
        <f>HLOOKUP(N$5,Legend_ag_For_Past_bio!$D$7:$H$9,2,FALSE)</f>
        <v>0.8</v>
      </c>
      <c r="O682" s="2">
        <f>HLOOKUP(O$5,Legend_ag_For_Past_bio!$D$7:$H$9,2,FALSE)</f>
        <v>1</v>
      </c>
      <c r="R682">
        <f t="shared" si="8"/>
        <v>5</v>
      </c>
    </row>
    <row r="683" spans="1:18">
      <c r="A683" t="str">
        <f>VLOOKUP(R683,regions!$A$2:$B$15,2,FALSE)</f>
        <v>Australia_NZ</v>
      </c>
      <c r="B683" t="str">
        <f>Legend_ag_For_Past_bio!A$122</f>
        <v>MiscCrop</v>
      </c>
      <c r="C683" t="str">
        <f>Legend_ag_For_Past_bio!B$122</f>
        <v>MiscCropAEZ12</v>
      </c>
      <c r="D683" t="str">
        <f>Legend_ag_For_Past_bio!C$122</f>
        <v>MiscCropAEZ12</v>
      </c>
      <c r="E683" t="s">
        <v>18</v>
      </c>
      <c r="F683" t="s">
        <v>19</v>
      </c>
      <c r="G683">
        <v>1</v>
      </c>
      <c r="H683" s="1">
        <f>INDEX([1]ag_resbio_R_C!$C$1:$C$65536,MATCH($R683&amp;$B683,[1]ag_resbio_R_C!$H$1:$H$65536,0))</f>
        <v>0.68922365128648999</v>
      </c>
      <c r="I683" s="1">
        <f>INDEX([1]ag_resbio_R_C!$D$1:$D$65536,MATCH($R683&amp;$B683,[1]ag_resbio_R_C!$H$1:$H$65536,0))/10</f>
        <v>0.135447510836392</v>
      </c>
      <c r="J683" s="2">
        <f>INDEX([1]ag_resbio_R_C!$E$1:$E$65536,MATCH($R683&amp;$B683,[1]ag_resbio_R_C!$H$1:$H$65536,0))/1000</f>
        <v>1.17517396054557E-2</v>
      </c>
      <c r="K683" s="2">
        <f>INDEX([1]ag_resbio_R_C!$G$1:$G$65536,MATCH($R683&amp;$B683,[1]ag_resbio_R_C!$H$1:$H$65536,0))</f>
        <v>0.69852008676428701</v>
      </c>
      <c r="L683">
        <v>0</v>
      </c>
      <c r="M683" s="2">
        <f>HLOOKUP(M$5,Legend_ag_For_Past_bio!$D$7:$H$9,2,FALSE)</f>
        <v>0.2</v>
      </c>
      <c r="N683" s="2">
        <f>HLOOKUP(N$5,Legend_ag_For_Past_bio!$D$7:$H$9,2,FALSE)</f>
        <v>0.8</v>
      </c>
      <c r="O683" s="2">
        <f>HLOOKUP(O$5,Legend_ag_For_Past_bio!$D$7:$H$9,2,FALSE)</f>
        <v>1</v>
      </c>
      <c r="R683">
        <f t="shared" si="8"/>
        <v>5</v>
      </c>
    </row>
    <row r="684" spans="1:18">
      <c r="A684" t="str">
        <f>VLOOKUP(R684,regions!$A$2:$B$15,2,FALSE)</f>
        <v>Australia_NZ</v>
      </c>
      <c r="B684" t="str">
        <f>Legend_ag_For_Past_bio!A$123</f>
        <v>MiscCrop</v>
      </c>
      <c r="C684" t="str">
        <f>Legend_ag_For_Past_bio!B$123</f>
        <v>MiscCropAEZ13</v>
      </c>
      <c r="D684" t="str">
        <f>Legend_ag_For_Past_bio!C$123</f>
        <v>MiscCropAEZ13</v>
      </c>
      <c r="E684" t="s">
        <v>18</v>
      </c>
      <c r="F684" t="s">
        <v>19</v>
      </c>
      <c r="G684">
        <v>1</v>
      </c>
      <c r="H684" s="1">
        <f>INDEX([1]ag_resbio_R_C!$C$1:$C$65536,MATCH($R684&amp;$B684,[1]ag_resbio_R_C!$H$1:$H$65536,0))</f>
        <v>0.68922365128648999</v>
      </c>
      <c r="I684" s="1">
        <f>INDEX([1]ag_resbio_R_C!$D$1:$D$65536,MATCH($R684&amp;$B684,[1]ag_resbio_R_C!$H$1:$H$65536,0))/10</f>
        <v>0.135447510836392</v>
      </c>
      <c r="J684" s="2">
        <f>INDEX([1]ag_resbio_R_C!$E$1:$E$65536,MATCH($R684&amp;$B684,[1]ag_resbio_R_C!$H$1:$H$65536,0))/1000</f>
        <v>1.17517396054557E-2</v>
      </c>
      <c r="K684" s="2">
        <f>INDEX([1]ag_resbio_R_C!$G$1:$G$65536,MATCH($R684&amp;$B684,[1]ag_resbio_R_C!$H$1:$H$65536,0))</f>
        <v>0.69852008676428701</v>
      </c>
      <c r="L684">
        <v>0</v>
      </c>
      <c r="M684" s="2">
        <f>HLOOKUP(M$5,Legend_ag_For_Past_bio!$D$7:$H$9,2,FALSE)</f>
        <v>0.2</v>
      </c>
      <c r="N684" s="2">
        <f>HLOOKUP(N$5,Legend_ag_For_Past_bio!$D$7:$H$9,2,FALSE)</f>
        <v>0.8</v>
      </c>
      <c r="O684" s="2">
        <f>HLOOKUP(O$5,Legend_ag_For_Past_bio!$D$7:$H$9,2,FALSE)</f>
        <v>1</v>
      </c>
      <c r="R684">
        <f t="shared" si="8"/>
        <v>5</v>
      </c>
    </row>
    <row r="685" spans="1:18">
      <c r="A685" t="str">
        <f>VLOOKUP(R685,regions!$A$2:$B$15,2,FALSE)</f>
        <v>Australia_NZ</v>
      </c>
      <c r="B685" t="str">
        <f>Legend_ag_For_Past_bio!A$124</f>
        <v>MiscCrop</v>
      </c>
      <c r="C685" t="str">
        <f>Legend_ag_For_Past_bio!B$124</f>
        <v>MiscCropAEZ14</v>
      </c>
      <c r="D685" t="str">
        <f>Legend_ag_For_Past_bio!C$124</f>
        <v>MiscCropAEZ14</v>
      </c>
      <c r="E685" t="s">
        <v>18</v>
      </c>
      <c r="F685" t="s">
        <v>19</v>
      </c>
      <c r="G685">
        <v>1</v>
      </c>
      <c r="H685" s="1">
        <f>INDEX([1]ag_resbio_R_C!$C$1:$C$65536,MATCH($R685&amp;$B685,[1]ag_resbio_R_C!$H$1:$H$65536,0))</f>
        <v>0.68922365128648999</v>
      </c>
      <c r="I685" s="1">
        <f>INDEX([1]ag_resbio_R_C!$D$1:$D$65536,MATCH($R685&amp;$B685,[1]ag_resbio_R_C!$H$1:$H$65536,0))/10</f>
        <v>0.135447510836392</v>
      </c>
      <c r="J685" s="2">
        <f>INDEX([1]ag_resbio_R_C!$E$1:$E$65536,MATCH($R685&amp;$B685,[1]ag_resbio_R_C!$H$1:$H$65536,0))/1000</f>
        <v>1.17517396054557E-2</v>
      </c>
      <c r="K685" s="2">
        <f>INDEX([1]ag_resbio_R_C!$G$1:$G$65536,MATCH($R685&amp;$B685,[1]ag_resbio_R_C!$H$1:$H$65536,0))</f>
        <v>0.69852008676428701</v>
      </c>
      <c r="L685">
        <v>0</v>
      </c>
      <c r="M685" s="2">
        <f>HLOOKUP(M$5,Legend_ag_For_Past_bio!$D$7:$H$9,2,FALSE)</f>
        <v>0.2</v>
      </c>
      <c r="N685" s="2">
        <f>HLOOKUP(N$5,Legend_ag_For_Past_bio!$D$7:$H$9,2,FALSE)</f>
        <v>0.8</v>
      </c>
      <c r="O685" s="2">
        <f>HLOOKUP(O$5,Legend_ag_For_Past_bio!$D$7:$H$9,2,FALSE)</f>
        <v>1</v>
      </c>
      <c r="R685">
        <f t="shared" si="8"/>
        <v>5</v>
      </c>
    </row>
    <row r="686" spans="1:18">
      <c r="A686" t="str">
        <f>VLOOKUP(R686,regions!$A$2:$B$15,2,FALSE)</f>
        <v>Australia_NZ</v>
      </c>
      <c r="B686" t="str">
        <f>Legend_ag_For_Past_bio!A$125</f>
        <v>MiscCrop</v>
      </c>
      <c r="C686" t="str">
        <f>Legend_ag_For_Past_bio!B$125</f>
        <v>MiscCropAEZ15</v>
      </c>
      <c r="D686" t="str">
        <f>Legend_ag_For_Past_bio!C$125</f>
        <v>MiscCropAEZ15</v>
      </c>
      <c r="E686" t="s">
        <v>18</v>
      </c>
      <c r="F686" t="s">
        <v>19</v>
      </c>
      <c r="G686">
        <v>1</v>
      </c>
      <c r="H686" s="1">
        <f>INDEX([1]ag_resbio_R_C!$C$1:$C$65536,MATCH($R686&amp;$B686,[1]ag_resbio_R_C!$H$1:$H$65536,0))</f>
        <v>0.68922365128648999</v>
      </c>
      <c r="I686" s="1">
        <f>INDEX([1]ag_resbio_R_C!$D$1:$D$65536,MATCH($R686&amp;$B686,[1]ag_resbio_R_C!$H$1:$H$65536,0))/10</f>
        <v>0.135447510836392</v>
      </c>
      <c r="J686" s="2">
        <f>INDEX([1]ag_resbio_R_C!$E$1:$E$65536,MATCH($R686&amp;$B686,[1]ag_resbio_R_C!$H$1:$H$65536,0))/1000</f>
        <v>1.17517396054557E-2</v>
      </c>
      <c r="K686" s="2">
        <f>INDEX([1]ag_resbio_R_C!$G$1:$G$65536,MATCH($R686&amp;$B686,[1]ag_resbio_R_C!$H$1:$H$65536,0))</f>
        <v>0.69852008676428701</v>
      </c>
      <c r="L686">
        <v>0</v>
      </c>
      <c r="M686" s="2">
        <f>HLOOKUP(M$5,Legend_ag_For_Past_bio!$D$7:$H$9,2,FALSE)</f>
        <v>0.2</v>
      </c>
      <c r="N686" s="2">
        <f>HLOOKUP(N$5,Legend_ag_For_Past_bio!$D$7:$H$9,2,FALSE)</f>
        <v>0.8</v>
      </c>
      <c r="O686" s="2">
        <f>HLOOKUP(O$5,Legend_ag_For_Past_bio!$D$7:$H$9,2,FALSE)</f>
        <v>1</v>
      </c>
      <c r="R686">
        <f t="shared" si="8"/>
        <v>5</v>
      </c>
    </row>
    <row r="687" spans="1:18">
      <c r="A687" t="str">
        <f>VLOOKUP(R687,regions!$A$2:$B$15,2,FALSE)</f>
        <v>Australia_NZ</v>
      </c>
      <c r="B687" t="str">
        <f>Legend_ag_For_Past_bio!A$126</f>
        <v>MiscCrop</v>
      </c>
      <c r="C687" t="str">
        <f>Legend_ag_For_Past_bio!B$126</f>
        <v>MiscCropAEZ16</v>
      </c>
      <c r="D687" t="str">
        <f>Legend_ag_For_Past_bio!C$126</f>
        <v>MiscCropAEZ16</v>
      </c>
      <c r="E687" t="s">
        <v>18</v>
      </c>
      <c r="F687" t="s">
        <v>19</v>
      </c>
      <c r="G687">
        <v>1</v>
      </c>
      <c r="H687" s="1">
        <f>INDEX([1]ag_resbio_R_C!$C$1:$C$65536,MATCH($R687&amp;$B687,[1]ag_resbio_R_C!$H$1:$H$65536,0))</f>
        <v>0.68922365128648999</v>
      </c>
      <c r="I687" s="1">
        <f>INDEX([1]ag_resbio_R_C!$D$1:$D$65536,MATCH($R687&amp;$B687,[1]ag_resbio_R_C!$H$1:$H$65536,0))/10</f>
        <v>0.135447510836392</v>
      </c>
      <c r="J687" s="2">
        <f>INDEX([1]ag_resbio_R_C!$E$1:$E$65536,MATCH($R687&amp;$B687,[1]ag_resbio_R_C!$H$1:$H$65536,0))/1000</f>
        <v>1.17517396054557E-2</v>
      </c>
      <c r="K687" s="2">
        <f>INDEX([1]ag_resbio_R_C!$G$1:$G$65536,MATCH($R687&amp;$B687,[1]ag_resbio_R_C!$H$1:$H$65536,0))</f>
        <v>0.69852008676428701</v>
      </c>
      <c r="L687">
        <v>0</v>
      </c>
      <c r="M687" s="2">
        <f>HLOOKUP(M$5,Legend_ag_For_Past_bio!$D$7:$H$9,2,FALSE)</f>
        <v>0.2</v>
      </c>
      <c r="N687" s="2">
        <f>HLOOKUP(N$5,Legend_ag_For_Past_bio!$D$7:$H$9,2,FALSE)</f>
        <v>0.8</v>
      </c>
      <c r="O687" s="2">
        <f>HLOOKUP(O$5,Legend_ag_For_Past_bio!$D$7:$H$9,2,FALSE)</f>
        <v>1</v>
      </c>
      <c r="R687">
        <f t="shared" si="8"/>
        <v>5</v>
      </c>
    </row>
    <row r="688" spans="1:18">
      <c r="A688" t="str">
        <f>VLOOKUP(R688,regions!$A$2:$B$15,2,FALSE)</f>
        <v>Australia_NZ</v>
      </c>
      <c r="B688" t="str">
        <f>Legend_ag_For_Past_bio!A$127</f>
        <v>MiscCrop</v>
      </c>
      <c r="C688" t="str">
        <f>Legend_ag_For_Past_bio!B$127</f>
        <v>MiscCropAEZ17</v>
      </c>
      <c r="D688" t="str">
        <f>Legend_ag_For_Past_bio!C$127</f>
        <v>MiscCropAEZ17</v>
      </c>
      <c r="E688" t="s">
        <v>18</v>
      </c>
      <c r="F688" t="s">
        <v>19</v>
      </c>
      <c r="G688">
        <v>1</v>
      </c>
      <c r="H688" s="1">
        <f>INDEX([1]ag_resbio_R_C!$C$1:$C$65536,MATCH($R688&amp;$B688,[1]ag_resbio_R_C!$H$1:$H$65536,0))</f>
        <v>0.68922365128648999</v>
      </c>
      <c r="I688" s="1">
        <f>INDEX([1]ag_resbio_R_C!$D$1:$D$65536,MATCH($R688&amp;$B688,[1]ag_resbio_R_C!$H$1:$H$65536,0))/10</f>
        <v>0.135447510836392</v>
      </c>
      <c r="J688" s="2">
        <f>INDEX([1]ag_resbio_R_C!$E$1:$E$65536,MATCH($R688&amp;$B688,[1]ag_resbio_R_C!$H$1:$H$65536,0))/1000</f>
        <v>1.17517396054557E-2</v>
      </c>
      <c r="K688" s="2">
        <f>INDEX([1]ag_resbio_R_C!$G$1:$G$65536,MATCH($R688&amp;$B688,[1]ag_resbio_R_C!$H$1:$H$65536,0))</f>
        <v>0.69852008676428701</v>
      </c>
      <c r="L688">
        <v>0</v>
      </c>
      <c r="M688" s="2">
        <f>HLOOKUP(M$5,Legend_ag_For_Past_bio!$D$7:$H$9,2,FALSE)</f>
        <v>0.2</v>
      </c>
      <c r="N688" s="2">
        <f>HLOOKUP(N$5,Legend_ag_For_Past_bio!$D$7:$H$9,2,FALSE)</f>
        <v>0.8</v>
      </c>
      <c r="O688" s="2">
        <f>HLOOKUP(O$5,Legend_ag_For_Past_bio!$D$7:$H$9,2,FALSE)</f>
        <v>1</v>
      </c>
      <c r="R688">
        <f t="shared" si="8"/>
        <v>5</v>
      </c>
    </row>
    <row r="689" spans="1:18">
      <c r="A689" t="str">
        <f>VLOOKUP(R689,regions!$A$2:$B$15,2,FALSE)</f>
        <v>Australia_NZ</v>
      </c>
      <c r="B689" t="str">
        <f>Legend_ag_For_Past_bio!A$128</f>
        <v>MiscCrop</v>
      </c>
      <c r="C689" t="str">
        <f>Legend_ag_For_Past_bio!B$128</f>
        <v>MiscCropAEZ18</v>
      </c>
      <c r="D689" t="str">
        <f>Legend_ag_For_Past_bio!C$128</f>
        <v>MiscCropAEZ18</v>
      </c>
      <c r="E689" t="s">
        <v>18</v>
      </c>
      <c r="F689" t="s">
        <v>19</v>
      </c>
      <c r="G689">
        <v>1</v>
      </c>
      <c r="H689" s="1">
        <f>INDEX([1]ag_resbio_R_C!$C$1:$C$65536,MATCH($R689&amp;$B689,[1]ag_resbio_R_C!$H$1:$H$65536,0))</f>
        <v>0.68922365128648999</v>
      </c>
      <c r="I689" s="1">
        <f>INDEX([1]ag_resbio_R_C!$D$1:$D$65536,MATCH($R689&amp;$B689,[1]ag_resbio_R_C!$H$1:$H$65536,0))/10</f>
        <v>0.135447510836392</v>
      </c>
      <c r="J689" s="2">
        <f>INDEX([1]ag_resbio_R_C!$E$1:$E$65536,MATCH($R689&amp;$B689,[1]ag_resbio_R_C!$H$1:$H$65536,0))/1000</f>
        <v>1.17517396054557E-2</v>
      </c>
      <c r="K689" s="2">
        <f>INDEX([1]ag_resbio_R_C!$G$1:$G$65536,MATCH($R689&amp;$B689,[1]ag_resbio_R_C!$H$1:$H$65536,0))</f>
        <v>0.69852008676428701</v>
      </c>
      <c r="L689">
        <v>0</v>
      </c>
      <c r="M689" s="2">
        <f>HLOOKUP(M$5,Legend_ag_For_Past_bio!$D$7:$H$9,2,FALSE)</f>
        <v>0.2</v>
      </c>
      <c r="N689" s="2">
        <f>HLOOKUP(N$5,Legend_ag_For_Past_bio!$D$7:$H$9,2,FALSE)</f>
        <v>0.8</v>
      </c>
      <c r="O689" s="2">
        <f>HLOOKUP(O$5,Legend_ag_For_Past_bio!$D$7:$H$9,2,FALSE)</f>
        <v>1</v>
      </c>
      <c r="R689">
        <f t="shared" si="8"/>
        <v>5</v>
      </c>
    </row>
    <row r="690" spans="1:18">
      <c r="A690" t="str">
        <f>VLOOKUP(R690,regions!$A$2:$B$15,2,FALSE)</f>
        <v>Australia_NZ</v>
      </c>
      <c r="B690" t="str">
        <f>Legend_ag_For_Past_bio!A$129</f>
        <v>OilCrop</v>
      </c>
      <c r="C690" t="str">
        <f>Legend_ag_For_Past_bio!B$129</f>
        <v>OilCropAEZ1</v>
      </c>
      <c r="D690" t="str">
        <f>Legend_ag_For_Past_bio!C$129</f>
        <v>OilCropAEZ1</v>
      </c>
      <c r="E690" t="s">
        <v>18</v>
      </c>
      <c r="F690" t="s">
        <v>19</v>
      </c>
      <c r="G690">
        <v>1</v>
      </c>
      <c r="H690" s="1">
        <f>INDEX([1]ag_resbio_R_C!$C$1:$C$65536,MATCH($R690&amp;$B690,[1]ag_resbio_R_C!$H$1:$H$65536,0))</f>
        <v>0.35413732427028799</v>
      </c>
      <c r="I690" s="1">
        <f>INDEX([1]ag_resbio_R_C!$D$1:$D$65536,MATCH($R690&amp;$B690,[1]ag_resbio_R_C!$H$1:$H$65536,0))/10</f>
        <v>0.12579795008210598</v>
      </c>
      <c r="J690" s="2">
        <f>INDEX([1]ag_resbio_R_C!$E$1:$E$65536,MATCH($R690&amp;$B690,[1]ag_resbio_R_C!$H$1:$H$65536,0))/1000</f>
        <v>1.5348183780136899E-2</v>
      </c>
      <c r="K690" s="2">
        <f>INDEX([1]ag_resbio_R_C!$G$1:$G$65536,MATCH($R690&amp;$B690,[1]ag_resbio_R_C!$H$1:$H$65536,0))</f>
        <v>4.84259364984247E-2</v>
      </c>
      <c r="L690">
        <v>0</v>
      </c>
      <c r="M690" s="2">
        <f>HLOOKUP(M$5,Legend_ag_For_Past_bio!$D$7:$H$9,2,FALSE)</f>
        <v>0.2</v>
      </c>
      <c r="N690" s="2">
        <f>HLOOKUP(N$5,Legend_ag_For_Past_bio!$D$7:$H$9,2,FALSE)</f>
        <v>0.8</v>
      </c>
      <c r="O690" s="2">
        <f>HLOOKUP(O$5,Legend_ag_For_Past_bio!$D$7:$H$9,2,FALSE)</f>
        <v>1</v>
      </c>
      <c r="R690">
        <f t="shared" si="8"/>
        <v>5</v>
      </c>
    </row>
    <row r="691" spans="1:18">
      <c r="A691" t="str">
        <f>VLOOKUP(R691,regions!$A$2:$B$15,2,FALSE)</f>
        <v>Australia_NZ</v>
      </c>
      <c r="B691" t="str">
        <f>Legend_ag_For_Past_bio!A$130</f>
        <v>OilCrop</v>
      </c>
      <c r="C691" t="str">
        <f>Legend_ag_For_Past_bio!B$130</f>
        <v>OilCropAEZ2</v>
      </c>
      <c r="D691" t="str">
        <f>Legend_ag_For_Past_bio!C$130</f>
        <v>OilCropAEZ2</v>
      </c>
      <c r="E691" t="s">
        <v>18</v>
      </c>
      <c r="F691" t="s">
        <v>19</v>
      </c>
      <c r="G691">
        <v>1</v>
      </c>
      <c r="H691" s="1">
        <f>INDEX([1]ag_resbio_R_C!$C$1:$C$65536,MATCH($R691&amp;$B691,[1]ag_resbio_R_C!$H$1:$H$65536,0))</f>
        <v>0.35413732427028799</v>
      </c>
      <c r="I691" s="1">
        <f>INDEX([1]ag_resbio_R_C!$D$1:$D$65536,MATCH($R691&amp;$B691,[1]ag_resbio_R_C!$H$1:$H$65536,0))/10</f>
        <v>0.12579795008210598</v>
      </c>
      <c r="J691" s="2">
        <f>INDEX([1]ag_resbio_R_C!$E$1:$E$65536,MATCH($R691&amp;$B691,[1]ag_resbio_R_C!$H$1:$H$65536,0))/1000</f>
        <v>1.5348183780136899E-2</v>
      </c>
      <c r="K691" s="2">
        <f>INDEX([1]ag_resbio_R_C!$G$1:$G$65536,MATCH($R691&amp;$B691,[1]ag_resbio_R_C!$H$1:$H$65536,0))</f>
        <v>4.84259364984247E-2</v>
      </c>
      <c r="L691">
        <v>0</v>
      </c>
      <c r="M691" s="2">
        <f>HLOOKUP(M$5,Legend_ag_For_Past_bio!$D$7:$H$9,2,FALSE)</f>
        <v>0.2</v>
      </c>
      <c r="N691" s="2">
        <f>HLOOKUP(N$5,Legend_ag_For_Past_bio!$D$7:$H$9,2,FALSE)</f>
        <v>0.8</v>
      </c>
      <c r="O691" s="2">
        <f>HLOOKUP(O$5,Legend_ag_For_Past_bio!$D$7:$H$9,2,FALSE)</f>
        <v>1</v>
      </c>
      <c r="R691">
        <f t="shared" si="8"/>
        <v>5</v>
      </c>
    </row>
    <row r="692" spans="1:18">
      <c r="A692" t="str">
        <f>VLOOKUP(R692,regions!$A$2:$B$15,2,FALSE)</f>
        <v>Australia_NZ</v>
      </c>
      <c r="B692" t="str">
        <f>Legend_ag_For_Past_bio!A$131</f>
        <v>OilCrop</v>
      </c>
      <c r="C692" t="str">
        <f>Legend_ag_For_Past_bio!B$131</f>
        <v>OilCropAEZ3</v>
      </c>
      <c r="D692" t="str">
        <f>Legend_ag_For_Past_bio!C$131</f>
        <v>OilCropAEZ3</v>
      </c>
      <c r="E692" t="s">
        <v>18</v>
      </c>
      <c r="F692" t="s">
        <v>19</v>
      </c>
      <c r="G692">
        <v>1</v>
      </c>
      <c r="H692" s="1">
        <f>INDEX([1]ag_resbio_R_C!$C$1:$C$65536,MATCH($R692&amp;$B692,[1]ag_resbio_R_C!$H$1:$H$65536,0))</f>
        <v>0.35413732427028799</v>
      </c>
      <c r="I692" s="1">
        <f>INDEX([1]ag_resbio_R_C!$D$1:$D$65536,MATCH($R692&amp;$B692,[1]ag_resbio_R_C!$H$1:$H$65536,0))/10</f>
        <v>0.12579795008210598</v>
      </c>
      <c r="J692" s="2">
        <f>INDEX([1]ag_resbio_R_C!$E$1:$E$65536,MATCH($R692&amp;$B692,[1]ag_resbio_R_C!$H$1:$H$65536,0))/1000</f>
        <v>1.5348183780136899E-2</v>
      </c>
      <c r="K692" s="2">
        <f>INDEX([1]ag_resbio_R_C!$G$1:$G$65536,MATCH($R692&amp;$B692,[1]ag_resbio_R_C!$H$1:$H$65536,0))</f>
        <v>4.84259364984247E-2</v>
      </c>
      <c r="L692">
        <v>0</v>
      </c>
      <c r="M692" s="2">
        <f>HLOOKUP(M$5,Legend_ag_For_Past_bio!$D$7:$H$9,2,FALSE)</f>
        <v>0.2</v>
      </c>
      <c r="N692" s="2">
        <f>HLOOKUP(N$5,Legend_ag_For_Past_bio!$D$7:$H$9,2,FALSE)</f>
        <v>0.8</v>
      </c>
      <c r="O692" s="2">
        <f>HLOOKUP(O$5,Legend_ag_For_Past_bio!$D$7:$H$9,2,FALSE)</f>
        <v>1</v>
      </c>
      <c r="R692">
        <f t="shared" si="8"/>
        <v>5</v>
      </c>
    </row>
    <row r="693" spans="1:18">
      <c r="A693" t="str">
        <f>VLOOKUP(R693,regions!$A$2:$B$15,2,FALSE)</f>
        <v>Australia_NZ</v>
      </c>
      <c r="B693" t="str">
        <f>Legend_ag_For_Past_bio!A$132</f>
        <v>OilCrop</v>
      </c>
      <c r="C693" t="str">
        <f>Legend_ag_For_Past_bio!B$132</f>
        <v>OilCropAEZ4</v>
      </c>
      <c r="D693" t="str">
        <f>Legend_ag_For_Past_bio!C$132</f>
        <v>OilCropAEZ4</v>
      </c>
      <c r="E693" t="s">
        <v>18</v>
      </c>
      <c r="F693" t="s">
        <v>19</v>
      </c>
      <c r="G693">
        <v>1</v>
      </c>
      <c r="H693" s="1">
        <f>INDEX([1]ag_resbio_R_C!$C$1:$C$65536,MATCH($R693&amp;$B693,[1]ag_resbio_R_C!$H$1:$H$65536,0))</f>
        <v>0.35413732427028799</v>
      </c>
      <c r="I693" s="1">
        <f>INDEX([1]ag_resbio_R_C!$D$1:$D$65536,MATCH($R693&amp;$B693,[1]ag_resbio_R_C!$H$1:$H$65536,0))/10</f>
        <v>0.12579795008210598</v>
      </c>
      <c r="J693" s="2">
        <f>INDEX([1]ag_resbio_R_C!$E$1:$E$65536,MATCH($R693&amp;$B693,[1]ag_resbio_R_C!$H$1:$H$65536,0))/1000</f>
        <v>1.5348183780136899E-2</v>
      </c>
      <c r="K693" s="2">
        <f>INDEX([1]ag_resbio_R_C!$G$1:$G$65536,MATCH($R693&amp;$B693,[1]ag_resbio_R_C!$H$1:$H$65536,0))</f>
        <v>4.84259364984247E-2</v>
      </c>
      <c r="L693">
        <v>0</v>
      </c>
      <c r="M693" s="2">
        <f>HLOOKUP(M$5,Legend_ag_For_Past_bio!$D$7:$H$9,2,FALSE)</f>
        <v>0.2</v>
      </c>
      <c r="N693" s="2">
        <f>HLOOKUP(N$5,Legend_ag_For_Past_bio!$D$7:$H$9,2,FALSE)</f>
        <v>0.8</v>
      </c>
      <c r="O693" s="2">
        <f>HLOOKUP(O$5,Legend_ag_For_Past_bio!$D$7:$H$9,2,FALSE)</f>
        <v>1</v>
      </c>
      <c r="R693">
        <f t="shared" si="8"/>
        <v>5</v>
      </c>
    </row>
    <row r="694" spans="1:18">
      <c r="A694" t="str">
        <f>VLOOKUP(R694,regions!$A$2:$B$15,2,FALSE)</f>
        <v>Australia_NZ</v>
      </c>
      <c r="B694" t="str">
        <f>Legend_ag_For_Past_bio!A$133</f>
        <v>OilCrop</v>
      </c>
      <c r="C694" t="str">
        <f>Legend_ag_For_Past_bio!B$133</f>
        <v>OilCropAEZ5</v>
      </c>
      <c r="D694" t="str">
        <f>Legend_ag_For_Past_bio!C$133</f>
        <v>OilCropAEZ5</v>
      </c>
      <c r="E694" t="s">
        <v>18</v>
      </c>
      <c r="F694" t="s">
        <v>19</v>
      </c>
      <c r="G694">
        <v>1</v>
      </c>
      <c r="H694" s="1">
        <f>INDEX([1]ag_resbio_R_C!$C$1:$C$65536,MATCH($R694&amp;$B694,[1]ag_resbio_R_C!$H$1:$H$65536,0))</f>
        <v>0.35413732427028799</v>
      </c>
      <c r="I694" s="1">
        <f>INDEX([1]ag_resbio_R_C!$D$1:$D$65536,MATCH($R694&amp;$B694,[1]ag_resbio_R_C!$H$1:$H$65536,0))/10</f>
        <v>0.12579795008210598</v>
      </c>
      <c r="J694" s="2">
        <f>INDEX([1]ag_resbio_R_C!$E$1:$E$65536,MATCH($R694&amp;$B694,[1]ag_resbio_R_C!$H$1:$H$65536,0))/1000</f>
        <v>1.5348183780136899E-2</v>
      </c>
      <c r="K694" s="2">
        <f>INDEX([1]ag_resbio_R_C!$G$1:$G$65536,MATCH($R694&amp;$B694,[1]ag_resbio_R_C!$H$1:$H$65536,0))</f>
        <v>4.84259364984247E-2</v>
      </c>
      <c r="L694">
        <v>0</v>
      </c>
      <c r="M694" s="2">
        <f>HLOOKUP(M$5,Legend_ag_For_Past_bio!$D$7:$H$9,2,FALSE)</f>
        <v>0.2</v>
      </c>
      <c r="N694" s="2">
        <f>HLOOKUP(N$5,Legend_ag_For_Past_bio!$D$7:$H$9,2,FALSE)</f>
        <v>0.8</v>
      </c>
      <c r="O694" s="2">
        <f>HLOOKUP(O$5,Legend_ag_For_Past_bio!$D$7:$H$9,2,FALSE)</f>
        <v>1</v>
      </c>
      <c r="R694">
        <f t="shared" si="8"/>
        <v>5</v>
      </c>
    </row>
    <row r="695" spans="1:18">
      <c r="A695" t="str">
        <f>VLOOKUP(R695,regions!$A$2:$B$15,2,FALSE)</f>
        <v>Australia_NZ</v>
      </c>
      <c r="B695" t="str">
        <f>Legend_ag_For_Past_bio!A$134</f>
        <v>OilCrop</v>
      </c>
      <c r="C695" t="str">
        <f>Legend_ag_For_Past_bio!B$134</f>
        <v>OilCropAEZ6</v>
      </c>
      <c r="D695" t="str">
        <f>Legend_ag_For_Past_bio!C$134</f>
        <v>OilCropAEZ6</v>
      </c>
      <c r="E695" t="s">
        <v>18</v>
      </c>
      <c r="F695" t="s">
        <v>19</v>
      </c>
      <c r="G695">
        <v>1</v>
      </c>
      <c r="H695" s="1">
        <f>INDEX([1]ag_resbio_R_C!$C$1:$C$65536,MATCH($R695&amp;$B695,[1]ag_resbio_R_C!$H$1:$H$65536,0))</f>
        <v>0.35413732427028799</v>
      </c>
      <c r="I695" s="1">
        <f>INDEX([1]ag_resbio_R_C!$D$1:$D$65536,MATCH($R695&amp;$B695,[1]ag_resbio_R_C!$H$1:$H$65536,0))/10</f>
        <v>0.12579795008210598</v>
      </c>
      <c r="J695" s="2">
        <f>INDEX([1]ag_resbio_R_C!$E$1:$E$65536,MATCH($R695&amp;$B695,[1]ag_resbio_R_C!$H$1:$H$65536,0))/1000</f>
        <v>1.5348183780136899E-2</v>
      </c>
      <c r="K695" s="2">
        <f>INDEX([1]ag_resbio_R_C!$G$1:$G$65536,MATCH($R695&amp;$B695,[1]ag_resbio_R_C!$H$1:$H$65536,0))</f>
        <v>4.84259364984247E-2</v>
      </c>
      <c r="L695">
        <v>0</v>
      </c>
      <c r="M695" s="2">
        <f>HLOOKUP(M$5,Legend_ag_For_Past_bio!$D$7:$H$9,2,FALSE)</f>
        <v>0.2</v>
      </c>
      <c r="N695" s="2">
        <f>HLOOKUP(N$5,Legend_ag_For_Past_bio!$D$7:$H$9,2,FALSE)</f>
        <v>0.8</v>
      </c>
      <c r="O695" s="2">
        <f>HLOOKUP(O$5,Legend_ag_For_Past_bio!$D$7:$H$9,2,FALSE)</f>
        <v>1</v>
      </c>
      <c r="R695">
        <f t="shared" si="8"/>
        <v>5</v>
      </c>
    </row>
    <row r="696" spans="1:18">
      <c r="A696" t="str">
        <f>VLOOKUP(R696,regions!$A$2:$B$15,2,FALSE)</f>
        <v>Australia_NZ</v>
      </c>
      <c r="B696" t="str">
        <f>Legend_ag_For_Past_bio!A$135</f>
        <v>OilCrop</v>
      </c>
      <c r="C696" t="str">
        <f>Legend_ag_For_Past_bio!B$135</f>
        <v>OilCropAEZ7</v>
      </c>
      <c r="D696" t="str">
        <f>Legend_ag_For_Past_bio!C$135</f>
        <v>OilCropAEZ7</v>
      </c>
      <c r="E696" t="s">
        <v>18</v>
      </c>
      <c r="F696" t="s">
        <v>19</v>
      </c>
      <c r="G696">
        <v>1</v>
      </c>
      <c r="H696" s="1">
        <f>INDEX([1]ag_resbio_R_C!$C$1:$C$65536,MATCH($R696&amp;$B696,[1]ag_resbio_R_C!$H$1:$H$65536,0))</f>
        <v>0.35413732427028799</v>
      </c>
      <c r="I696" s="1">
        <f>INDEX([1]ag_resbio_R_C!$D$1:$D$65536,MATCH($R696&amp;$B696,[1]ag_resbio_R_C!$H$1:$H$65536,0))/10</f>
        <v>0.12579795008210598</v>
      </c>
      <c r="J696" s="2">
        <f>INDEX([1]ag_resbio_R_C!$E$1:$E$65536,MATCH($R696&amp;$B696,[1]ag_resbio_R_C!$H$1:$H$65536,0))/1000</f>
        <v>1.5348183780136899E-2</v>
      </c>
      <c r="K696" s="2">
        <f>INDEX([1]ag_resbio_R_C!$G$1:$G$65536,MATCH($R696&amp;$B696,[1]ag_resbio_R_C!$H$1:$H$65536,0))</f>
        <v>4.84259364984247E-2</v>
      </c>
      <c r="L696">
        <v>0</v>
      </c>
      <c r="M696" s="2">
        <f>HLOOKUP(M$5,Legend_ag_For_Past_bio!$D$7:$H$9,2,FALSE)</f>
        <v>0.2</v>
      </c>
      <c r="N696" s="2">
        <f>HLOOKUP(N$5,Legend_ag_For_Past_bio!$D$7:$H$9,2,FALSE)</f>
        <v>0.8</v>
      </c>
      <c r="O696" s="2">
        <f>HLOOKUP(O$5,Legend_ag_For_Past_bio!$D$7:$H$9,2,FALSE)</f>
        <v>1</v>
      </c>
      <c r="R696">
        <f t="shared" si="8"/>
        <v>5</v>
      </c>
    </row>
    <row r="697" spans="1:18">
      <c r="A697" t="str">
        <f>VLOOKUP(R697,regions!$A$2:$B$15,2,FALSE)</f>
        <v>Australia_NZ</v>
      </c>
      <c r="B697" t="str">
        <f>Legend_ag_For_Past_bio!A$136</f>
        <v>OilCrop</v>
      </c>
      <c r="C697" t="str">
        <f>Legend_ag_For_Past_bio!B$136</f>
        <v>OilCropAEZ8</v>
      </c>
      <c r="D697" t="str">
        <f>Legend_ag_For_Past_bio!C$136</f>
        <v>OilCropAEZ8</v>
      </c>
      <c r="E697" t="s">
        <v>18</v>
      </c>
      <c r="F697" t="s">
        <v>19</v>
      </c>
      <c r="G697">
        <v>1</v>
      </c>
      <c r="H697" s="1">
        <f>INDEX([1]ag_resbio_R_C!$C$1:$C$65536,MATCH($R697&amp;$B697,[1]ag_resbio_R_C!$H$1:$H$65536,0))</f>
        <v>0.35413732427028799</v>
      </c>
      <c r="I697" s="1">
        <f>INDEX([1]ag_resbio_R_C!$D$1:$D$65536,MATCH($R697&amp;$B697,[1]ag_resbio_R_C!$H$1:$H$65536,0))/10</f>
        <v>0.12579795008210598</v>
      </c>
      <c r="J697" s="2">
        <f>INDEX([1]ag_resbio_R_C!$E$1:$E$65536,MATCH($R697&amp;$B697,[1]ag_resbio_R_C!$H$1:$H$65536,0))/1000</f>
        <v>1.5348183780136899E-2</v>
      </c>
      <c r="K697" s="2">
        <f>INDEX([1]ag_resbio_R_C!$G$1:$G$65536,MATCH($R697&amp;$B697,[1]ag_resbio_R_C!$H$1:$H$65536,0))</f>
        <v>4.84259364984247E-2</v>
      </c>
      <c r="L697">
        <v>0</v>
      </c>
      <c r="M697" s="2">
        <f>HLOOKUP(M$5,Legend_ag_For_Past_bio!$D$7:$H$9,2,FALSE)</f>
        <v>0.2</v>
      </c>
      <c r="N697" s="2">
        <f>HLOOKUP(N$5,Legend_ag_For_Past_bio!$D$7:$H$9,2,FALSE)</f>
        <v>0.8</v>
      </c>
      <c r="O697" s="2">
        <f>HLOOKUP(O$5,Legend_ag_For_Past_bio!$D$7:$H$9,2,FALSE)</f>
        <v>1</v>
      </c>
      <c r="R697">
        <f t="shared" si="8"/>
        <v>5</v>
      </c>
    </row>
    <row r="698" spans="1:18">
      <c r="A698" t="str">
        <f>VLOOKUP(R698,regions!$A$2:$B$15,2,FALSE)</f>
        <v>Australia_NZ</v>
      </c>
      <c r="B698" t="str">
        <f>Legend_ag_For_Past_bio!A$137</f>
        <v>OilCrop</v>
      </c>
      <c r="C698" t="str">
        <f>Legend_ag_For_Past_bio!B$137</f>
        <v>OilCropAEZ9</v>
      </c>
      <c r="D698" t="str">
        <f>Legend_ag_For_Past_bio!C$137</f>
        <v>OilCropAEZ9</v>
      </c>
      <c r="E698" t="s">
        <v>18</v>
      </c>
      <c r="F698" t="s">
        <v>19</v>
      </c>
      <c r="G698">
        <v>1</v>
      </c>
      <c r="H698" s="1">
        <f>INDEX([1]ag_resbio_R_C!$C$1:$C$65536,MATCH($R698&amp;$B698,[1]ag_resbio_R_C!$H$1:$H$65536,0))</f>
        <v>0.35413732427028799</v>
      </c>
      <c r="I698" s="1">
        <f>INDEX([1]ag_resbio_R_C!$D$1:$D$65536,MATCH($R698&amp;$B698,[1]ag_resbio_R_C!$H$1:$H$65536,0))/10</f>
        <v>0.12579795008210598</v>
      </c>
      <c r="J698" s="2">
        <f>INDEX([1]ag_resbio_R_C!$E$1:$E$65536,MATCH($R698&amp;$B698,[1]ag_resbio_R_C!$H$1:$H$65536,0))/1000</f>
        <v>1.5348183780136899E-2</v>
      </c>
      <c r="K698" s="2">
        <f>INDEX([1]ag_resbio_R_C!$G$1:$G$65536,MATCH($R698&amp;$B698,[1]ag_resbio_R_C!$H$1:$H$65536,0))</f>
        <v>4.84259364984247E-2</v>
      </c>
      <c r="L698">
        <v>0</v>
      </c>
      <c r="M698" s="2">
        <f>HLOOKUP(M$5,Legend_ag_For_Past_bio!$D$7:$H$9,2,FALSE)</f>
        <v>0.2</v>
      </c>
      <c r="N698" s="2">
        <f>HLOOKUP(N$5,Legend_ag_For_Past_bio!$D$7:$H$9,2,FALSE)</f>
        <v>0.8</v>
      </c>
      <c r="O698" s="2">
        <f>HLOOKUP(O$5,Legend_ag_For_Past_bio!$D$7:$H$9,2,FALSE)</f>
        <v>1</v>
      </c>
      <c r="R698">
        <f t="shared" si="8"/>
        <v>5</v>
      </c>
    </row>
    <row r="699" spans="1:18">
      <c r="A699" t="str">
        <f>VLOOKUP(R699,regions!$A$2:$B$15,2,FALSE)</f>
        <v>Australia_NZ</v>
      </c>
      <c r="B699" t="str">
        <f>Legend_ag_For_Past_bio!A$138</f>
        <v>OilCrop</v>
      </c>
      <c r="C699" t="str">
        <f>Legend_ag_For_Past_bio!B$138</f>
        <v>OilCropAEZ10</v>
      </c>
      <c r="D699" t="str">
        <f>Legend_ag_For_Past_bio!C$138</f>
        <v>OilCropAEZ10</v>
      </c>
      <c r="E699" t="s">
        <v>18</v>
      </c>
      <c r="F699" t="s">
        <v>19</v>
      </c>
      <c r="G699">
        <v>1</v>
      </c>
      <c r="H699" s="1">
        <f>INDEX([1]ag_resbio_R_C!$C$1:$C$65536,MATCH($R699&amp;$B699,[1]ag_resbio_R_C!$H$1:$H$65536,0))</f>
        <v>0.35413732427028799</v>
      </c>
      <c r="I699" s="1">
        <f>INDEX([1]ag_resbio_R_C!$D$1:$D$65536,MATCH($R699&amp;$B699,[1]ag_resbio_R_C!$H$1:$H$65536,0))/10</f>
        <v>0.12579795008210598</v>
      </c>
      <c r="J699" s="2">
        <f>INDEX([1]ag_resbio_R_C!$E$1:$E$65536,MATCH($R699&amp;$B699,[1]ag_resbio_R_C!$H$1:$H$65536,0))/1000</f>
        <v>1.5348183780136899E-2</v>
      </c>
      <c r="K699" s="2">
        <f>INDEX([1]ag_resbio_R_C!$G$1:$G$65536,MATCH($R699&amp;$B699,[1]ag_resbio_R_C!$H$1:$H$65536,0))</f>
        <v>4.84259364984247E-2</v>
      </c>
      <c r="L699">
        <v>0</v>
      </c>
      <c r="M699" s="2">
        <f>HLOOKUP(M$5,Legend_ag_For_Past_bio!$D$7:$H$9,2,FALSE)</f>
        <v>0.2</v>
      </c>
      <c r="N699" s="2">
        <f>HLOOKUP(N$5,Legend_ag_For_Past_bio!$D$7:$H$9,2,FALSE)</f>
        <v>0.8</v>
      </c>
      <c r="O699" s="2">
        <f>HLOOKUP(O$5,Legend_ag_For_Past_bio!$D$7:$H$9,2,FALSE)</f>
        <v>1</v>
      </c>
      <c r="R699">
        <f t="shared" si="8"/>
        <v>5</v>
      </c>
    </row>
    <row r="700" spans="1:18">
      <c r="A700" t="str">
        <f>VLOOKUP(R700,regions!$A$2:$B$15,2,FALSE)</f>
        <v>Australia_NZ</v>
      </c>
      <c r="B700" t="str">
        <f>Legend_ag_For_Past_bio!A$139</f>
        <v>OilCrop</v>
      </c>
      <c r="C700" t="str">
        <f>Legend_ag_For_Past_bio!B$139</f>
        <v>OilCropAEZ11</v>
      </c>
      <c r="D700" t="str">
        <f>Legend_ag_For_Past_bio!C$139</f>
        <v>OilCropAEZ11</v>
      </c>
      <c r="E700" t="s">
        <v>18</v>
      </c>
      <c r="F700" t="s">
        <v>19</v>
      </c>
      <c r="G700">
        <v>1</v>
      </c>
      <c r="H700" s="1">
        <f>INDEX([1]ag_resbio_R_C!$C$1:$C$65536,MATCH($R700&amp;$B700,[1]ag_resbio_R_C!$H$1:$H$65536,0))</f>
        <v>0.35413732427028799</v>
      </c>
      <c r="I700" s="1">
        <f>INDEX([1]ag_resbio_R_C!$D$1:$D$65536,MATCH($R700&amp;$B700,[1]ag_resbio_R_C!$H$1:$H$65536,0))/10</f>
        <v>0.12579795008210598</v>
      </c>
      <c r="J700" s="2">
        <f>INDEX([1]ag_resbio_R_C!$E$1:$E$65536,MATCH($R700&amp;$B700,[1]ag_resbio_R_C!$H$1:$H$65536,0))/1000</f>
        <v>1.5348183780136899E-2</v>
      </c>
      <c r="K700" s="2">
        <f>INDEX([1]ag_resbio_R_C!$G$1:$G$65536,MATCH($R700&amp;$B700,[1]ag_resbio_R_C!$H$1:$H$65536,0))</f>
        <v>4.84259364984247E-2</v>
      </c>
      <c r="L700">
        <v>0</v>
      </c>
      <c r="M700" s="2">
        <f>HLOOKUP(M$5,Legend_ag_For_Past_bio!$D$7:$H$9,2,FALSE)</f>
        <v>0.2</v>
      </c>
      <c r="N700" s="2">
        <f>HLOOKUP(N$5,Legend_ag_For_Past_bio!$D$7:$H$9,2,FALSE)</f>
        <v>0.8</v>
      </c>
      <c r="O700" s="2">
        <f>HLOOKUP(O$5,Legend_ag_For_Past_bio!$D$7:$H$9,2,FALSE)</f>
        <v>1</v>
      </c>
      <c r="R700">
        <f t="shared" si="8"/>
        <v>5</v>
      </c>
    </row>
    <row r="701" spans="1:18">
      <c r="A701" t="str">
        <f>VLOOKUP(R701,regions!$A$2:$B$15,2,FALSE)</f>
        <v>Australia_NZ</v>
      </c>
      <c r="B701" t="str">
        <f>Legend_ag_For_Past_bio!A$140</f>
        <v>OilCrop</v>
      </c>
      <c r="C701" t="str">
        <f>Legend_ag_For_Past_bio!B$140</f>
        <v>OilCropAEZ12</v>
      </c>
      <c r="D701" t="str">
        <f>Legend_ag_For_Past_bio!C$140</f>
        <v>OilCropAEZ12</v>
      </c>
      <c r="E701" t="s">
        <v>18</v>
      </c>
      <c r="F701" t="s">
        <v>19</v>
      </c>
      <c r="G701">
        <v>1</v>
      </c>
      <c r="H701" s="1">
        <f>INDEX([1]ag_resbio_R_C!$C$1:$C$65536,MATCH($R701&amp;$B701,[1]ag_resbio_R_C!$H$1:$H$65536,0))</f>
        <v>0.35413732427028799</v>
      </c>
      <c r="I701" s="1">
        <f>INDEX([1]ag_resbio_R_C!$D$1:$D$65536,MATCH($R701&amp;$B701,[1]ag_resbio_R_C!$H$1:$H$65536,0))/10</f>
        <v>0.12579795008210598</v>
      </c>
      <c r="J701" s="2">
        <f>INDEX([1]ag_resbio_R_C!$E$1:$E$65536,MATCH($R701&amp;$B701,[1]ag_resbio_R_C!$H$1:$H$65536,0))/1000</f>
        <v>1.5348183780136899E-2</v>
      </c>
      <c r="K701" s="2">
        <f>INDEX([1]ag_resbio_R_C!$G$1:$G$65536,MATCH($R701&amp;$B701,[1]ag_resbio_R_C!$H$1:$H$65536,0))</f>
        <v>4.84259364984247E-2</v>
      </c>
      <c r="L701">
        <v>0</v>
      </c>
      <c r="M701" s="2">
        <f>HLOOKUP(M$5,Legend_ag_For_Past_bio!$D$7:$H$9,2,FALSE)</f>
        <v>0.2</v>
      </c>
      <c r="N701" s="2">
        <f>HLOOKUP(N$5,Legend_ag_For_Past_bio!$D$7:$H$9,2,FALSE)</f>
        <v>0.8</v>
      </c>
      <c r="O701" s="2">
        <f>HLOOKUP(O$5,Legend_ag_For_Past_bio!$D$7:$H$9,2,FALSE)</f>
        <v>1</v>
      </c>
      <c r="R701">
        <f t="shared" si="8"/>
        <v>5</v>
      </c>
    </row>
    <row r="702" spans="1:18">
      <c r="A702" t="str">
        <f>VLOOKUP(R702,regions!$A$2:$B$15,2,FALSE)</f>
        <v>Australia_NZ</v>
      </c>
      <c r="B702" t="str">
        <f>Legend_ag_For_Past_bio!A$141</f>
        <v>OilCrop</v>
      </c>
      <c r="C702" t="str">
        <f>Legend_ag_For_Past_bio!B$141</f>
        <v>OilCropAEZ13</v>
      </c>
      <c r="D702" t="str">
        <f>Legend_ag_For_Past_bio!C$141</f>
        <v>OilCropAEZ13</v>
      </c>
      <c r="E702" t="s">
        <v>18</v>
      </c>
      <c r="F702" t="s">
        <v>19</v>
      </c>
      <c r="G702">
        <v>1</v>
      </c>
      <c r="H702" s="1">
        <f>INDEX([1]ag_resbio_R_C!$C$1:$C$65536,MATCH($R702&amp;$B702,[1]ag_resbio_R_C!$H$1:$H$65536,0))</f>
        <v>0.35413732427028799</v>
      </c>
      <c r="I702" s="1">
        <f>INDEX([1]ag_resbio_R_C!$D$1:$D$65536,MATCH($R702&amp;$B702,[1]ag_resbio_R_C!$H$1:$H$65536,0))/10</f>
        <v>0.12579795008210598</v>
      </c>
      <c r="J702" s="2">
        <f>INDEX([1]ag_resbio_R_C!$E$1:$E$65536,MATCH($R702&amp;$B702,[1]ag_resbio_R_C!$H$1:$H$65536,0))/1000</f>
        <v>1.5348183780136899E-2</v>
      </c>
      <c r="K702" s="2">
        <f>INDEX([1]ag_resbio_R_C!$G$1:$G$65536,MATCH($R702&amp;$B702,[1]ag_resbio_R_C!$H$1:$H$65536,0))</f>
        <v>4.84259364984247E-2</v>
      </c>
      <c r="L702">
        <v>0</v>
      </c>
      <c r="M702" s="2">
        <f>HLOOKUP(M$5,Legend_ag_For_Past_bio!$D$7:$H$9,2,FALSE)</f>
        <v>0.2</v>
      </c>
      <c r="N702" s="2">
        <f>HLOOKUP(N$5,Legend_ag_For_Past_bio!$D$7:$H$9,2,FALSE)</f>
        <v>0.8</v>
      </c>
      <c r="O702" s="2">
        <f>HLOOKUP(O$5,Legend_ag_For_Past_bio!$D$7:$H$9,2,FALSE)</f>
        <v>1</v>
      </c>
      <c r="R702">
        <f t="shared" si="8"/>
        <v>5</v>
      </c>
    </row>
    <row r="703" spans="1:18">
      <c r="A703" t="str">
        <f>VLOOKUP(R703,regions!$A$2:$B$15,2,FALSE)</f>
        <v>Australia_NZ</v>
      </c>
      <c r="B703" t="str">
        <f>Legend_ag_For_Past_bio!A$142</f>
        <v>OilCrop</v>
      </c>
      <c r="C703" t="str">
        <f>Legend_ag_For_Past_bio!B$142</f>
        <v>OilCropAEZ14</v>
      </c>
      <c r="D703" t="str">
        <f>Legend_ag_For_Past_bio!C$142</f>
        <v>OilCropAEZ14</v>
      </c>
      <c r="E703" t="s">
        <v>18</v>
      </c>
      <c r="F703" t="s">
        <v>19</v>
      </c>
      <c r="G703">
        <v>1</v>
      </c>
      <c r="H703" s="1">
        <f>INDEX([1]ag_resbio_R_C!$C$1:$C$65536,MATCH($R703&amp;$B703,[1]ag_resbio_R_C!$H$1:$H$65536,0))</f>
        <v>0.35413732427028799</v>
      </c>
      <c r="I703" s="1">
        <f>INDEX([1]ag_resbio_R_C!$D$1:$D$65536,MATCH($R703&amp;$B703,[1]ag_resbio_R_C!$H$1:$H$65536,0))/10</f>
        <v>0.12579795008210598</v>
      </c>
      <c r="J703" s="2">
        <f>INDEX([1]ag_resbio_R_C!$E$1:$E$65536,MATCH($R703&amp;$B703,[1]ag_resbio_R_C!$H$1:$H$65536,0))/1000</f>
        <v>1.5348183780136899E-2</v>
      </c>
      <c r="K703" s="2">
        <f>INDEX([1]ag_resbio_R_C!$G$1:$G$65536,MATCH($R703&amp;$B703,[1]ag_resbio_R_C!$H$1:$H$65536,0))</f>
        <v>4.84259364984247E-2</v>
      </c>
      <c r="L703">
        <v>0</v>
      </c>
      <c r="M703" s="2">
        <f>HLOOKUP(M$5,Legend_ag_For_Past_bio!$D$7:$H$9,2,FALSE)</f>
        <v>0.2</v>
      </c>
      <c r="N703" s="2">
        <f>HLOOKUP(N$5,Legend_ag_For_Past_bio!$D$7:$H$9,2,FALSE)</f>
        <v>0.8</v>
      </c>
      <c r="O703" s="2">
        <f>HLOOKUP(O$5,Legend_ag_For_Past_bio!$D$7:$H$9,2,FALSE)</f>
        <v>1</v>
      </c>
      <c r="R703">
        <f t="shared" si="8"/>
        <v>5</v>
      </c>
    </row>
    <row r="704" spans="1:18">
      <c r="A704" t="str">
        <f>VLOOKUP(R704,regions!$A$2:$B$15,2,FALSE)</f>
        <v>Australia_NZ</v>
      </c>
      <c r="B704" t="str">
        <f>Legend_ag_For_Past_bio!A$143</f>
        <v>OilCrop</v>
      </c>
      <c r="C704" t="str">
        <f>Legend_ag_For_Past_bio!B$143</f>
        <v>OilCropAEZ15</v>
      </c>
      <c r="D704" t="str">
        <f>Legend_ag_For_Past_bio!C$143</f>
        <v>OilCropAEZ15</v>
      </c>
      <c r="E704" t="s">
        <v>18</v>
      </c>
      <c r="F704" t="s">
        <v>19</v>
      </c>
      <c r="G704">
        <v>1</v>
      </c>
      <c r="H704" s="1">
        <f>INDEX([1]ag_resbio_R_C!$C$1:$C$65536,MATCH($R704&amp;$B704,[1]ag_resbio_R_C!$H$1:$H$65536,0))</f>
        <v>0.35413732427028799</v>
      </c>
      <c r="I704" s="1">
        <f>INDEX([1]ag_resbio_R_C!$D$1:$D$65536,MATCH($R704&amp;$B704,[1]ag_resbio_R_C!$H$1:$H$65536,0))/10</f>
        <v>0.12579795008210598</v>
      </c>
      <c r="J704" s="2">
        <f>INDEX([1]ag_resbio_R_C!$E$1:$E$65536,MATCH($R704&amp;$B704,[1]ag_resbio_R_C!$H$1:$H$65536,0))/1000</f>
        <v>1.5348183780136899E-2</v>
      </c>
      <c r="K704" s="2">
        <f>INDEX([1]ag_resbio_R_C!$G$1:$G$65536,MATCH($R704&amp;$B704,[1]ag_resbio_R_C!$H$1:$H$65536,0))</f>
        <v>4.84259364984247E-2</v>
      </c>
      <c r="L704">
        <v>0</v>
      </c>
      <c r="M704" s="2">
        <f>HLOOKUP(M$5,Legend_ag_For_Past_bio!$D$7:$H$9,2,FALSE)</f>
        <v>0.2</v>
      </c>
      <c r="N704" s="2">
        <f>HLOOKUP(N$5,Legend_ag_For_Past_bio!$D$7:$H$9,2,FALSE)</f>
        <v>0.8</v>
      </c>
      <c r="O704" s="2">
        <f>HLOOKUP(O$5,Legend_ag_For_Past_bio!$D$7:$H$9,2,FALSE)</f>
        <v>1</v>
      </c>
      <c r="R704">
        <f t="shared" si="8"/>
        <v>5</v>
      </c>
    </row>
    <row r="705" spans="1:18">
      <c r="A705" t="str">
        <f>VLOOKUP(R705,regions!$A$2:$B$15,2,FALSE)</f>
        <v>Australia_NZ</v>
      </c>
      <c r="B705" t="str">
        <f>Legend_ag_For_Past_bio!A$144</f>
        <v>OilCrop</v>
      </c>
      <c r="C705" t="str">
        <f>Legend_ag_For_Past_bio!B$144</f>
        <v>OilCropAEZ16</v>
      </c>
      <c r="D705" t="str">
        <f>Legend_ag_For_Past_bio!C$144</f>
        <v>OilCropAEZ16</v>
      </c>
      <c r="E705" t="s">
        <v>18</v>
      </c>
      <c r="F705" t="s">
        <v>19</v>
      </c>
      <c r="G705">
        <v>1</v>
      </c>
      <c r="H705" s="1">
        <f>INDEX([1]ag_resbio_R_C!$C$1:$C$65536,MATCH($R705&amp;$B705,[1]ag_resbio_R_C!$H$1:$H$65536,0))</f>
        <v>0.35413732427028799</v>
      </c>
      <c r="I705" s="1">
        <f>INDEX([1]ag_resbio_R_C!$D$1:$D$65536,MATCH($R705&amp;$B705,[1]ag_resbio_R_C!$H$1:$H$65536,0))/10</f>
        <v>0.12579795008210598</v>
      </c>
      <c r="J705" s="2">
        <f>INDEX([1]ag_resbio_R_C!$E$1:$E$65536,MATCH($R705&amp;$B705,[1]ag_resbio_R_C!$H$1:$H$65536,0))/1000</f>
        <v>1.5348183780136899E-2</v>
      </c>
      <c r="K705" s="2">
        <f>INDEX([1]ag_resbio_R_C!$G$1:$G$65536,MATCH($R705&amp;$B705,[1]ag_resbio_R_C!$H$1:$H$65536,0))</f>
        <v>4.84259364984247E-2</v>
      </c>
      <c r="L705">
        <v>0</v>
      </c>
      <c r="M705" s="2">
        <f>HLOOKUP(M$5,Legend_ag_For_Past_bio!$D$7:$H$9,2,FALSE)</f>
        <v>0.2</v>
      </c>
      <c r="N705" s="2">
        <f>HLOOKUP(N$5,Legend_ag_For_Past_bio!$D$7:$H$9,2,FALSE)</f>
        <v>0.8</v>
      </c>
      <c r="O705" s="2">
        <f>HLOOKUP(O$5,Legend_ag_For_Past_bio!$D$7:$H$9,2,FALSE)</f>
        <v>1</v>
      </c>
      <c r="R705">
        <f t="shared" si="8"/>
        <v>5</v>
      </c>
    </row>
    <row r="706" spans="1:18">
      <c r="A706" t="str">
        <f>VLOOKUP(R706,regions!$A$2:$B$15,2,FALSE)</f>
        <v>Australia_NZ</v>
      </c>
      <c r="B706" t="str">
        <f>Legend_ag_For_Past_bio!A$145</f>
        <v>OilCrop</v>
      </c>
      <c r="C706" t="str">
        <f>Legend_ag_For_Past_bio!B$145</f>
        <v>OilCropAEZ17</v>
      </c>
      <c r="D706" t="str">
        <f>Legend_ag_For_Past_bio!C$145</f>
        <v>OilCropAEZ17</v>
      </c>
      <c r="E706" t="s">
        <v>18</v>
      </c>
      <c r="F706" t="s">
        <v>19</v>
      </c>
      <c r="G706">
        <v>1</v>
      </c>
      <c r="H706" s="1">
        <f>INDEX([1]ag_resbio_R_C!$C$1:$C$65536,MATCH($R706&amp;$B706,[1]ag_resbio_R_C!$H$1:$H$65536,0))</f>
        <v>0.35413732427028799</v>
      </c>
      <c r="I706" s="1">
        <f>INDEX([1]ag_resbio_R_C!$D$1:$D$65536,MATCH($R706&amp;$B706,[1]ag_resbio_R_C!$H$1:$H$65536,0))/10</f>
        <v>0.12579795008210598</v>
      </c>
      <c r="J706" s="2">
        <f>INDEX([1]ag_resbio_R_C!$E$1:$E$65536,MATCH($R706&amp;$B706,[1]ag_resbio_R_C!$H$1:$H$65536,0))/1000</f>
        <v>1.5348183780136899E-2</v>
      </c>
      <c r="K706" s="2">
        <f>INDEX([1]ag_resbio_R_C!$G$1:$G$65536,MATCH($R706&amp;$B706,[1]ag_resbio_R_C!$H$1:$H$65536,0))</f>
        <v>4.84259364984247E-2</v>
      </c>
      <c r="L706">
        <v>0</v>
      </c>
      <c r="M706" s="2">
        <f>HLOOKUP(M$5,Legend_ag_For_Past_bio!$D$7:$H$9,2,FALSE)</f>
        <v>0.2</v>
      </c>
      <c r="N706" s="2">
        <f>HLOOKUP(N$5,Legend_ag_For_Past_bio!$D$7:$H$9,2,FALSE)</f>
        <v>0.8</v>
      </c>
      <c r="O706" s="2">
        <f>HLOOKUP(O$5,Legend_ag_For_Past_bio!$D$7:$H$9,2,FALSE)</f>
        <v>1</v>
      </c>
      <c r="R706">
        <f t="shared" si="8"/>
        <v>5</v>
      </c>
    </row>
    <row r="707" spans="1:18">
      <c r="A707" t="str">
        <f>VLOOKUP(R707,regions!$A$2:$B$15,2,FALSE)</f>
        <v>Australia_NZ</v>
      </c>
      <c r="B707" t="str">
        <f>Legend_ag_For_Past_bio!A$146</f>
        <v>OilCrop</v>
      </c>
      <c r="C707" t="str">
        <f>Legend_ag_For_Past_bio!B$146</f>
        <v>OilCropAEZ18</v>
      </c>
      <c r="D707" t="str">
        <f>Legend_ag_For_Past_bio!C$146</f>
        <v>OilCropAEZ18</v>
      </c>
      <c r="E707" t="s">
        <v>18</v>
      </c>
      <c r="F707" t="s">
        <v>19</v>
      </c>
      <c r="G707">
        <v>1</v>
      </c>
      <c r="H707" s="1">
        <f>INDEX([1]ag_resbio_R_C!$C$1:$C$65536,MATCH($R707&amp;$B707,[1]ag_resbio_R_C!$H$1:$H$65536,0))</f>
        <v>0.35413732427028799</v>
      </c>
      <c r="I707" s="1">
        <f>INDEX([1]ag_resbio_R_C!$D$1:$D$65536,MATCH($R707&amp;$B707,[1]ag_resbio_R_C!$H$1:$H$65536,0))/10</f>
        <v>0.12579795008210598</v>
      </c>
      <c r="J707" s="2">
        <f>INDEX([1]ag_resbio_R_C!$E$1:$E$65536,MATCH($R707&amp;$B707,[1]ag_resbio_R_C!$H$1:$H$65536,0))/1000</f>
        <v>1.5348183780136899E-2</v>
      </c>
      <c r="K707" s="2">
        <f>INDEX([1]ag_resbio_R_C!$G$1:$G$65536,MATCH($R707&amp;$B707,[1]ag_resbio_R_C!$H$1:$H$65536,0))</f>
        <v>4.84259364984247E-2</v>
      </c>
      <c r="L707">
        <v>0</v>
      </c>
      <c r="M707" s="2">
        <f>HLOOKUP(M$5,Legend_ag_For_Past_bio!$D$7:$H$9,2,FALSE)</f>
        <v>0.2</v>
      </c>
      <c r="N707" s="2">
        <f>HLOOKUP(N$5,Legend_ag_For_Past_bio!$D$7:$H$9,2,FALSE)</f>
        <v>0.8</v>
      </c>
      <c r="O707" s="2">
        <f>HLOOKUP(O$5,Legend_ag_For_Past_bio!$D$7:$H$9,2,FALSE)</f>
        <v>1</v>
      </c>
      <c r="R707">
        <f t="shared" si="8"/>
        <v>5</v>
      </c>
    </row>
    <row r="708" spans="1:18">
      <c r="A708" t="str">
        <f>VLOOKUP(R708,regions!$A$2:$B$15,2,FALSE)</f>
        <v>Australia_NZ</v>
      </c>
      <c r="B708" t="str">
        <f>Legend_ag_For_Past_bio!A$147</f>
        <v>OtherGrain</v>
      </c>
      <c r="C708" t="str">
        <f>Legend_ag_For_Past_bio!B$147</f>
        <v>OtherGrainAEZ1</v>
      </c>
      <c r="D708" t="str">
        <f>Legend_ag_For_Past_bio!C$147</f>
        <v>OtherGrainAEZ1</v>
      </c>
      <c r="E708" t="s">
        <v>18</v>
      </c>
      <c r="F708" t="s">
        <v>19</v>
      </c>
      <c r="G708">
        <v>1</v>
      </c>
      <c r="H708" s="1">
        <f>INDEX([1]ag_resbio_R_C!$C$1:$C$65536,MATCH($R708&amp;$B708,[1]ag_resbio_R_C!$H$1:$H$65536,0))</f>
        <v>0.49346460377449403</v>
      </c>
      <c r="I708" s="1">
        <f>INDEX([1]ag_resbio_R_C!$D$1:$D$65536,MATCH($R708&amp;$B708,[1]ag_resbio_R_C!$H$1:$H$65536,0))/10</f>
        <v>0.15905403556744099</v>
      </c>
      <c r="J708" s="2">
        <f>INDEX([1]ag_resbio_R_C!$E$1:$E$65536,MATCH($R708&amp;$B708,[1]ag_resbio_R_C!$H$1:$H$65536,0))/1000</f>
        <v>1.58731587633399E-2</v>
      </c>
      <c r="K708" s="2">
        <f>INDEX([1]ag_resbio_R_C!$G$1:$G$65536,MATCH($R708&amp;$B708,[1]ag_resbio_R_C!$H$1:$H$65536,0))</f>
        <v>0.10188348475961601</v>
      </c>
      <c r="L708">
        <v>0</v>
      </c>
      <c r="M708" s="2">
        <f>HLOOKUP(M$5,Legend_ag_For_Past_bio!$D$7:$H$9,2,FALSE)</f>
        <v>0.2</v>
      </c>
      <c r="N708" s="2">
        <f>HLOOKUP(N$5,Legend_ag_For_Past_bio!$D$7:$H$9,2,FALSE)</f>
        <v>0.8</v>
      </c>
      <c r="O708" s="2">
        <f>HLOOKUP(O$5,Legend_ag_For_Past_bio!$D$7:$H$9,2,FALSE)</f>
        <v>1</v>
      </c>
      <c r="R708">
        <f t="shared" si="8"/>
        <v>5</v>
      </c>
    </row>
    <row r="709" spans="1:18">
      <c r="A709" t="str">
        <f>VLOOKUP(R709,regions!$A$2:$B$15,2,FALSE)</f>
        <v>Australia_NZ</v>
      </c>
      <c r="B709" t="str">
        <f>Legend_ag_For_Past_bio!A$148</f>
        <v>OtherGrain</v>
      </c>
      <c r="C709" t="str">
        <f>Legend_ag_For_Past_bio!B$148</f>
        <v>OtherGrainAEZ2</v>
      </c>
      <c r="D709" t="str">
        <f>Legend_ag_For_Past_bio!C$148</f>
        <v>OtherGrainAEZ2</v>
      </c>
      <c r="E709" t="s">
        <v>18</v>
      </c>
      <c r="F709" t="s">
        <v>19</v>
      </c>
      <c r="G709">
        <v>1</v>
      </c>
      <c r="H709" s="1">
        <f>INDEX([1]ag_resbio_R_C!$C$1:$C$65536,MATCH($R709&amp;$B709,[1]ag_resbio_R_C!$H$1:$H$65536,0))</f>
        <v>0.49346460377449403</v>
      </c>
      <c r="I709" s="1">
        <f>INDEX([1]ag_resbio_R_C!$D$1:$D$65536,MATCH($R709&amp;$B709,[1]ag_resbio_R_C!$H$1:$H$65536,0))/10</f>
        <v>0.15905403556744099</v>
      </c>
      <c r="J709" s="2">
        <f>INDEX([1]ag_resbio_R_C!$E$1:$E$65536,MATCH($R709&amp;$B709,[1]ag_resbio_R_C!$H$1:$H$65536,0))/1000</f>
        <v>1.58731587633399E-2</v>
      </c>
      <c r="K709" s="2">
        <f>INDEX([1]ag_resbio_R_C!$G$1:$G$65536,MATCH($R709&amp;$B709,[1]ag_resbio_R_C!$H$1:$H$65536,0))</f>
        <v>0.10188348475961601</v>
      </c>
      <c r="L709">
        <v>0</v>
      </c>
      <c r="M709" s="2">
        <f>HLOOKUP(M$5,Legend_ag_For_Past_bio!$D$7:$H$9,2,FALSE)</f>
        <v>0.2</v>
      </c>
      <c r="N709" s="2">
        <f>HLOOKUP(N$5,Legend_ag_For_Past_bio!$D$7:$H$9,2,FALSE)</f>
        <v>0.8</v>
      </c>
      <c r="O709" s="2">
        <f>HLOOKUP(O$5,Legend_ag_For_Past_bio!$D$7:$H$9,2,FALSE)</f>
        <v>1</v>
      </c>
      <c r="R709">
        <f t="shared" si="8"/>
        <v>5</v>
      </c>
    </row>
    <row r="710" spans="1:18">
      <c r="A710" t="str">
        <f>VLOOKUP(R710,regions!$A$2:$B$15,2,FALSE)</f>
        <v>Australia_NZ</v>
      </c>
      <c r="B710" t="str">
        <f>Legend_ag_For_Past_bio!A$149</f>
        <v>OtherGrain</v>
      </c>
      <c r="C710" t="str">
        <f>Legend_ag_For_Past_bio!B$149</f>
        <v>OtherGrainAEZ3</v>
      </c>
      <c r="D710" t="str">
        <f>Legend_ag_For_Past_bio!C$149</f>
        <v>OtherGrainAEZ3</v>
      </c>
      <c r="E710" t="s">
        <v>18</v>
      </c>
      <c r="F710" t="s">
        <v>19</v>
      </c>
      <c r="G710">
        <v>1</v>
      </c>
      <c r="H710" s="1">
        <f>INDEX([1]ag_resbio_R_C!$C$1:$C$65536,MATCH($R710&amp;$B710,[1]ag_resbio_R_C!$H$1:$H$65536,0))</f>
        <v>0.49346460377449403</v>
      </c>
      <c r="I710" s="1">
        <f>INDEX([1]ag_resbio_R_C!$D$1:$D$65536,MATCH($R710&amp;$B710,[1]ag_resbio_R_C!$H$1:$H$65536,0))/10</f>
        <v>0.15905403556744099</v>
      </c>
      <c r="J710" s="2">
        <f>INDEX([1]ag_resbio_R_C!$E$1:$E$65536,MATCH($R710&amp;$B710,[1]ag_resbio_R_C!$H$1:$H$65536,0))/1000</f>
        <v>1.58731587633399E-2</v>
      </c>
      <c r="K710" s="2">
        <f>INDEX([1]ag_resbio_R_C!$G$1:$G$65536,MATCH($R710&amp;$B710,[1]ag_resbio_R_C!$H$1:$H$65536,0))</f>
        <v>0.10188348475961601</v>
      </c>
      <c r="L710">
        <v>0</v>
      </c>
      <c r="M710" s="2">
        <f>HLOOKUP(M$5,Legend_ag_For_Past_bio!$D$7:$H$9,2,FALSE)</f>
        <v>0.2</v>
      </c>
      <c r="N710" s="2">
        <f>HLOOKUP(N$5,Legend_ag_For_Past_bio!$D$7:$H$9,2,FALSE)</f>
        <v>0.8</v>
      </c>
      <c r="O710" s="2">
        <f>HLOOKUP(O$5,Legend_ag_For_Past_bio!$D$7:$H$9,2,FALSE)</f>
        <v>1</v>
      </c>
      <c r="R710">
        <f t="shared" si="8"/>
        <v>5</v>
      </c>
    </row>
    <row r="711" spans="1:18">
      <c r="A711" t="str">
        <f>VLOOKUP(R711,regions!$A$2:$B$15,2,FALSE)</f>
        <v>Australia_NZ</v>
      </c>
      <c r="B711" t="str">
        <f>Legend_ag_For_Past_bio!A$150</f>
        <v>OtherGrain</v>
      </c>
      <c r="C711" t="str">
        <f>Legend_ag_For_Past_bio!B$150</f>
        <v>OtherGrainAEZ4</v>
      </c>
      <c r="D711" t="str">
        <f>Legend_ag_For_Past_bio!C$150</f>
        <v>OtherGrainAEZ4</v>
      </c>
      <c r="E711" t="s">
        <v>18</v>
      </c>
      <c r="F711" t="s">
        <v>19</v>
      </c>
      <c r="G711">
        <v>1</v>
      </c>
      <c r="H711" s="1">
        <f>INDEX([1]ag_resbio_R_C!$C$1:$C$65536,MATCH($R711&amp;$B711,[1]ag_resbio_R_C!$H$1:$H$65536,0))</f>
        <v>0.49346460377449403</v>
      </c>
      <c r="I711" s="1">
        <f>INDEX([1]ag_resbio_R_C!$D$1:$D$65536,MATCH($R711&amp;$B711,[1]ag_resbio_R_C!$H$1:$H$65536,0))/10</f>
        <v>0.15905403556744099</v>
      </c>
      <c r="J711" s="2">
        <f>INDEX([1]ag_resbio_R_C!$E$1:$E$65536,MATCH($R711&amp;$B711,[1]ag_resbio_R_C!$H$1:$H$65536,0))/1000</f>
        <v>1.58731587633399E-2</v>
      </c>
      <c r="K711" s="2">
        <f>INDEX([1]ag_resbio_R_C!$G$1:$G$65536,MATCH($R711&amp;$B711,[1]ag_resbio_R_C!$H$1:$H$65536,0))</f>
        <v>0.10188348475961601</v>
      </c>
      <c r="L711">
        <v>0</v>
      </c>
      <c r="M711" s="2">
        <f>HLOOKUP(M$5,Legend_ag_For_Past_bio!$D$7:$H$9,2,FALSE)</f>
        <v>0.2</v>
      </c>
      <c r="N711" s="2">
        <f>HLOOKUP(N$5,Legend_ag_For_Past_bio!$D$7:$H$9,2,FALSE)</f>
        <v>0.8</v>
      </c>
      <c r="O711" s="2">
        <f>HLOOKUP(O$5,Legend_ag_For_Past_bio!$D$7:$H$9,2,FALSE)</f>
        <v>1</v>
      </c>
      <c r="R711">
        <f t="shared" si="8"/>
        <v>5</v>
      </c>
    </row>
    <row r="712" spans="1:18">
      <c r="A712" t="str">
        <f>VLOOKUP(R712,regions!$A$2:$B$15,2,FALSE)</f>
        <v>Australia_NZ</v>
      </c>
      <c r="B712" t="str">
        <f>Legend_ag_For_Past_bio!A$151</f>
        <v>OtherGrain</v>
      </c>
      <c r="C712" t="str">
        <f>Legend_ag_For_Past_bio!B$151</f>
        <v>OtherGrainAEZ5</v>
      </c>
      <c r="D712" t="str">
        <f>Legend_ag_For_Past_bio!C$151</f>
        <v>OtherGrainAEZ5</v>
      </c>
      <c r="E712" t="s">
        <v>18</v>
      </c>
      <c r="F712" t="s">
        <v>19</v>
      </c>
      <c r="G712">
        <v>1</v>
      </c>
      <c r="H712" s="1">
        <f>INDEX([1]ag_resbio_R_C!$C$1:$C$65536,MATCH($R712&amp;$B712,[1]ag_resbio_R_C!$H$1:$H$65536,0))</f>
        <v>0.49346460377449403</v>
      </c>
      <c r="I712" s="1">
        <f>INDEX([1]ag_resbio_R_C!$D$1:$D$65536,MATCH($R712&amp;$B712,[1]ag_resbio_R_C!$H$1:$H$65536,0))/10</f>
        <v>0.15905403556744099</v>
      </c>
      <c r="J712" s="2">
        <f>INDEX([1]ag_resbio_R_C!$E$1:$E$65536,MATCH($R712&amp;$B712,[1]ag_resbio_R_C!$H$1:$H$65536,0))/1000</f>
        <v>1.58731587633399E-2</v>
      </c>
      <c r="K712" s="2">
        <f>INDEX([1]ag_resbio_R_C!$G$1:$G$65536,MATCH($R712&amp;$B712,[1]ag_resbio_R_C!$H$1:$H$65536,0))</f>
        <v>0.10188348475961601</v>
      </c>
      <c r="L712">
        <v>0</v>
      </c>
      <c r="M712" s="2">
        <f>HLOOKUP(M$5,Legend_ag_For_Past_bio!$D$7:$H$9,2,FALSE)</f>
        <v>0.2</v>
      </c>
      <c r="N712" s="2">
        <f>HLOOKUP(N$5,Legend_ag_For_Past_bio!$D$7:$H$9,2,FALSE)</f>
        <v>0.8</v>
      </c>
      <c r="O712" s="2">
        <f>HLOOKUP(O$5,Legend_ag_For_Past_bio!$D$7:$H$9,2,FALSE)</f>
        <v>1</v>
      </c>
      <c r="R712">
        <f t="shared" si="8"/>
        <v>5</v>
      </c>
    </row>
    <row r="713" spans="1:18">
      <c r="A713" t="str">
        <f>VLOOKUP(R713,regions!$A$2:$B$15,2,FALSE)</f>
        <v>Australia_NZ</v>
      </c>
      <c r="B713" t="str">
        <f>Legend_ag_For_Past_bio!A$152</f>
        <v>OtherGrain</v>
      </c>
      <c r="C713" t="str">
        <f>Legend_ag_For_Past_bio!B$152</f>
        <v>OtherGrainAEZ6</v>
      </c>
      <c r="D713" t="str">
        <f>Legend_ag_For_Past_bio!C$152</f>
        <v>OtherGrainAEZ6</v>
      </c>
      <c r="E713" t="s">
        <v>18</v>
      </c>
      <c r="F713" t="s">
        <v>19</v>
      </c>
      <c r="G713">
        <v>1</v>
      </c>
      <c r="H713" s="1">
        <f>INDEX([1]ag_resbio_R_C!$C$1:$C$65536,MATCH($R713&amp;$B713,[1]ag_resbio_R_C!$H$1:$H$65536,0))</f>
        <v>0.49346460377449403</v>
      </c>
      <c r="I713" s="1">
        <f>INDEX([1]ag_resbio_R_C!$D$1:$D$65536,MATCH($R713&amp;$B713,[1]ag_resbio_R_C!$H$1:$H$65536,0))/10</f>
        <v>0.15905403556744099</v>
      </c>
      <c r="J713" s="2">
        <f>INDEX([1]ag_resbio_R_C!$E$1:$E$65536,MATCH($R713&amp;$B713,[1]ag_resbio_R_C!$H$1:$H$65536,0))/1000</f>
        <v>1.58731587633399E-2</v>
      </c>
      <c r="K713" s="2">
        <f>INDEX([1]ag_resbio_R_C!$G$1:$G$65536,MATCH($R713&amp;$B713,[1]ag_resbio_R_C!$H$1:$H$65536,0))</f>
        <v>0.10188348475961601</v>
      </c>
      <c r="L713">
        <v>0</v>
      </c>
      <c r="M713" s="2">
        <f>HLOOKUP(M$5,Legend_ag_For_Past_bio!$D$7:$H$9,2,FALSE)</f>
        <v>0.2</v>
      </c>
      <c r="N713" s="2">
        <f>HLOOKUP(N$5,Legend_ag_For_Past_bio!$D$7:$H$9,2,FALSE)</f>
        <v>0.8</v>
      </c>
      <c r="O713" s="2">
        <f>HLOOKUP(O$5,Legend_ag_For_Past_bio!$D$7:$H$9,2,FALSE)</f>
        <v>1</v>
      </c>
      <c r="R713">
        <f t="shared" si="8"/>
        <v>5</v>
      </c>
    </row>
    <row r="714" spans="1:18">
      <c r="A714" t="str">
        <f>VLOOKUP(R714,regions!$A$2:$B$15,2,FALSE)</f>
        <v>Australia_NZ</v>
      </c>
      <c r="B714" t="str">
        <f>Legend_ag_For_Past_bio!A$153</f>
        <v>OtherGrain</v>
      </c>
      <c r="C714" t="str">
        <f>Legend_ag_For_Past_bio!B$153</f>
        <v>OtherGrainAEZ7</v>
      </c>
      <c r="D714" t="str">
        <f>Legend_ag_For_Past_bio!C$153</f>
        <v>OtherGrainAEZ7</v>
      </c>
      <c r="E714" t="s">
        <v>18</v>
      </c>
      <c r="F714" t="s">
        <v>19</v>
      </c>
      <c r="G714">
        <v>1</v>
      </c>
      <c r="H714" s="1">
        <f>INDEX([1]ag_resbio_R_C!$C$1:$C$65536,MATCH($R714&amp;$B714,[1]ag_resbio_R_C!$H$1:$H$65536,0))</f>
        <v>0.49346460377449403</v>
      </c>
      <c r="I714" s="1">
        <f>INDEX([1]ag_resbio_R_C!$D$1:$D$65536,MATCH($R714&amp;$B714,[1]ag_resbio_R_C!$H$1:$H$65536,0))/10</f>
        <v>0.15905403556744099</v>
      </c>
      <c r="J714" s="2">
        <f>INDEX([1]ag_resbio_R_C!$E$1:$E$65536,MATCH($R714&amp;$B714,[1]ag_resbio_R_C!$H$1:$H$65536,0))/1000</f>
        <v>1.58731587633399E-2</v>
      </c>
      <c r="K714" s="2">
        <f>INDEX([1]ag_resbio_R_C!$G$1:$G$65536,MATCH($R714&amp;$B714,[1]ag_resbio_R_C!$H$1:$H$65536,0))</f>
        <v>0.10188348475961601</v>
      </c>
      <c r="L714">
        <v>0</v>
      </c>
      <c r="M714" s="2">
        <f>HLOOKUP(M$5,Legend_ag_For_Past_bio!$D$7:$H$9,2,FALSE)</f>
        <v>0.2</v>
      </c>
      <c r="N714" s="2">
        <f>HLOOKUP(N$5,Legend_ag_For_Past_bio!$D$7:$H$9,2,FALSE)</f>
        <v>0.8</v>
      </c>
      <c r="O714" s="2">
        <f>HLOOKUP(O$5,Legend_ag_For_Past_bio!$D$7:$H$9,2,FALSE)</f>
        <v>1</v>
      </c>
      <c r="R714">
        <f t="shared" si="8"/>
        <v>5</v>
      </c>
    </row>
    <row r="715" spans="1:18">
      <c r="A715" t="str">
        <f>VLOOKUP(R715,regions!$A$2:$B$15,2,FALSE)</f>
        <v>Australia_NZ</v>
      </c>
      <c r="B715" t="str">
        <f>Legend_ag_For_Past_bio!A$154</f>
        <v>OtherGrain</v>
      </c>
      <c r="C715" t="str">
        <f>Legend_ag_For_Past_bio!B$154</f>
        <v>OtherGrainAEZ8</v>
      </c>
      <c r="D715" t="str">
        <f>Legend_ag_For_Past_bio!C$154</f>
        <v>OtherGrainAEZ8</v>
      </c>
      <c r="E715" t="s">
        <v>18</v>
      </c>
      <c r="F715" t="s">
        <v>19</v>
      </c>
      <c r="G715">
        <v>1</v>
      </c>
      <c r="H715" s="1">
        <f>INDEX([1]ag_resbio_R_C!$C$1:$C$65536,MATCH($R715&amp;$B715,[1]ag_resbio_R_C!$H$1:$H$65536,0))</f>
        <v>0.49346460377449403</v>
      </c>
      <c r="I715" s="1">
        <f>INDEX([1]ag_resbio_R_C!$D$1:$D$65536,MATCH($R715&amp;$B715,[1]ag_resbio_R_C!$H$1:$H$65536,0))/10</f>
        <v>0.15905403556744099</v>
      </c>
      <c r="J715" s="2">
        <f>INDEX([1]ag_resbio_R_C!$E$1:$E$65536,MATCH($R715&amp;$B715,[1]ag_resbio_R_C!$H$1:$H$65536,0))/1000</f>
        <v>1.58731587633399E-2</v>
      </c>
      <c r="K715" s="2">
        <f>INDEX([1]ag_resbio_R_C!$G$1:$G$65536,MATCH($R715&amp;$B715,[1]ag_resbio_R_C!$H$1:$H$65536,0))</f>
        <v>0.10188348475961601</v>
      </c>
      <c r="L715">
        <v>0</v>
      </c>
      <c r="M715" s="2">
        <f>HLOOKUP(M$5,Legend_ag_For_Past_bio!$D$7:$H$9,2,FALSE)</f>
        <v>0.2</v>
      </c>
      <c r="N715" s="2">
        <f>HLOOKUP(N$5,Legend_ag_For_Past_bio!$D$7:$H$9,2,FALSE)</f>
        <v>0.8</v>
      </c>
      <c r="O715" s="2">
        <f>HLOOKUP(O$5,Legend_ag_For_Past_bio!$D$7:$H$9,2,FALSE)</f>
        <v>1</v>
      </c>
      <c r="R715">
        <f t="shared" si="8"/>
        <v>5</v>
      </c>
    </row>
    <row r="716" spans="1:18">
      <c r="A716" t="str">
        <f>VLOOKUP(R716,regions!$A$2:$B$15,2,FALSE)</f>
        <v>Australia_NZ</v>
      </c>
      <c r="B716" t="str">
        <f>Legend_ag_For_Past_bio!A$155</f>
        <v>OtherGrain</v>
      </c>
      <c r="C716" t="str">
        <f>Legend_ag_For_Past_bio!B$155</f>
        <v>OtherGrainAEZ9</v>
      </c>
      <c r="D716" t="str">
        <f>Legend_ag_For_Past_bio!C$155</f>
        <v>OtherGrainAEZ9</v>
      </c>
      <c r="E716" t="s">
        <v>18</v>
      </c>
      <c r="F716" t="s">
        <v>19</v>
      </c>
      <c r="G716">
        <v>1</v>
      </c>
      <c r="H716" s="1">
        <f>INDEX([1]ag_resbio_R_C!$C$1:$C$65536,MATCH($R716&amp;$B716,[1]ag_resbio_R_C!$H$1:$H$65536,0))</f>
        <v>0.49346460377449403</v>
      </c>
      <c r="I716" s="1">
        <f>INDEX([1]ag_resbio_R_C!$D$1:$D$65536,MATCH($R716&amp;$B716,[1]ag_resbio_R_C!$H$1:$H$65536,0))/10</f>
        <v>0.15905403556744099</v>
      </c>
      <c r="J716" s="2">
        <f>INDEX([1]ag_resbio_R_C!$E$1:$E$65536,MATCH($R716&amp;$B716,[1]ag_resbio_R_C!$H$1:$H$65536,0))/1000</f>
        <v>1.58731587633399E-2</v>
      </c>
      <c r="K716" s="2">
        <f>INDEX([1]ag_resbio_R_C!$G$1:$G$65536,MATCH($R716&amp;$B716,[1]ag_resbio_R_C!$H$1:$H$65536,0))</f>
        <v>0.10188348475961601</v>
      </c>
      <c r="L716">
        <v>0</v>
      </c>
      <c r="M716" s="2">
        <f>HLOOKUP(M$5,Legend_ag_For_Past_bio!$D$7:$H$9,2,FALSE)</f>
        <v>0.2</v>
      </c>
      <c r="N716" s="2">
        <f>HLOOKUP(N$5,Legend_ag_For_Past_bio!$D$7:$H$9,2,FALSE)</f>
        <v>0.8</v>
      </c>
      <c r="O716" s="2">
        <f>HLOOKUP(O$5,Legend_ag_For_Past_bio!$D$7:$H$9,2,FALSE)</f>
        <v>1</v>
      </c>
      <c r="R716">
        <f t="shared" si="8"/>
        <v>5</v>
      </c>
    </row>
    <row r="717" spans="1:18">
      <c r="A717" t="str">
        <f>VLOOKUP(R717,regions!$A$2:$B$15,2,FALSE)</f>
        <v>Australia_NZ</v>
      </c>
      <c r="B717" t="str">
        <f>Legend_ag_For_Past_bio!A$156</f>
        <v>OtherGrain</v>
      </c>
      <c r="C717" t="str">
        <f>Legend_ag_For_Past_bio!B$156</f>
        <v>OtherGrainAEZ10</v>
      </c>
      <c r="D717" t="str">
        <f>Legend_ag_For_Past_bio!C$156</f>
        <v>OtherGrainAEZ10</v>
      </c>
      <c r="E717" t="s">
        <v>18</v>
      </c>
      <c r="F717" t="s">
        <v>19</v>
      </c>
      <c r="G717">
        <v>1</v>
      </c>
      <c r="H717" s="1">
        <f>INDEX([1]ag_resbio_R_C!$C$1:$C$65536,MATCH($R717&amp;$B717,[1]ag_resbio_R_C!$H$1:$H$65536,0))</f>
        <v>0.49346460377449403</v>
      </c>
      <c r="I717" s="1">
        <f>INDEX([1]ag_resbio_R_C!$D$1:$D$65536,MATCH($R717&amp;$B717,[1]ag_resbio_R_C!$H$1:$H$65536,0))/10</f>
        <v>0.15905403556744099</v>
      </c>
      <c r="J717" s="2">
        <f>INDEX([1]ag_resbio_R_C!$E$1:$E$65536,MATCH($R717&amp;$B717,[1]ag_resbio_R_C!$H$1:$H$65536,0))/1000</f>
        <v>1.58731587633399E-2</v>
      </c>
      <c r="K717" s="2">
        <f>INDEX([1]ag_resbio_R_C!$G$1:$G$65536,MATCH($R717&amp;$B717,[1]ag_resbio_R_C!$H$1:$H$65536,0))</f>
        <v>0.10188348475961601</v>
      </c>
      <c r="L717">
        <v>0</v>
      </c>
      <c r="M717" s="2">
        <f>HLOOKUP(M$5,Legend_ag_For_Past_bio!$D$7:$H$9,2,FALSE)</f>
        <v>0.2</v>
      </c>
      <c r="N717" s="2">
        <f>HLOOKUP(N$5,Legend_ag_For_Past_bio!$D$7:$H$9,2,FALSE)</f>
        <v>0.8</v>
      </c>
      <c r="O717" s="2">
        <f>HLOOKUP(O$5,Legend_ag_For_Past_bio!$D$7:$H$9,2,FALSE)</f>
        <v>1</v>
      </c>
      <c r="R717">
        <f t="shared" si="8"/>
        <v>5</v>
      </c>
    </row>
    <row r="718" spans="1:18">
      <c r="A718" t="str">
        <f>VLOOKUP(R718,regions!$A$2:$B$15,2,FALSE)</f>
        <v>Australia_NZ</v>
      </c>
      <c r="B718" t="str">
        <f>Legend_ag_For_Past_bio!A$157</f>
        <v>OtherGrain</v>
      </c>
      <c r="C718" t="str">
        <f>Legend_ag_For_Past_bio!B$157</f>
        <v>OtherGrainAEZ11</v>
      </c>
      <c r="D718" t="str">
        <f>Legend_ag_For_Past_bio!C$157</f>
        <v>OtherGrainAEZ11</v>
      </c>
      <c r="E718" t="s">
        <v>18</v>
      </c>
      <c r="F718" t="s">
        <v>19</v>
      </c>
      <c r="G718">
        <v>1</v>
      </c>
      <c r="H718" s="1">
        <f>INDEX([1]ag_resbio_R_C!$C$1:$C$65536,MATCH($R718&amp;$B718,[1]ag_resbio_R_C!$H$1:$H$65536,0))</f>
        <v>0.49346460377449403</v>
      </c>
      <c r="I718" s="1">
        <f>INDEX([1]ag_resbio_R_C!$D$1:$D$65536,MATCH($R718&amp;$B718,[1]ag_resbio_R_C!$H$1:$H$65536,0))/10</f>
        <v>0.15905403556744099</v>
      </c>
      <c r="J718" s="2">
        <f>INDEX([1]ag_resbio_R_C!$E$1:$E$65536,MATCH($R718&amp;$B718,[1]ag_resbio_R_C!$H$1:$H$65536,0))/1000</f>
        <v>1.58731587633399E-2</v>
      </c>
      <c r="K718" s="2">
        <f>INDEX([1]ag_resbio_R_C!$G$1:$G$65536,MATCH($R718&amp;$B718,[1]ag_resbio_R_C!$H$1:$H$65536,0))</f>
        <v>0.10188348475961601</v>
      </c>
      <c r="L718">
        <v>0</v>
      </c>
      <c r="M718" s="2">
        <f>HLOOKUP(M$5,Legend_ag_For_Past_bio!$D$7:$H$9,2,FALSE)</f>
        <v>0.2</v>
      </c>
      <c r="N718" s="2">
        <f>HLOOKUP(N$5,Legend_ag_For_Past_bio!$D$7:$H$9,2,FALSE)</f>
        <v>0.8</v>
      </c>
      <c r="O718" s="2">
        <f>HLOOKUP(O$5,Legend_ag_For_Past_bio!$D$7:$H$9,2,FALSE)</f>
        <v>1</v>
      </c>
      <c r="R718">
        <f t="shared" si="8"/>
        <v>5</v>
      </c>
    </row>
    <row r="719" spans="1:18">
      <c r="A719" t="str">
        <f>VLOOKUP(R719,regions!$A$2:$B$15,2,FALSE)</f>
        <v>Australia_NZ</v>
      </c>
      <c r="B719" t="str">
        <f>Legend_ag_For_Past_bio!A$158</f>
        <v>OtherGrain</v>
      </c>
      <c r="C719" t="str">
        <f>Legend_ag_For_Past_bio!B$158</f>
        <v>OtherGrainAEZ12</v>
      </c>
      <c r="D719" t="str">
        <f>Legend_ag_For_Past_bio!C$158</f>
        <v>OtherGrainAEZ12</v>
      </c>
      <c r="E719" t="s">
        <v>18</v>
      </c>
      <c r="F719" t="s">
        <v>19</v>
      </c>
      <c r="G719">
        <v>1</v>
      </c>
      <c r="H719" s="1">
        <f>INDEX([1]ag_resbio_R_C!$C$1:$C$65536,MATCH($R719&amp;$B719,[1]ag_resbio_R_C!$H$1:$H$65536,0))</f>
        <v>0.49346460377449403</v>
      </c>
      <c r="I719" s="1">
        <f>INDEX([1]ag_resbio_R_C!$D$1:$D$65536,MATCH($R719&amp;$B719,[1]ag_resbio_R_C!$H$1:$H$65536,0))/10</f>
        <v>0.15905403556744099</v>
      </c>
      <c r="J719" s="2">
        <f>INDEX([1]ag_resbio_R_C!$E$1:$E$65536,MATCH($R719&amp;$B719,[1]ag_resbio_R_C!$H$1:$H$65536,0))/1000</f>
        <v>1.58731587633399E-2</v>
      </c>
      <c r="K719" s="2">
        <f>INDEX([1]ag_resbio_R_C!$G$1:$G$65536,MATCH($R719&amp;$B719,[1]ag_resbio_R_C!$H$1:$H$65536,0))</f>
        <v>0.10188348475961601</v>
      </c>
      <c r="L719">
        <v>0</v>
      </c>
      <c r="M719" s="2">
        <f>HLOOKUP(M$5,Legend_ag_For_Past_bio!$D$7:$H$9,2,FALSE)</f>
        <v>0.2</v>
      </c>
      <c r="N719" s="2">
        <f>HLOOKUP(N$5,Legend_ag_For_Past_bio!$D$7:$H$9,2,FALSE)</f>
        <v>0.8</v>
      </c>
      <c r="O719" s="2">
        <f>HLOOKUP(O$5,Legend_ag_For_Past_bio!$D$7:$H$9,2,FALSE)</f>
        <v>1</v>
      </c>
      <c r="R719">
        <f t="shared" si="8"/>
        <v>5</v>
      </c>
    </row>
    <row r="720" spans="1:18">
      <c r="A720" t="str">
        <f>VLOOKUP(R720,regions!$A$2:$B$15,2,FALSE)</f>
        <v>Australia_NZ</v>
      </c>
      <c r="B720" t="str">
        <f>Legend_ag_For_Past_bio!A$159</f>
        <v>OtherGrain</v>
      </c>
      <c r="C720" t="str">
        <f>Legend_ag_For_Past_bio!B$159</f>
        <v>OtherGrainAEZ13</v>
      </c>
      <c r="D720" t="str">
        <f>Legend_ag_For_Past_bio!C$159</f>
        <v>OtherGrainAEZ13</v>
      </c>
      <c r="E720" t="s">
        <v>18</v>
      </c>
      <c r="F720" t="s">
        <v>19</v>
      </c>
      <c r="G720">
        <v>1</v>
      </c>
      <c r="H720" s="1">
        <f>INDEX([1]ag_resbio_R_C!$C$1:$C$65536,MATCH($R720&amp;$B720,[1]ag_resbio_R_C!$H$1:$H$65536,0))</f>
        <v>0.49346460377449403</v>
      </c>
      <c r="I720" s="1">
        <f>INDEX([1]ag_resbio_R_C!$D$1:$D$65536,MATCH($R720&amp;$B720,[1]ag_resbio_R_C!$H$1:$H$65536,0))/10</f>
        <v>0.15905403556744099</v>
      </c>
      <c r="J720" s="2">
        <f>INDEX([1]ag_resbio_R_C!$E$1:$E$65536,MATCH($R720&amp;$B720,[1]ag_resbio_R_C!$H$1:$H$65536,0))/1000</f>
        <v>1.58731587633399E-2</v>
      </c>
      <c r="K720" s="2">
        <f>INDEX([1]ag_resbio_R_C!$G$1:$G$65536,MATCH($R720&amp;$B720,[1]ag_resbio_R_C!$H$1:$H$65536,0))</f>
        <v>0.10188348475961601</v>
      </c>
      <c r="L720">
        <v>0</v>
      </c>
      <c r="M720" s="2">
        <f>HLOOKUP(M$5,Legend_ag_For_Past_bio!$D$7:$H$9,2,FALSE)</f>
        <v>0.2</v>
      </c>
      <c r="N720" s="2">
        <f>HLOOKUP(N$5,Legend_ag_For_Past_bio!$D$7:$H$9,2,FALSE)</f>
        <v>0.8</v>
      </c>
      <c r="O720" s="2">
        <f>HLOOKUP(O$5,Legend_ag_For_Past_bio!$D$7:$H$9,2,FALSE)</f>
        <v>1</v>
      </c>
      <c r="R720">
        <f t="shared" si="8"/>
        <v>5</v>
      </c>
    </row>
    <row r="721" spans="1:18">
      <c r="A721" t="str">
        <f>VLOOKUP(R721,regions!$A$2:$B$15,2,FALSE)</f>
        <v>Australia_NZ</v>
      </c>
      <c r="B721" t="str">
        <f>Legend_ag_For_Past_bio!A$160</f>
        <v>OtherGrain</v>
      </c>
      <c r="C721" t="str">
        <f>Legend_ag_For_Past_bio!B$160</f>
        <v>OtherGrainAEZ14</v>
      </c>
      <c r="D721" t="str">
        <f>Legend_ag_For_Past_bio!C$160</f>
        <v>OtherGrainAEZ14</v>
      </c>
      <c r="E721" t="s">
        <v>18</v>
      </c>
      <c r="F721" t="s">
        <v>19</v>
      </c>
      <c r="G721">
        <v>1</v>
      </c>
      <c r="H721" s="1">
        <f>INDEX([1]ag_resbio_R_C!$C$1:$C$65536,MATCH($R721&amp;$B721,[1]ag_resbio_R_C!$H$1:$H$65536,0))</f>
        <v>0.49346460377449403</v>
      </c>
      <c r="I721" s="1">
        <f>INDEX([1]ag_resbio_R_C!$D$1:$D$65536,MATCH($R721&amp;$B721,[1]ag_resbio_R_C!$H$1:$H$65536,0))/10</f>
        <v>0.15905403556744099</v>
      </c>
      <c r="J721" s="2">
        <f>INDEX([1]ag_resbio_R_C!$E$1:$E$65536,MATCH($R721&amp;$B721,[1]ag_resbio_R_C!$H$1:$H$65536,0))/1000</f>
        <v>1.58731587633399E-2</v>
      </c>
      <c r="K721" s="2">
        <f>INDEX([1]ag_resbio_R_C!$G$1:$G$65536,MATCH($R721&amp;$B721,[1]ag_resbio_R_C!$H$1:$H$65536,0))</f>
        <v>0.10188348475961601</v>
      </c>
      <c r="L721">
        <v>0</v>
      </c>
      <c r="M721" s="2">
        <f>HLOOKUP(M$5,Legend_ag_For_Past_bio!$D$7:$H$9,2,FALSE)</f>
        <v>0.2</v>
      </c>
      <c r="N721" s="2">
        <f>HLOOKUP(N$5,Legend_ag_For_Past_bio!$D$7:$H$9,2,FALSE)</f>
        <v>0.8</v>
      </c>
      <c r="O721" s="2">
        <f>HLOOKUP(O$5,Legend_ag_For_Past_bio!$D$7:$H$9,2,FALSE)</f>
        <v>1</v>
      </c>
      <c r="R721">
        <f t="shared" si="8"/>
        <v>5</v>
      </c>
    </row>
    <row r="722" spans="1:18">
      <c r="A722" t="str">
        <f>VLOOKUP(R722,regions!$A$2:$B$15,2,FALSE)</f>
        <v>Australia_NZ</v>
      </c>
      <c r="B722" t="str">
        <f>Legend_ag_For_Past_bio!A$161</f>
        <v>OtherGrain</v>
      </c>
      <c r="C722" t="str">
        <f>Legend_ag_For_Past_bio!B$161</f>
        <v>OtherGrainAEZ15</v>
      </c>
      <c r="D722" t="str">
        <f>Legend_ag_For_Past_bio!C$161</f>
        <v>OtherGrainAEZ15</v>
      </c>
      <c r="E722" t="s">
        <v>18</v>
      </c>
      <c r="F722" t="s">
        <v>19</v>
      </c>
      <c r="G722">
        <v>1</v>
      </c>
      <c r="H722" s="1">
        <f>INDEX([1]ag_resbio_R_C!$C$1:$C$65536,MATCH($R722&amp;$B722,[1]ag_resbio_R_C!$H$1:$H$65536,0))</f>
        <v>0.49346460377449403</v>
      </c>
      <c r="I722" s="1">
        <f>INDEX([1]ag_resbio_R_C!$D$1:$D$65536,MATCH($R722&amp;$B722,[1]ag_resbio_R_C!$H$1:$H$65536,0))/10</f>
        <v>0.15905403556744099</v>
      </c>
      <c r="J722" s="2">
        <f>INDEX([1]ag_resbio_R_C!$E$1:$E$65536,MATCH($R722&amp;$B722,[1]ag_resbio_R_C!$H$1:$H$65536,0))/1000</f>
        <v>1.58731587633399E-2</v>
      </c>
      <c r="K722" s="2">
        <f>INDEX([1]ag_resbio_R_C!$G$1:$G$65536,MATCH($R722&amp;$B722,[1]ag_resbio_R_C!$H$1:$H$65536,0))</f>
        <v>0.10188348475961601</v>
      </c>
      <c r="L722">
        <v>0</v>
      </c>
      <c r="M722" s="2">
        <f>HLOOKUP(M$5,Legend_ag_For_Past_bio!$D$7:$H$9,2,FALSE)</f>
        <v>0.2</v>
      </c>
      <c r="N722" s="2">
        <f>HLOOKUP(N$5,Legend_ag_For_Past_bio!$D$7:$H$9,2,FALSE)</f>
        <v>0.8</v>
      </c>
      <c r="O722" s="2">
        <f>HLOOKUP(O$5,Legend_ag_For_Past_bio!$D$7:$H$9,2,FALSE)</f>
        <v>1</v>
      </c>
      <c r="R722">
        <f t="shared" si="8"/>
        <v>5</v>
      </c>
    </row>
    <row r="723" spans="1:18">
      <c r="A723" t="str">
        <f>VLOOKUP(R723,regions!$A$2:$B$15,2,FALSE)</f>
        <v>Australia_NZ</v>
      </c>
      <c r="B723" t="str">
        <f>Legend_ag_For_Past_bio!A$162</f>
        <v>OtherGrain</v>
      </c>
      <c r="C723" t="str">
        <f>Legend_ag_For_Past_bio!B$162</f>
        <v>OtherGrainAEZ16</v>
      </c>
      <c r="D723" t="str">
        <f>Legend_ag_For_Past_bio!C$162</f>
        <v>OtherGrainAEZ16</v>
      </c>
      <c r="E723" t="s">
        <v>18</v>
      </c>
      <c r="F723" t="s">
        <v>19</v>
      </c>
      <c r="G723">
        <v>1</v>
      </c>
      <c r="H723" s="1">
        <f>INDEX([1]ag_resbio_R_C!$C$1:$C$65536,MATCH($R723&amp;$B723,[1]ag_resbio_R_C!$H$1:$H$65536,0))</f>
        <v>0.49346460377449403</v>
      </c>
      <c r="I723" s="1">
        <f>INDEX([1]ag_resbio_R_C!$D$1:$D$65536,MATCH($R723&amp;$B723,[1]ag_resbio_R_C!$H$1:$H$65536,0))/10</f>
        <v>0.15905403556744099</v>
      </c>
      <c r="J723" s="2">
        <f>INDEX([1]ag_resbio_R_C!$E$1:$E$65536,MATCH($R723&amp;$B723,[1]ag_resbio_R_C!$H$1:$H$65536,0))/1000</f>
        <v>1.58731587633399E-2</v>
      </c>
      <c r="K723" s="2">
        <f>INDEX([1]ag_resbio_R_C!$G$1:$G$65536,MATCH($R723&amp;$B723,[1]ag_resbio_R_C!$H$1:$H$65536,0))</f>
        <v>0.10188348475961601</v>
      </c>
      <c r="L723">
        <v>0</v>
      </c>
      <c r="M723" s="2">
        <f>HLOOKUP(M$5,Legend_ag_For_Past_bio!$D$7:$H$9,2,FALSE)</f>
        <v>0.2</v>
      </c>
      <c r="N723" s="2">
        <f>HLOOKUP(N$5,Legend_ag_For_Past_bio!$D$7:$H$9,2,FALSE)</f>
        <v>0.8</v>
      </c>
      <c r="O723" s="2">
        <f>HLOOKUP(O$5,Legend_ag_For_Past_bio!$D$7:$H$9,2,FALSE)</f>
        <v>1</v>
      </c>
      <c r="R723">
        <f t="shared" si="8"/>
        <v>5</v>
      </c>
    </row>
    <row r="724" spans="1:18">
      <c r="A724" t="str">
        <f>VLOOKUP(R724,regions!$A$2:$B$15,2,FALSE)</f>
        <v>Australia_NZ</v>
      </c>
      <c r="B724" t="str">
        <f>Legend_ag_For_Past_bio!A$163</f>
        <v>OtherGrain</v>
      </c>
      <c r="C724" t="str">
        <f>Legend_ag_For_Past_bio!B$163</f>
        <v>OtherGrainAEZ17</v>
      </c>
      <c r="D724" t="str">
        <f>Legend_ag_For_Past_bio!C$163</f>
        <v>OtherGrainAEZ17</v>
      </c>
      <c r="E724" t="s">
        <v>18</v>
      </c>
      <c r="F724" t="s">
        <v>19</v>
      </c>
      <c r="G724">
        <v>1</v>
      </c>
      <c r="H724" s="1">
        <f>INDEX([1]ag_resbio_R_C!$C$1:$C$65536,MATCH($R724&amp;$B724,[1]ag_resbio_R_C!$H$1:$H$65536,0))</f>
        <v>0.49346460377449403</v>
      </c>
      <c r="I724" s="1">
        <f>INDEX([1]ag_resbio_R_C!$D$1:$D$65536,MATCH($R724&amp;$B724,[1]ag_resbio_R_C!$H$1:$H$65536,0))/10</f>
        <v>0.15905403556744099</v>
      </c>
      <c r="J724" s="2">
        <f>INDEX([1]ag_resbio_R_C!$E$1:$E$65536,MATCH($R724&amp;$B724,[1]ag_resbio_R_C!$H$1:$H$65536,0))/1000</f>
        <v>1.58731587633399E-2</v>
      </c>
      <c r="K724" s="2">
        <f>INDEX([1]ag_resbio_R_C!$G$1:$G$65536,MATCH($R724&amp;$B724,[1]ag_resbio_R_C!$H$1:$H$65536,0))</f>
        <v>0.10188348475961601</v>
      </c>
      <c r="L724">
        <v>0</v>
      </c>
      <c r="M724" s="2">
        <f>HLOOKUP(M$5,Legend_ag_For_Past_bio!$D$7:$H$9,2,FALSE)</f>
        <v>0.2</v>
      </c>
      <c r="N724" s="2">
        <f>HLOOKUP(N$5,Legend_ag_For_Past_bio!$D$7:$H$9,2,FALSE)</f>
        <v>0.8</v>
      </c>
      <c r="O724" s="2">
        <f>HLOOKUP(O$5,Legend_ag_For_Past_bio!$D$7:$H$9,2,FALSE)</f>
        <v>1</v>
      </c>
      <c r="R724">
        <f t="shared" si="8"/>
        <v>5</v>
      </c>
    </row>
    <row r="725" spans="1:18">
      <c r="A725" t="str">
        <f>VLOOKUP(R725,regions!$A$2:$B$15,2,FALSE)</f>
        <v>Australia_NZ</v>
      </c>
      <c r="B725" t="str">
        <f>Legend_ag_For_Past_bio!A$164</f>
        <v>OtherGrain</v>
      </c>
      <c r="C725" t="str">
        <f>Legend_ag_For_Past_bio!B$164</f>
        <v>OtherGrainAEZ18</v>
      </c>
      <c r="D725" t="str">
        <f>Legend_ag_For_Past_bio!C$164</f>
        <v>OtherGrainAEZ18</v>
      </c>
      <c r="E725" t="s">
        <v>18</v>
      </c>
      <c r="F725" t="s">
        <v>19</v>
      </c>
      <c r="G725">
        <v>1</v>
      </c>
      <c r="H725" s="1">
        <f>INDEX([1]ag_resbio_R_C!$C$1:$C$65536,MATCH($R725&amp;$B725,[1]ag_resbio_R_C!$H$1:$H$65536,0))</f>
        <v>0.49346460377449403</v>
      </c>
      <c r="I725" s="1">
        <f>INDEX([1]ag_resbio_R_C!$D$1:$D$65536,MATCH($R725&amp;$B725,[1]ag_resbio_R_C!$H$1:$H$65536,0))/10</f>
        <v>0.15905403556744099</v>
      </c>
      <c r="J725" s="2">
        <f>INDEX([1]ag_resbio_R_C!$E$1:$E$65536,MATCH($R725&amp;$B725,[1]ag_resbio_R_C!$H$1:$H$65536,0))/1000</f>
        <v>1.58731587633399E-2</v>
      </c>
      <c r="K725" s="2">
        <f>INDEX([1]ag_resbio_R_C!$G$1:$G$65536,MATCH($R725&amp;$B725,[1]ag_resbio_R_C!$H$1:$H$65536,0))</f>
        <v>0.10188348475961601</v>
      </c>
      <c r="L725">
        <v>0</v>
      </c>
      <c r="M725" s="2">
        <f>HLOOKUP(M$5,Legend_ag_For_Past_bio!$D$7:$H$9,2,FALSE)</f>
        <v>0.2</v>
      </c>
      <c r="N725" s="2">
        <f>HLOOKUP(N$5,Legend_ag_For_Past_bio!$D$7:$H$9,2,FALSE)</f>
        <v>0.8</v>
      </c>
      <c r="O725" s="2">
        <f>HLOOKUP(O$5,Legend_ag_For_Past_bio!$D$7:$H$9,2,FALSE)</f>
        <v>1</v>
      </c>
      <c r="R725">
        <f t="shared" si="8"/>
        <v>5</v>
      </c>
    </row>
    <row r="726" spans="1:18">
      <c r="A726" t="str">
        <f>VLOOKUP(R726,regions!$A$2:$B$15,2,FALSE)</f>
        <v>Australia_NZ</v>
      </c>
      <c r="B726" t="str">
        <f>Legend_ag_For_Past_bio!A$165</f>
        <v>PalmFruit</v>
      </c>
      <c r="C726" t="str">
        <f>Legend_ag_For_Past_bio!B$165</f>
        <v>PalmFruitAEZ1</v>
      </c>
      <c r="D726" t="str">
        <f>Legend_ag_For_Past_bio!C$165</f>
        <v>PalmFruitAEZ1</v>
      </c>
      <c r="E726" t="s">
        <v>18</v>
      </c>
      <c r="F726" t="s">
        <v>19</v>
      </c>
      <c r="G726">
        <v>1</v>
      </c>
      <c r="H726" s="1">
        <f>INDEX([1]ag_resbio_R_C!$C$1:$C$65536,MATCH($R726&amp;$B726,[1]ag_resbio_R_C!$H$1:$H$65536,0))</f>
        <v>0.65999999993160596</v>
      </c>
      <c r="I726" s="1">
        <f>INDEX([1]ag_resbio_R_C!$D$1:$D$65536,MATCH($R726&amp;$B726,[1]ag_resbio_R_C!$H$1:$H$65536,0))/10</f>
        <v>6.2699999993502592E-2</v>
      </c>
      <c r="J726" s="2">
        <f>INDEX([1]ag_resbio_R_C!$E$1:$E$65536,MATCH($R726&amp;$B726,[1]ag_resbio_R_C!$H$1:$H$65536,0))/1000</f>
        <v>1.7299999998207301E-2</v>
      </c>
      <c r="K726" s="2">
        <f>INDEX([1]ag_resbio_R_C!$G$1:$G$65536,MATCH($R726&amp;$B726,[1]ag_resbio_R_C!$H$1:$H$65536,0))</f>
        <v>0.79999999991709803</v>
      </c>
      <c r="L726">
        <v>0</v>
      </c>
      <c r="M726" s="2">
        <f>HLOOKUP(M$5,Legend_ag_For_Past_bio!$D$7:$H$9,2,FALSE)</f>
        <v>0.2</v>
      </c>
      <c r="N726" s="2">
        <f>HLOOKUP(N$5,Legend_ag_For_Past_bio!$D$7:$H$9,2,FALSE)</f>
        <v>0.8</v>
      </c>
      <c r="O726" s="2">
        <f>HLOOKUP(O$5,Legend_ag_For_Past_bio!$D$7:$H$9,2,FALSE)</f>
        <v>1</v>
      </c>
      <c r="R726">
        <f t="shared" si="8"/>
        <v>5</v>
      </c>
    </row>
    <row r="727" spans="1:18">
      <c r="A727" t="str">
        <f>VLOOKUP(R727,regions!$A$2:$B$15,2,FALSE)</f>
        <v>Australia_NZ</v>
      </c>
      <c r="B727" t="str">
        <f>Legend_ag_For_Past_bio!A$166</f>
        <v>PalmFruit</v>
      </c>
      <c r="C727" t="str">
        <f>Legend_ag_For_Past_bio!B$166</f>
        <v>PalmFruitAEZ2</v>
      </c>
      <c r="D727" t="str">
        <f>Legend_ag_For_Past_bio!C$166</f>
        <v>PalmFruitAEZ2</v>
      </c>
      <c r="E727" t="s">
        <v>18</v>
      </c>
      <c r="F727" t="s">
        <v>19</v>
      </c>
      <c r="G727">
        <v>1</v>
      </c>
      <c r="H727" s="1">
        <f>INDEX([1]ag_resbio_R_C!$C$1:$C$65536,MATCH($R727&amp;$B727,[1]ag_resbio_R_C!$H$1:$H$65536,0))</f>
        <v>0.65999999993160596</v>
      </c>
      <c r="I727" s="1">
        <f>INDEX([1]ag_resbio_R_C!$D$1:$D$65536,MATCH($R727&amp;$B727,[1]ag_resbio_R_C!$H$1:$H$65536,0))/10</f>
        <v>6.2699999993502592E-2</v>
      </c>
      <c r="J727" s="2">
        <f>INDEX([1]ag_resbio_R_C!$E$1:$E$65536,MATCH($R727&amp;$B727,[1]ag_resbio_R_C!$H$1:$H$65536,0))/1000</f>
        <v>1.7299999998207301E-2</v>
      </c>
      <c r="K727" s="2">
        <f>INDEX([1]ag_resbio_R_C!$G$1:$G$65536,MATCH($R727&amp;$B727,[1]ag_resbio_R_C!$H$1:$H$65536,0))</f>
        <v>0.79999999991709803</v>
      </c>
      <c r="L727">
        <v>0</v>
      </c>
      <c r="M727" s="2">
        <f>HLOOKUP(M$5,Legend_ag_For_Past_bio!$D$7:$H$9,2,FALSE)</f>
        <v>0.2</v>
      </c>
      <c r="N727" s="2">
        <f>HLOOKUP(N$5,Legend_ag_For_Past_bio!$D$7:$H$9,2,FALSE)</f>
        <v>0.8</v>
      </c>
      <c r="O727" s="2">
        <f>HLOOKUP(O$5,Legend_ag_For_Past_bio!$D$7:$H$9,2,FALSE)</f>
        <v>1</v>
      </c>
      <c r="R727">
        <f t="shared" si="8"/>
        <v>5</v>
      </c>
    </row>
    <row r="728" spans="1:18">
      <c r="A728" t="str">
        <f>VLOOKUP(R728,regions!$A$2:$B$15,2,FALSE)</f>
        <v>Australia_NZ</v>
      </c>
      <c r="B728" t="str">
        <f>Legend_ag_For_Past_bio!A$167</f>
        <v>PalmFruit</v>
      </c>
      <c r="C728" t="str">
        <f>Legend_ag_For_Past_bio!B$167</f>
        <v>PalmFruitAEZ3</v>
      </c>
      <c r="D728" t="str">
        <f>Legend_ag_For_Past_bio!C$167</f>
        <v>PalmFruitAEZ3</v>
      </c>
      <c r="E728" t="s">
        <v>18</v>
      </c>
      <c r="F728" t="s">
        <v>19</v>
      </c>
      <c r="G728">
        <v>1</v>
      </c>
      <c r="H728" s="1">
        <f>INDEX([1]ag_resbio_R_C!$C$1:$C$65536,MATCH($R728&amp;$B728,[1]ag_resbio_R_C!$H$1:$H$65536,0))</f>
        <v>0.65999999993160596</v>
      </c>
      <c r="I728" s="1">
        <f>INDEX([1]ag_resbio_R_C!$D$1:$D$65536,MATCH($R728&amp;$B728,[1]ag_resbio_R_C!$H$1:$H$65536,0))/10</f>
        <v>6.2699999993502592E-2</v>
      </c>
      <c r="J728" s="2">
        <f>INDEX([1]ag_resbio_R_C!$E$1:$E$65536,MATCH($R728&amp;$B728,[1]ag_resbio_R_C!$H$1:$H$65536,0))/1000</f>
        <v>1.7299999998207301E-2</v>
      </c>
      <c r="K728" s="2">
        <f>INDEX([1]ag_resbio_R_C!$G$1:$G$65536,MATCH($R728&amp;$B728,[1]ag_resbio_R_C!$H$1:$H$65536,0))</f>
        <v>0.79999999991709803</v>
      </c>
      <c r="L728">
        <v>0</v>
      </c>
      <c r="M728" s="2">
        <f>HLOOKUP(M$5,Legend_ag_For_Past_bio!$D$7:$H$9,2,FALSE)</f>
        <v>0.2</v>
      </c>
      <c r="N728" s="2">
        <f>HLOOKUP(N$5,Legend_ag_For_Past_bio!$D$7:$H$9,2,FALSE)</f>
        <v>0.8</v>
      </c>
      <c r="O728" s="2">
        <f>HLOOKUP(O$5,Legend_ag_For_Past_bio!$D$7:$H$9,2,FALSE)</f>
        <v>1</v>
      </c>
      <c r="R728">
        <f t="shared" si="8"/>
        <v>5</v>
      </c>
    </row>
    <row r="729" spans="1:18">
      <c r="A729" t="str">
        <f>VLOOKUP(R729,regions!$A$2:$B$15,2,FALSE)</f>
        <v>Australia_NZ</v>
      </c>
      <c r="B729" t="str">
        <f>Legend_ag_For_Past_bio!A$168</f>
        <v>PalmFruit</v>
      </c>
      <c r="C729" t="str">
        <f>Legend_ag_For_Past_bio!B$168</f>
        <v>PalmFruitAEZ4</v>
      </c>
      <c r="D729" t="str">
        <f>Legend_ag_For_Past_bio!C$168</f>
        <v>PalmFruitAEZ4</v>
      </c>
      <c r="E729" t="s">
        <v>18</v>
      </c>
      <c r="F729" t="s">
        <v>19</v>
      </c>
      <c r="G729">
        <v>1</v>
      </c>
      <c r="H729" s="1">
        <f>INDEX([1]ag_resbio_R_C!$C$1:$C$65536,MATCH($R729&amp;$B729,[1]ag_resbio_R_C!$H$1:$H$65536,0))</f>
        <v>0.65999999993160596</v>
      </c>
      <c r="I729" s="1">
        <f>INDEX([1]ag_resbio_R_C!$D$1:$D$65536,MATCH($R729&amp;$B729,[1]ag_resbio_R_C!$H$1:$H$65536,0))/10</f>
        <v>6.2699999993502592E-2</v>
      </c>
      <c r="J729" s="2">
        <f>INDEX([1]ag_resbio_R_C!$E$1:$E$65536,MATCH($R729&amp;$B729,[1]ag_resbio_R_C!$H$1:$H$65536,0))/1000</f>
        <v>1.7299999998207301E-2</v>
      </c>
      <c r="K729" s="2">
        <f>INDEX([1]ag_resbio_R_C!$G$1:$G$65536,MATCH($R729&amp;$B729,[1]ag_resbio_R_C!$H$1:$H$65536,0))</f>
        <v>0.79999999991709803</v>
      </c>
      <c r="L729">
        <v>0</v>
      </c>
      <c r="M729" s="2">
        <f>HLOOKUP(M$5,Legend_ag_For_Past_bio!$D$7:$H$9,2,FALSE)</f>
        <v>0.2</v>
      </c>
      <c r="N729" s="2">
        <f>HLOOKUP(N$5,Legend_ag_For_Past_bio!$D$7:$H$9,2,FALSE)</f>
        <v>0.8</v>
      </c>
      <c r="O729" s="2">
        <f>HLOOKUP(O$5,Legend_ag_For_Past_bio!$D$7:$H$9,2,FALSE)</f>
        <v>1</v>
      </c>
      <c r="R729">
        <f t="shared" si="8"/>
        <v>5</v>
      </c>
    </row>
    <row r="730" spans="1:18">
      <c r="A730" t="str">
        <f>VLOOKUP(R730,regions!$A$2:$B$15,2,FALSE)</f>
        <v>Australia_NZ</v>
      </c>
      <c r="B730" t="str">
        <f>Legend_ag_For_Past_bio!A$169</f>
        <v>PalmFruit</v>
      </c>
      <c r="C730" t="str">
        <f>Legend_ag_For_Past_bio!B$169</f>
        <v>PalmFruitAEZ5</v>
      </c>
      <c r="D730" t="str">
        <f>Legend_ag_For_Past_bio!C$169</f>
        <v>PalmFruitAEZ5</v>
      </c>
      <c r="E730" t="s">
        <v>18</v>
      </c>
      <c r="F730" t="s">
        <v>19</v>
      </c>
      <c r="G730">
        <v>1</v>
      </c>
      <c r="H730" s="1">
        <f>INDEX([1]ag_resbio_R_C!$C$1:$C$65536,MATCH($R730&amp;$B730,[1]ag_resbio_R_C!$H$1:$H$65536,0))</f>
        <v>0.65999999993160596</v>
      </c>
      <c r="I730" s="1">
        <f>INDEX([1]ag_resbio_R_C!$D$1:$D$65536,MATCH($R730&amp;$B730,[1]ag_resbio_R_C!$H$1:$H$65536,0))/10</f>
        <v>6.2699999993502592E-2</v>
      </c>
      <c r="J730" s="2">
        <f>INDEX([1]ag_resbio_R_C!$E$1:$E$65536,MATCH($R730&amp;$B730,[1]ag_resbio_R_C!$H$1:$H$65536,0))/1000</f>
        <v>1.7299999998207301E-2</v>
      </c>
      <c r="K730" s="2">
        <f>INDEX([1]ag_resbio_R_C!$G$1:$G$65536,MATCH($R730&amp;$B730,[1]ag_resbio_R_C!$H$1:$H$65536,0))</f>
        <v>0.79999999991709803</v>
      </c>
      <c r="L730">
        <v>0</v>
      </c>
      <c r="M730" s="2">
        <f>HLOOKUP(M$5,Legend_ag_For_Past_bio!$D$7:$H$9,2,FALSE)</f>
        <v>0.2</v>
      </c>
      <c r="N730" s="2">
        <f>HLOOKUP(N$5,Legend_ag_For_Past_bio!$D$7:$H$9,2,FALSE)</f>
        <v>0.8</v>
      </c>
      <c r="O730" s="2">
        <f>HLOOKUP(O$5,Legend_ag_For_Past_bio!$D$7:$H$9,2,FALSE)</f>
        <v>1</v>
      </c>
      <c r="R730">
        <f t="shared" si="8"/>
        <v>5</v>
      </c>
    </row>
    <row r="731" spans="1:18">
      <c r="A731" t="str">
        <f>VLOOKUP(R731,regions!$A$2:$B$15,2,FALSE)</f>
        <v>Australia_NZ</v>
      </c>
      <c r="B731" t="str">
        <f>Legend_ag_For_Past_bio!A$170</f>
        <v>PalmFruit</v>
      </c>
      <c r="C731" t="str">
        <f>Legend_ag_For_Past_bio!B$170</f>
        <v>PalmFruitAEZ6</v>
      </c>
      <c r="D731" t="str">
        <f>Legend_ag_For_Past_bio!C$170</f>
        <v>PalmFruitAEZ6</v>
      </c>
      <c r="E731" t="s">
        <v>18</v>
      </c>
      <c r="F731" t="s">
        <v>19</v>
      </c>
      <c r="G731">
        <v>1</v>
      </c>
      <c r="H731" s="1">
        <f>INDEX([1]ag_resbio_R_C!$C$1:$C$65536,MATCH($R731&amp;$B731,[1]ag_resbio_R_C!$H$1:$H$65536,0))</f>
        <v>0.65999999993160596</v>
      </c>
      <c r="I731" s="1">
        <f>INDEX([1]ag_resbio_R_C!$D$1:$D$65536,MATCH($R731&amp;$B731,[1]ag_resbio_R_C!$H$1:$H$65536,0))/10</f>
        <v>6.2699999993502592E-2</v>
      </c>
      <c r="J731" s="2">
        <f>INDEX([1]ag_resbio_R_C!$E$1:$E$65536,MATCH($R731&amp;$B731,[1]ag_resbio_R_C!$H$1:$H$65536,0))/1000</f>
        <v>1.7299999998207301E-2</v>
      </c>
      <c r="K731" s="2">
        <f>INDEX([1]ag_resbio_R_C!$G$1:$G$65536,MATCH($R731&amp;$B731,[1]ag_resbio_R_C!$H$1:$H$65536,0))</f>
        <v>0.79999999991709803</v>
      </c>
      <c r="L731">
        <v>0</v>
      </c>
      <c r="M731" s="2">
        <f>HLOOKUP(M$5,Legend_ag_For_Past_bio!$D$7:$H$9,2,FALSE)</f>
        <v>0.2</v>
      </c>
      <c r="N731" s="2">
        <f>HLOOKUP(N$5,Legend_ag_For_Past_bio!$D$7:$H$9,2,FALSE)</f>
        <v>0.8</v>
      </c>
      <c r="O731" s="2">
        <f>HLOOKUP(O$5,Legend_ag_For_Past_bio!$D$7:$H$9,2,FALSE)</f>
        <v>1</v>
      </c>
      <c r="R731">
        <f t="shared" si="8"/>
        <v>5</v>
      </c>
    </row>
    <row r="732" spans="1:18">
      <c r="A732" t="str">
        <f>VLOOKUP(R732,regions!$A$2:$B$15,2,FALSE)</f>
        <v>Australia_NZ</v>
      </c>
      <c r="B732" t="str">
        <f>Legend_ag_For_Past_bio!A$171</f>
        <v>PalmFruit</v>
      </c>
      <c r="C732" t="str">
        <f>Legend_ag_For_Past_bio!B$171</f>
        <v>PalmFruitAEZ7</v>
      </c>
      <c r="D732" t="str">
        <f>Legend_ag_For_Past_bio!C$171</f>
        <v>PalmFruitAEZ7</v>
      </c>
      <c r="E732" t="s">
        <v>18</v>
      </c>
      <c r="F732" t="s">
        <v>19</v>
      </c>
      <c r="G732">
        <v>1</v>
      </c>
      <c r="H732" s="1">
        <f>INDEX([1]ag_resbio_R_C!$C$1:$C$65536,MATCH($R732&amp;$B732,[1]ag_resbio_R_C!$H$1:$H$65536,0))</f>
        <v>0.65999999993160596</v>
      </c>
      <c r="I732" s="1">
        <f>INDEX([1]ag_resbio_R_C!$D$1:$D$65536,MATCH($R732&amp;$B732,[1]ag_resbio_R_C!$H$1:$H$65536,0))/10</f>
        <v>6.2699999993502592E-2</v>
      </c>
      <c r="J732" s="2">
        <f>INDEX([1]ag_resbio_R_C!$E$1:$E$65536,MATCH($R732&amp;$B732,[1]ag_resbio_R_C!$H$1:$H$65536,0))/1000</f>
        <v>1.7299999998207301E-2</v>
      </c>
      <c r="K732" s="2">
        <f>INDEX([1]ag_resbio_R_C!$G$1:$G$65536,MATCH($R732&amp;$B732,[1]ag_resbio_R_C!$H$1:$H$65536,0))</f>
        <v>0.79999999991709803</v>
      </c>
      <c r="L732">
        <v>0</v>
      </c>
      <c r="M732" s="2">
        <f>HLOOKUP(M$5,Legend_ag_For_Past_bio!$D$7:$H$9,2,FALSE)</f>
        <v>0.2</v>
      </c>
      <c r="N732" s="2">
        <f>HLOOKUP(N$5,Legend_ag_For_Past_bio!$D$7:$H$9,2,FALSE)</f>
        <v>0.8</v>
      </c>
      <c r="O732" s="2">
        <f>HLOOKUP(O$5,Legend_ag_For_Past_bio!$D$7:$H$9,2,FALSE)</f>
        <v>1</v>
      </c>
      <c r="R732">
        <f t="shared" si="8"/>
        <v>5</v>
      </c>
    </row>
    <row r="733" spans="1:18">
      <c r="A733" t="str">
        <f>VLOOKUP(R733,regions!$A$2:$B$15,2,FALSE)</f>
        <v>Australia_NZ</v>
      </c>
      <c r="B733" t="str">
        <f>Legend_ag_For_Past_bio!A$172</f>
        <v>PalmFruit</v>
      </c>
      <c r="C733" t="str">
        <f>Legend_ag_For_Past_bio!B$172</f>
        <v>PalmFruitAEZ8</v>
      </c>
      <c r="D733" t="str">
        <f>Legend_ag_For_Past_bio!C$172</f>
        <v>PalmFruitAEZ8</v>
      </c>
      <c r="E733" t="s">
        <v>18</v>
      </c>
      <c r="F733" t="s">
        <v>19</v>
      </c>
      <c r="G733">
        <v>1</v>
      </c>
      <c r="H733" s="1">
        <f>INDEX([1]ag_resbio_R_C!$C$1:$C$65536,MATCH($R733&amp;$B733,[1]ag_resbio_R_C!$H$1:$H$65536,0))</f>
        <v>0.65999999993160596</v>
      </c>
      <c r="I733" s="1">
        <f>INDEX([1]ag_resbio_R_C!$D$1:$D$65536,MATCH($R733&amp;$B733,[1]ag_resbio_R_C!$H$1:$H$65536,0))/10</f>
        <v>6.2699999993502592E-2</v>
      </c>
      <c r="J733" s="2">
        <f>INDEX([1]ag_resbio_R_C!$E$1:$E$65536,MATCH($R733&amp;$B733,[1]ag_resbio_R_C!$H$1:$H$65536,0))/1000</f>
        <v>1.7299999998207301E-2</v>
      </c>
      <c r="K733" s="2">
        <f>INDEX([1]ag_resbio_R_C!$G$1:$G$65536,MATCH($R733&amp;$B733,[1]ag_resbio_R_C!$H$1:$H$65536,0))</f>
        <v>0.79999999991709803</v>
      </c>
      <c r="L733">
        <v>0</v>
      </c>
      <c r="M733" s="2">
        <f>HLOOKUP(M$5,Legend_ag_For_Past_bio!$D$7:$H$9,2,FALSE)</f>
        <v>0.2</v>
      </c>
      <c r="N733" s="2">
        <f>HLOOKUP(N$5,Legend_ag_For_Past_bio!$D$7:$H$9,2,FALSE)</f>
        <v>0.8</v>
      </c>
      <c r="O733" s="2">
        <f>HLOOKUP(O$5,Legend_ag_For_Past_bio!$D$7:$H$9,2,FALSE)</f>
        <v>1</v>
      </c>
      <c r="R733">
        <f t="shared" si="8"/>
        <v>5</v>
      </c>
    </row>
    <row r="734" spans="1:18">
      <c r="A734" t="str">
        <f>VLOOKUP(R734,regions!$A$2:$B$15,2,FALSE)</f>
        <v>Australia_NZ</v>
      </c>
      <c r="B734" t="str">
        <f>Legend_ag_For_Past_bio!A$173</f>
        <v>PalmFruit</v>
      </c>
      <c r="C734" t="str">
        <f>Legend_ag_For_Past_bio!B$173</f>
        <v>PalmFruitAEZ9</v>
      </c>
      <c r="D734" t="str">
        <f>Legend_ag_For_Past_bio!C$173</f>
        <v>PalmFruitAEZ9</v>
      </c>
      <c r="E734" t="s">
        <v>18</v>
      </c>
      <c r="F734" t="s">
        <v>19</v>
      </c>
      <c r="G734">
        <v>1</v>
      </c>
      <c r="H734" s="1">
        <f>INDEX([1]ag_resbio_R_C!$C$1:$C$65536,MATCH($R734&amp;$B734,[1]ag_resbio_R_C!$H$1:$H$65536,0))</f>
        <v>0.65999999993160596</v>
      </c>
      <c r="I734" s="1">
        <f>INDEX([1]ag_resbio_R_C!$D$1:$D$65536,MATCH($R734&amp;$B734,[1]ag_resbio_R_C!$H$1:$H$65536,0))/10</f>
        <v>6.2699999993502592E-2</v>
      </c>
      <c r="J734" s="2">
        <f>INDEX([1]ag_resbio_R_C!$E$1:$E$65536,MATCH($R734&amp;$B734,[1]ag_resbio_R_C!$H$1:$H$65536,0))/1000</f>
        <v>1.7299999998207301E-2</v>
      </c>
      <c r="K734" s="2">
        <f>INDEX([1]ag_resbio_R_C!$G$1:$G$65536,MATCH($R734&amp;$B734,[1]ag_resbio_R_C!$H$1:$H$65536,0))</f>
        <v>0.79999999991709803</v>
      </c>
      <c r="L734">
        <v>0</v>
      </c>
      <c r="M734" s="2">
        <f>HLOOKUP(M$5,Legend_ag_For_Past_bio!$D$7:$H$9,2,FALSE)</f>
        <v>0.2</v>
      </c>
      <c r="N734" s="2">
        <f>HLOOKUP(N$5,Legend_ag_For_Past_bio!$D$7:$H$9,2,FALSE)</f>
        <v>0.8</v>
      </c>
      <c r="O734" s="2">
        <f>HLOOKUP(O$5,Legend_ag_For_Past_bio!$D$7:$H$9,2,FALSE)</f>
        <v>1</v>
      </c>
      <c r="R734">
        <f t="shared" si="8"/>
        <v>5</v>
      </c>
    </row>
    <row r="735" spans="1:18">
      <c r="A735" t="str">
        <f>VLOOKUP(R735,regions!$A$2:$B$15,2,FALSE)</f>
        <v>Australia_NZ</v>
      </c>
      <c r="B735" t="str">
        <f>Legend_ag_For_Past_bio!A$174</f>
        <v>PalmFruit</v>
      </c>
      <c r="C735" t="str">
        <f>Legend_ag_For_Past_bio!B$174</f>
        <v>PalmFruitAEZ10</v>
      </c>
      <c r="D735" t="str">
        <f>Legend_ag_For_Past_bio!C$174</f>
        <v>PalmFruitAEZ10</v>
      </c>
      <c r="E735" t="s">
        <v>18</v>
      </c>
      <c r="F735" t="s">
        <v>19</v>
      </c>
      <c r="G735">
        <v>1</v>
      </c>
      <c r="H735" s="1">
        <f>INDEX([1]ag_resbio_R_C!$C$1:$C$65536,MATCH($R735&amp;$B735,[1]ag_resbio_R_C!$H$1:$H$65536,0))</f>
        <v>0.65999999993160596</v>
      </c>
      <c r="I735" s="1">
        <f>INDEX([1]ag_resbio_R_C!$D$1:$D$65536,MATCH($R735&amp;$B735,[1]ag_resbio_R_C!$H$1:$H$65536,0))/10</f>
        <v>6.2699999993502592E-2</v>
      </c>
      <c r="J735" s="2">
        <f>INDEX([1]ag_resbio_R_C!$E$1:$E$65536,MATCH($R735&amp;$B735,[1]ag_resbio_R_C!$H$1:$H$65536,0))/1000</f>
        <v>1.7299999998207301E-2</v>
      </c>
      <c r="K735" s="2">
        <f>INDEX([1]ag_resbio_R_C!$G$1:$G$65536,MATCH($R735&amp;$B735,[1]ag_resbio_R_C!$H$1:$H$65536,0))</f>
        <v>0.79999999991709803</v>
      </c>
      <c r="L735">
        <v>0</v>
      </c>
      <c r="M735" s="2">
        <f>HLOOKUP(M$5,Legend_ag_For_Past_bio!$D$7:$H$9,2,FALSE)</f>
        <v>0.2</v>
      </c>
      <c r="N735" s="2">
        <f>HLOOKUP(N$5,Legend_ag_For_Past_bio!$D$7:$H$9,2,FALSE)</f>
        <v>0.8</v>
      </c>
      <c r="O735" s="2">
        <f>HLOOKUP(O$5,Legend_ag_For_Past_bio!$D$7:$H$9,2,FALSE)</f>
        <v>1</v>
      </c>
      <c r="R735">
        <f t="shared" si="8"/>
        <v>5</v>
      </c>
    </row>
    <row r="736" spans="1:18">
      <c r="A736" t="str">
        <f>VLOOKUP(R736,regions!$A$2:$B$15,2,FALSE)</f>
        <v>Australia_NZ</v>
      </c>
      <c r="B736" t="str">
        <f>Legend_ag_For_Past_bio!A$175</f>
        <v>PalmFruit</v>
      </c>
      <c r="C736" t="str">
        <f>Legend_ag_For_Past_bio!B$175</f>
        <v>PalmFruitAEZ11</v>
      </c>
      <c r="D736" t="str">
        <f>Legend_ag_For_Past_bio!C$175</f>
        <v>PalmFruitAEZ11</v>
      </c>
      <c r="E736" t="s">
        <v>18</v>
      </c>
      <c r="F736" t="s">
        <v>19</v>
      </c>
      <c r="G736">
        <v>1</v>
      </c>
      <c r="H736" s="1">
        <f>INDEX([1]ag_resbio_R_C!$C$1:$C$65536,MATCH($R736&amp;$B736,[1]ag_resbio_R_C!$H$1:$H$65536,0))</f>
        <v>0.65999999993160596</v>
      </c>
      <c r="I736" s="1">
        <f>INDEX([1]ag_resbio_R_C!$D$1:$D$65536,MATCH($R736&amp;$B736,[1]ag_resbio_R_C!$H$1:$H$65536,0))/10</f>
        <v>6.2699999993502592E-2</v>
      </c>
      <c r="J736" s="2">
        <f>INDEX([1]ag_resbio_R_C!$E$1:$E$65536,MATCH($R736&amp;$B736,[1]ag_resbio_R_C!$H$1:$H$65536,0))/1000</f>
        <v>1.7299999998207301E-2</v>
      </c>
      <c r="K736" s="2">
        <f>INDEX([1]ag_resbio_R_C!$G$1:$G$65536,MATCH($R736&amp;$B736,[1]ag_resbio_R_C!$H$1:$H$65536,0))</f>
        <v>0.79999999991709803</v>
      </c>
      <c r="L736">
        <v>0</v>
      </c>
      <c r="M736" s="2">
        <f>HLOOKUP(M$5,Legend_ag_For_Past_bio!$D$7:$H$9,2,FALSE)</f>
        <v>0.2</v>
      </c>
      <c r="N736" s="2">
        <f>HLOOKUP(N$5,Legend_ag_For_Past_bio!$D$7:$H$9,2,FALSE)</f>
        <v>0.8</v>
      </c>
      <c r="O736" s="2">
        <f>HLOOKUP(O$5,Legend_ag_For_Past_bio!$D$7:$H$9,2,FALSE)</f>
        <v>1</v>
      </c>
      <c r="R736">
        <f t="shared" si="8"/>
        <v>5</v>
      </c>
    </row>
    <row r="737" spans="1:18">
      <c r="A737" t="str">
        <f>VLOOKUP(R737,regions!$A$2:$B$15,2,FALSE)</f>
        <v>Australia_NZ</v>
      </c>
      <c r="B737" t="str">
        <f>Legend_ag_For_Past_bio!A$176</f>
        <v>PalmFruit</v>
      </c>
      <c r="C737" t="str">
        <f>Legend_ag_For_Past_bio!B$176</f>
        <v>PalmFruitAEZ12</v>
      </c>
      <c r="D737" t="str">
        <f>Legend_ag_For_Past_bio!C$176</f>
        <v>PalmFruitAEZ12</v>
      </c>
      <c r="E737" t="s">
        <v>18</v>
      </c>
      <c r="F737" t="s">
        <v>19</v>
      </c>
      <c r="G737">
        <v>1</v>
      </c>
      <c r="H737" s="1">
        <f>INDEX([1]ag_resbio_R_C!$C$1:$C$65536,MATCH($R737&amp;$B737,[1]ag_resbio_R_C!$H$1:$H$65536,0))</f>
        <v>0.65999999993160596</v>
      </c>
      <c r="I737" s="1">
        <f>INDEX([1]ag_resbio_R_C!$D$1:$D$65536,MATCH($R737&amp;$B737,[1]ag_resbio_R_C!$H$1:$H$65536,0))/10</f>
        <v>6.2699999993502592E-2</v>
      </c>
      <c r="J737" s="2">
        <f>INDEX([1]ag_resbio_R_C!$E$1:$E$65536,MATCH($R737&amp;$B737,[1]ag_resbio_R_C!$H$1:$H$65536,0))/1000</f>
        <v>1.7299999998207301E-2</v>
      </c>
      <c r="K737" s="2">
        <f>INDEX([1]ag_resbio_R_C!$G$1:$G$65536,MATCH($R737&amp;$B737,[1]ag_resbio_R_C!$H$1:$H$65536,0))</f>
        <v>0.79999999991709803</v>
      </c>
      <c r="L737">
        <v>0</v>
      </c>
      <c r="M737" s="2">
        <f>HLOOKUP(M$5,Legend_ag_For_Past_bio!$D$7:$H$9,2,FALSE)</f>
        <v>0.2</v>
      </c>
      <c r="N737" s="2">
        <f>HLOOKUP(N$5,Legend_ag_For_Past_bio!$D$7:$H$9,2,FALSE)</f>
        <v>0.8</v>
      </c>
      <c r="O737" s="2">
        <f>HLOOKUP(O$5,Legend_ag_For_Past_bio!$D$7:$H$9,2,FALSE)</f>
        <v>1</v>
      </c>
      <c r="R737">
        <f t="shared" si="8"/>
        <v>5</v>
      </c>
    </row>
    <row r="738" spans="1:18">
      <c r="A738" t="str">
        <f>VLOOKUP(R738,regions!$A$2:$B$15,2,FALSE)</f>
        <v>Australia_NZ</v>
      </c>
      <c r="B738" t="str">
        <f>Legend_ag_For_Past_bio!A$177</f>
        <v>PalmFruit</v>
      </c>
      <c r="C738" t="str">
        <f>Legend_ag_For_Past_bio!B$177</f>
        <v>PalmFruitAEZ13</v>
      </c>
      <c r="D738" t="str">
        <f>Legend_ag_For_Past_bio!C$177</f>
        <v>PalmFruitAEZ13</v>
      </c>
      <c r="E738" t="s">
        <v>18</v>
      </c>
      <c r="F738" t="s">
        <v>19</v>
      </c>
      <c r="G738">
        <v>1</v>
      </c>
      <c r="H738" s="1">
        <f>INDEX([1]ag_resbio_R_C!$C$1:$C$65536,MATCH($R738&amp;$B738,[1]ag_resbio_R_C!$H$1:$H$65536,0))</f>
        <v>0.65999999993160596</v>
      </c>
      <c r="I738" s="1">
        <f>INDEX([1]ag_resbio_R_C!$D$1:$D$65536,MATCH($R738&amp;$B738,[1]ag_resbio_R_C!$H$1:$H$65536,0))/10</f>
        <v>6.2699999993502592E-2</v>
      </c>
      <c r="J738" s="2">
        <f>INDEX([1]ag_resbio_R_C!$E$1:$E$65536,MATCH($R738&amp;$B738,[1]ag_resbio_R_C!$H$1:$H$65536,0))/1000</f>
        <v>1.7299999998207301E-2</v>
      </c>
      <c r="K738" s="2">
        <f>INDEX([1]ag_resbio_R_C!$G$1:$G$65536,MATCH($R738&amp;$B738,[1]ag_resbio_R_C!$H$1:$H$65536,0))</f>
        <v>0.79999999991709803</v>
      </c>
      <c r="L738">
        <v>0</v>
      </c>
      <c r="M738" s="2">
        <f>HLOOKUP(M$5,Legend_ag_For_Past_bio!$D$7:$H$9,2,FALSE)</f>
        <v>0.2</v>
      </c>
      <c r="N738" s="2">
        <f>HLOOKUP(N$5,Legend_ag_For_Past_bio!$D$7:$H$9,2,FALSE)</f>
        <v>0.8</v>
      </c>
      <c r="O738" s="2">
        <f>HLOOKUP(O$5,Legend_ag_For_Past_bio!$D$7:$H$9,2,FALSE)</f>
        <v>1</v>
      </c>
      <c r="R738">
        <f t="shared" si="8"/>
        <v>5</v>
      </c>
    </row>
    <row r="739" spans="1:18">
      <c r="A739" t="str">
        <f>VLOOKUP(R739,regions!$A$2:$B$15,2,FALSE)</f>
        <v>Australia_NZ</v>
      </c>
      <c r="B739" t="str">
        <f>Legend_ag_For_Past_bio!A$178</f>
        <v>PalmFruit</v>
      </c>
      <c r="C739" t="str">
        <f>Legend_ag_For_Past_bio!B$178</f>
        <v>PalmFruitAEZ14</v>
      </c>
      <c r="D739" t="str">
        <f>Legend_ag_For_Past_bio!C$178</f>
        <v>PalmFruitAEZ14</v>
      </c>
      <c r="E739" t="s">
        <v>18</v>
      </c>
      <c r="F739" t="s">
        <v>19</v>
      </c>
      <c r="G739">
        <v>1</v>
      </c>
      <c r="H739" s="1">
        <f>INDEX([1]ag_resbio_R_C!$C$1:$C$65536,MATCH($R739&amp;$B739,[1]ag_resbio_R_C!$H$1:$H$65536,0))</f>
        <v>0.65999999993160596</v>
      </c>
      <c r="I739" s="1">
        <f>INDEX([1]ag_resbio_R_C!$D$1:$D$65536,MATCH($R739&amp;$B739,[1]ag_resbio_R_C!$H$1:$H$65536,0))/10</f>
        <v>6.2699999993502592E-2</v>
      </c>
      <c r="J739" s="2">
        <f>INDEX([1]ag_resbio_R_C!$E$1:$E$65536,MATCH($R739&amp;$B739,[1]ag_resbio_R_C!$H$1:$H$65536,0))/1000</f>
        <v>1.7299999998207301E-2</v>
      </c>
      <c r="K739" s="2">
        <f>INDEX([1]ag_resbio_R_C!$G$1:$G$65536,MATCH($R739&amp;$B739,[1]ag_resbio_R_C!$H$1:$H$65536,0))</f>
        <v>0.79999999991709803</v>
      </c>
      <c r="L739">
        <v>0</v>
      </c>
      <c r="M739" s="2">
        <f>HLOOKUP(M$5,Legend_ag_For_Past_bio!$D$7:$H$9,2,FALSE)</f>
        <v>0.2</v>
      </c>
      <c r="N739" s="2">
        <f>HLOOKUP(N$5,Legend_ag_For_Past_bio!$D$7:$H$9,2,FALSE)</f>
        <v>0.8</v>
      </c>
      <c r="O739" s="2">
        <f>HLOOKUP(O$5,Legend_ag_For_Past_bio!$D$7:$H$9,2,FALSE)</f>
        <v>1</v>
      </c>
      <c r="R739">
        <f t="shared" si="8"/>
        <v>5</v>
      </c>
    </row>
    <row r="740" spans="1:18">
      <c r="A740" t="str">
        <f>VLOOKUP(R740,regions!$A$2:$B$15,2,FALSE)</f>
        <v>Australia_NZ</v>
      </c>
      <c r="B740" t="str">
        <f>Legend_ag_For_Past_bio!A$179</f>
        <v>PalmFruit</v>
      </c>
      <c r="C740" t="str">
        <f>Legend_ag_For_Past_bio!B$179</f>
        <v>PalmFruitAEZ15</v>
      </c>
      <c r="D740" t="str">
        <f>Legend_ag_For_Past_bio!C$179</f>
        <v>PalmFruitAEZ15</v>
      </c>
      <c r="E740" t="s">
        <v>18</v>
      </c>
      <c r="F740" t="s">
        <v>19</v>
      </c>
      <c r="G740">
        <v>1</v>
      </c>
      <c r="H740" s="1">
        <f>INDEX([1]ag_resbio_R_C!$C$1:$C$65536,MATCH($R740&amp;$B740,[1]ag_resbio_R_C!$H$1:$H$65536,0))</f>
        <v>0.65999999993160596</v>
      </c>
      <c r="I740" s="1">
        <f>INDEX([1]ag_resbio_R_C!$D$1:$D$65536,MATCH($R740&amp;$B740,[1]ag_resbio_R_C!$H$1:$H$65536,0))/10</f>
        <v>6.2699999993502592E-2</v>
      </c>
      <c r="J740" s="2">
        <f>INDEX([1]ag_resbio_R_C!$E$1:$E$65536,MATCH($R740&amp;$B740,[1]ag_resbio_R_C!$H$1:$H$65536,0))/1000</f>
        <v>1.7299999998207301E-2</v>
      </c>
      <c r="K740" s="2">
        <f>INDEX([1]ag_resbio_R_C!$G$1:$G$65536,MATCH($R740&amp;$B740,[1]ag_resbio_R_C!$H$1:$H$65536,0))</f>
        <v>0.79999999991709803</v>
      </c>
      <c r="L740">
        <v>0</v>
      </c>
      <c r="M740" s="2">
        <f>HLOOKUP(M$5,Legend_ag_For_Past_bio!$D$7:$H$9,2,FALSE)</f>
        <v>0.2</v>
      </c>
      <c r="N740" s="2">
        <f>HLOOKUP(N$5,Legend_ag_For_Past_bio!$D$7:$H$9,2,FALSE)</f>
        <v>0.8</v>
      </c>
      <c r="O740" s="2">
        <f>HLOOKUP(O$5,Legend_ag_For_Past_bio!$D$7:$H$9,2,FALSE)</f>
        <v>1</v>
      </c>
      <c r="R740">
        <f t="shared" si="8"/>
        <v>5</v>
      </c>
    </row>
    <row r="741" spans="1:18">
      <c r="A741" t="str">
        <f>VLOOKUP(R741,regions!$A$2:$B$15,2,FALSE)</f>
        <v>Australia_NZ</v>
      </c>
      <c r="B741" t="str">
        <f>Legend_ag_For_Past_bio!A$180</f>
        <v>PalmFruit</v>
      </c>
      <c r="C741" t="str">
        <f>Legend_ag_For_Past_bio!B$180</f>
        <v>PalmFruitAEZ16</v>
      </c>
      <c r="D741" t="str">
        <f>Legend_ag_For_Past_bio!C$180</f>
        <v>PalmFruitAEZ16</v>
      </c>
      <c r="E741" t="s">
        <v>18</v>
      </c>
      <c r="F741" t="s">
        <v>19</v>
      </c>
      <c r="G741">
        <v>1</v>
      </c>
      <c r="H741" s="1">
        <f>INDEX([1]ag_resbio_R_C!$C$1:$C$65536,MATCH($R741&amp;$B741,[1]ag_resbio_R_C!$H$1:$H$65536,0))</f>
        <v>0.65999999993160596</v>
      </c>
      <c r="I741" s="1">
        <f>INDEX([1]ag_resbio_R_C!$D$1:$D$65536,MATCH($R741&amp;$B741,[1]ag_resbio_R_C!$H$1:$H$65536,0))/10</f>
        <v>6.2699999993502592E-2</v>
      </c>
      <c r="J741" s="2">
        <f>INDEX([1]ag_resbio_R_C!$E$1:$E$65536,MATCH($R741&amp;$B741,[1]ag_resbio_R_C!$H$1:$H$65536,0))/1000</f>
        <v>1.7299999998207301E-2</v>
      </c>
      <c r="K741" s="2">
        <f>INDEX([1]ag_resbio_R_C!$G$1:$G$65536,MATCH($R741&amp;$B741,[1]ag_resbio_R_C!$H$1:$H$65536,0))</f>
        <v>0.79999999991709803</v>
      </c>
      <c r="L741">
        <v>0</v>
      </c>
      <c r="M741" s="2">
        <f>HLOOKUP(M$5,Legend_ag_For_Past_bio!$D$7:$H$9,2,FALSE)</f>
        <v>0.2</v>
      </c>
      <c r="N741" s="2">
        <f>HLOOKUP(N$5,Legend_ag_For_Past_bio!$D$7:$H$9,2,FALSE)</f>
        <v>0.8</v>
      </c>
      <c r="O741" s="2">
        <f>HLOOKUP(O$5,Legend_ag_For_Past_bio!$D$7:$H$9,2,FALSE)</f>
        <v>1</v>
      </c>
      <c r="R741">
        <f t="shared" si="8"/>
        <v>5</v>
      </c>
    </row>
    <row r="742" spans="1:18">
      <c r="A742" t="str">
        <f>VLOOKUP(R742,regions!$A$2:$B$15,2,FALSE)</f>
        <v>Australia_NZ</v>
      </c>
      <c r="B742" t="str">
        <f>Legend_ag_For_Past_bio!A$181</f>
        <v>PalmFruit</v>
      </c>
      <c r="C742" t="str">
        <f>Legend_ag_For_Past_bio!B$181</f>
        <v>PalmFruitAEZ17</v>
      </c>
      <c r="D742" t="str">
        <f>Legend_ag_For_Past_bio!C$181</f>
        <v>PalmFruitAEZ17</v>
      </c>
      <c r="E742" t="s">
        <v>18</v>
      </c>
      <c r="F742" t="s">
        <v>19</v>
      </c>
      <c r="G742">
        <v>1</v>
      </c>
      <c r="H742" s="1">
        <f>INDEX([1]ag_resbio_R_C!$C$1:$C$65536,MATCH($R742&amp;$B742,[1]ag_resbio_R_C!$H$1:$H$65536,0))</f>
        <v>0.65999999993160596</v>
      </c>
      <c r="I742" s="1">
        <f>INDEX([1]ag_resbio_R_C!$D$1:$D$65536,MATCH($R742&amp;$B742,[1]ag_resbio_R_C!$H$1:$H$65536,0))/10</f>
        <v>6.2699999993502592E-2</v>
      </c>
      <c r="J742" s="2">
        <f>INDEX([1]ag_resbio_R_C!$E$1:$E$65536,MATCH($R742&amp;$B742,[1]ag_resbio_R_C!$H$1:$H$65536,0))/1000</f>
        <v>1.7299999998207301E-2</v>
      </c>
      <c r="K742" s="2">
        <f>INDEX([1]ag_resbio_R_C!$G$1:$G$65536,MATCH($R742&amp;$B742,[1]ag_resbio_R_C!$H$1:$H$65536,0))</f>
        <v>0.79999999991709803</v>
      </c>
      <c r="L742">
        <v>0</v>
      </c>
      <c r="M742" s="2">
        <f>HLOOKUP(M$5,Legend_ag_For_Past_bio!$D$7:$H$9,2,FALSE)</f>
        <v>0.2</v>
      </c>
      <c r="N742" s="2">
        <f>HLOOKUP(N$5,Legend_ag_For_Past_bio!$D$7:$H$9,2,FALSE)</f>
        <v>0.8</v>
      </c>
      <c r="O742" s="2">
        <f>HLOOKUP(O$5,Legend_ag_For_Past_bio!$D$7:$H$9,2,FALSE)</f>
        <v>1</v>
      </c>
      <c r="R742">
        <f t="shared" si="8"/>
        <v>5</v>
      </c>
    </row>
    <row r="743" spans="1:18">
      <c r="A743" t="str">
        <f>VLOOKUP(R743,regions!$A$2:$B$15,2,FALSE)</f>
        <v>Australia_NZ</v>
      </c>
      <c r="B743" t="str">
        <f>Legend_ag_For_Past_bio!A$182</f>
        <v>PalmFruit</v>
      </c>
      <c r="C743" t="str">
        <f>Legend_ag_For_Past_bio!B$182</f>
        <v>PalmFruitAEZ18</v>
      </c>
      <c r="D743" t="str">
        <f>Legend_ag_For_Past_bio!C$182</f>
        <v>PalmFruitAEZ18</v>
      </c>
      <c r="E743" t="s">
        <v>18</v>
      </c>
      <c r="F743" t="s">
        <v>19</v>
      </c>
      <c r="G743">
        <v>1</v>
      </c>
      <c r="H743" s="1">
        <f>INDEX([1]ag_resbio_R_C!$C$1:$C$65536,MATCH($R743&amp;$B743,[1]ag_resbio_R_C!$H$1:$H$65536,0))</f>
        <v>0.65999999993160596</v>
      </c>
      <c r="I743" s="1">
        <f>INDEX([1]ag_resbio_R_C!$D$1:$D$65536,MATCH($R743&amp;$B743,[1]ag_resbio_R_C!$H$1:$H$65536,0))/10</f>
        <v>6.2699999993502592E-2</v>
      </c>
      <c r="J743" s="2">
        <f>INDEX([1]ag_resbio_R_C!$E$1:$E$65536,MATCH($R743&amp;$B743,[1]ag_resbio_R_C!$H$1:$H$65536,0))/1000</f>
        <v>1.7299999998207301E-2</v>
      </c>
      <c r="K743" s="2">
        <f>INDEX([1]ag_resbio_R_C!$G$1:$G$65536,MATCH($R743&amp;$B743,[1]ag_resbio_R_C!$H$1:$H$65536,0))</f>
        <v>0.79999999991709803</v>
      </c>
      <c r="L743">
        <v>0</v>
      </c>
      <c r="M743" s="2">
        <f>HLOOKUP(M$5,Legend_ag_For_Past_bio!$D$7:$H$9,2,FALSE)</f>
        <v>0.2</v>
      </c>
      <c r="N743" s="2">
        <f>HLOOKUP(N$5,Legend_ag_For_Past_bio!$D$7:$H$9,2,FALSE)</f>
        <v>0.8</v>
      </c>
      <c r="O743" s="2">
        <f>HLOOKUP(O$5,Legend_ag_For_Past_bio!$D$7:$H$9,2,FALSE)</f>
        <v>1</v>
      </c>
      <c r="R743">
        <f t="shared" si="8"/>
        <v>5</v>
      </c>
    </row>
    <row r="744" spans="1:18">
      <c r="A744" t="str">
        <f>VLOOKUP(R744,regions!$A$2:$B$15,2,FALSE)</f>
        <v>Australia_NZ</v>
      </c>
      <c r="B744" t="str">
        <f>Legend_ag_For_Past_bio!A$183</f>
        <v>Rice</v>
      </c>
      <c r="C744" t="str">
        <f>Legend_ag_For_Past_bio!B$183</f>
        <v>RiceAEZ1</v>
      </c>
      <c r="D744" t="str">
        <f>Legend_ag_For_Past_bio!C$183</f>
        <v>RiceAEZ1</v>
      </c>
      <c r="E744" t="s">
        <v>18</v>
      </c>
      <c r="F744" t="s">
        <v>19</v>
      </c>
      <c r="G744">
        <v>1</v>
      </c>
      <c r="H744" s="1">
        <f>INDEX([1]ag_resbio_R_C!$C$1:$C$65536,MATCH($R744&amp;$B744,[1]ag_resbio_R_C!$H$1:$H$65536,0))</f>
        <v>0.39999999999882002</v>
      </c>
      <c r="I744" s="1">
        <f>INDEX([1]ag_resbio_R_C!$D$1:$D$65536,MATCH($R744&amp;$B744,[1]ag_resbio_R_C!$H$1:$H$65536,0))/10</f>
        <v>9.8999999999707905E-2</v>
      </c>
      <c r="J744" s="2">
        <f>INDEX([1]ag_resbio_R_C!$E$1:$E$65536,MATCH($R744&amp;$B744,[1]ag_resbio_R_C!$H$1:$H$65536,0))/1000</f>
        <v>1.3599999999959899E-2</v>
      </c>
      <c r="K744" s="2">
        <f>INDEX([1]ag_resbio_R_C!$G$1:$G$65536,MATCH($R744&amp;$B744,[1]ag_resbio_R_C!$H$1:$H$65536,0))</f>
        <v>8.9999999999734404E-2</v>
      </c>
      <c r="L744">
        <v>0</v>
      </c>
      <c r="M744" s="2">
        <f>HLOOKUP(M$5,Legend_ag_For_Past_bio!$D$7:$H$9,2,FALSE)</f>
        <v>0.2</v>
      </c>
      <c r="N744" s="2">
        <f>HLOOKUP(N$5,Legend_ag_For_Past_bio!$D$7:$H$9,2,FALSE)</f>
        <v>0.8</v>
      </c>
      <c r="O744" s="2">
        <f>HLOOKUP(O$5,Legend_ag_For_Past_bio!$D$7:$H$9,2,FALSE)</f>
        <v>1</v>
      </c>
      <c r="R744">
        <f t="shared" si="8"/>
        <v>5</v>
      </c>
    </row>
    <row r="745" spans="1:18">
      <c r="A745" t="str">
        <f>VLOOKUP(R745,regions!$A$2:$B$15,2,FALSE)</f>
        <v>Australia_NZ</v>
      </c>
      <c r="B745" t="str">
        <f>Legend_ag_For_Past_bio!A$184</f>
        <v>Rice</v>
      </c>
      <c r="C745" t="str">
        <f>Legend_ag_For_Past_bio!B$184</f>
        <v>RiceAEZ2</v>
      </c>
      <c r="D745" t="str">
        <f>Legend_ag_For_Past_bio!C$184</f>
        <v>RiceAEZ2</v>
      </c>
      <c r="E745" t="s">
        <v>18</v>
      </c>
      <c r="F745" t="s">
        <v>19</v>
      </c>
      <c r="G745">
        <v>1</v>
      </c>
      <c r="H745" s="1">
        <f>INDEX([1]ag_resbio_R_C!$C$1:$C$65536,MATCH($R745&amp;$B745,[1]ag_resbio_R_C!$H$1:$H$65536,0))</f>
        <v>0.39999999999882002</v>
      </c>
      <c r="I745" s="1">
        <f>INDEX([1]ag_resbio_R_C!$D$1:$D$65536,MATCH($R745&amp;$B745,[1]ag_resbio_R_C!$H$1:$H$65536,0))/10</f>
        <v>9.8999999999707905E-2</v>
      </c>
      <c r="J745" s="2">
        <f>INDEX([1]ag_resbio_R_C!$E$1:$E$65536,MATCH($R745&amp;$B745,[1]ag_resbio_R_C!$H$1:$H$65536,0))/1000</f>
        <v>1.3599999999959899E-2</v>
      </c>
      <c r="K745" s="2">
        <f>INDEX([1]ag_resbio_R_C!$G$1:$G$65536,MATCH($R745&amp;$B745,[1]ag_resbio_R_C!$H$1:$H$65536,0))</f>
        <v>8.9999999999734404E-2</v>
      </c>
      <c r="L745">
        <v>0</v>
      </c>
      <c r="M745" s="2">
        <f>HLOOKUP(M$5,Legend_ag_For_Past_bio!$D$7:$H$9,2,FALSE)</f>
        <v>0.2</v>
      </c>
      <c r="N745" s="2">
        <f>HLOOKUP(N$5,Legend_ag_For_Past_bio!$D$7:$H$9,2,FALSE)</f>
        <v>0.8</v>
      </c>
      <c r="O745" s="2">
        <f>HLOOKUP(O$5,Legend_ag_For_Past_bio!$D$7:$H$9,2,FALSE)</f>
        <v>1</v>
      </c>
      <c r="R745">
        <f t="shared" ref="R745:R808" si="9">R583+1</f>
        <v>5</v>
      </c>
    </row>
    <row r="746" spans="1:18">
      <c r="A746" t="str">
        <f>VLOOKUP(R746,regions!$A$2:$B$15,2,FALSE)</f>
        <v>Australia_NZ</v>
      </c>
      <c r="B746" t="str">
        <f>Legend_ag_For_Past_bio!A$185</f>
        <v>Rice</v>
      </c>
      <c r="C746" t="str">
        <f>Legend_ag_For_Past_bio!B$185</f>
        <v>RiceAEZ3</v>
      </c>
      <c r="D746" t="str">
        <f>Legend_ag_For_Past_bio!C$185</f>
        <v>RiceAEZ3</v>
      </c>
      <c r="E746" t="s">
        <v>18</v>
      </c>
      <c r="F746" t="s">
        <v>19</v>
      </c>
      <c r="G746">
        <v>1</v>
      </c>
      <c r="H746" s="1">
        <f>INDEX([1]ag_resbio_R_C!$C$1:$C$65536,MATCH($R746&amp;$B746,[1]ag_resbio_R_C!$H$1:$H$65536,0))</f>
        <v>0.39999999999882002</v>
      </c>
      <c r="I746" s="1">
        <f>INDEX([1]ag_resbio_R_C!$D$1:$D$65536,MATCH($R746&amp;$B746,[1]ag_resbio_R_C!$H$1:$H$65536,0))/10</f>
        <v>9.8999999999707905E-2</v>
      </c>
      <c r="J746" s="2">
        <f>INDEX([1]ag_resbio_R_C!$E$1:$E$65536,MATCH($R746&amp;$B746,[1]ag_resbio_R_C!$H$1:$H$65536,0))/1000</f>
        <v>1.3599999999959899E-2</v>
      </c>
      <c r="K746" s="2">
        <f>INDEX([1]ag_resbio_R_C!$G$1:$G$65536,MATCH($R746&amp;$B746,[1]ag_resbio_R_C!$H$1:$H$65536,0))</f>
        <v>8.9999999999734404E-2</v>
      </c>
      <c r="L746">
        <v>0</v>
      </c>
      <c r="M746" s="2">
        <f>HLOOKUP(M$5,Legend_ag_For_Past_bio!$D$7:$H$9,2,FALSE)</f>
        <v>0.2</v>
      </c>
      <c r="N746" s="2">
        <f>HLOOKUP(N$5,Legend_ag_For_Past_bio!$D$7:$H$9,2,FALSE)</f>
        <v>0.8</v>
      </c>
      <c r="O746" s="2">
        <f>HLOOKUP(O$5,Legend_ag_For_Past_bio!$D$7:$H$9,2,FALSE)</f>
        <v>1</v>
      </c>
      <c r="R746">
        <f t="shared" si="9"/>
        <v>5</v>
      </c>
    </row>
    <row r="747" spans="1:18">
      <c r="A747" t="str">
        <f>VLOOKUP(R747,regions!$A$2:$B$15,2,FALSE)</f>
        <v>Australia_NZ</v>
      </c>
      <c r="B747" t="str">
        <f>Legend_ag_For_Past_bio!A$186</f>
        <v>Rice</v>
      </c>
      <c r="C747" t="str">
        <f>Legend_ag_For_Past_bio!B$186</f>
        <v>RiceAEZ4</v>
      </c>
      <c r="D747" t="str">
        <f>Legend_ag_For_Past_bio!C$186</f>
        <v>RiceAEZ4</v>
      </c>
      <c r="E747" t="s">
        <v>18</v>
      </c>
      <c r="F747" t="s">
        <v>19</v>
      </c>
      <c r="G747">
        <v>1</v>
      </c>
      <c r="H747" s="1">
        <f>INDEX([1]ag_resbio_R_C!$C$1:$C$65536,MATCH($R747&amp;$B747,[1]ag_resbio_R_C!$H$1:$H$65536,0))</f>
        <v>0.39999999999882002</v>
      </c>
      <c r="I747" s="1">
        <f>INDEX([1]ag_resbio_R_C!$D$1:$D$65536,MATCH($R747&amp;$B747,[1]ag_resbio_R_C!$H$1:$H$65536,0))/10</f>
        <v>9.8999999999707905E-2</v>
      </c>
      <c r="J747" s="2">
        <f>INDEX([1]ag_resbio_R_C!$E$1:$E$65536,MATCH($R747&amp;$B747,[1]ag_resbio_R_C!$H$1:$H$65536,0))/1000</f>
        <v>1.3599999999959899E-2</v>
      </c>
      <c r="K747" s="2">
        <f>INDEX([1]ag_resbio_R_C!$G$1:$G$65536,MATCH($R747&amp;$B747,[1]ag_resbio_R_C!$H$1:$H$65536,0))</f>
        <v>8.9999999999734404E-2</v>
      </c>
      <c r="L747">
        <v>0</v>
      </c>
      <c r="M747" s="2">
        <f>HLOOKUP(M$5,Legend_ag_For_Past_bio!$D$7:$H$9,2,FALSE)</f>
        <v>0.2</v>
      </c>
      <c r="N747" s="2">
        <f>HLOOKUP(N$5,Legend_ag_For_Past_bio!$D$7:$H$9,2,FALSE)</f>
        <v>0.8</v>
      </c>
      <c r="O747" s="2">
        <f>HLOOKUP(O$5,Legend_ag_For_Past_bio!$D$7:$H$9,2,FALSE)</f>
        <v>1</v>
      </c>
      <c r="R747">
        <f t="shared" si="9"/>
        <v>5</v>
      </c>
    </row>
    <row r="748" spans="1:18">
      <c r="A748" t="str">
        <f>VLOOKUP(R748,regions!$A$2:$B$15,2,FALSE)</f>
        <v>Australia_NZ</v>
      </c>
      <c r="B748" t="str">
        <f>Legend_ag_For_Past_bio!A$187</f>
        <v>Rice</v>
      </c>
      <c r="C748" t="str">
        <f>Legend_ag_For_Past_bio!B$187</f>
        <v>RiceAEZ5</v>
      </c>
      <c r="D748" t="str">
        <f>Legend_ag_For_Past_bio!C$187</f>
        <v>RiceAEZ5</v>
      </c>
      <c r="E748" t="s">
        <v>18</v>
      </c>
      <c r="F748" t="s">
        <v>19</v>
      </c>
      <c r="G748">
        <v>1</v>
      </c>
      <c r="H748" s="1">
        <f>INDEX([1]ag_resbio_R_C!$C$1:$C$65536,MATCH($R748&amp;$B748,[1]ag_resbio_R_C!$H$1:$H$65536,0))</f>
        <v>0.39999999999882002</v>
      </c>
      <c r="I748" s="1">
        <f>INDEX([1]ag_resbio_R_C!$D$1:$D$65536,MATCH($R748&amp;$B748,[1]ag_resbio_R_C!$H$1:$H$65536,0))/10</f>
        <v>9.8999999999707905E-2</v>
      </c>
      <c r="J748" s="2">
        <f>INDEX([1]ag_resbio_R_C!$E$1:$E$65536,MATCH($R748&amp;$B748,[1]ag_resbio_R_C!$H$1:$H$65536,0))/1000</f>
        <v>1.3599999999959899E-2</v>
      </c>
      <c r="K748" s="2">
        <f>INDEX([1]ag_resbio_R_C!$G$1:$G$65536,MATCH($R748&amp;$B748,[1]ag_resbio_R_C!$H$1:$H$65536,0))</f>
        <v>8.9999999999734404E-2</v>
      </c>
      <c r="L748">
        <v>0</v>
      </c>
      <c r="M748" s="2">
        <f>HLOOKUP(M$5,Legend_ag_For_Past_bio!$D$7:$H$9,2,FALSE)</f>
        <v>0.2</v>
      </c>
      <c r="N748" s="2">
        <f>HLOOKUP(N$5,Legend_ag_For_Past_bio!$D$7:$H$9,2,FALSE)</f>
        <v>0.8</v>
      </c>
      <c r="O748" s="2">
        <f>HLOOKUP(O$5,Legend_ag_For_Past_bio!$D$7:$H$9,2,FALSE)</f>
        <v>1</v>
      </c>
      <c r="R748">
        <f t="shared" si="9"/>
        <v>5</v>
      </c>
    </row>
    <row r="749" spans="1:18">
      <c r="A749" t="str">
        <f>VLOOKUP(R749,regions!$A$2:$B$15,2,FALSE)</f>
        <v>Australia_NZ</v>
      </c>
      <c r="B749" t="str">
        <f>Legend_ag_For_Past_bio!A$188</f>
        <v>Rice</v>
      </c>
      <c r="C749" t="str">
        <f>Legend_ag_For_Past_bio!B$188</f>
        <v>RiceAEZ6</v>
      </c>
      <c r="D749" t="str">
        <f>Legend_ag_For_Past_bio!C$188</f>
        <v>RiceAEZ6</v>
      </c>
      <c r="E749" t="s">
        <v>18</v>
      </c>
      <c r="F749" t="s">
        <v>19</v>
      </c>
      <c r="G749">
        <v>1</v>
      </c>
      <c r="H749" s="1">
        <f>INDEX([1]ag_resbio_R_C!$C$1:$C$65536,MATCH($R749&amp;$B749,[1]ag_resbio_R_C!$H$1:$H$65536,0))</f>
        <v>0.39999999999882002</v>
      </c>
      <c r="I749" s="1">
        <f>INDEX([1]ag_resbio_R_C!$D$1:$D$65536,MATCH($R749&amp;$B749,[1]ag_resbio_R_C!$H$1:$H$65536,0))/10</f>
        <v>9.8999999999707905E-2</v>
      </c>
      <c r="J749" s="2">
        <f>INDEX([1]ag_resbio_R_C!$E$1:$E$65536,MATCH($R749&amp;$B749,[1]ag_resbio_R_C!$H$1:$H$65536,0))/1000</f>
        <v>1.3599999999959899E-2</v>
      </c>
      <c r="K749" s="2">
        <f>INDEX([1]ag_resbio_R_C!$G$1:$G$65536,MATCH($R749&amp;$B749,[1]ag_resbio_R_C!$H$1:$H$65536,0))</f>
        <v>8.9999999999734404E-2</v>
      </c>
      <c r="L749">
        <v>0</v>
      </c>
      <c r="M749" s="2">
        <f>HLOOKUP(M$5,Legend_ag_For_Past_bio!$D$7:$H$9,2,FALSE)</f>
        <v>0.2</v>
      </c>
      <c r="N749" s="2">
        <f>HLOOKUP(N$5,Legend_ag_For_Past_bio!$D$7:$H$9,2,FALSE)</f>
        <v>0.8</v>
      </c>
      <c r="O749" s="2">
        <f>HLOOKUP(O$5,Legend_ag_For_Past_bio!$D$7:$H$9,2,FALSE)</f>
        <v>1</v>
      </c>
      <c r="R749">
        <f t="shared" si="9"/>
        <v>5</v>
      </c>
    </row>
    <row r="750" spans="1:18">
      <c r="A750" t="str">
        <f>VLOOKUP(R750,regions!$A$2:$B$15,2,FALSE)</f>
        <v>Australia_NZ</v>
      </c>
      <c r="B750" t="str">
        <f>Legend_ag_For_Past_bio!A$189</f>
        <v>Rice</v>
      </c>
      <c r="C750" t="str">
        <f>Legend_ag_For_Past_bio!B$189</f>
        <v>RiceAEZ7</v>
      </c>
      <c r="D750" t="str">
        <f>Legend_ag_For_Past_bio!C$189</f>
        <v>RiceAEZ7</v>
      </c>
      <c r="E750" t="s">
        <v>18</v>
      </c>
      <c r="F750" t="s">
        <v>19</v>
      </c>
      <c r="G750">
        <v>1</v>
      </c>
      <c r="H750" s="1">
        <f>INDEX([1]ag_resbio_R_C!$C$1:$C$65536,MATCH($R750&amp;$B750,[1]ag_resbio_R_C!$H$1:$H$65536,0))</f>
        <v>0.39999999999882002</v>
      </c>
      <c r="I750" s="1">
        <f>INDEX([1]ag_resbio_R_C!$D$1:$D$65536,MATCH($R750&amp;$B750,[1]ag_resbio_R_C!$H$1:$H$65536,0))/10</f>
        <v>9.8999999999707905E-2</v>
      </c>
      <c r="J750" s="2">
        <f>INDEX([1]ag_resbio_R_C!$E$1:$E$65536,MATCH($R750&amp;$B750,[1]ag_resbio_R_C!$H$1:$H$65536,0))/1000</f>
        <v>1.3599999999959899E-2</v>
      </c>
      <c r="K750" s="2">
        <f>INDEX([1]ag_resbio_R_C!$G$1:$G$65536,MATCH($R750&amp;$B750,[1]ag_resbio_R_C!$H$1:$H$65536,0))</f>
        <v>8.9999999999734404E-2</v>
      </c>
      <c r="L750">
        <v>0</v>
      </c>
      <c r="M750" s="2">
        <f>HLOOKUP(M$5,Legend_ag_For_Past_bio!$D$7:$H$9,2,FALSE)</f>
        <v>0.2</v>
      </c>
      <c r="N750" s="2">
        <f>HLOOKUP(N$5,Legend_ag_For_Past_bio!$D$7:$H$9,2,FALSE)</f>
        <v>0.8</v>
      </c>
      <c r="O750" s="2">
        <f>HLOOKUP(O$5,Legend_ag_For_Past_bio!$D$7:$H$9,2,FALSE)</f>
        <v>1</v>
      </c>
      <c r="R750">
        <f t="shared" si="9"/>
        <v>5</v>
      </c>
    </row>
    <row r="751" spans="1:18">
      <c r="A751" t="str">
        <f>VLOOKUP(R751,regions!$A$2:$B$15,2,FALSE)</f>
        <v>Australia_NZ</v>
      </c>
      <c r="B751" t="str">
        <f>Legend_ag_For_Past_bio!A$190</f>
        <v>Rice</v>
      </c>
      <c r="C751" t="str">
        <f>Legend_ag_For_Past_bio!B$190</f>
        <v>RiceAEZ8</v>
      </c>
      <c r="D751" t="str">
        <f>Legend_ag_For_Past_bio!C$190</f>
        <v>RiceAEZ8</v>
      </c>
      <c r="E751" t="s">
        <v>18</v>
      </c>
      <c r="F751" t="s">
        <v>19</v>
      </c>
      <c r="G751">
        <v>1</v>
      </c>
      <c r="H751" s="1">
        <f>INDEX([1]ag_resbio_R_C!$C$1:$C$65536,MATCH($R751&amp;$B751,[1]ag_resbio_R_C!$H$1:$H$65536,0))</f>
        <v>0.39999999999882002</v>
      </c>
      <c r="I751" s="1">
        <f>INDEX([1]ag_resbio_R_C!$D$1:$D$65536,MATCH($R751&amp;$B751,[1]ag_resbio_R_C!$H$1:$H$65536,0))/10</f>
        <v>9.8999999999707905E-2</v>
      </c>
      <c r="J751" s="2">
        <f>INDEX([1]ag_resbio_R_C!$E$1:$E$65536,MATCH($R751&amp;$B751,[1]ag_resbio_R_C!$H$1:$H$65536,0))/1000</f>
        <v>1.3599999999959899E-2</v>
      </c>
      <c r="K751" s="2">
        <f>INDEX([1]ag_resbio_R_C!$G$1:$G$65536,MATCH($R751&amp;$B751,[1]ag_resbio_R_C!$H$1:$H$65536,0))</f>
        <v>8.9999999999734404E-2</v>
      </c>
      <c r="L751">
        <v>0</v>
      </c>
      <c r="M751" s="2">
        <f>HLOOKUP(M$5,Legend_ag_For_Past_bio!$D$7:$H$9,2,FALSE)</f>
        <v>0.2</v>
      </c>
      <c r="N751" s="2">
        <f>HLOOKUP(N$5,Legend_ag_For_Past_bio!$D$7:$H$9,2,FALSE)</f>
        <v>0.8</v>
      </c>
      <c r="O751" s="2">
        <f>HLOOKUP(O$5,Legend_ag_For_Past_bio!$D$7:$H$9,2,FALSE)</f>
        <v>1</v>
      </c>
      <c r="R751">
        <f t="shared" si="9"/>
        <v>5</v>
      </c>
    </row>
    <row r="752" spans="1:18">
      <c r="A752" t="str">
        <f>VLOOKUP(R752,regions!$A$2:$B$15,2,FALSE)</f>
        <v>Australia_NZ</v>
      </c>
      <c r="B752" t="str">
        <f>Legend_ag_For_Past_bio!A$191</f>
        <v>Rice</v>
      </c>
      <c r="C752" t="str">
        <f>Legend_ag_For_Past_bio!B$191</f>
        <v>RiceAEZ9</v>
      </c>
      <c r="D752" t="str">
        <f>Legend_ag_For_Past_bio!C$191</f>
        <v>RiceAEZ9</v>
      </c>
      <c r="E752" t="s">
        <v>18</v>
      </c>
      <c r="F752" t="s">
        <v>19</v>
      </c>
      <c r="G752">
        <v>1</v>
      </c>
      <c r="H752" s="1">
        <f>INDEX([1]ag_resbio_R_C!$C$1:$C$65536,MATCH($R752&amp;$B752,[1]ag_resbio_R_C!$H$1:$H$65536,0))</f>
        <v>0.39999999999882002</v>
      </c>
      <c r="I752" s="1">
        <f>INDEX([1]ag_resbio_R_C!$D$1:$D$65536,MATCH($R752&amp;$B752,[1]ag_resbio_R_C!$H$1:$H$65536,0))/10</f>
        <v>9.8999999999707905E-2</v>
      </c>
      <c r="J752" s="2">
        <f>INDEX([1]ag_resbio_R_C!$E$1:$E$65536,MATCH($R752&amp;$B752,[1]ag_resbio_R_C!$H$1:$H$65536,0))/1000</f>
        <v>1.3599999999959899E-2</v>
      </c>
      <c r="K752" s="2">
        <f>INDEX([1]ag_resbio_R_C!$G$1:$G$65536,MATCH($R752&amp;$B752,[1]ag_resbio_R_C!$H$1:$H$65536,0))</f>
        <v>8.9999999999734404E-2</v>
      </c>
      <c r="L752">
        <v>0</v>
      </c>
      <c r="M752" s="2">
        <f>HLOOKUP(M$5,Legend_ag_For_Past_bio!$D$7:$H$9,2,FALSE)</f>
        <v>0.2</v>
      </c>
      <c r="N752" s="2">
        <f>HLOOKUP(N$5,Legend_ag_For_Past_bio!$D$7:$H$9,2,FALSE)</f>
        <v>0.8</v>
      </c>
      <c r="O752" s="2">
        <f>HLOOKUP(O$5,Legend_ag_For_Past_bio!$D$7:$H$9,2,FALSE)</f>
        <v>1</v>
      </c>
      <c r="R752">
        <f t="shared" si="9"/>
        <v>5</v>
      </c>
    </row>
    <row r="753" spans="1:18">
      <c r="A753" t="str">
        <f>VLOOKUP(R753,regions!$A$2:$B$15,2,FALSE)</f>
        <v>Australia_NZ</v>
      </c>
      <c r="B753" t="str">
        <f>Legend_ag_For_Past_bio!A$192</f>
        <v>Rice</v>
      </c>
      <c r="C753" t="str">
        <f>Legend_ag_For_Past_bio!B$192</f>
        <v>RiceAEZ10</v>
      </c>
      <c r="D753" t="str">
        <f>Legend_ag_For_Past_bio!C$192</f>
        <v>RiceAEZ10</v>
      </c>
      <c r="E753" t="s">
        <v>18</v>
      </c>
      <c r="F753" t="s">
        <v>19</v>
      </c>
      <c r="G753">
        <v>1</v>
      </c>
      <c r="H753" s="1">
        <f>INDEX([1]ag_resbio_R_C!$C$1:$C$65536,MATCH($R753&amp;$B753,[1]ag_resbio_R_C!$H$1:$H$65536,0))</f>
        <v>0.39999999999882002</v>
      </c>
      <c r="I753" s="1">
        <f>INDEX([1]ag_resbio_R_C!$D$1:$D$65536,MATCH($R753&amp;$B753,[1]ag_resbio_R_C!$H$1:$H$65536,0))/10</f>
        <v>9.8999999999707905E-2</v>
      </c>
      <c r="J753" s="2">
        <f>INDEX([1]ag_resbio_R_C!$E$1:$E$65536,MATCH($R753&amp;$B753,[1]ag_resbio_R_C!$H$1:$H$65536,0))/1000</f>
        <v>1.3599999999959899E-2</v>
      </c>
      <c r="K753" s="2">
        <f>INDEX([1]ag_resbio_R_C!$G$1:$G$65536,MATCH($R753&amp;$B753,[1]ag_resbio_R_C!$H$1:$H$65536,0))</f>
        <v>8.9999999999734404E-2</v>
      </c>
      <c r="L753">
        <v>0</v>
      </c>
      <c r="M753" s="2">
        <f>HLOOKUP(M$5,Legend_ag_For_Past_bio!$D$7:$H$9,2,FALSE)</f>
        <v>0.2</v>
      </c>
      <c r="N753" s="2">
        <f>HLOOKUP(N$5,Legend_ag_For_Past_bio!$D$7:$H$9,2,FALSE)</f>
        <v>0.8</v>
      </c>
      <c r="O753" s="2">
        <f>HLOOKUP(O$5,Legend_ag_For_Past_bio!$D$7:$H$9,2,FALSE)</f>
        <v>1</v>
      </c>
      <c r="R753">
        <f t="shared" si="9"/>
        <v>5</v>
      </c>
    </row>
    <row r="754" spans="1:18">
      <c r="A754" t="str">
        <f>VLOOKUP(R754,regions!$A$2:$B$15,2,FALSE)</f>
        <v>Australia_NZ</v>
      </c>
      <c r="B754" t="str">
        <f>Legend_ag_For_Past_bio!A$193</f>
        <v>Rice</v>
      </c>
      <c r="C754" t="str">
        <f>Legend_ag_For_Past_bio!B$193</f>
        <v>RiceAEZ11</v>
      </c>
      <c r="D754" t="str">
        <f>Legend_ag_For_Past_bio!C$193</f>
        <v>RiceAEZ11</v>
      </c>
      <c r="E754" t="s">
        <v>18</v>
      </c>
      <c r="F754" t="s">
        <v>19</v>
      </c>
      <c r="G754">
        <v>1</v>
      </c>
      <c r="H754" s="1">
        <f>INDEX([1]ag_resbio_R_C!$C$1:$C$65536,MATCH($R754&amp;$B754,[1]ag_resbio_R_C!$H$1:$H$65536,0))</f>
        <v>0.39999999999882002</v>
      </c>
      <c r="I754" s="1">
        <f>INDEX([1]ag_resbio_R_C!$D$1:$D$65536,MATCH($R754&amp;$B754,[1]ag_resbio_R_C!$H$1:$H$65536,0))/10</f>
        <v>9.8999999999707905E-2</v>
      </c>
      <c r="J754" s="2">
        <f>INDEX([1]ag_resbio_R_C!$E$1:$E$65536,MATCH($R754&amp;$B754,[1]ag_resbio_R_C!$H$1:$H$65536,0))/1000</f>
        <v>1.3599999999959899E-2</v>
      </c>
      <c r="K754" s="2">
        <f>INDEX([1]ag_resbio_R_C!$G$1:$G$65536,MATCH($R754&amp;$B754,[1]ag_resbio_R_C!$H$1:$H$65536,0))</f>
        <v>8.9999999999734404E-2</v>
      </c>
      <c r="L754">
        <v>0</v>
      </c>
      <c r="M754" s="2">
        <f>HLOOKUP(M$5,Legend_ag_For_Past_bio!$D$7:$H$9,2,FALSE)</f>
        <v>0.2</v>
      </c>
      <c r="N754" s="2">
        <f>HLOOKUP(N$5,Legend_ag_For_Past_bio!$D$7:$H$9,2,FALSE)</f>
        <v>0.8</v>
      </c>
      <c r="O754" s="2">
        <f>HLOOKUP(O$5,Legend_ag_For_Past_bio!$D$7:$H$9,2,FALSE)</f>
        <v>1</v>
      </c>
      <c r="R754">
        <f t="shared" si="9"/>
        <v>5</v>
      </c>
    </row>
    <row r="755" spans="1:18">
      <c r="A755" t="str">
        <f>VLOOKUP(R755,regions!$A$2:$B$15,2,FALSE)</f>
        <v>Australia_NZ</v>
      </c>
      <c r="B755" t="str">
        <f>Legend_ag_For_Past_bio!A$194</f>
        <v>Rice</v>
      </c>
      <c r="C755" t="str">
        <f>Legend_ag_For_Past_bio!B$194</f>
        <v>RiceAEZ12</v>
      </c>
      <c r="D755" t="str">
        <f>Legend_ag_For_Past_bio!C$194</f>
        <v>RiceAEZ12</v>
      </c>
      <c r="E755" t="s">
        <v>18</v>
      </c>
      <c r="F755" t="s">
        <v>19</v>
      </c>
      <c r="G755">
        <v>1</v>
      </c>
      <c r="H755" s="1">
        <f>INDEX([1]ag_resbio_R_C!$C$1:$C$65536,MATCH($R755&amp;$B755,[1]ag_resbio_R_C!$H$1:$H$65536,0))</f>
        <v>0.39999999999882002</v>
      </c>
      <c r="I755" s="1">
        <f>INDEX([1]ag_resbio_R_C!$D$1:$D$65536,MATCH($R755&amp;$B755,[1]ag_resbio_R_C!$H$1:$H$65536,0))/10</f>
        <v>9.8999999999707905E-2</v>
      </c>
      <c r="J755" s="2">
        <f>INDEX([1]ag_resbio_R_C!$E$1:$E$65536,MATCH($R755&amp;$B755,[1]ag_resbio_R_C!$H$1:$H$65536,0))/1000</f>
        <v>1.3599999999959899E-2</v>
      </c>
      <c r="K755" s="2">
        <f>INDEX([1]ag_resbio_R_C!$G$1:$G$65536,MATCH($R755&amp;$B755,[1]ag_resbio_R_C!$H$1:$H$65536,0))</f>
        <v>8.9999999999734404E-2</v>
      </c>
      <c r="L755">
        <v>0</v>
      </c>
      <c r="M755" s="2">
        <f>HLOOKUP(M$5,Legend_ag_For_Past_bio!$D$7:$H$9,2,FALSE)</f>
        <v>0.2</v>
      </c>
      <c r="N755" s="2">
        <f>HLOOKUP(N$5,Legend_ag_For_Past_bio!$D$7:$H$9,2,FALSE)</f>
        <v>0.8</v>
      </c>
      <c r="O755" s="2">
        <f>HLOOKUP(O$5,Legend_ag_For_Past_bio!$D$7:$H$9,2,FALSE)</f>
        <v>1</v>
      </c>
      <c r="R755">
        <f t="shared" si="9"/>
        <v>5</v>
      </c>
    </row>
    <row r="756" spans="1:18">
      <c r="A756" t="str">
        <f>VLOOKUP(R756,regions!$A$2:$B$15,2,FALSE)</f>
        <v>Australia_NZ</v>
      </c>
      <c r="B756" t="str">
        <f>Legend_ag_For_Past_bio!A$195</f>
        <v>Rice</v>
      </c>
      <c r="C756" t="str">
        <f>Legend_ag_For_Past_bio!B$195</f>
        <v>RiceAEZ13</v>
      </c>
      <c r="D756" t="str">
        <f>Legend_ag_For_Past_bio!C$195</f>
        <v>RiceAEZ13</v>
      </c>
      <c r="E756" t="s">
        <v>18</v>
      </c>
      <c r="F756" t="s">
        <v>19</v>
      </c>
      <c r="G756">
        <v>1</v>
      </c>
      <c r="H756" s="1">
        <f>INDEX([1]ag_resbio_R_C!$C$1:$C$65536,MATCH($R756&amp;$B756,[1]ag_resbio_R_C!$H$1:$H$65536,0))</f>
        <v>0.39999999999882002</v>
      </c>
      <c r="I756" s="1">
        <f>INDEX([1]ag_resbio_R_C!$D$1:$D$65536,MATCH($R756&amp;$B756,[1]ag_resbio_R_C!$H$1:$H$65536,0))/10</f>
        <v>9.8999999999707905E-2</v>
      </c>
      <c r="J756" s="2">
        <f>INDEX([1]ag_resbio_R_C!$E$1:$E$65536,MATCH($R756&amp;$B756,[1]ag_resbio_R_C!$H$1:$H$65536,0))/1000</f>
        <v>1.3599999999959899E-2</v>
      </c>
      <c r="K756" s="2">
        <f>INDEX([1]ag_resbio_R_C!$G$1:$G$65536,MATCH($R756&amp;$B756,[1]ag_resbio_R_C!$H$1:$H$65536,0))</f>
        <v>8.9999999999734404E-2</v>
      </c>
      <c r="L756">
        <v>0</v>
      </c>
      <c r="M756" s="2">
        <f>HLOOKUP(M$5,Legend_ag_For_Past_bio!$D$7:$H$9,2,FALSE)</f>
        <v>0.2</v>
      </c>
      <c r="N756" s="2">
        <f>HLOOKUP(N$5,Legend_ag_For_Past_bio!$D$7:$H$9,2,FALSE)</f>
        <v>0.8</v>
      </c>
      <c r="O756" s="2">
        <f>HLOOKUP(O$5,Legend_ag_For_Past_bio!$D$7:$H$9,2,FALSE)</f>
        <v>1</v>
      </c>
      <c r="R756">
        <f t="shared" si="9"/>
        <v>5</v>
      </c>
    </row>
    <row r="757" spans="1:18">
      <c r="A757" t="str">
        <f>VLOOKUP(R757,regions!$A$2:$B$15,2,FALSE)</f>
        <v>Australia_NZ</v>
      </c>
      <c r="B757" t="str">
        <f>Legend_ag_For_Past_bio!A$196</f>
        <v>Rice</v>
      </c>
      <c r="C757" t="str">
        <f>Legend_ag_For_Past_bio!B$196</f>
        <v>RiceAEZ14</v>
      </c>
      <c r="D757" t="str">
        <f>Legend_ag_For_Past_bio!C$196</f>
        <v>RiceAEZ14</v>
      </c>
      <c r="E757" t="s">
        <v>18</v>
      </c>
      <c r="F757" t="s">
        <v>19</v>
      </c>
      <c r="G757">
        <v>1</v>
      </c>
      <c r="H757" s="1">
        <f>INDEX([1]ag_resbio_R_C!$C$1:$C$65536,MATCH($R757&amp;$B757,[1]ag_resbio_R_C!$H$1:$H$65536,0))</f>
        <v>0.39999999999882002</v>
      </c>
      <c r="I757" s="1">
        <f>INDEX([1]ag_resbio_R_C!$D$1:$D$65536,MATCH($R757&amp;$B757,[1]ag_resbio_R_C!$H$1:$H$65536,0))/10</f>
        <v>9.8999999999707905E-2</v>
      </c>
      <c r="J757" s="2">
        <f>INDEX([1]ag_resbio_R_C!$E$1:$E$65536,MATCH($R757&amp;$B757,[1]ag_resbio_R_C!$H$1:$H$65536,0))/1000</f>
        <v>1.3599999999959899E-2</v>
      </c>
      <c r="K757" s="2">
        <f>INDEX([1]ag_resbio_R_C!$G$1:$G$65536,MATCH($R757&amp;$B757,[1]ag_resbio_R_C!$H$1:$H$65536,0))</f>
        <v>8.9999999999734404E-2</v>
      </c>
      <c r="L757">
        <v>0</v>
      </c>
      <c r="M757" s="2">
        <f>HLOOKUP(M$5,Legend_ag_For_Past_bio!$D$7:$H$9,2,FALSE)</f>
        <v>0.2</v>
      </c>
      <c r="N757" s="2">
        <f>HLOOKUP(N$5,Legend_ag_For_Past_bio!$D$7:$H$9,2,FALSE)</f>
        <v>0.8</v>
      </c>
      <c r="O757" s="2">
        <f>HLOOKUP(O$5,Legend_ag_For_Past_bio!$D$7:$H$9,2,FALSE)</f>
        <v>1</v>
      </c>
      <c r="R757">
        <f t="shared" si="9"/>
        <v>5</v>
      </c>
    </row>
    <row r="758" spans="1:18">
      <c r="A758" t="str">
        <f>VLOOKUP(R758,regions!$A$2:$B$15,2,FALSE)</f>
        <v>Australia_NZ</v>
      </c>
      <c r="B758" t="str">
        <f>Legend_ag_For_Past_bio!A$197</f>
        <v>Rice</v>
      </c>
      <c r="C758" t="str">
        <f>Legend_ag_For_Past_bio!B$197</f>
        <v>RiceAEZ15</v>
      </c>
      <c r="D758" t="str">
        <f>Legend_ag_For_Past_bio!C$197</f>
        <v>RiceAEZ15</v>
      </c>
      <c r="E758" t="s">
        <v>18</v>
      </c>
      <c r="F758" t="s">
        <v>19</v>
      </c>
      <c r="G758">
        <v>1</v>
      </c>
      <c r="H758" s="1">
        <f>INDEX([1]ag_resbio_R_C!$C$1:$C$65536,MATCH($R758&amp;$B758,[1]ag_resbio_R_C!$H$1:$H$65536,0))</f>
        <v>0.39999999999882002</v>
      </c>
      <c r="I758" s="1">
        <f>INDEX([1]ag_resbio_R_C!$D$1:$D$65536,MATCH($R758&amp;$B758,[1]ag_resbio_R_C!$H$1:$H$65536,0))/10</f>
        <v>9.8999999999707905E-2</v>
      </c>
      <c r="J758" s="2">
        <f>INDEX([1]ag_resbio_R_C!$E$1:$E$65536,MATCH($R758&amp;$B758,[1]ag_resbio_R_C!$H$1:$H$65536,0))/1000</f>
        <v>1.3599999999959899E-2</v>
      </c>
      <c r="K758" s="2">
        <f>INDEX([1]ag_resbio_R_C!$G$1:$G$65536,MATCH($R758&amp;$B758,[1]ag_resbio_R_C!$H$1:$H$65536,0))</f>
        <v>8.9999999999734404E-2</v>
      </c>
      <c r="L758">
        <v>0</v>
      </c>
      <c r="M758" s="2">
        <f>HLOOKUP(M$5,Legend_ag_For_Past_bio!$D$7:$H$9,2,FALSE)</f>
        <v>0.2</v>
      </c>
      <c r="N758" s="2">
        <f>HLOOKUP(N$5,Legend_ag_For_Past_bio!$D$7:$H$9,2,FALSE)</f>
        <v>0.8</v>
      </c>
      <c r="O758" s="2">
        <f>HLOOKUP(O$5,Legend_ag_For_Past_bio!$D$7:$H$9,2,FALSE)</f>
        <v>1</v>
      </c>
      <c r="R758">
        <f t="shared" si="9"/>
        <v>5</v>
      </c>
    </row>
    <row r="759" spans="1:18">
      <c r="A759" t="str">
        <f>VLOOKUP(R759,regions!$A$2:$B$15,2,FALSE)</f>
        <v>Australia_NZ</v>
      </c>
      <c r="B759" t="str">
        <f>Legend_ag_For_Past_bio!A$198</f>
        <v>Rice</v>
      </c>
      <c r="C759" t="str">
        <f>Legend_ag_For_Past_bio!B$198</f>
        <v>RiceAEZ16</v>
      </c>
      <c r="D759" t="str">
        <f>Legend_ag_For_Past_bio!C$198</f>
        <v>RiceAEZ16</v>
      </c>
      <c r="E759" t="s">
        <v>18</v>
      </c>
      <c r="F759" t="s">
        <v>19</v>
      </c>
      <c r="G759">
        <v>1</v>
      </c>
      <c r="H759" s="1">
        <f>INDEX([1]ag_resbio_R_C!$C$1:$C$65536,MATCH($R759&amp;$B759,[1]ag_resbio_R_C!$H$1:$H$65536,0))</f>
        <v>0.39999999999882002</v>
      </c>
      <c r="I759" s="1">
        <f>INDEX([1]ag_resbio_R_C!$D$1:$D$65536,MATCH($R759&amp;$B759,[1]ag_resbio_R_C!$H$1:$H$65536,0))/10</f>
        <v>9.8999999999707905E-2</v>
      </c>
      <c r="J759" s="2">
        <f>INDEX([1]ag_resbio_R_C!$E$1:$E$65536,MATCH($R759&amp;$B759,[1]ag_resbio_R_C!$H$1:$H$65536,0))/1000</f>
        <v>1.3599999999959899E-2</v>
      </c>
      <c r="K759" s="2">
        <f>INDEX([1]ag_resbio_R_C!$G$1:$G$65536,MATCH($R759&amp;$B759,[1]ag_resbio_R_C!$H$1:$H$65536,0))</f>
        <v>8.9999999999734404E-2</v>
      </c>
      <c r="L759">
        <v>0</v>
      </c>
      <c r="M759" s="2">
        <f>HLOOKUP(M$5,Legend_ag_For_Past_bio!$D$7:$H$9,2,FALSE)</f>
        <v>0.2</v>
      </c>
      <c r="N759" s="2">
        <f>HLOOKUP(N$5,Legend_ag_For_Past_bio!$D$7:$H$9,2,FALSE)</f>
        <v>0.8</v>
      </c>
      <c r="O759" s="2">
        <f>HLOOKUP(O$5,Legend_ag_For_Past_bio!$D$7:$H$9,2,FALSE)</f>
        <v>1</v>
      </c>
      <c r="R759">
        <f t="shared" si="9"/>
        <v>5</v>
      </c>
    </row>
    <row r="760" spans="1:18">
      <c r="A760" t="str">
        <f>VLOOKUP(R760,regions!$A$2:$B$15,2,FALSE)</f>
        <v>Australia_NZ</v>
      </c>
      <c r="B760" t="str">
        <f>Legend_ag_For_Past_bio!A$199</f>
        <v>Rice</v>
      </c>
      <c r="C760" t="str">
        <f>Legend_ag_For_Past_bio!B$199</f>
        <v>RiceAEZ17</v>
      </c>
      <c r="D760" t="str">
        <f>Legend_ag_For_Past_bio!C$199</f>
        <v>RiceAEZ17</v>
      </c>
      <c r="E760" t="s">
        <v>18</v>
      </c>
      <c r="F760" t="s">
        <v>19</v>
      </c>
      <c r="G760">
        <v>1</v>
      </c>
      <c r="H760" s="1">
        <f>INDEX([1]ag_resbio_R_C!$C$1:$C$65536,MATCH($R760&amp;$B760,[1]ag_resbio_R_C!$H$1:$H$65536,0))</f>
        <v>0.39999999999882002</v>
      </c>
      <c r="I760" s="1">
        <f>INDEX([1]ag_resbio_R_C!$D$1:$D$65536,MATCH($R760&amp;$B760,[1]ag_resbio_R_C!$H$1:$H$65536,0))/10</f>
        <v>9.8999999999707905E-2</v>
      </c>
      <c r="J760" s="2">
        <f>INDEX([1]ag_resbio_R_C!$E$1:$E$65536,MATCH($R760&amp;$B760,[1]ag_resbio_R_C!$H$1:$H$65536,0))/1000</f>
        <v>1.3599999999959899E-2</v>
      </c>
      <c r="K760" s="2">
        <f>INDEX([1]ag_resbio_R_C!$G$1:$G$65536,MATCH($R760&amp;$B760,[1]ag_resbio_R_C!$H$1:$H$65536,0))</f>
        <v>8.9999999999734404E-2</v>
      </c>
      <c r="L760">
        <v>0</v>
      </c>
      <c r="M760" s="2">
        <f>HLOOKUP(M$5,Legend_ag_For_Past_bio!$D$7:$H$9,2,FALSE)</f>
        <v>0.2</v>
      </c>
      <c r="N760" s="2">
        <f>HLOOKUP(N$5,Legend_ag_For_Past_bio!$D$7:$H$9,2,FALSE)</f>
        <v>0.8</v>
      </c>
      <c r="O760" s="2">
        <f>HLOOKUP(O$5,Legend_ag_For_Past_bio!$D$7:$H$9,2,FALSE)</f>
        <v>1</v>
      </c>
      <c r="R760">
        <f t="shared" si="9"/>
        <v>5</v>
      </c>
    </row>
    <row r="761" spans="1:18">
      <c r="A761" t="str">
        <f>VLOOKUP(R761,regions!$A$2:$B$15,2,FALSE)</f>
        <v>Australia_NZ</v>
      </c>
      <c r="B761" t="str">
        <f>Legend_ag_For_Past_bio!A$200</f>
        <v>Rice</v>
      </c>
      <c r="C761" t="str">
        <f>Legend_ag_For_Past_bio!B$200</f>
        <v>RiceAEZ18</v>
      </c>
      <c r="D761" t="str">
        <f>Legend_ag_For_Past_bio!C$200</f>
        <v>RiceAEZ18</v>
      </c>
      <c r="E761" t="s">
        <v>18</v>
      </c>
      <c r="F761" t="s">
        <v>19</v>
      </c>
      <c r="G761">
        <v>1</v>
      </c>
      <c r="H761" s="1">
        <f>INDEX([1]ag_resbio_R_C!$C$1:$C$65536,MATCH($R761&amp;$B761,[1]ag_resbio_R_C!$H$1:$H$65536,0))</f>
        <v>0.39999999999882002</v>
      </c>
      <c r="I761" s="1">
        <f>INDEX([1]ag_resbio_R_C!$D$1:$D$65536,MATCH($R761&amp;$B761,[1]ag_resbio_R_C!$H$1:$H$65536,0))/10</f>
        <v>9.8999999999707905E-2</v>
      </c>
      <c r="J761" s="2">
        <f>INDEX([1]ag_resbio_R_C!$E$1:$E$65536,MATCH($R761&amp;$B761,[1]ag_resbio_R_C!$H$1:$H$65536,0))/1000</f>
        <v>1.3599999999959899E-2</v>
      </c>
      <c r="K761" s="2">
        <f>INDEX([1]ag_resbio_R_C!$G$1:$G$65536,MATCH($R761&amp;$B761,[1]ag_resbio_R_C!$H$1:$H$65536,0))</f>
        <v>8.9999999999734404E-2</v>
      </c>
      <c r="L761">
        <v>0</v>
      </c>
      <c r="M761" s="2">
        <f>HLOOKUP(M$5,Legend_ag_For_Past_bio!$D$7:$H$9,2,FALSE)</f>
        <v>0.2</v>
      </c>
      <c r="N761" s="2">
        <f>HLOOKUP(N$5,Legend_ag_For_Past_bio!$D$7:$H$9,2,FALSE)</f>
        <v>0.8</v>
      </c>
      <c r="O761" s="2">
        <f>HLOOKUP(O$5,Legend_ag_For_Past_bio!$D$7:$H$9,2,FALSE)</f>
        <v>1</v>
      </c>
      <c r="R761">
        <f t="shared" si="9"/>
        <v>5</v>
      </c>
    </row>
    <row r="762" spans="1:18">
      <c r="A762" t="str">
        <f>VLOOKUP(R762,regions!$A$2:$B$15,2,FALSE)</f>
        <v>Australia_NZ</v>
      </c>
      <c r="B762" t="str">
        <f>Legend_ag_For_Past_bio!A$201</f>
        <v>Root_Tuber</v>
      </c>
      <c r="C762" t="str">
        <f>Legend_ag_For_Past_bio!B$201</f>
        <v>Root_TuberAEZ1</v>
      </c>
      <c r="D762" t="str">
        <f>Legend_ag_For_Past_bio!C$201</f>
        <v>Root_TuberAEZ1</v>
      </c>
      <c r="E762" t="s">
        <v>18</v>
      </c>
      <c r="F762" t="s">
        <v>19</v>
      </c>
      <c r="G762">
        <v>1</v>
      </c>
      <c r="H762" s="1">
        <f>INDEX([1]ag_resbio_R_C!$C$1:$C$65536,MATCH($R762&amp;$B762,[1]ag_resbio_R_C!$H$1:$H$65536,0))</f>
        <v>0.50152856276994295</v>
      </c>
      <c r="I762" s="1">
        <f>INDEX([1]ag_resbio_R_C!$D$1:$D$65536,MATCH($R762&amp;$B762,[1]ag_resbio_R_C!$H$1:$H$65536,0))/10</f>
        <v>7.1085710722280399E-2</v>
      </c>
      <c r="J762" s="2">
        <f>INDEX([1]ag_resbio_R_C!$E$1:$E$65536,MATCH($R762&amp;$B762,[1]ag_resbio_R_C!$H$1:$H$65536,0))/1000</f>
        <v>6.8999999999962798E-3</v>
      </c>
      <c r="K762" s="2">
        <f>INDEX([1]ag_resbio_R_C!$G$1:$G$65536,MATCH($R762&amp;$B762,[1]ag_resbio_R_C!$H$1:$H$65536,0))</f>
        <v>0.79865501485538903</v>
      </c>
      <c r="L762">
        <v>0</v>
      </c>
      <c r="M762" s="2">
        <f>HLOOKUP(M$5,Legend_ag_For_Past_bio!$D$7:$H$9,2,FALSE)</f>
        <v>0.2</v>
      </c>
      <c r="N762" s="2">
        <f>HLOOKUP(N$5,Legend_ag_For_Past_bio!$D$7:$H$9,2,FALSE)</f>
        <v>0.8</v>
      </c>
      <c r="O762" s="2">
        <f>HLOOKUP(O$5,Legend_ag_For_Past_bio!$D$7:$H$9,2,FALSE)</f>
        <v>1</v>
      </c>
      <c r="R762">
        <f t="shared" si="9"/>
        <v>5</v>
      </c>
    </row>
    <row r="763" spans="1:18">
      <c r="A763" t="str">
        <f>VLOOKUP(R763,regions!$A$2:$B$15,2,FALSE)</f>
        <v>Australia_NZ</v>
      </c>
      <c r="B763" t="str">
        <f>Legend_ag_For_Past_bio!A$202</f>
        <v>Root_Tuber</v>
      </c>
      <c r="C763" t="str">
        <f>Legend_ag_For_Past_bio!B$202</f>
        <v>Root_TuberAEZ2</v>
      </c>
      <c r="D763" t="str">
        <f>Legend_ag_For_Past_bio!C$202</f>
        <v>Root_TuberAEZ2</v>
      </c>
      <c r="E763" t="s">
        <v>18</v>
      </c>
      <c r="F763" t="s">
        <v>19</v>
      </c>
      <c r="G763">
        <v>1</v>
      </c>
      <c r="H763" s="1">
        <f>INDEX([1]ag_resbio_R_C!$C$1:$C$65536,MATCH($R763&amp;$B763,[1]ag_resbio_R_C!$H$1:$H$65536,0))</f>
        <v>0.50152856276994295</v>
      </c>
      <c r="I763" s="1">
        <f>INDEX([1]ag_resbio_R_C!$D$1:$D$65536,MATCH($R763&amp;$B763,[1]ag_resbio_R_C!$H$1:$H$65536,0))/10</f>
        <v>7.1085710722280399E-2</v>
      </c>
      <c r="J763" s="2">
        <f>INDEX([1]ag_resbio_R_C!$E$1:$E$65536,MATCH($R763&amp;$B763,[1]ag_resbio_R_C!$H$1:$H$65536,0))/1000</f>
        <v>6.8999999999962798E-3</v>
      </c>
      <c r="K763" s="2">
        <f>INDEX([1]ag_resbio_R_C!$G$1:$G$65536,MATCH($R763&amp;$B763,[1]ag_resbio_R_C!$H$1:$H$65536,0))</f>
        <v>0.79865501485538903</v>
      </c>
      <c r="L763">
        <v>0</v>
      </c>
      <c r="M763" s="2">
        <f>HLOOKUP(M$5,Legend_ag_For_Past_bio!$D$7:$H$9,2,FALSE)</f>
        <v>0.2</v>
      </c>
      <c r="N763" s="2">
        <f>HLOOKUP(N$5,Legend_ag_For_Past_bio!$D$7:$H$9,2,FALSE)</f>
        <v>0.8</v>
      </c>
      <c r="O763" s="2">
        <f>HLOOKUP(O$5,Legend_ag_For_Past_bio!$D$7:$H$9,2,FALSE)</f>
        <v>1</v>
      </c>
      <c r="R763">
        <f t="shared" si="9"/>
        <v>5</v>
      </c>
    </row>
    <row r="764" spans="1:18">
      <c r="A764" t="str">
        <f>VLOOKUP(R764,regions!$A$2:$B$15,2,FALSE)</f>
        <v>Australia_NZ</v>
      </c>
      <c r="B764" t="str">
        <f>Legend_ag_For_Past_bio!A$203</f>
        <v>Root_Tuber</v>
      </c>
      <c r="C764" t="str">
        <f>Legend_ag_For_Past_bio!B$203</f>
        <v>Root_TuberAEZ3</v>
      </c>
      <c r="D764" t="str">
        <f>Legend_ag_For_Past_bio!C$203</f>
        <v>Root_TuberAEZ3</v>
      </c>
      <c r="E764" t="s">
        <v>18</v>
      </c>
      <c r="F764" t="s">
        <v>19</v>
      </c>
      <c r="G764">
        <v>1</v>
      </c>
      <c r="H764" s="1">
        <f>INDEX([1]ag_resbio_R_C!$C$1:$C$65536,MATCH($R764&amp;$B764,[1]ag_resbio_R_C!$H$1:$H$65536,0))</f>
        <v>0.50152856276994295</v>
      </c>
      <c r="I764" s="1">
        <f>INDEX([1]ag_resbio_R_C!$D$1:$D$65536,MATCH($R764&amp;$B764,[1]ag_resbio_R_C!$H$1:$H$65536,0))/10</f>
        <v>7.1085710722280399E-2</v>
      </c>
      <c r="J764" s="2">
        <f>INDEX([1]ag_resbio_R_C!$E$1:$E$65536,MATCH($R764&amp;$B764,[1]ag_resbio_R_C!$H$1:$H$65536,0))/1000</f>
        <v>6.8999999999962798E-3</v>
      </c>
      <c r="K764" s="2">
        <f>INDEX([1]ag_resbio_R_C!$G$1:$G$65536,MATCH($R764&amp;$B764,[1]ag_resbio_R_C!$H$1:$H$65536,0))</f>
        <v>0.79865501485538903</v>
      </c>
      <c r="L764">
        <v>0</v>
      </c>
      <c r="M764" s="2">
        <f>HLOOKUP(M$5,Legend_ag_For_Past_bio!$D$7:$H$9,2,FALSE)</f>
        <v>0.2</v>
      </c>
      <c r="N764" s="2">
        <f>HLOOKUP(N$5,Legend_ag_For_Past_bio!$D$7:$H$9,2,FALSE)</f>
        <v>0.8</v>
      </c>
      <c r="O764" s="2">
        <f>HLOOKUP(O$5,Legend_ag_For_Past_bio!$D$7:$H$9,2,FALSE)</f>
        <v>1</v>
      </c>
      <c r="R764">
        <f t="shared" si="9"/>
        <v>5</v>
      </c>
    </row>
    <row r="765" spans="1:18">
      <c r="A765" t="str">
        <f>VLOOKUP(R765,regions!$A$2:$B$15,2,FALSE)</f>
        <v>Australia_NZ</v>
      </c>
      <c r="B765" t="str">
        <f>Legend_ag_For_Past_bio!A$204</f>
        <v>Root_Tuber</v>
      </c>
      <c r="C765" t="str">
        <f>Legend_ag_For_Past_bio!B$204</f>
        <v>Root_TuberAEZ4</v>
      </c>
      <c r="D765" t="str">
        <f>Legend_ag_For_Past_bio!C$204</f>
        <v>Root_TuberAEZ4</v>
      </c>
      <c r="E765" t="s">
        <v>18</v>
      </c>
      <c r="F765" t="s">
        <v>19</v>
      </c>
      <c r="G765">
        <v>1</v>
      </c>
      <c r="H765" s="1">
        <f>INDEX([1]ag_resbio_R_C!$C$1:$C$65536,MATCH($R765&amp;$B765,[1]ag_resbio_R_C!$H$1:$H$65536,0))</f>
        <v>0.50152856276994295</v>
      </c>
      <c r="I765" s="1">
        <f>INDEX([1]ag_resbio_R_C!$D$1:$D$65536,MATCH($R765&amp;$B765,[1]ag_resbio_R_C!$H$1:$H$65536,0))/10</f>
        <v>7.1085710722280399E-2</v>
      </c>
      <c r="J765" s="2">
        <f>INDEX([1]ag_resbio_R_C!$E$1:$E$65536,MATCH($R765&amp;$B765,[1]ag_resbio_R_C!$H$1:$H$65536,0))/1000</f>
        <v>6.8999999999962798E-3</v>
      </c>
      <c r="K765" s="2">
        <f>INDEX([1]ag_resbio_R_C!$G$1:$G$65536,MATCH($R765&amp;$B765,[1]ag_resbio_R_C!$H$1:$H$65536,0))</f>
        <v>0.79865501485538903</v>
      </c>
      <c r="L765">
        <v>0</v>
      </c>
      <c r="M765" s="2">
        <f>HLOOKUP(M$5,Legend_ag_For_Past_bio!$D$7:$H$9,2,FALSE)</f>
        <v>0.2</v>
      </c>
      <c r="N765" s="2">
        <f>HLOOKUP(N$5,Legend_ag_For_Past_bio!$D$7:$H$9,2,FALSE)</f>
        <v>0.8</v>
      </c>
      <c r="O765" s="2">
        <f>HLOOKUP(O$5,Legend_ag_For_Past_bio!$D$7:$H$9,2,FALSE)</f>
        <v>1</v>
      </c>
      <c r="R765">
        <f t="shared" si="9"/>
        <v>5</v>
      </c>
    </row>
    <row r="766" spans="1:18">
      <c r="A766" t="str">
        <f>VLOOKUP(R766,regions!$A$2:$B$15,2,FALSE)</f>
        <v>Australia_NZ</v>
      </c>
      <c r="B766" t="str">
        <f>Legend_ag_For_Past_bio!A$205</f>
        <v>Root_Tuber</v>
      </c>
      <c r="C766" t="str">
        <f>Legend_ag_For_Past_bio!B$205</f>
        <v>Root_TuberAEZ5</v>
      </c>
      <c r="D766" t="str">
        <f>Legend_ag_For_Past_bio!C$205</f>
        <v>Root_TuberAEZ5</v>
      </c>
      <c r="E766" t="s">
        <v>18</v>
      </c>
      <c r="F766" t="s">
        <v>19</v>
      </c>
      <c r="G766">
        <v>1</v>
      </c>
      <c r="H766" s="1">
        <f>INDEX([1]ag_resbio_R_C!$C$1:$C$65536,MATCH($R766&amp;$B766,[1]ag_resbio_R_C!$H$1:$H$65536,0))</f>
        <v>0.50152856276994295</v>
      </c>
      <c r="I766" s="1">
        <f>INDEX([1]ag_resbio_R_C!$D$1:$D$65536,MATCH($R766&amp;$B766,[1]ag_resbio_R_C!$H$1:$H$65536,0))/10</f>
        <v>7.1085710722280399E-2</v>
      </c>
      <c r="J766" s="2">
        <f>INDEX([1]ag_resbio_R_C!$E$1:$E$65536,MATCH($R766&amp;$B766,[1]ag_resbio_R_C!$H$1:$H$65536,0))/1000</f>
        <v>6.8999999999962798E-3</v>
      </c>
      <c r="K766" s="2">
        <f>INDEX([1]ag_resbio_R_C!$G$1:$G$65536,MATCH($R766&amp;$B766,[1]ag_resbio_R_C!$H$1:$H$65536,0))</f>
        <v>0.79865501485538903</v>
      </c>
      <c r="L766">
        <v>0</v>
      </c>
      <c r="M766" s="2">
        <f>HLOOKUP(M$5,Legend_ag_For_Past_bio!$D$7:$H$9,2,FALSE)</f>
        <v>0.2</v>
      </c>
      <c r="N766" s="2">
        <f>HLOOKUP(N$5,Legend_ag_For_Past_bio!$D$7:$H$9,2,FALSE)</f>
        <v>0.8</v>
      </c>
      <c r="O766" s="2">
        <f>HLOOKUP(O$5,Legend_ag_For_Past_bio!$D$7:$H$9,2,FALSE)</f>
        <v>1</v>
      </c>
      <c r="R766">
        <f t="shared" si="9"/>
        <v>5</v>
      </c>
    </row>
    <row r="767" spans="1:18">
      <c r="A767" t="str">
        <f>VLOOKUP(R767,regions!$A$2:$B$15,2,FALSE)</f>
        <v>Australia_NZ</v>
      </c>
      <c r="B767" t="str">
        <f>Legend_ag_For_Past_bio!A$206</f>
        <v>Root_Tuber</v>
      </c>
      <c r="C767" t="str">
        <f>Legend_ag_For_Past_bio!B$206</f>
        <v>Root_TuberAEZ6</v>
      </c>
      <c r="D767" t="str">
        <f>Legend_ag_For_Past_bio!C$206</f>
        <v>Root_TuberAEZ6</v>
      </c>
      <c r="E767" t="s">
        <v>18</v>
      </c>
      <c r="F767" t="s">
        <v>19</v>
      </c>
      <c r="G767">
        <v>1</v>
      </c>
      <c r="H767" s="1">
        <f>INDEX([1]ag_resbio_R_C!$C$1:$C$65536,MATCH($R767&amp;$B767,[1]ag_resbio_R_C!$H$1:$H$65536,0))</f>
        <v>0.50152856276994295</v>
      </c>
      <c r="I767" s="1">
        <f>INDEX([1]ag_resbio_R_C!$D$1:$D$65536,MATCH($R767&amp;$B767,[1]ag_resbio_R_C!$H$1:$H$65536,0))/10</f>
        <v>7.1085710722280399E-2</v>
      </c>
      <c r="J767" s="2">
        <f>INDEX([1]ag_resbio_R_C!$E$1:$E$65536,MATCH($R767&amp;$B767,[1]ag_resbio_R_C!$H$1:$H$65536,0))/1000</f>
        <v>6.8999999999962798E-3</v>
      </c>
      <c r="K767" s="2">
        <f>INDEX([1]ag_resbio_R_C!$G$1:$G$65536,MATCH($R767&amp;$B767,[1]ag_resbio_R_C!$H$1:$H$65536,0))</f>
        <v>0.79865501485538903</v>
      </c>
      <c r="L767">
        <v>0</v>
      </c>
      <c r="M767" s="2">
        <f>HLOOKUP(M$5,Legend_ag_For_Past_bio!$D$7:$H$9,2,FALSE)</f>
        <v>0.2</v>
      </c>
      <c r="N767" s="2">
        <f>HLOOKUP(N$5,Legend_ag_For_Past_bio!$D$7:$H$9,2,FALSE)</f>
        <v>0.8</v>
      </c>
      <c r="O767" s="2">
        <f>HLOOKUP(O$5,Legend_ag_For_Past_bio!$D$7:$H$9,2,FALSE)</f>
        <v>1</v>
      </c>
      <c r="R767">
        <f t="shared" si="9"/>
        <v>5</v>
      </c>
    </row>
    <row r="768" spans="1:18">
      <c r="A768" t="str">
        <f>VLOOKUP(R768,regions!$A$2:$B$15,2,FALSE)</f>
        <v>Australia_NZ</v>
      </c>
      <c r="B768" t="str">
        <f>Legend_ag_For_Past_bio!A$207</f>
        <v>Root_Tuber</v>
      </c>
      <c r="C768" t="str">
        <f>Legend_ag_For_Past_bio!B$207</f>
        <v>Root_TuberAEZ7</v>
      </c>
      <c r="D768" t="str">
        <f>Legend_ag_For_Past_bio!C$207</f>
        <v>Root_TuberAEZ7</v>
      </c>
      <c r="E768" t="s">
        <v>18</v>
      </c>
      <c r="F768" t="s">
        <v>19</v>
      </c>
      <c r="G768">
        <v>1</v>
      </c>
      <c r="H768" s="1">
        <f>INDEX([1]ag_resbio_R_C!$C$1:$C$65536,MATCH($R768&amp;$B768,[1]ag_resbio_R_C!$H$1:$H$65536,0))</f>
        <v>0.50152856276994295</v>
      </c>
      <c r="I768" s="1">
        <f>INDEX([1]ag_resbio_R_C!$D$1:$D$65536,MATCH($R768&amp;$B768,[1]ag_resbio_R_C!$H$1:$H$65536,0))/10</f>
        <v>7.1085710722280399E-2</v>
      </c>
      <c r="J768" s="2">
        <f>INDEX([1]ag_resbio_R_C!$E$1:$E$65536,MATCH($R768&amp;$B768,[1]ag_resbio_R_C!$H$1:$H$65536,0))/1000</f>
        <v>6.8999999999962798E-3</v>
      </c>
      <c r="K768" s="2">
        <f>INDEX([1]ag_resbio_R_C!$G$1:$G$65536,MATCH($R768&amp;$B768,[1]ag_resbio_R_C!$H$1:$H$65536,0))</f>
        <v>0.79865501485538903</v>
      </c>
      <c r="L768">
        <v>0</v>
      </c>
      <c r="M768" s="2">
        <f>HLOOKUP(M$5,Legend_ag_For_Past_bio!$D$7:$H$9,2,FALSE)</f>
        <v>0.2</v>
      </c>
      <c r="N768" s="2">
        <f>HLOOKUP(N$5,Legend_ag_For_Past_bio!$D$7:$H$9,2,FALSE)</f>
        <v>0.8</v>
      </c>
      <c r="O768" s="2">
        <f>HLOOKUP(O$5,Legend_ag_For_Past_bio!$D$7:$H$9,2,FALSE)</f>
        <v>1</v>
      </c>
      <c r="R768">
        <f t="shared" si="9"/>
        <v>5</v>
      </c>
    </row>
    <row r="769" spans="1:18">
      <c r="A769" t="str">
        <f>VLOOKUP(R769,regions!$A$2:$B$15,2,FALSE)</f>
        <v>Australia_NZ</v>
      </c>
      <c r="B769" t="str">
        <f>Legend_ag_For_Past_bio!A$208</f>
        <v>Root_Tuber</v>
      </c>
      <c r="C769" t="str">
        <f>Legend_ag_For_Past_bio!B$208</f>
        <v>Root_TuberAEZ8</v>
      </c>
      <c r="D769" t="str">
        <f>Legend_ag_For_Past_bio!C$208</f>
        <v>Root_TuberAEZ8</v>
      </c>
      <c r="E769" t="s">
        <v>18</v>
      </c>
      <c r="F769" t="s">
        <v>19</v>
      </c>
      <c r="G769">
        <v>1</v>
      </c>
      <c r="H769" s="1">
        <f>INDEX([1]ag_resbio_R_C!$C$1:$C$65536,MATCH($R769&amp;$B769,[1]ag_resbio_R_C!$H$1:$H$65536,0))</f>
        <v>0.50152856276994295</v>
      </c>
      <c r="I769" s="1">
        <f>INDEX([1]ag_resbio_R_C!$D$1:$D$65536,MATCH($R769&amp;$B769,[1]ag_resbio_R_C!$H$1:$H$65536,0))/10</f>
        <v>7.1085710722280399E-2</v>
      </c>
      <c r="J769" s="2">
        <f>INDEX([1]ag_resbio_R_C!$E$1:$E$65536,MATCH($R769&amp;$B769,[1]ag_resbio_R_C!$H$1:$H$65536,0))/1000</f>
        <v>6.8999999999962798E-3</v>
      </c>
      <c r="K769" s="2">
        <f>INDEX([1]ag_resbio_R_C!$G$1:$G$65536,MATCH($R769&amp;$B769,[1]ag_resbio_R_C!$H$1:$H$65536,0))</f>
        <v>0.79865501485538903</v>
      </c>
      <c r="L769">
        <v>0</v>
      </c>
      <c r="M769" s="2">
        <f>HLOOKUP(M$5,Legend_ag_For_Past_bio!$D$7:$H$9,2,FALSE)</f>
        <v>0.2</v>
      </c>
      <c r="N769" s="2">
        <f>HLOOKUP(N$5,Legend_ag_For_Past_bio!$D$7:$H$9,2,FALSE)</f>
        <v>0.8</v>
      </c>
      <c r="O769" s="2">
        <f>HLOOKUP(O$5,Legend_ag_For_Past_bio!$D$7:$H$9,2,FALSE)</f>
        <v>1</v>
      </c>
      <c r="R769">
        <f t="shared" si="9"/>
        <v>5</v>
      </c>
    </row>
    <row r="770" spans="1:18">
      <c r="A770" t="str">
        <f>VLOOKUP(R770,regions!$A$2:$B$15,2,FALSE)</f>
        <v>Australia_NZ</v>
      </c>
      <c r="B770" t="str">
        <f>Legend_ag_For_Past_bio!A$209</f>
        <v>Root_Tuber</v>
      </c>
      <c r="C770" t="str">
        <f>Legend_ag_For_Past_bio!B$209</f>
        <v>Root_TuberAEZ9</v>
      </c>
      <c r="D770" t="str">
        <f>Legend_ag_For_Past_bio!C$209</f>
        <v>Root_TuberAEZ9</v>
      </c>
      <c r="E770" t="s">
        <v>18</v>
      </c>
      <c r="F770" t="s">
        <v>19</v>
      </c>
      <c r="G770">
        <v>1</v>
      </c>
      <c r="H770" s="1">
        <f>INDEX([1]ag_resbio_R_C!$C$1:$C$65536,MATCH($R770&amp;$B770,[1]ag_resbio_R_C!$H$1:$H$65536,0))</f>
        <v>0.50152856276994295</v>
      </c>
      <c r="I770" s="1">
        <f>INDEX([1]ag_resbio_R_C!$D$1:$D$65536,MATCH($R770&amp;$B770,[1]ag_resbio_R_C!$H$1:$H$65536,0))/10</f>
        <v>7.1085710722280399E-2</v>
      </c>
      <c r="J770" s="2">
        <f>INDEX([1]ag_resbio_R_C!$E$1:$E$65536,MATCH($R770&amp;$B770,[1]ag_resbio_R_C!$H$1:$H$65536,0))/1000</f>
        <v>6.8999999999962798E-3</v>
      </c>
      <c r="K770" s="2">
        <f>INDEX([1]ag_resbio_R_C!$G$1:$G$65536,MATCH($R770&amp;$B770,[1]ag_resbio_R_C!$H$1:$H$65536,0))</f>
        <v>0.79865501485538903</v>
      </c>
      <c r="L770">
        <v>0</v>
      </c>
      <c r="M770" s="2">
        <f>HLOOKUP(M$5,Legend_ag_For_Past_bio!$D$7:$H$9,2,FALSE)</f>
        <v>0.2</v>
      </c>
      <c r="N770" s="2">
        <f>HLOOKUP(N$5,Legend_ag_For_Past_bio!$D$7:$H$9,2,FALSE)</f>
        <v>0.8</v>
      </c>
      <c r="O770" s="2">
        <f>HLOOKUP(O$5,Legend_ag_For_Past_bio!$D$7:$H$9,2,FALSE)</f>
        <v>1</v>
      </c>
      <c r="R770">
        <f t="shared" si="9"/>
        <v>5</v>
      </c>
    </row>
    <row r="771" spans="1:18">
      <c r="A771" t="str">
        <f>VLOOKUP(R771,regions!$A$2:$B$15,2,FALSE)</f>
        <v>Australia_NZ</v>
      </c>
      <c r="B771" t="str">
        <f>Legend_ag_For_Past_bio!A$210</f>
        <v>Root_Tuber</v>
      </c>
      <c r="C771" t="str">
        <f>Legend_ag_For_Past_bio!B$210</f>
        <v>Root_TuberAEZ10</v>
      </c>
      <c r="D771" t="str">
        <f>Legend_ag_For_Past_bio!C$210</f>
        <v>Root_TuberAEZ10</v>
      </c>
      <c r="E771" t="s">
        <v>18</v>
      </c>
      <c r="F771" t="s">
        <v>19</v>
      </c>
      <c r="G771">
        <v>1</v>
      </c>
      <c r="H771" s="1">
        <f>INDEX([1]ag_resbio_R_C!$C$1:$C$65536,MATCH($R771&amp;$B771,[1]ag_resbio_R_C!$H$1:$H$65536,0))</f>
        <v>0.50152856276994295</v>
      </c>
      <c r="I771" s="1">
        <f>INDEX([1]ag_resbio_R_C!$D$1:$D$65536,MATCH($R771&amp;$B771,[1]ag_resbio_R_C!$H$1:$H$65536,0))/10</f>
        <v>7.1085710722280399E-2</v>
      </c>
      <c r="J771" s="2">
        <f>INDEX([1]ag_resbio_R_C!$E$1:$E$65536,MATCH($R771&amp;$B771,[1]ag_resbio_R_C!$H$1:$H$65536,0))/1000</f>
        <v>6.8999999999962798E-3</v>
      </c>
      <c r="K771" s="2">
        <f>INDEX([1]ag_resbio_R_C!$G$1:$G$65536,MATCH($R771&amp;$B771,[1]ag_resbio_R_C!$H$1:$H$65536,0))</f>
        <v>0.79865501485538903</v>
      </c>
      <c r="L771">
        <v>0</v>
      </c>
      <c r="M771" s="2">
        <f>HLOOKUP(M$5,Legend_ag_For_Past_bio!$D$7:$H$9,2,FALSE)</f>
        <v>0.2</v>
      </c>
      <c r="N771" s="2">
        <f>HLOOKUP(N$5,Legend_ag_For_Past_bio!$D$7:$H$9,2,FALSE)</f>
        <v>0.8</v>
      </c>
      <c r="O771" s="2">
        <f>HLOOKUP(O$5,Legend_ag_For_Past_bio!$D$7:$H$9,2,FALSE)</f>
        <v>1</v>
      </c>
      <c r="R771">
        <f t="shared" si="9"/>
        <v>5</v>
      </c>
    </row>
    <row r="772" spans="1:18">
      <c r="A772" t="str">
        <f>VLOOKUP(R772,regions!$A$2:$B$15,2,FALSE)</f>
        <v>Australia_NZ</v>
      </c>
      <c r="B772" t="str">
        <f>Legend_ag_For_Past_bio!A$211</f>
        <v>Root_Tuber</v>
      </c>
      <c r="C772" t="str">
        <f>Legend_ag_For_Past_bio!B$211</f>
        <v>Root_TuberAEZ11</v>
      </c>
      <c r="D772" t="str">
        <f>Legend_ag_For_Past_bio!C$211</f>
        <v>Root_TuberAEZ11</v>
      </c>
      <c r="E772" t="s">
        <v>18</v>
      </c>
      <c r="F772" t="s">
        <v>19</v>
      </c>
      <c r="G772">
        <v>1</v>
      </c>
      <c r="H772" s="1">
        <f>INDEX([1]ag_resbio_R_C!$C$1:$C$65536,MATCH($R772&amp;$B772,[1]ag_resbio_R_C!$H$1:$H$65536,0))</f>
        <v>0.50152856276994295</v>
      </c>
      <c r="I772" s="1">
        <f>INDEX([1]ag_resbio_R_C!$D$1:$D$65536,MATCH($R772&amp;$B772,[1]ag_resbio_R_C!$H$1:$H$65536,0))/10</f>
        <v>7.1085710722280399E-2</v>
      </c>
      <c r="J772" s="2">
        <f>INDEX([1]ag_resbio_R_C!$E$1:$E$65536,MATCH($R772&amp;$B772,[1]ag_resbio_R_C!$H$1:$H$65536,0))/1000</f>
        <v>6.8999999999962798E-3</v>
      </c>
      <c r="K772" s="2">
        <f>INDEX([1]ag_resbio_R_C!$G$1:$G$65536,MATCH($R772&amp;$B772,[1]ag_resbio_R_C!$H$1:$H$65536,0))</f>
        <v>0.79865501485538903</v>
      </c>
      <c r="L772">
        <v>0</v>
      </c>
      <c r="M772" s="2">
        <f>HLOOKUP(M$5,Legend_ag_For_Past_bio!$D$7:$H$9,2,FALSE)</f>
        <v>0.2</v>
      </c>
      <c r="N772" s="2">
        <f>HLOOKUP(N$5,Legend_ag_For_Past_bio!$D$7:$H$9,2,FALSE)</f>
        <v>0.8</v>
      </c>
      <c r="O772" s="2">
        <f>HLOOKUP(O$5,Legend_ag_For_Past_bio!$D$7:$H$9,2,FALSE)</f>
        <v>1</v>
      </c>
      <c r="R772">
        <f t="shared" si="9"/>
        <v>5</v>
      </c>
    </row>
    <row r="773" spans="1:18">
      <c r="A773" t="str">
        <f>VLOOKUP(R773,regions!$A$2:$B$15,2,FALSE)</f>
        <v>Australia_NZ</v>
      </c>
      <c r="B773" t="str">
        <f>Legend_ag_For_Past_bio!A$212</f>
        <v>Root_Tuber</v>
      </c>
      <c r="C773" t="str">
        <f>Legend_ag_For_Past_bio!B$212</f>
        <v>Root_TuberAEZ12</v>
      </c>
      <c r="D773" t="str">
        <f>Legend_ag_For_Past_bio!C$212</f>
        <v>Root_TuberAEZ12</v>
      </c>
      <c r="E773" t="s">
        <v>18</v>
      </c>
      <c r="F773" t="s">
        <v>19</v>
      </c>
      <c r="G773">
        <v>1</v>
      </c>
      <c r="H773" s="1">
        <f>INDEX([1]ag_resbio_R_C!$C$1:$C$65536,MATCH($R773&amp;$B773,[1]ag_resbio_R_C!$H$1:$H$65536,0))</f>
        <v>0.50152856276994295</v>
      </c>
      <c r="I773" s="1">
        <f>INDEX([1]ag_resbio_R_C!$D$1:$D$65536,MATCH($R773&amp;$B773,[1]ag_resbio_R_C!$H$1:$H$65536,0))/10</f>
        <v>7.1085710722280399E-2</v>
      </c>
      <c r="J773" s="2">
        <f>INDEX([1]ag_resbio_R_C!$E$1:$E$65536,MATCH($R773&amp;$B773,[1]ag_resbio_R_C!$H$1:$H$65536,0))/1000</f>
        <v>6.8999999999962798E-3</v>
      </c>
      <c r="K773" s="2">
        <f>INDEX([1]ag_resbio_R_C!$G$1:$G$65536,MATCH($R773&amp;$B773,[1]ag_resbio_R_C!$H$1:$H$65536,0))</f>
        <v>0.79865501485538903</v>
      </c>
      <c r="L773">
        <v>0</v>
      </c>
      <c r="M773" s="2">
        <f>HLOOKUP(M$5,Legend_ag_For_Past_bio!$D$7:$H$9,2,FALSE)</f>
        <v>0.2</v>
      </c>
      <c r="N773" s="2">
        <f>HLOOKUP(N$5,Legend_ag_For_Past_bio!$D$7:$H$9,2,FALSE)</f>
        <v>0.8</v>
      </c>
      <c r="O773" s="2">
        <f>HLOOKUP(O$5,Legend_ag_For_Past_bio!$D$7:$H$9,2,FALSE)</f>
        <v>1</v>
      </c>
      <c r="R773">
        <f t="shared" si="9"/>
        <v>5</v>
      </c>
    </row>
    <row r="774" spans="1:18">
      <c r="A774" t="str">
        <f>VLOOKUP(R774,regions!$A$2:$B$15,2,FALSE)</f>
        <v>Australia_NZ</v>
      </c>
      <c r="B774" t="str">
        <f>Legend_ag_For_Past_bio!A$213</f>
        <v>Root_Tuber</v>
      </c>
      <c r="C774" t="str">
        <f>Legend_ag_For_Past_bio!B$213</f>
        <v>Root_TuberAEZ13</v>
      </c>
      <c r="D774" t="str">
        <f>Legend_ag_For_Past_bio!C$213</f>
        <v>Root_TuberAEZ13</v>
      </c>
      <c r="E774" t="s">
        <v>18</v>
      </c>
      <c r="F774" t="s">
        <v>19</v>
      </c>
      <c r="G774">
        <v>1</v>
      </c>
      <c r="H774" s="1">
        <f>INDEX([1]ag_resbio_R_C!$C$1:$C$65536,MATCH($R774&amp;$B774,[1]ag_resbio_R_C!$H$1:$H$65536,0))</f>
        <v>0.50152856276994295</v>
      </c>
      <c r="I774" s="1">
        <f>INDEX([1]ag_resbio_R_C!$D$1:$D$65536,MATCH($R774&amp;$B774,[1]ag_resbio_R_C!$H$1:$H$65536,0))/10</f>
        <v>7.1085710722280399E-2</v>
      </c>
      <c r="J774" s="2">
        <f>INDEX([1]ag_resbio_R_C!$E$1:$E$65536,MATCH($R774&amp;$B774,[1]ag_resbio_R_C!$H$1:$H$65536,0))/1000</f>
        <v>6.8999999999962798E-3</v>
      </c>
      <c r="K774" s="2">
        <f>INDEX([1]ag_resbio_R_C!$G$1:$G$65536,MATCH($R774&amp;$B774,[1]ag_resbio_R_C!$H$1:$H$65536,0))</f>
        <v>0.79865501485538903</v>
      </c>
      <c r="L774">
        <v>0</v>
      </c>
      <c r="M774" s="2">
        <f>HLOOKUP(M$5,Legend_ag_For_Past_bio!$D$7:$H$9,2,FALSE)</f>
        <v>0.2</v>
      </c>
      <c r="N774" s="2">
        <f>HLOOKUP(N$5,Legend_ag_For_Past_bio!$D$7:$H$9,2,FALSE)</f>
        <v>0.8</v>
      </c>
      <c r="O774" s="2">
        <f>HLOOKUP(O$5,Legend_ag_For_Past_bio!$D$7:$H$9,2,FALSE)</f>
        <v>1</v>
      </c>
      <c r="R774">
        <f t="shared" si="9"/>
        <v>5</v>
      </c>
    </row>
    <row r="775" spans="1:18">
      <c r="A775" t="str">
        <f>VLOOKUP(R775,regions!$A$2:$B$15,2,FALSE)</f>
        <v>Australia_NZ</v>
      </c>
      <c r="B775" t="str">
        <f>Legend_ag_For_Past_bio!A$214</f>
        <v>Root_Tuber</v>
      </c>
      <c r="C775" t="str">
        <f>Legend_ag_For_Past_bio!B$214</f>
        <v>Root_TuberAEZ14</v>
      </c>
      <c r="D775" t="str">
        <f>Legend_ag_For_Past_bio!C$214</f>
        <v>Root_TuberAEZ14</v>
      </c>
      <c r="E775" t="s">
        <v>18</v>
      </c>
      <c r="F775" t="s">
        <v>19</v>
      </c>
      <c r="G775">
        <v>1</v>
      </c>
      <c r="H775" s="1">
        <f>INDEX([1]ag_resbio_R_C!$C$1:$C$65536,MATCH($R775&amp;$B775,[1]ag_resbio_R_C!$H$1:$H$65536,0))</f>
        <v>0.50152856276994295</v>
      </c>
      <c r="I775" s="1">
        <f>INDEX([1]ag_resbio_R_C!$D$1:$D$65536,MATCH($R775&amp;$B775,[1]ag_resbio_R_C!$H$1:$H$65536,0))/10</f>
        <v>7.1085710722280399E-2</v>
      </c>
      <c r="J775" s="2">
        <f>INDEX([1]ag_resbio_R_C!$E$1:$E$65536,MATCH($R775&amp;$B775,[1]ag_resbio_R_C!$H$1:$H$65536,0))/1000</f>
        <v>6.8999999999962798E-3</v>
      </c>
      <c r="K775" s="2">
        <f>INDEX([1]ag_resbio_R_C!$G$1:$G$65536,MATCH($R775&amp;$B775,[1]ag_resbio_R_C!$H$1:$H$65536,0))</f>
        <v>0.79865501485538903</v>
      </c>
      <c r="L775">
        <v>0</v>
      </c>
      <c r="M775" s="2">
        <f>HLOOKUP(M$5,Legend_ag_For_Past_bio!$D$7:$H$9,2,FALSE)</f>
        <v>0.2</v>
      </c>
      <c r="N775" s="2">
        <f>HLOOKUP(N$5,Legend_ag_For_Past_bio!$D$7:$H$9,2,FALSE)</f>
        <v>0.8</v>
      </c>
      <c r="O775" s="2">
        <f>HLOOKUP(O$5,Legend_ag_For_Past_bio!$D$7:$H$9,2,FALSE)</f>
        <v>1</v>
      </c>
      <c r="R775">
        <f t="shared" si="9"/>
        <v>5</v>
      </c>
    </row>
    <row r="776" spans="1:18">
      <c r="A776" t="str">
        <f>VLOOKUP(R776,regions!$A$2:$B$15,2,FALSE)</f>
        <v>Australia_NZ</v>
      </c>
      <c r="B776" t="str">
        <f>Legend_ag_For_Past_bio!A$215</f>
        <v>Root_Tuber</v>
      </c>
      <c r="C776" t="str">
        <f>Legend_ag_For_Past_bio!B$215</f>
        <v>Root_TuberAEZ15</v>
      </c>
      <c r="D776" t="str">
        <f>Legend_ag_For_Past_bio!C$215</f>
        <v>Root_TuberAEZ15</v>
      </c>
      <c r="E776" t="s">
        <v>18</v>
      </c>
      <c r="F776" t="s">
        <v>19</v>
      </c>
      <c r="G776">
        <v>1</v>
      </c>
      <c r="H776" s="1">
        <f>INDEX([1]ag_resbio_R_C!$C$1:$C$65536,MATCH($R776&amp;$B776,[1]ag_resbio_R_C!$H$1:$H$65536,0))</f>
        <v>0.50152856276994295</v>
      </c>
      <c r="I776" s="1">
        <f>INDEX([1]ag_resbio_R_C!$D$1:$D$65536,MATCH($R776&amp;$B776,[1]ag_resbio_R_C!$H$1:$H$65536,0))/10</f>
        <v>7.1085710722280399E-2</v>
      </c>
      <c r="J776" s="2">
        <f>INDEX([1]ag_resbio_R_C!$E$1:$E$65536,MATCH($R776&amp;$B776,[1]ag_resbio_R_C!$H$1:$H$65536,0))/1000</f>
        <v>6.8999999999962798E-3</v>
      </c>
      <c r="K776" s="2">
        <f>INDEX([1]ag_resbio_R_C!$G$1:$G$65536,MATCH($R776&amp;$B776,[1]ag_resbio_R_C!$H$1:$H$65536,0))</f>
        <v>0.79865501485538903</v>
      </c>
      <c r="L776">
        <v>0</v>
      </c>
      <c r="M776" s="2">
        <f>HLOOKUP(M$5,Legend_ag_For_Past_bio!$D$7:$H$9,2,FALSE)</f>
        <v>0.2</v>
      </c>
      <c r="N776" s="2">
        <f>HLOOKUP(N$5,Legend_ag_For_Past_bio!$D$7:$H$9,2,FALSE)</f>
        <v>0.8</v>
      </c>
      <c r="O776" s="2">
        <f>HLOOKUP(O$5,Legend_ag_For_Past_bio!$D$7:$H$9,2,FALSE)</f>
        <v>1</v>
      </c>
      <c r="R776">
        <f t="shared" si="9"/>
        <v>5</v>
      </c>
    </row>
    <row r="777" spans="1:18">
      <c r="A777" t="str">
        <f>VLOOKUP(R777,regions!$A$2:$B$15,2,FALSE)</f>
        <v>Australia_NZ</v>
      </c>
      <c r="B777" t="str">
        <f>Legend_ag_For_Past_bio!A$216</f>
        <v>Root_Tuber</v>
      </c>
      <c r="C777" t="str">
        <f>Legend_ag_For_Past_bio!B$216</f>
        <v>Root_TuberAEZ16</v>
      </c>
      <c r="D777" t="str">
        <f>Legend_ag_For_Past_bio!C$216</f>
        <v>Root_TuberAEZ16</v>
      </c>
      <c r="E777" t="s">
        <v>18</v>
      </c>
      <c r="F777" t="s">
        <v>19</v>
      </c>
      <c r="G777">
        <v>1</v>
      </c>
      <c r="H777" s="1">
        <f>INDEX([1]ag_resbio_R_C!$C$1:$C$65536,MATCH($R777&amp;$B777,[1]ag_resbio_R_C!$H$1:$H$65536,0))</f>
        <v>0.50152856276994295</v>
      </c>
      <c r="I777" s="1">
        <f>INDEX([1]ag_resbio_R_C!$D$1:$D$65536,MATCH($R777&amp;$B777,[1]ag_resbio_R_C!$H$1:$H$65536,0))/10</f>
        <v>7.1085710722280399E-2</v>
      </c>
      <c r="J777" s="2">
        <f>INDEX([1]ag_resbio_R_C!$E$1:$E$65536,MATCH($R777&amp;$B777,[1]ag_resbio_R_C!$H$1:$H$65536,0))/1000</f>
        <v>6.8999999999962798E-3</v>
      </c>
      <c r="K777" s="2">
        <f>INDEX([1]ag_resbio_R_C!$G$1:$G$65536,MATCH($R777&amp;$B777,[1]ag_resbio_R_C!$H$1:$H$65536,0))</f>
        <v>0.79865501485538903</v>
      </c>
      <c r="L777">
        <v>0</v>
      </c>
      <c r="M777" s="2">
        <f>HLOOKUP(M$5,Legend_ag_For_Past_bio!$D$7:$H$9,2,FALSE)</f>
        <v>0.2</v>
      </c>
      <c r="N777" s="2">
        <f>HLOOKUP(N$5,Legend_ag_For_Past_bio!$D$7:$H$9,2,FALSE)</f>
        <v>0.8</v>
      </c>
      <c r="O777" s="2">
        <f>HLOOKUP(O$5,Legend_ag_For_Past_bio!$D$7:$H$9,2,FALSE)</f>
        <v>1</v>
      </c>
      <c r="R777">
        <f t="shared" si="9"/>
        <v>5</v>
      </c>
    </row>
    <row r="778" spans="1:18">
      <c r="A778" t="str">
        <f>VLOOKUP(R778,regions!$A$2:$B$15,2,FALSE)</f>
        <v>Australia_NZ</v>
      </c>
      <c r="B778" t="str">
        <f>Legend_ag_For_Past_bio!A$217</f>
        <v>Root_Tuber</v>
      </c>
      <c r="C778" t="str">
        <f>Legend_ag_For_Past_bio!B$217</f>
        <v>Root_TuberAEZ17</v>
      </c>
      <c r="D778" t="str">
        <f>Legend_ag_For_Past_bio!C$217</f>
        <v>Root_TuberAEZ17</v>
      </c>
      <c r="E778" t="s">
        <v>18</v>
      </c>
      <c r="F778" t="s">
        <v>19</v>
      </c>
      <c r="G778">
        <v>1</v>
      </c>
      <c r="H778" s="1">
        <f>INDEX([1]ag_resbio_R_C!$C$1:$C$65536,MATCH($R778&amp;$B778,[1]ag_resbio_R_C!$H$1:$H$65536,0))</f>
        <v>0.50152856276994295</v>
      </c>
      <c r="I778" s="1">
        <f>INDEX([1]ag_resbio_R_C!$D$1:$D$65536,MATCH($R778&amp;$B778,[1]ag_resbio_R_C!$H$1:$H$65536,0))/10</f>
        <v>7.1085710722280399E-2</v>
      </c>
      <c r="J778" s="2">
        <f>INDEX([1]ag_resbio_R_C!$E$1:$E$65536,MATCH($R778&amp;$B778,[1]ag_resbio_R_C!$H$1:$H$65536,0))/1000</f>
        <v>6.8999999999962798E-3</v>
      </c>
      <c r="K778" s="2">
        <f>INDEX([1]ag_resbio_R_C!$G$1:$G$65536,MATCH($R778&amp;$B778,[1]ag_resbio_R_C!$H$1:$H$65536,0))</f>
        <v>0.79865501485538903</v>
      </c>
      <c r="L778">
        <v>0</v>
      </c>
      <c r="M778" s="2">
        <f>HLOOKUP(M$5,Legend_ag_For_Past_bio!$D$7:$H$9,2,FALSE)</f>
        <v>0.2</v>
      </c>
      <c r="N778" s="2">
        <f>HLOOKUP(N$5,Legend_ag_For_Past_bio!$D$7:$H$9,2,FALSE)</f>
        <v>0.8</v>
      </c>
      <c r="O778" s="2">
        <f>HLOOKUP(O$5,Legend_ag_For_Past_bio!$D$7:$H$9,2,FALSE)</f>
        <v>1</v>
      </c>
      <c r="R778">
        <f t="shared" si="9"/>
        <v>5</v>
      </c>
    </row>
    <row r="779" spans="1:18">
      <c r="A779" t="str">
        <f>VLOOKUP(R779,regions!$A$2:$B$15,2,FALSE)</f>
        <v>Australia_NZ</v>
      </c>
      <c r="B779" t="str">
        <f>Legend_ag_For_Past_bio!A$218</f>
        <v>Root_Tuber</v>
      </c>
      <c r="C779" t="str">
        <f>Legend_ag_For_Past_bio!B$218</f>
        <v>Root_TuberAEZ18</v>
      </c>
      <c r="D779" t="str">
        <f>Legend_ag_For_Past_bio!C$218</f>
        <v>Root_TuberAEZ18</v>
      </c>
      <c r="E779" t="s">
        <v>18</v>
      </c>
      <c r="F779" t="s">
        <v>19</v>
      </c>
      <c r="G779">
        <v>1</v>
      </c>
      <c r="H779" s="1">
        <f>INDEX([1]ag_resbio_R_C!$C$1:$C$65536,MATCH($R779&amp;$B779,[1]ag_resbio_R_C!$H$1:$H$65536,0))</f>
        <v>0.50152856276994295</v>
      </c>
      <c r="I779" s="1">
        <f>INDEX([1]ag_resbio_R_C!$D$1:$D$65536,MATCH($R779&amp;$B779,[1]ag_resbio_R_C!$H$1:$H$65536,0))/10</f>
        <v>7.1085710722280399E-2</v>
      </c>
      <c r="J779" s="2">
        <f>INDEX([1]ag_resbio_R_C!$E$1:$E$65536,MATCH($R779&amp;$B779,[1]ag_resbio_R_C!$H$1:$H$65536,0))/1000</f>
        <v>6.8999999999962798E-3</v>
      </c>
      <c r="K779" s="2">
        <f>INDEX([1]ag_resbio_R_C!$G$1:$G$65536,MATCH($R779&amp;$B779,[1]ag_resbio_R_C!$H$1:$H$65536,0))</f>
        <v>0.79865501485538903</v>
      </c>
      <c r="L779">
        <v>0</v>
      </c>
      <c r="M779" s="2">
        <f>HLOOKUP(M$5,Legend_ag_For_Past_bio!$D$7:$H$9,2,FALSE)</f>
        <v>0.2</v>
      </c>
      <c r="N779" s="2">
        <f>HLOOKUP(N$5,Legend_ag_For_Past_bio!$D$7:$H$9,2,FALSE)</f>
        <v>0.8</v>
      </c>
      <c r="O779" s="2">
        <f>HLOOKUP(O$5,Legend_ag_For_Past_bio!$D$7:$H$9,2,FALSE)</f>
        <v>1</v>
      </c>
      <c r="R779">
        <f t="shared" si="9"/>
        <v>5</v>
      </c>
    </row>
    <row r="780" spans="1:18">
      <c r="A780" t="str">
        <f>VLOOKUP(R780,regions!$A$2:$B$15,2,FALSE)</f>
        <v>Australia_NZ</v>
      </c>
      <c r="B780" t="str">
        <f>Legend_ag_For_Past_bio!A$219</f>
        <v>SugarCrop</v>
      </c>
      <c r="C780" t="str">
        <f>Legend_ag_For_Past_bio!B$219</f>
        <v>SugarCropAEZ1</v>
      </c>
      <c r="D780" t="str">
        <f>Legend_ag_For_Past_bio!C$219</f>
        <v>SugarCropAEZ1</v>
      </c>
      <c r="E780" t="s">
        <v>18</v>
      </c>
      <c r="F780" t="s">
        <v>19</v>
      </c>
      <c r="G780">
        <v>1</v>
      </c>
      <c r="H780" s="1">
        <f>INDEX([1]ag_resbio_R_C!$C$1:$C$65536,MATCH($R780&amp;$B780,[1]ag_resbio_R_C!$H$1:$H$65536,0))</f>
        <v>0.69999999999998197</v>
      </c>
      <c r="I780" s="1">
        <f>INDEX([1]ag_resbio_R_C!$D$1:$D$65536,MATCH($R780&amp;$B780,[1]ag_resbio_R_C!$H$1:$H$65536,0))/10</f>
        <v>0.46789999999998805</v>
      </c>
      <c r="J780" s="2">
        <f>INDEX([1]ag_resbio_R_C!$E$1:$E$65536,MATCH($R780&amp;$B780,[1]ag_resbio_R_C!$H$1:$H$65536,0))/1000</f>
        <v>1.6599999999999601E-2</v>
      </c>
      <c r="K780" s="2">
        <f>INDEX([1]ag_resbio_R_C!$G$1:$G$65536,MATCH($R780&amp;$B780,[1]ag_resbio_R_C!$H$1:$H$65536,0))</f>
        <v>0.299999999999992</v>
      </c>
      <c r="L780">
        <v>0</v>
      </c>
      <c r="M780" s="2">
        <f>HLOOKUP(M$5,Legend_ag_For_Past_bio!$D$7:$H$9,2,FALSE)</f>
        <v>0.2</v>
      </c>
      <c r="N780" s="2">
        <f>HLOOKUP(N$5,Legend_ag_For_Past_bio!$D$7:$H$9,2,FALSE)</f>
        <v>0.8</v>
      </c>
      <c r="O780" s="2">
        <f>HLOOKUP(O$5,Legend_ag_For_Past_bio!$D$7:$H$9,2,FALSE)</f>
        <v>1</v>
      </c>
      <c r="R780">
        <f t="shared" si="9"/>
        <v>5</v>
      </c>
    </row>
    <row r="781" spans="1:18">
      <c r="A781" t="str">
        <f>VLOOKUP(R781,regions!$A$2:$B$15,2,FALSE)</f>
        <v>Australia_NZ</v>
      </c>
      <c r="B781" t="str">
        <f>Legend_ag_For_Past_bio!A$220</f>
        <v>SugarCrop</v>
      </c>
      <c r="C781" t="str">
        <f>Legend_ag_For_Past_bio!B$220</f>
        <v>SugarCropAEZ2</v>
      </c>
      <c r="D781" t="str">
        <f>Legend_ag_For_Past_bio!C$220</f>
        <v>SugarCropAEZ2</v>
      </c>
      <c r="E781" t="s">
        <v>18</v>
      </c>
      <c r="F781" t="s">
        <v>19</v>
      </c>
      <c r="G781">
        <v>1</v>
      </c>
      <c r="H781" s="1">
        <f>INDEX([1]ag_resbio_R_C!$C$1:$C$65536,MATCH($R781&amp;$B781,[1]ag_resbio_R_C!$H$1:$H$65536,0))</f>
        <v>0.69999999999998197</v>
      </c>
      <c r="I781" s="1">
        <f>INDEX([1]ag_resbio_R_C!$D$1:$D$65536,MATCH($R781&amp;$B781,[1]ag_resbio_R_C!$H$1:$H$65536,0))/10</f>
        <v>0.46789999999998805</v>
      </c>
      <c r="J781" s="2">
        <f>INDEX([1]ag_resbio_R_C!$E$1:$E$65536,MATCH($R781&amp;$B781,[1]ag_resbio_R_C!$H$1:$H$65536,0))/1000</f>
        <v>1.6599999999999601E-2</v>
      </c>
      <c r="K781" s="2">
        <f>INDEX([1]ag_resbio_R_C!$G$1:$G$65536,MATCH($R781&amp;$B781,[1]ag_resbio_R_C!$H$1:$H$65536,0))</f>
        <v>0.299999999999992</v>
      </c>
      <c r="L781">
        <v>0</v>
      </c>
      <c r="M781" s="2">
        <f>HLOOKUP(M$5,Legend_ag_For_Past_bio!$D$7:$H$9,2,FALSE)</f>
        <v>0.2</v>
      </c>
      <c r="N781" s="2">
        <f>HLOOKUP(N$5,Legend_ag_For_Past_bio!$D$7:$H$9,2,FALSE)</f>
        <v>0.8</v>
      </c>
      <c r="O781" s="2">
        <f>HLOOKUP(O$5,Legend_ag_For_Past_bio!$D$7:$H$9,2,FALSE)</f>
        <v>1</v>
      </c>
      <c r="R781">
        <f t="shared" si="9"/>
        <v>5</v>
      </c>
    </row>
    <row r="782" spans="1:18">
      <c r="A782" t="str">
        <f>VLOOKUP(R782,regions!$A$2:$B$15,2,FALSE)</f>
        <v>Australia_NZ</v>
      </c>
      <c r="B782" t="str">
        <f>Legend_ag_For_Past_bio!A$221</f>
        <v>SugarCrop</v>
      </c>
      <c r="C782" t="str">
        <f>Legend_ag_For_Past_bio!B$221</f>
        <v>SugarCropAEZ3</v>
      </c>
      <c r="D782" t="str">
        <f>Legend_ag_For_Past_bio!C$221</f>
        <v>SugarCropAEZ3</v>
      </c>
      <c r="E782" t="s">
        <v>18</v>
      </c>
      <c r="F782" t="s">
        <v>19</v>
      </c>
      <c r="G782">
        <v>1</v>
      </c>
      <c r="H782" s="1">
        <f>INDEX([1]ag_resbio_R_C!$C$1:$C$65536,MATCH($R782&amp;$B782,[1]ag_resbio_R_C!$H$1:$H$65536,0))</f>
        <v>0.69999999999998197</v>
      </c>
      <c r="I782" s="1">
        <f>INDEX([1]ag_resbio_R_C!$D$1:$D$65536,MATCH($R782&amp;$B782,[1]ag_resbio_R_C!$H$1:$H$65536,0))/10</f>
        <v>0.46789999999998805</v>
      </c>
      <c r="J782" s="2">
        <f>INDEX([1]ag_resbio_R_C!$E$1:$E$65536,MATCH($R782&amp;$B782,[1]ag_resbio_R_C!$H$1:$H$65536,0))/1000</f>
        <v>1.6599999999999601E-2</v>
      </c>
      <c r="K782" s="2">
        <f>INDEX([1]ag_resbio_R_C!$G$1:$G$65536,MATCH($R782&amp;$B782,[1]ag_resbio_R_C!$H$1:$H$65536,0))</f>
        <v>0.299999999999992</v>
      </c>
      <c r="L782">
        <v>0</v>
      </c>
      <c r="M782" s="2">
        <f>HLOOKUP(M$5,Legend_ag_For_Past_bio!$D$7:$H$9,2,FALSE)</f>
        <v>0.2</v>
      </c>
      <c r="N782" s="2">
        <f>HLOOKUP(N$5,Legend_ag_For_Past_bio!$D$7:$H$9,2,FALSE)</f>
        <v>0.8</v>
      </c>
      <c r="O782" s="2">
        <f>HLOOKUP(O$5,Legend_ag_For_Past_bio!$D$7:$H$9,2,FALSE)</f>
        <v>1</v>
      </c>
      <c r="R782">
        <f t="shared" si="9"/>
        <v>5</v>
      </c>
    </row>
    <row r="783" spans="1:18">
      <c r="A783" t="str">
        <f>VLOOKUP(R783,regions!$A$2:$B$15,2,FALSE)</f>
        <v>Australia_NZ</v>
      </c>
      <c r="B783" t="str">
        <f>Legend_ag_For_Past_bio!A$222</f>
        <v>SugarCrop</v>
      </c>
      <c r="C783" t="str">
        <f>Legend_ag_For_Past_bio!B$222</f>
        <v>SugarCropAEZ4</v>
      </c>
      <c r="D783" t="str">
        <f>Legend_ag_For_Past_bio!C$222</f>
        <v>SugarCropAEZ4</v>
      </c>
      <c r="E783" t="s">
        <v>18</v>
      </c>
      <c r="F783" t="s">
        <v>19</v>
      </c>
      <c r="G783">
        <v>1</v>
      </c>
      <c r="H783" s="1">
        <f>INDEX([1]ag_resbio_R_C!$C$1:$C$65536,MATCH($R783&amp;$B783,[1]ag_resbio_R_C!$H$1:$H$65536,0))</f>
        <v>0.69999999999998197</v>
      </c>
      <c r="I783" s="1">
        <f>INDEX([1]ag_resbio_R_C!$D$1:$D$65536,MATCH($R783&amp;$B783,[1]ag_resbio_R_C!$H$1:$H$65536,0))/10</f>
        <v>0.46789999999998805</v>
      </c>
      <c r="J783" s="2">
        <f>INDEX([1]ag_resbio_R_C!$E$1:$E$65536,MATCH($R783&amp;$B783,[1]ag_resbio_R_C!$H$1:$H$65536,0))/1000</f>
        <v>1.6599999999999601E-2</v>
      </c>
      <c r="K783" s="2">
        <f>INDEX([1]ag_resbio_R_C!$G$1:$G$65536,MATCH($R783&amp;$B783,[1]ag_resbio_R_C!$H$1:$H$65536,0))</f>
        <v>0.299999999999992</v>
      </c>
      <c r="L783">
        <v>0</v>
      </c>
      <c r="M783" s="2">
        <f>HLOOKUP(M$5,Legend_ag_For_Past_bio!$D$7:$H$9,2,FALSE)</f>
        <v>0.2</v>
      </c>
      <c r="N783" s="2">
        <f>HLOOKUP(N$5,Legend_ag_For_Past_bio!$D$7:$H$9,2,FALSE)</f>
        <v>0.8</v>
      </c>
      <c r="O783" s="2">
        <f>HLOOKUP(O$5,Legend_ag_For_Past_bio!$D$7:$H$9,2,FALSE)</f>
        <v>1</v>
      </c>
      <c r="R783">
        <f t="shared" si="9"/>
        <v>5</v>
      </c>
    </row>
    <row r="784" spans="1:18">
      <c r="A784" t="str">
        <f>VLOOKUP(R784,regions!$A$2:$B$15,2,FALSE)</f>
        <v>Australia_NZ</v>
      </c>
      <c r="B784" t="str">
        <f>Legend_ag_For_Past_bio!A$223</f>
        <v>SugarCrop</v>
      </c>
      <c r="C784" t="str">
        <f>Legend_ag_For_Past_bio!B$223</f>
        <v>SugarCropAEZ5</v>
      </c>
      <c r="D784" t="str">
        <f>Legend_ag_For_Past_bio!C$223</f>
        <v>SugarCropAEZ5</v>
      </c>
      <c r="E784" t="s">
        <v>18</v>
      </c>
      <c r="F784" t="s">
        <v>19</v>
      </c>
      <c r="G784">
        <v>1</v>
      </c>
      <c r="H784" s="1">
        <f>INDEX([1]ag_resbio_R_C!$C$1:$C$65536,MATCH($R784&amp;$B784,[1]ag_resbio_R_C!$H$1:$H$65536,0))</f>
        <v>0.69999999999998197</v>
      </c>
      <c r="I784" s="1">
        <f>INDEX([1]ag_resbio_R_C!$D$1:$D$65536,MATCH($R784&amp;$B784,[1]ag_resbio_R_C!$H$1:$H$65536,0))/10</f>
        <v>0.46789999999998805</v>
      </c>
      <c r="J784" s="2">
        <f>INDEX([1]ag_resbio_R_C!$E$1:$E$65536,MATCH($R784&amp;$B784,[1]ag_resbio_R_C!$H$1:$H$65536,0))/1000</f>
        <v>1.6599999999999601E-2</v>
      </c>
      <c r="K784" s="2">
        <f>INDEX([1]ag_resbio_R_C!$G$1:$G$65536,MATCH($R784&amp;$B784,[1]ag_resbio_R_C!$H$1:$H$65536,0))</f>
        <v>0.299999999999992</v>
      </c>
      <c r="L784">
        <v>0</v>
      </c>
      <c r="M784" s="2">
        <f>HLOOKUP(M$5,Legend_ag_For_Past_bio!$D$7:$H$9,2,FALSE)</f>
        <v>0.2</v>
      </c>
      <c r="N784" s="2">
        <f>HLOOKUP(N$5,Legend_ag_For_Past_bio!$D$7:$H$9,2,FALSE)</f>
        <v>0.8</v>
      </c>
      <c r="O784" s="2">
        <f>HLOOKUP(O$5,Legend_ag_For_Past_bio!$D$7:$H$9,2,FALSE)</f>
        <v>1</v>
      </c>
      <c r="R784">
        <f t="shared" si="9"/>
        <v>5</v>
      </c>
    </row>
    <row r="785" spans="1:18">
      <c r="A785" t="str">
        <f>VLOOKUP(R785,regions!$A$2:$B$15,2,FALSE)</f>
        <v>Australia_NZ</v>
      </c>
      <c r="B785" t="str">
        <f>Legend_ag_For_Past_bio!A$224</f>
        <v>SugarCrop</v>
      </c>
      <c r="C785" t="str">
        <f>Legend_ag_For_Past_bio!B$224</f>
        <v>SugarCropAEZ6</v>
      </c>
      <c r="D785" t="str">
        <f>Legend_ag_For_Past_bio!C$224</f>
        <v>SugarCropAEZ6</v>
      </c>
      <c r="E785" t="s">
        <v>18</v>
      </c>
      <c r="F785" t="s">
        <v>19</v>
      </c>
      <c r="G785">
        <v>1</v>
      </c>
      <c r="H785" s="1">
        <f>INDEX([1]ag_resbio_R_C!$C$1:$C$65536,MATCH($R785&amp;$B785,[1]ag_resbio_R_C!$H$1:$H$65536,0))</f>
        <v>0.69999999999998197</v>
      </c>
      <c r="I785" s="1">
        <f>INDEX([1]ag_resbio_R_C!$D$1:$D$65536,MATCH($R785&amp;$B785,[1]ag_resbio_R_C!$H$1:$H$65536,0))/10</f>
        <v>0.46789999999998805</v>
      </c>
      <c r="J785" s="2">
        <f>INDEX([1]ag_resbio_R_C!$E$1:$E$65536,MATCH($R785&amp;$B785,[1]ag_resbio_R_C!$H$1:$H$65536,0))/1000</f>
        <v>1.6599999999999601E-2</v>
      </c>
      <c r="K785" s="2">
        <f>INDEX([1]ag_resbio_R_C!$G$1:$G$65536,MATCH($R785&amp;$B785,[1]ag_resbio_R_C!$H$1:$H$65536,0))</f>
        <v>0.299999999999992</v>
      </c>
      <c r="L785">
        <v>0</v>
      </c>
      <c r="M785" s="2">
        <f>HLOOKUP(M$5,Legend_ag_For_Past_bio!$D$7:$H$9,2,FALSE)</f>
        <v>0.2</v>
      </c>
      <c r="N785" s="2">
        <f>HLOOKUP(N$5,Legend_ag_For_Past_bio!$D$7:$H$9,2,FALSE)</f>
        <v>0.8</v>
      </c>
      <c r="O785" s="2">
        <f>HLOOKUP(O$5,Legend_ag_For_Past_bio!$D$7:$H$9,2,FALSE)</f>
        <v>1</v>
      </c>
      <c r="R785">
        <f t="shared" si="9"/>
        <v>5</v>
      </c>
    </row>
    <row r="786" spans="1:18">
      <c r="A786" t="str">
        <f>VLOOKUP(R786,regions!$A$2:$B$15,2,FALSE)</f>
        <v>Australia_NZ</v>
      </c>
      <c r="B786" t="str">
        <f>Legend_ag_For_Past_bio!A$225</f>
        <v>SugarCrop</v>
      </c>
      <c r="C786" t="str">
        <f>Legend_ag_For_Past_bio!B$225</f>
        <v>SugarCropAEZ7</v>
      </c>
      <c r="D786" t="str">
        <f>Legend_ag_For_Past_bio!C$225</f>
        <v>SugarCropAEZ7</v>
      </c>
      <c r="E786" t="s">
        <v>18</v>
      </c>
      <c r="F786" t="s">
        <v>19</v>
      </c>
      <c r="G786">
        <v>1</v>
      </c>
      <c r="H786" s="1">
        <f>INDEX([1]ag_resbio_R_C!$C$1:$C$65536,MATCH($R786&amp;$B786,[1]ag_resbio_R_C!$H$1:$H$65536,0))</f>
        <v>0.69999999999998197</v>
      </c>
      <c r="I786" s="1">
        <f>INDEX([1]ag_resbio_R_C!$D$1:$D$65536,MATCH($R786&amp;$B786,[1]ag_resbio_R_C!$H$1:$H$65536,0))/10</f>
        <v>0.46789999999998805</v>
      </c>
      <c r="J786" s="2">
        <f>INDEX([1]ag_resbio_R_C!$E$1:$E$65536,MATCH($R786&amp;$B786,[1]ag_resbio_R_C!$H$1:$H$65536,0))/1000</f>
        <v>1.6599999999999601E-2</v>
      </c>
      <c r="K786" s="2">
        <f>INDEX([1]ag_resbio_R_C!$G$1:$G$65536,MATCH($R786&amp;$B786,[1]ag_resbio_R_C!$H$1:$H$65536,0))</f>
        <v>0.299999999999992</v>
      </c>
      <c r="L786">
        <v>0</v>
      </c>
      <c r="M786" s="2">
        <f>HLOOKUP(M$5,Legend_ag_For_Past_bio!$D$7:$H$9,2,FALSE)</f>
        <v>0.2</v>
      </c>
      <c r="N786" s="2">
        <f>HLOOKUP(N$5,Legend_ag_For_Past_bio!$D$7:$H$9,2,FALSE)</f>
        <v>0.8</v>
      </c>
      <c r="O786" s="2">
        <f>HLOOKUP(O$5,Legend_ag_For_Past_bio!$D$7:$H$9,2,FALSE)</f>
        <v>1</v>
      </c>
      <c r="R786">
        <f t="shared" si="9"/>
        <v>5</v>
      </c>
    </row>
    <row r="787" spans="1:18">
      <c r="A787" t="str">
        <f>VLOOKUP(R787,regions!$A$2:$B$15,2,FALSE)</f>
        <v>Australia_NZ</v>
      </c>
      <c r="B787" t="str">
        <f>Legend_ag_For_Past_bio!A$226</f>
        <v>SugarCrop</v>
      </c>
      <c r="C787" t="str">
        <f>Legend_ag_For_Past_bio!B$226</f>
        <v>SugarCropAEZ8</v>
      </c>
      <c r="D787" t="str">
        <f>Legend_ag_For_Past_bio!C$226</f>
        <v>SugarCropAEZ8</v>
      </c>
      <c r="E787" t="s">
        <v>18</v>
      </c>
      <c r="F787" t="s">
        <v>19</v>
      </c>
      <c r="G787">
        <v>1</v>
      </c>
      <c r="H787" s="1">
        <f>INDEX([1]ag_resbio_R_C!$C$1:$C$65536,MATCH($R787&amp;$B787,[1]ag_resbio_R_C!$H$1:$H$65536,0))</f>
        <v>0.69999999999998197</v>
      </c>
      <c r="I787" s="1">
        <f>INDEX([1]ag_resbio_R_C!$D$1:$D$65536,MATCH($R787&amp;$B787,[1]ag_resbio_R_C!$H$1:$H$65536,0))/10</f>
        <v>0.46789999999998805</v>
      </c>
      <c r="J787" s="2">
        <f>INDEX([1]ag_resbio_R_C!$E$1:$E$65536,MATCH($R787&amp;$B787,[1]ag_resbio_R_C!$H$1:$H$65536,0))/1000</f>
        <v>1.6599999999999601E-2</v>
      </c>
      <c r="K787" s="2">
        <f>INDEX([1]ag_resbio_R_C!$G$1:$G$65536,MATCH($R787&amp;$B787,[1]ag_resbio_R_C!$H$1:$H$65536,0))</f>
        <v>0.299999999999992</v>
      </c>
      <c r="L787">
        <v>0</v>
      </c>
      <c r="M787" s="2">
        <f>HLOOKUP(M$5,Legend_ag_For_Past_bio!$D$7:$H$9,2,FALSE)</f>
        <v>0.2</v>
      </c>
      <c r="N787" s="2">
        <f>HLOOKUP(N$5,Legend_ag_For_Past_bio!$D$7:$H$9,2,FALSE)</f>
        <v>0.8</v>
      </c>
      <c r="O787" s="2">
        <f>HLOOKUP(O$5,Legend_ag_For_Past_bio!$D$7:$H$9,2,FALSE)</f>
        <v>1</v>
      </c>
      <c r="R787">
        <f t="shared" si="9"/>
        <v>5</v>
      </c>
    </row>
    <row r="788" spans="1:18">
      <c r="A788" t="str">
        <f>VLOOKUP(R788,regions!$A$2:$B$15,2,FALSE)</f>
        <v>Australia_NZ</v>
      </c>
      <c r="B788" t="str">
        <f>Legend_ag_For_Past_bio!A$227</f>
        <v>SugarCrop</v>
      </c>
      <c r="C788" t="str">
        <f>Legend_ag_For_Past_bio!B$227</f>
        <v>SugarCropAEZ9</v>
      </c>
      <c r="D788" t="str">
        <f>Legend_ag_For_Past_bio!C$227</f>
        <v>SugarCropAEZ9</v>
      </c>
      <c r="E788" t="s">
        <v>18</v>
      </c>
      <c r="F788" t="s">
        <v>19</v>
      </c>
      <c r="G788">
        <v>1</v>
      </c>
      <c r="H788" s="1">
        <f>INDEX([1]ag_resbio_R_C!$C$1:$C$65536,MATCH($R788&amp;$B788,[1]ag_resbio_R_C!$H$1:$H$65536,0))</f>
        <v>0.69999999999998197</v>
      </c>
      <c r="I788" s="1">
        <f>INDEX([1]ag_resbio_R_C!$D$1:$D$65536,MATCH($R788&amp;$B788,[1]ag_resbio_R_C!$H$1:$H$65536,0))/10</f>
        <v>0.46789999999998805</v>
      </c>
      <c r="J788" s="2">
        <f>INDEX([1]ag_resbio_R_C!$E$1:$E$65536,MATCH($R788&amp;$B788,[1]ag_resbio_R_C!$H$1:$H$65536,0))/1000</f>
        <v>1.6599999999999601E-2</v>
      </c>
      <c r="K788" s="2">
        <f>INDEX([1]ag_resbio_R_C!$G$1:$G$65536,MATCH($R788&amp;$B788,[1]ag_resbio_R_C!$H$1:$H$65536,0))</f>
        <v>0.299999999999992</v>
      </c>
      <c r="L788">
        <v>0</v>
      </c>
      <c r="M788" s="2">
        <f>HLOOKUP(M$5,Legend_ag_For_Past_bio!$D$7:$H$9,2,FALSE)</f>
        <v>0.2</v>
      </c>
      <c r="N788" s="2">
        <f>HLOOKUP(N$5,Legend_ag_For_Past_bio!$D$7:$H$9,2,FALSE)</f>
        <v>0.8</v>
      </c>
      <c r="O788" s="2">
        <f>HLOOKUP(O$5,Legend_ag_For_Past_bio!$D$7:$H$9,2,FALSE)</f>
        <v>1</v>
      </c>
      <c r="R788">
        <f t="shared" si="9"/>
        <v>5</v>
      </c>
    </row>
    <row r="789" spans="1:18">
      <c r="A789" t="str">
        <f>VLOOKUP(R789,regions!$A$2:$B$15,2,FALSE)</f>
        <v>Australia_NZ</v>
      </c>
      <c r="B789" t="str">
        <f>Legend_ag_For_Past_bio!A$228</f>
        <v>SugarCrop</v>
      </c>
      <c r="C789" t="str">
        <f>Legend_ag_For_Past_bio!B$228</f>
        <v>SugarCropAEZ10</v>
      </c>
      <c r="D789" t="str">
        <f>Legend_ag_For_Past_bio!C$228</f>
        <v>SugarCropAEZ10</v>
      </c>
      <c r="E789" t="s">
        <v>18</v>
      </c>
      <c r="F789" t="s">
        <v>19</v>
      </c>
      <c r="G789">
        <v>1</v>
      </c>
      <c r="H789" s="1">
        <f>INDEX([1]ag_resbio_R_C!$C$1:$C$65536,MATCH($R789&amp;$B789,[1]ag_resbio_R_C!$H$1:$H$65536,0))</f>
        <v>0.69999999999998197</v>
      </c>
      <c r="I789" s="1">
        <f>INDEX([1]ag_resbio_R_C!$D$1:$D$65536,MATCH($R789&amp;$B789,[1]ag_resbio_R_C!$H$1:$H$65536,0))/10</f>
        <v>0.46789999999998805</v>
      </c>
      <c r="J789" s="2">
        <f>INDEX([1]ag_resbio_R_C!$E$1:$E$65536,MATCH($R789&amp;$B789,[1]ag_resbio_R_C!$H$1:$H$65536,0))/1000</f>
        <v>1.6599999999999601E-2</v>
      </c>
      <c r="K789" s="2">
        <f>INDEX([1]ag_resbio_R_C!$G$1:$G$65536,MATCH($R789&amp;$B789,[1]ag_resbio_R_C!$H$1:$H$65536,0))</f>
        <v>0.299999999999992</v>
      </c>
      <c r="L789">
        <v>0</v>
      </c>
      <c r="M789" s="2">
        <f>HLOOKUP(M$5,Legend_ag_For_Past_bio!$D$7:$H$9,2,FALSE)</f>
        <v>0.2</v>
      </c>
      <c r="N789" s="2">
        <f>HLOOKUP(N$5,Legend_ag_For_Past_bio!$D$7:$H$9,2,FALSE)</f>
        <v>0.8</v>
      </c>
      <c r="O789" s="2">
        <f>HLOOKUP(O$5,Legend_ag_For_Past_bio!$D$7:$H$9,2,FALSE)</f>
        <v>1</v>
      </c>
      <c r="R789">
        <f t="shared" si="9"/>
        <v>5</v>
      </c>
    </row>
    <row r="790" spans="1:18">
      <c r="A790" t="str">
        <f>VLOOKUP(R790,regions!$A$2:$B$15,2,FALSE)</f>
        <v>Australia_NZ</v>
      </c>
      <c r="B790" t="str">
        <f>Legend_ag_For_Past_bio!A$229</f>
        <v>SugarCrop</v>
      </c>
      <c r="C790" t="str">
        <f>Legend_ag_For_Past_bio!B$229</f>
        <v>SugarCropAEZ11</v>
      </c>
      <c r="D790" t="str">
        <f>Legend_ag_For_Past_bio!C$229</f>
        <v>SugarCropAEZ11</v>
      </c>
      <c r="E790" t="s">
        <v>18</v>
      </c>
      <c r="F790" t="s">
        <v>19</v>
      </c>
      <c r="G790">
        <v>1</v>
      </c>
      <c r="H790" s="1">
        <f>INDEX([1]ag_resbio_R_C!$C$1:$C$65536,MATCH($R790&amp;$B790,[1]ag_resbio_R_C!$H$1:$H$65536,0))</f>
        <v>0.69999999999998197</v>
      </c>
      <c r="I790" s="1">
        <f>INDEX([1]ag_resbio_R_C!$D$1:$D$65536,MATCH($R790&amp;$B790,[1]ag_resbio_R_C!$H$1:$H$65536,0))/10</f>
        <v>0.46789999999998805</v>
      </c>
      <c r="J790" s="2">
        <f>INDEX([1]ag_resbio_R_C!$E$1:$E$65536,MATCH($R790&amp;$B790,[1]ag_resbio_R_C!$H$1:$H$65536,0))/1000</f>
        <v>1.6599999999999601E-2</v>
      </c>
      <c r="K790" s="2">
        <f>INDEX([1]ag_resbio_R_C!$G$1:$G$65536,MATCH($R790&amp;$B790,[1]ag_resbio_R_C!$H$1:$H$65536,0))</f>
        <v>0.299999999999992</v>
      </c>
      <c r="L790">
        <v>0</v>
      </c>
      <c r="M790" s="2">
        <f>HLOOKUP(M$5,Legend_ag_For_Past_bio!$D$7:$H$9,2,FALSE)</f>
        <v>0.2</v>
      </c>
      <c r="N790" s="2">
        <f>HLOOKUP(N$5,Legend_ag_For_Past_bio!$D$7:$H$9,2,FALSE)</f>
        <v>0.8</v>
      </c>
      <c r="O790" s="2">
        <f>HLOOKUP(O$5,Legend_ag_For_Past_bio!$D$7:$H$9,2,FALSE)</f>
        <v>1</v>
      </c>
      <c r="R790">
        <f t="shared" si="9"/>
        <v>5</v>
      </c>
    </row>
    <row r="791" spans="1:18">
      <c r="A791" t="str">
        <f>VLOOKUP(R791,regions!$A$2:$B$15,2,FALSE)</f>
        <v>Australia_NZ</v>
      </c>
      <c r="B791" t="str">
        <f>Legend_ag_For_Past_bio!A$230</f>
        <v>SugarCrop</v>
      </c>
      <c r="C791" t="str">
        <f>Legend_ag_For_Past_bio!B$230</f>
        <v>SugarCropAEZ12</v>
      </c>
      <c r="D791" t="str">
        <f>Legend_ag_For_Past_bio!C$230</f>
        <v>SugarCropAEZ12</v>
      </c>
      <c r="E791" t="s">
        <v>18</v>
      </c>
      <c r="F791" t="s">
        <v>19</v>
      </c>
      <c r="G791">
        <v>1</v>
      </c>
      <c r="H791" s="1">
        <f>INDEX([1]ag_resbio_R_C!$C$1:$C$65536,MATCH($R791&amp;$B791,[1]ag_resbio_R_C!$H$1:$H$65536,0))</f>
        <v>0.69999999999998197</v>
      </c>
      <c r="I791" s="1">
        <f>INDEX([1]ag_resbio_R_C!$D$1:$D$65536,MATCH($R791&amp;$B791,[1]ag_resbio_R_C!$H$1:$H$65536,0))/10</f>
        <v>0.46789999999998805</v>
      </c>
      <c r="J791" s="2">
        <f>INDEX([1]ag_resbio_R_C!$E$1:$E$65536,MATCH($R791&amp;$B791,[1]ag_resbio_R_C!$H$1:$H$65536,0))/1000</f>
        <v>1.6599999999999601E-2</v>
      </c>
      <c r="K791" s="2">
        <f>INDEX([1]ag_resbio_R_C!$G$1:$G$65536,MATCH($R791&amp;$B791,[1]ag_resbio_R_C!$H$1:$H$65536,0))</f>
        <v>0.299999999999992</v>
      </c>
      <c r="L791">
        <v>0</v>
      </c>
      <c r="M791" s="2">
        <f>HLOOKUP(M$5,Legend_ag_For_Past_bio!$D$7:$H$9,2,FALSE)</f>
        <v>0.2</v>
      </c>
      <c r="N791" s="2">
        <f>HLOOKUP(N$5,Legend_ag_For_Past_bio!$D$7:$H$9,2,FALSE)</f>
        <v>0.8</v>
      </c>
      <c r="O791" s="2">
        <f>HLOOKUP(O$5,Legend_ag_For_Past_bio!$D$7:$H$9,2,FALSE)</f>
        <v>1</v>
      </c>
      <c r="R791">
        <f t="shared" si="9"/>
        <v>5</v>
      </c>
    </row>
    <row r="792" spans="1:18">
      <c r="A792" t="str">
        <f>VLOOKUP(R792,regions!$A$2:$B$15,2,FALSE)</f>
        <v>Australia_NZ</v>
      </c>
      <c r="B792" t="str">
        <f>Legend_ag_For_Past_bio!A$231</f>
        <v>SugarCrop</v>
      </c>
      <c r="C792" t="str">
        <f>Legend_ag_For_Past_bio!B$231</f>
        <v>SugarCropAEZ13</v>
      </c>
      <c r="D792" t="str">
        <f>Legend_ag_For_Past_bio!C$231</f>
        <v>SugarCropAEZ13</v>
      </c>
      <c r="E792" t="s">
        <v>18</v>
      </c>
      <c r="F792" t="s">
        <v>19</v>
      </c>
      <c r="G792">
        <v>1</v>
      </c>
      <c r="H792" s="1">
        <f>INDEX([1]ag_resbio_R_C!$C$1:$C$65536,MATCH($R792&amp;$B792,[1]ag_resbio_R_C!$H$1:$H$65536,0))</f>
        <v>0.69999999999998197</v>
      </c>
      <c r="I792" s="1">
        <f>INDEX([1]ag_resbio_R_C!$D$1:$D$65536,MATCH($R792&amp;$B792,[1]ag_resbio_R_C!$H$1:$H$65536,0))/10</f>
        <v>0.46789999999998805</v>
      </c>
      <c r="J792" s="2">
        <f>INDEX([1]ag_resbio_R_C!$E$1:$E$65536,MATCH($R792&amp;$B792,[1]ag_resbio_R_C!$H$1:$H$65536,0))/1000</f>
        <v>1.6599999999999601E-2</v>
      </c>
      <c r="K792" s="2">
        <f>INDEX([1]ag_resbio_R_C!$G$1:$G$65536,MATCH($R792&amp;$B792,[1]ag_resbio_R_C!$H$1:$H$65536,0))</f>
        <v>0.299999999999992</v>
      </c>
      <c r="L792">
        <v>0</v>
      </c>
      <c r="M792" s="2">
        <f>HLOOKUP(M$5,Legend_ag_For_Past_bio!$D$7:$H$9,2,FALSE)</f>
        <v>0.2</v>
      </c>
      <c r="N792" s="2">
        <f>HLOOKUP(N$5,Legend_ag_For_Past_bio!$D$7:$H$9,2,FALSE)</f>
        <v>0.8</v>
      </c>
      <c r="O792" s="2">
        <f>HLOOKUP(O$5,Legend_ag_For_Past_bio!$D$7:$H$9,2,FALSE)</f>
        <v>1</v>
      </c>
      <c r="R792">
        <f t="shared" si="9"/>
        <v>5</v>
      </c>
    </row>
    <row r="793" spans="1:18">
      <c r="A793" t="str">
        <f>VLOOKUP(R793,regions!$A$2:$B$15,2,FALSE)</f>
        <v>Australia_NZ</v>
      </c>
      <c r="B793" t="str">
        <f>Legend_ag_For_Past_bio!A$232</f>
        <v>SugarCrop</v>
      </c>
      <c r="C793" t="str">
        <f>Legend_ag_For_Past_bio!B$232</f>
        <v>SugarCropAEZ14</v>
      </c>
      <c r="D793" t="str">
        <f>Legend_ag_For_Past_bio!C$232</f>
        <v>SugarCropAEZ14</v>
      </c>
      <c r="E793" t="s">
        <v>18</v>
      </c>
      <c r="F793" t="s">
        <v>19</v>
      </c>
      <c r="G793">
        <v>1</v>
      </c>
      <c r="H793" s="1">
        <f>INDEX([1]ag_resbio_R_C!$C$1:$C$65536,MATCH($R793&amp;$B793,[1]ag_resbio_R_C!$H$1:$H$65536,0))</f>
        <v>0.69999999999998197</v>
      </c>
      <c r="I793" s="1">
        <f>INDEX([1]ag_resbio_R_C!$D$1:$D$65536,MATCH($R793&amp;$B793,[1]ag_resbio_R_C!$H$1:$H$65536,0))/10</f>
        <v>0.46789999999998805</v>
      </c>
      <c r="J793" s="2">
        <f>INDEX([1]ag_resbio_R_C!$E$1:$E$65536,MATCH($R793&amp;$B793,[1]ag_resbio_R_C!$H$1:$H$65536,0))/1000</f>
        <v>1.6599999999999601E-2</v>
      </c>
      <c r="K793" s="2">
        <f>INDEX([1]ag_resbio_R_C!$G$1:$G$65536,MATCH($R793&amp;$B793,[1]ag_resbio_R_C!$H$1:$H$65536,0))</f>
        <v>0.299999999999992</v>
      </c>
      <c r="L793">
        <v>0</v>
      </c>
      <c r="M793" s="2">
        <f>HLOOKUP(M$5,Legend_ag_For_Past_bio!$D$7:$H$9,2,FALSE)</f>
        <v>0.2</v>
      </c>
      <c r="N793" s="2">
        <f>HLOOKUP(N$5,Legend_ag_For_Past_bio!$D$7:$H$9,2,FALSE)</f>
        <v>0.8</v>
      </c>
      <c r="O793" s="2">
        <f>HLOOKUP(O$5,Legend_ag_For_Past_bio!$D$7:$H$9,2,FALSE)</f>
        <v>1</v>
      </c>
      <c r="R793">
        <f t="shared" si="9"/>
        <v>5</v>
      </c>
    </row>
    <row r="794" spans="1:18">
      <c r="A794" t="str">
        <f>VLOOKUP(R794,regions!$A$2:$B$15,2,FALSE)</f>
        <v>Australia_NZ</v>
      </c>
      <c r="B794" t="str">
        <f>Legend_ag_For_Past_bio!A$233</f>
        <v>SugarCrop</v>
      </c>
      <c r="C794" t="str">
        <f>Legend_ag_For_Past_bio!B$233</f>
        <v>SugarCropAEZ15</v>
      </c>
      <c r="D794" t="str">
        <f>Legend_ag_For_Past_bio!C$233</f>
        <v>SugarCropAEZ15</v>
      </c>
      <c r="E794" t="s">
        <v>18</v>
      </c>
      <c r="F794" t="s">
        <v>19</v>
      </c>
      <c r="G794">
        <v>1</v>
      </c>
      <c r="H794" s="1">
        <f>INDEX([1]ag_resbio_R_C!$C$1:$C$65536,MATCH($R794&amp;$B794,[1]ag_resbio_R_C!$H$1:$H$65536,0))</f>
        <v>0.69999999999998197</v>
      </c>
      <c r="I794" s="1">
        <f>INDEX([1]ag_resbio_R_C!$D$1:$D$65536,MATCH($R794&amp;$B794,[1]ag_resbio_R_C!$H$1:$H$65536,0))/10</f>
        <v>0.46789999999998805</v>
      </c>
      <c r="J794" s="2">
        <f>INDEX([1]ag_resbio_R_C!$E$1:$E$65536,MATCH($R794&amp;$B794,[1]ag_resbio_R_C!$H$1:$H$65536,0))/1000</f>
        <v>1.6599999999999601E-2</v>
      </c>
      <c r="K794" s="2">
        <f>INDEX([1]ag_resbio_R_C!$G$1:$G$65536,MATCH($R794&amp;$B794,[1]ag_resbio_R_C!$H$1:$H$65536,0))</f>
        <v>0.299999999999992</v>
      </c>
      <c r="L794">
        <v>0</v>
      </c>
      <c r="M794" s="2">
        <f>HLOOKUP(M$5,Legend_ag_For_Past_bio!$D$7:$H$9,2,FALSE)</f>
        <v>0.2</v>
      </c>
      <c r="N794" s="2">
        <f>HLOOKUP(N$5,Legend_ag_For_Past_bio!$D$7:$H$9,2,FALSE)</f>
        <v>0.8</v>
      </c>
      <c r="O794" s="2">
        <f>HLOOKUP(O$5,Legend_ag_For_Past_bio!$D$7:$H$9,2,FALSE)</f>
        <v>1</v>
      </c>
      <c r="R794">
        <f t="shared" si="9"/>
        <v>5</v>
      </c>
    </row>
    <row r="795" spans="1:18">
      <c r="A795" t="str">
        <f>VLOOKUP(R795,regions!$A$2:$B$15,2,FALSE)</f>
        <v>Australia_NZ</v>
      </c>
      <c r="B795" t="str">
        <f>Legend_ag_For_Past_bio!A$234</f>
        <v>SugarCrop</v>
      </c>
      <c r="C795" t="str">
        <f>Legend_ag_For_Past_bio!B$234</f>
        <v>SugarCropAEZ16</v>
      </c>
      <c r="D795" t="str">
        <f>Legend_ag_For_Past_bio!C$234</f>
        <v>SugarCropAEZ16</v>
      </c>
      <c r="E795" t="s">
        <v>18</v>
      </c>
      <c r="F795" t="s">
        <v>19</v>
      </c>
      <c r="G795">
        <v>1</v>
      </c>
      <c r="H795" s="1">
        <f>INDEX([1]ag_resbio_R_C!$C$1:$C$65536,MATCH($R795&amp;$B795,[1]ag_resbio_R_C!$H$1:$H$65536,0))</f>
        <v>0.69999999999998197</v>
      </c>
      <c r="I795" s="1">
        <f>INDEX([1]ag_resbio_R_C!$D$1:$D$65536,MATCH($R795&amp;$B795,[1]ag_resbio_R_C!$H$1:$H$65536,0))/10</f>
        <v>0.46789999999998805</v>
      </c>
      <c r="J795" s="2">
        <f>INDEX([1]ag_resbio_R_C!$E$1:$E$65536,MATCH($R795&amp;$B795,[1]ag_resbio_R_C!$H$1:$H$65536,0))/1000</f>
        <v>1.6599999999999601E-2</v>
      </c>
      <c r="K795" s="2">
        <f>INDEX([1]ag_resbio_R_C!$G$1:$G$65536,MATCH($R795&amp;$B795,[1]ag_resbio_R_C!$H$1:$H$65536,0))</f>
        <v>0.299999999999992</v>
      </c>
      <c r="L795">
        <v>0</v>
      </c>
      <c r="M795" s="2">
        <f>HLOOKUP(M$5,Legend_ag_For_Past_bio!$D$7:$H$9,2,FALSE)</f>
        <v>0.2</v>
      </c>
      <c r="N795" s="2">
        <f>HLOOKUP(N$5,Legend_ag_For_Past_bio!$D$7:$H$9,2,FALSE)</f>
        <v>0.8</v>
      </c>
      <c r="O795" s="2">
        <f>HLOOKUP(O$5,Legend_ag_For_Past_bio!$D$7:$H$9,2,FALSE)</f>
        <v>1</v>
      </c>
      <c r="R795">
        <f t="shared" si="9"/>
        <v>5</v>
      </c>
    </row>
    <row r="796" spans="1:18">
      <c r="A796" t="str">
        <f>VLOOKUP(R796,regions!$A$2:$B$15,2,FALSE)</f>
        <v>Australia_NZ</v>
      </c>
      <c r="B796" t="str">
        <f>Legend_ag_For_Past_bio!A$235</f>
        <v>SugarCrop</v>
      </c>
      <c r="C796" t="str">
        <f>Legend_ag_For_Past_bio!B$235</f>
        <v>SugarCropAEZ17</v>
      </c>
      <c r="D796" t="str">
        <f>Legend_ag_For_Past_bio!C$235</f>
        <v>SugarCropAEZ17</v>
      </c>
      <c r="E796" t="s">
        <v>18</v>
      </c>
      <c r="F796" t="s">
        <v>19</v>
      </c>
      <c r="G796">
        <v>1</v>
      </c>
      <c r="H796" s="1">
        <f>INDEX([1]ag_resbio_R_C!$C$1:$C$65536,MATCH($R796&amp;$B796,[1]ag_resbio_R_C!$H$1:$H$65536,0))</f>
        <v>0.69999999999998197</v>
      </c>
      <c r="I796" s="1">
        <f>INDEX([1]ag_resbio_R_C!$D$1:$D$65536,MATCH($R796&amp;$B796,[1]ag_resbio_R_C!$H$1:$H$65536,0))/10</f>
        <v>0.46789999999998805</v>
      </c>
      <c r="J796" s="2">
        <f>INDEX([1]ag_resbio_R_C!$E$1:$E$65536,MATCH($R796&amp;$B796,[1]ag_resbio_R_C!$H$1:$H$65536,0))/1000</f>
        <v>1.6599999999999601E-2</v>
      </c>
      <c r="K796" s="2">
        <f>INDEX([1]ag_resbio_R_C!$G$1:$G$65536,MATCH($R796&amp;$B796,[1]ag_resbio_R_C!$H$1:$H$65536,0))</f>
        <v>0.299999999999992</v>
      </c>
      <c r="L796">
        <v>0</v>
      </c>
      <c r="M796" s="2">
        <f>HLOOKUP(M$5,Legend_ag_For_Past_bio!$D$7:$H$9,2,FALSE)</f>
        <v>0.2</v>
      </c>
      <c r="N796" s="2">
        <f>HLOOKUP(N$5,Legend_ag_For_Past_bio!$D$7:$H$9,2,FALSE)</f>
        <v>0.8</v>
      </c>
      <c r="O796" s="2">
        <f>HLOOKUP(O$5,Legend_ag_For_Past_bio!$D$7:$H$9,2,FALSE)</f>
        <v>1</v>
      </c>
      <c r="R796">
        <f t="shared" si="9"/>
        <v>5</v>
      </c>
    </row>
    <row r="797" spans="1:18">
      <c r="A797" t="str">
        <f>VLOOKUP(R797,regions!$A$2:$B$15,2,FALSE)</f>
        <v>Australia_NZ</v>
      </c>
      <c r="B797" t="str">
        <f>Legend_ag_For_Past_bio!A$236</f>
        <v>SugarCrop</v>
      </c>
      <c r="C797" t="str">
        <f>Legend_ag_For_Past_bio!B$236</f>
        <v>SugarCropAEZ18</v>
      </c>
      <c r="D797" t="str">
        <f>Legend_ag_For_Past_bio!C$236</f>
        <v>SugarCropAEZ18</v>
      </c>
      <c r="E797" t="s">
        <v>18</v>
      </c>
      <c r="F797" t="s">
        <v>19</v>
      </c>
      <c r="G797">
        <v>1</v>
      </c>
      <c r="H797" s="1">
        <f>INDEX([1]ag_resbio_R_C!$C$1:$C$65536,MATCH($R797&amp;$B797,[1]ag_resbio_R_C!$H$1:$H$65536,0))</f>
        <v>0.69999999999998197</v>
      </c>
      <c r="I797" s="1">
        <f>INDEX([1]ag_resbio_R_C!$D$1:$D$65536,MATCH($R797&amp;$B797,[1]ag_resbio_R_C!$H$1:$H$65536,0))/10</f>
        <v>0.46789999999998805</v>
      </c>
      <c r="J797" s="2">
        <f>INDEX([1]ag_resbio_R_C!$E$1:$E$65536,MATCH($R797&amp;$B797,[1]ag_resbio_R_C!$H$1:$H$65536,0))/1000</f>
        <v>1.6599999999999601E-2</v>
      </c>
      <c r="K797" s="2">
        <f>INDEX([1]ag_resbio_R_C!$G$1:$G$65536,MATCH($R797&amp;$B797,[1]ag_resbio_R_C!$H$1:$H$65536,0))</f>
        <v>0.299999999999992</v>
      </c>
      <c r="L797">
        <v>0</v>
      </c>
      <c r="M797" s="2">
        <f>HLOOKUP(M$5,Legend_ag_For_Past_bio!$D$7:$H$9,2,FALSE)</f>
        <v>0.2</v>
      </c>
      <c r="N797" s="2">
        <f>HLOOKUP(N$5,Legend_ag_For_Past_bio!$D$7:$H$9,2,FALSE)</f>
        <v>0.8</v>
      </c>
      <c r="O797" s="2">
        <f>HLOOKUP(O$5,Legend_ag_For_Past_bio!$D$7:$H$9,2,FALSE)</f>
        <v>1</v>
      </c>
      <c r="R797">
        <f t="shared" si="9"/>
        <v>5</v>
      </c>
    </row>
    <row r="798" spans="1:18">
      <c r="A798" t="str">
        <f>VLOOKUP(R798,regions!$A$2:$B$15,2,FALSE)</f>
        <v>Australia_NZ</v>
      </c>
      <c r="B798" t="str">
        <f>Legend_ag_For_Past_bio!A$237</f>
        <v>Wheat</v>
      </c>
      <c r="C798" t="str">
        <f>Legend_ag_For_Past_bio!B$237</f>
        <v>WheatAEZ1</v>
      </c>
      <c r="D798" t="str">
        <f>Legend_ag_For_Past_bio!C$237</f>
        <v>WheatAEZ1</v>
      </c>
      <c r="E798" t="s">
        <v>18</v>
      </c>
      <c r="F798" t="s">
        <v>19</v>
      </c>
      <c r="G798">
        <v>1</v>
      </c>
      <c r="H798" s="1">
        <f>INDEX([1]ag_resbio_R_C!$C$1:$C$65536,MATCH($R798&amp;$B798,[1]ag_resbio_R_C!$H$1:$H$65536,0))</f>
        <v>0.38999999999998503</v>
      </c>
      <c r="I798" s="1">
        <f>INDEX([1]ag_resbio_R_C!$D$1:$D$65536,MATCH($R798&amp;$B798,[1]ag_resbio_R_C!$H$1:$H$65536,0))/10</f>
        <v>0.29599999999998799</v>
      </c>
      <c r="J798" s="2">
        <f>INDEX([1]ag_resbio_R_C!$E$1:$E$65536,MATCH($R798&amp;$B798,[1]ag_resbio_R_C!$H$1:$H$65536,0))/1000</f>
        <v>1.6199999999999399E-2</v>
      </c>
      <c r="K798" s="2">
        <f>INDEX([1]ag_resbio_R_C!$G$1:$G$65536,MATCH($R798&amp;$B798,[1]ag_resbio_R_C!$H$1:$H$65536,0))</f>
        <v>0.109999999999996</v>
      </c>
      <c r="L798">
        <v>0</v>
      </c>
      <c r="M798" s="2">
        <f>HLOOKUP(M$5,Legend_ag_For_Past_bio!$D$7:$H$9,2,FALSE)</f>
        <v>0.2</v>
      </c>
      <c r="N798" s="2">
        <f>HLOOKUP(N$5,Legend_ag_For_Past_bio!$D$7:$H$9,2,FALSE)</f>
        <v>0.8</v>
      </c>
      <c r="O798" s="2">
        <f>HLOOKUP(O$5,Legend_ag_For_Past_bio!$D$7:$H$9,2,FALSE)</f>
        <v>1</v>
      </c>
      <c r="R798">
        <f t="shared" si="9"/>
        <v>5</v>
      </c>
    </row>
    <row r="799" spans="1:18">
      <c r="A799" t="str">
        <f>VLOOKUP(R799,regions!$A$2:$B$15,2,FALSE)</f>
        <v>Australia_NZ</v>
      </c>
      <c r="B799" t="str">
        <f>Legend_ag_For_Past_bio!A$238</f>
        <v>Wheat</v>
      </c>
      <c r="C799" t="str">
        <f>Legend_ag_For_Past_bio!B$238</f>
        <v>WheatAEZ2</v>
      </c>
      <c r="D799" t="str">
        <f>Legend_ag_For_Past_bio!C$238</f>
        <v>WheatAEZ2</v>
      </c>
      <c r="E799" t="s">
        <v>18</v>
      </c>
      <c r="F799" t="s">
        <v>19</v>
      </c>
      <c r="G799">
        <v>1</v>
      </c>
      <c r="H799" s="1">
        <f>INDEX([1]ag_resbio_R_C!$C$1:$C$65536,MATCH($R799&amp;$B799,[1]ag_resbio_R_C!$H$1:$H$65536,0))</f>
        <v>0.38999999999998503</v>
      </c>
      <c r="I799" s="1">
        <f>INDEX([1]ag_resbio_R_C!$D$1:$D$65536,MATCH($R799&amp;$B799,[1]ag_resbio_R_C!$H$1:$H$65536,0))/10</f>
        <v>0.29599999999998799</v>
      </c>
      <c r="J799" s="2">
        <f>INDEX([1]ag_resbio_R_C!$E$1:$E$65536,MATCH($R799&amp;$B799,[1]ag_resbio_R_C!$H$1:$H$65536,0))/1000</f>
        <v>1.6199999999999399E-2</v>
      </c>
      <c r="K799" s="2">
        <f>INDEX([1]ag_resbio_R_C!$G$1:$G$65536,MATCH($R799&amp;$B799,[1]ag_resbio_R_C!$H$1:$H$65536,0))</f>
        <v>0.109999999999996</v>
      </c>
      <c r="L799">
        <v>0</v>
      </c>
      <c r="M799" s="2">
        <f>HLOOKUP(M$5,Legend_ag_For_Past_bio!$D$7:$H$9,2,FALSE)</f>
        <v>0.2</v>
      </c>
      <c r="N799" s="2">
        <f>HLOOKUP(N$5,Legend_ag_For_Past_bio!$D$7:$H$9,2,FALSE)</f>
        <v>0.8</v>
      </c>
      <c r="O799" s="2">
        <f>HLOOKUP(O$5,Legend_ag_For_Past_bio!$D$7:$H$9,2,FALSE)</f>
        <v>1</v>
      </c>
      <c r="R799">
        <f t="shared" si="9"/>
        <v>5</v>
      </c>
    </row>
    <row r="800" spans="1:18">
      <c r="A800" t="str">
        <f>VLOOKUP(R800,regions!$A$2:$B$15,2,FALSE)</f>
        <v>Australia_NZ</v>
      </c>
      <c r="B800" t="str">
        <f>Legend_ag_For_Past_bio!A$239</f>
        <v>Wheat</v>
      </c>
      <c r="C800" t="str">
        <f>Legend_ag_For_Past_bio!B$239</f>
        <v>WheatAEZ3</v>
      </c>
      <c r="D800" t="str">
        <f>Legend_ag_For_Past_bio!C$239</f>
        <v>WheatAEZ3</v>
      </c>
      <c r="E800" t="s">
        <v>18</v>
      </c>
      <c r="F800" t="s">
        <v>19</v>
      </c>
      <c r="G800">
        <v>1</v>
      </c>
      <c r="H800" s="1">
        <f>INDEX([1]ag_resbio_R_C!$C$1:$C$65536,MATCH($R800&amp;$B800,[1]ag_resbio_R_C!$H$1:$H$65536,0))</f>
        <v>0.38999999999998503</v>
      </c>
      <c r="I800" s="1">
        <f>INDEX([1]ag_resbio_R_C!$D$1:$D$65536,MATCH($R800&amp;$B800,[1]ag_resbio_R_C!$H$1:$H$65536,0))/10</f>
        <v>0.29599999999998799</v>
      </c>
      <c r="J800" s="2">
        <f>INDEX([1]ag_resbio_R_C!$E$1:$E$65536,MATCH($R800&amp;$B800,[1]ag_resbio_R_C!$H$1:$H$65536,0))/1000</f>
        <v>1.6199999999999399E-2</v>
      </c>
      <c r="K800" s="2">
        <f>INDEX([1]ag_resbio_R_C!$G$1:$G$65536,MATCH($R800&amp;$B800,[1]ag_resbio_R_C!$H$1:$H$65536,0))</f>
        <v>0.109999999999996</v>
      </c>
      <c r="L800">
        <v>0</v>
      </c>
      <c r="M800" s="2">
        <f>HLOOKUP(M$5,Legend_ag_For_Past_bio!$D$7:$H$9,2,FALSE)</f>
        <v>0.2</v>
      </c>
      <c r="N800" s="2">
        <f>HLOOKUP(N$5,Legend_ag_For_Past_bio!$D$7:$H$9,2,FALSE)</f>
        <v>0.8</v>
      </c>
      <c r="O800" s="2">
        <f>HLOOKUP(O$5,Legend_ag_For_Past_bio!$D$7:$H$9,2,FALSE)</f>
        <v>1</v>
      </c>
      <c r="R800">
        <f t="shared" si="9"/>
        <v>5</v>
      </c>
    </row>
    <row r="801" spans="1:18">
      <c r="A801" t="str">
        <f>VLOOKUP(R801,regions!$A$2:$B$15,2,FALSE)</f>
        <v>Australia_NZ</v>
      </c>
      <c r="B801" t="str">
        <f>Legend_ag_For_Past_bio!A$240</f>
        <v>Wheat</v>
      </c>
      <c r="C801" t="str">
        <f>Legend_ag_For_Past_bio!B$240</f>
        <v>WheatAEZ4</v>
      </c>
      <c r="D801" t="str">
        <f>Legend_ag_For_Past_bio!C$240</f>
        <v>WheatAEZ4</v>
      </c>
      <c r="E801" t="s">
        <v>18</v>
      </c>
      <c r="F801" t="s">
        <v>19</v>
      </c>
      <c r="G801">
        <v>1</v>
      </c>
      <c r="H801" s="1">
        <f>INDEX([1]ag_resbio_R_C!$C$1:$C$65536,MATCH($R801&amp;$B801,[1]ag_resbio_R_C!$H$1:$H$65536,0))</f>
        <v>0.38999999999998503</v>
      </c>
      <c r="I801" s="1">
        <f>INDEX([1]ag_resbio_R_C!$D$1:$D$65536,MATCH($R801&amp;$B801,[1]ag_resbio_R_C!$H$1:$H$65536,0))/10</f>
        <v>0.29599999999998799</v>
      </c>
      <c r="J801" s="2">
        <f>INDEX([1]ag_resbio_R_C!$E$1:$E$65536,MATCH($R801&amp;$B801,[1]ag_resbio_R_C!$H$1:$H$65536,0))/1000</f>
        <v>1.6199999999999399E-2</v>
      </c>
      <c r="K801" s="2">
        <f>INDEX([1]ag_resbio_R_C!$G$1:$G$65536,MATCH($R801&amp;$B801,[1]ag_resbio_R_C!$H$1:$H$65536,0))</f>
        <v>0.109999999999996</v>
      </c>
      <c r="L801">
        <v>0</v>
      </c>
      <c r="M801" s="2">
        <f>HLOOKUP(M$5,Legend_ag_For_Past_bio!$D$7:$H$9,2,FALSE)</f>
        <v>0.2</v>
      </c>
      <c r="N801" s="2">
        <f>HLOOKUP(N$5,Legend_ag_For_Past_bio!$D$7:$H$9,2,FALSE)</f>
        <v>0.8</v>
      </c>
      <c r="O801" s="2">
        <f>HLOOKUP(O$5,Legend_ag_For_Past_bio!$D$7:$H$9,2,FALSE)</f>
        <v>1</v>
      </c>
      <c r="R801">
        <f t="shared" si="9"/>
        <v>5</v>
      </c>
    </row>
    <row r="802" spans="1:18">
      <c r="A802" t="str">
        <f>VLOOKUP(R802,regions!$A$2:$B$15,2,FALSE)</f>
        <v>Australia_NZ</v>
      </c>
      <c r="B802" t="str">
        <f>Legend_ag_For_Past_bio!A$241</f>
        <v>Wheat</v>
      </c>
      <c r="C802" t="str">
        <f>Legend_ag_For_Past_bio!B$241</f>
        <v>WheatAEZ5</v>
      </c>
      <c r="D802" t="str">
        <f>Legend_ag_For_Past_bio!C$241</f>
        <v>WheatAEZ5</v>
      </c>
      <c r="E802" t="s">
        <v>18</v>
      </c>
      <c r="F802" t="s">
        <v>19</v>
      </c>
      <c r="G802">
        <v>1</v>
      </c>
      <c r="H802" s="1">
        <f>INDEX([1]ag_resbio_R_C!$C$1:$C$65536,MATCH($R802&amp;$B802,[1]ag_resbio_R_C!$H$1:$H$65536,0))</f>
        <v>0.38999999999998503</v>
      </c>
      <c r="I802" s="1">
        <f>INDEX([1]ag_resbio_R_C!$D$1:$D$65536,MATCH($R802&amp;$B802,[1]ag_resbio_R_C!$H$1:$H$65536,0))/10</f>
        <v>0.29599999999998799</v>
      </c>
      <c r="J802" s="2">
        <f>INDEX([1]ag_resbio_R_C!$E$1:$E$65536,MATCH($R802&amp;$B802,[1]ag_resbio_R_C!$H$1:$H$65536,0))/1000</f>
        <v>1.6199999999999399E-2</v>
      </c>
      <c r="K802" s="2">
        <f>INDEX([1]ag_resbio_R_C!$G$1:$G$65536,MATCH($R802&amp;$B802,[1]ag_resbio_R_C!$H$1:$H$65536,0))</f>
        <v>0.109999999999996</v>
      </c>
      <c r="L802">
        <v>0</v>
      </c>
      <c r="M802" s="2">
        <f>HLOOKUP(M$5,Legend_ag_For_Past_bio!$D$7:$H$9,2,FALSE)</f>
        <v>0.2</v>
      </c>
      <c r="N802" s="2">
        <f>HLOOKUP(N$5,Legend_ag_For_Past_bio!$D$7:$H$9,2,FALSE)</f>
        <v>0.8</v>
      </c>
      <c r="O802" s="2">
        <f>HLOOKUP(O$5,Legend_ag_For_Past_bio!$D$7:$H$9,2,FALSE)</f>
        <v>1</v>
      </c>
      <c r="R802">
        <f t="shared" si="9"/>
        <v>5</v>
      </c>
    </row>
    <row r="803" spans="1:18">
      <c r="A803" t="str">
        <f>VLOOKUP(R803,regions!$A$2:$B$15,2,FALSE)</f>
        <v>Australia_NZ</v>
      </c>
      <c r="B803" t="str">
        <f>Legend_ag_For_Past_bio!A$242</f>
        <v>Wheat</v>
      </c>
      <c r="C803" t="str">
        <f>Legend_ag_For_Past_bio!B$242</f>
        <v>WheatAEZ6</v>
      </c>
      <c r="D803" t="str">
        <f>Legend_ag_For_Past_bio!C$242</f>
        <v>WheatAEZ6</v>
      </c>
      <c r="E803" t="s">
        <v>18</v>
      </c>
      <c r="F803" t="s">
        <v>19</v>
      </c>
      <c r="G803">
        <v>1</v>
      </c>
      <c r="H803" s="1">
        <f>INDEX([1]ag_resbio_R_C!$C$1:$C$65536,MATCH($R803&amp;$B803,[1]ag_resbio_R_C!$H$1:$H$65536,0))</f>
        <v>0.38999999999998503</v>
      </c>
      <c r="I803" s="1">
        <f>INDEX([1]ag_resbio_R_C!$D$1:$D$65536,MATCH($R803&amp;$B803,[1]ag_resbio_R_C!$H$1:$H$65536,0))/10</f>
        <v>0.29599999999998799</v>
      </c>
      <c r="J803" s="2">
        <f>INDEX([1]ag_resbio_R_C!$E$1:$E$65536,MATCH($R803&amp;$B803,[1]ag_resbio_R_C!$H$1:$H$65536,0))/1000</f>
        <v>1.6199999999999399E-2</v>
      </c>
      <c r="K803" s="2">
        <f>INDEX([1]ag_resbio_R_C!$G$1:$G$65536,MATCH($R803&amp;$B803,[1]ag_resbio_R_C!$H$1:$H$65536,0))</f>
        <v>0.109999999999996</v>
      </c>
      <c r="L803">
        <v>0</v>
      </c>
      <c r="M803" s="2">
        <f>HLOOKUP(M$5,Legend_ag_For_Past_bio!$D$7:$H$9,2,FALSE)</f>
        <v>0.2</v>
      </c>
      <c r="N803" s="2">
        <f>HLOOKUP(N$5,Legend_ag_For_Past_bio!$D$7:$H$9,2,FALSE)</f>
        <v>0.8</v>
      </c>
      <c r="O803" s="2">
        <f>HLOOKUP(O$5,Legend_ag_For_Past_bio!$D$7:$H$9,2,FALSE)</f>
        <v>1</v>
      </c>
      <c r="R803">
        <f t="shared" si="9"/>
        <v>5</v>
      </c>
    </row>
    <row r="804" spans="1:18">
      <c r="A804" t="str">
        <f>VLOOKUP(R804,regions!$A$2:$B$15,2,FALSE)</f>
        <v>Australia_NZ</v>
      </c>
      <c r="B804" t="str">
        <f>Legend_ag_For_Past_bio!A$243</f>
        <v>Wheat</v>
      </c>
      <c r="C804" t="str">
        <f>Legend_ag_For_Past_bio!B$243</f>
        <v>WheatAEZ7</v>
      </c>
      <c r="D804" t="str">
        <f>Legend_ag_For_Past_bio!C$243</f>
        <v>WheatAEZ7</v>
      </c>
      <c r="E804" t="s">
        <v>18</v>
      </c>
      <c r="F804" t="s">
        <v>19</v>
      </c>
      <c r="G804">
        <v>1</v>
      </c>
      <c r="H804" s="1">
        <f>INDEX([1]ag_resbio_R_C!$C$1:$C$65536,MATCH($R804&amp;$B804,[1]ag_resbio_R_C!$H$1:$H$65536,0))</f>
        <v>0.38999999999998503</v>
      </c>
      <c r="I804" s="1">
        <f>INDEX([1]ag_resbio_R_C!$D$1:$D$65536,MATCH($R804&amp;$B804,[1]ag_resbio_R_C!$H$1:$H$65536,0))/10</f>
        <v>0.29599999999998799</v>
      </c>
      <c r="J804" s="2">
        <f>INDEX([1]ag_resbio_R_C!$E$1:$E$65536,MATCH($R804&amp;$B804,[1]ag_resbio_R_C!$H$1:$H$65536,0))/1000</f>
        <v>1.6199999999999399E-2</v>
      </c>
      <c r="K804" s="2">
        <f>INDEX([1]ag_resbio_R_C!$G$1:$G$65536,MATCH($R804&amp;$B804,[1]ag_resbio_R_C!$H$1:$H$65536,0))</f>
        <v>0.109999999999996</v>
      </c>
      <c r="L804">
        <v>0</v>
      </c>
      <c r="M804" s="2">
        <f>HLOOKUP(M$5,Legend_ag_For_Past_bio!$D$7:$H$9,2,FALSE)</f>
        <v>0.2</v>
      </c>
      <c r="N804" s="2">
        <f>HLOOKUP(N$5,Legend_ag_For_Past_bio!$D$7:$H$9,2,FALSE)</f>
        <v>0.8</v>
      </c>
      <c r="O804" s="2">
        <f>HLOOKUP(O$5,Legend_ag_For_Past_bio!$D$7:$H$9,2,FALSE)</f>
        <v>1</v>
      </c>
      <c r="R804">
        <f t="shared" si="9"/>
        <v>5</v>
      </c>
    </row>
    <row r="805" spans="1:18">
      <c r="A805" t="str">
        <f>VLOOKUP(R805,regions!$A$2:$B$15,2,FALSE)</f>
        <v>Australia_NZ</v>
      </c>
      <c r="B805" t="str">
        <f>Legend_ag_For_Past_bio!A$244</f>
        <v>Wheat</v>
      </c>
      <c r="C805" t="str">
        <f>Legend_ag_For_Past_bio!B$244</f>
        <v>WheatAEZ8</v>
      </c>
      <c r="D805" t="str">
        <f>Legend_ag_For_Past_bio!C$244</f>
        <v>WheatAEZ8</v>
      </c>
      <c r="E805" t="s">
        <v>18</v>
      </c>
      <c r="F805" t="s">
        <v>19</v>
      </c>
      <c r="G805">
        <v>1</v>
      </c>
      <c r="H805" s="1">
        <f>INDEX([1]ag_resbio_R_C!$C$1:$C$65536,MATCH($R805&amp;$B805,[1]ag_resbio_R_C!$H$1:$H$65536,0))</f>
        <v>0.38999999999998503</v>
      </c>
      <c r="I805" s="1">
        <f>INDEX([1]ag_resbio_R_C!$D$1:$D$65536,MATCH($R805&amp;$B805,[1]ag_resbio_R_C!$H$1:$H$65536,0))/10</f>
        <v>0.29599999999998799</v>
      </c>
      <c r="J805" s="2">
        <f>INDEX([1]ag_resbio_R_C!$E$1:$E$65536,MATCH($R805&amp;$B805,[1]ag_resbio_R_C!$H$1:$H$65536,0))/1000</f>
        <v>1.6199999999999399E-2</v>
      </c>
      <c r="K805" s="2">
        <f>INDEX([1]ag_resbio_R_C!$G$1:$G$65536,MATCH($R805&amp;$B805,[1]ag_resbio_R_C!$H$1:$H$65536,0))</f>
        <v>0.109999999999996</v>
      </c>
      <c r="L805">
        <v>0</v>
      </c>
      <c r="M805" s="2">
        <f>HLOOKUP(M$5,Legend_ag_For_Past_bio!$D$7:$H$9,2,FALSE)</f>
        <v>0.2</v>
      </c>
      <c r="N805" s="2">
        <f>HLOOKUP(N$5,Legend_ag_For_Past_bio!$D$7:$H$9,2,FALSE)</f>
        <v>0.8</v>
      </c>
      <c r="O805" s="2">
        <f>HLOOKUP(O$5,Legend_ag_For_Past_bio!$D$7:$H$9,2,FALSE)</f>
        <v>1</v>
      </c>
      <c r="R805">
        <f t="shared" si="9"/>
        <v>5</v>
      </c>
    </row>
    <row r="806" spans="1:18">
      <c r="A806" t="str">
        <f>VLOOKUP(R806,regions!$A$2:$B$15,2,FALSE)</f>
        <v>Australia_NZ</v>
      </c>
      <c r="B806" t="str">
        <f>Legend_ag_For_Past_bio!A$245</f>
        <v>Wheat</v>
      </c>
      <c r="C806" t="str">
        <f>Legend_ag_For_Past_bio!B$245</f>
        <v>WheatAEZ9</v>
      </c>
      <c r="D806" t="str">
        <f>Legend_ag_For_Past_bio!C$245</f>
        <v>WheatAEZ9</v>
      </c>
      <c r="E806" t="s">
        <v>18</v>
      </c>
      <c r="F806" t="s">
        <v>19</v>
      </c>
      <c r="G806">
        <v>1</v>
      </c>
      <c r="H806" s="1">
        <f>INDEX([1]ag_resbio_R_C!$C$1:$C$65536,MATCH($R806&amp;$B806,[1]ag_resbio_R_C!$H$1:$H$65536,0))</f>
        <v>0.38999999999998503</v>
      </c>
      <c r="I806" s="1">
        <f>INDEX([1]ag_resbio_R_C!$D$1:$D$65536,MATCH($R806&amp;$B806,[1]ag_resbio_R_C!$H$1:$H$65536,0))/10</f>
        <v>0.29599999999998799</v>
      </c>
      <c r="J806" s="2">
        <f>INDEX([1]ag_resbio_R_C!$E$1:$E$65536,MATCH($R806&amp;$B806,[1]ag_resbio_R_C!$H$1:$H$65536,0))/1000</f>
        <v>1.6199999999999399E-2</v>
      </c>
      <c r="K806" s="2">
        <f>INDEX([1]ag_resbio_R_C!$G$1:$G$65536,MATCH($R806&amp;$B806,[1]ag_resbio_R_C!$H$1:$H$65536,0))</f>
        <v>0.109999999999996</v>
      </c>
      <c r="L806">
        <v>0</v>
      </c>
      <c r="M806" s="2">
        <f>HLOOKUP(M$5,Legend_ag_For_Past_bio!$D$7:$H$9,2,FALSE)</f>
        <v>0.2</v>
      </c>
      <c r="N806" s="2">
        <f>HLOOKUP(N$5,Legend_ag_For_Past_bio!$D$7:$H$9,2,FALSE)</f>
        <v>0.8</v>
      </c>
      <c r="O806" s="2">
        <f>HLOOKUP(O$5,Legend_ag_For_Past_bio!$D$7:$H$9,2,FALSE)</f>
        <v>1</v>
      </c>
      <c r="R806">
        <f t="shared" si="9"/>
        <v>5</v>
      </c>
    </row>
    <row r="807" spans="1:18">
      <c r="A807" t="str">
        <f>VLOOKUP(R807,regions!$A$2:$B$15,2,FALSE)</f>
        <v>Australia_NZ</v>
      </c>
      <c r="B807" t="str">
        <f>Legend_ag_For_Past_bio!A$246</f>
        <v>Wheat</v>
      </c>
      <c r="C807" t="str">
        <f>Legend_ag_For_Past_bio!B$246</f>
        <v>WheatAEZ10</v>
      </c>
      <c r="D807" t="str">
        <f>Legend_ag_For_Past_bio!C$246</f>
        <v>WheatAEZ10</v>
      </c>
      <c r="E807" t="s">
        <v>18</v>
      </c>
      <c r="F807" t="s">
        <v>19</v>
      </c>
      <c r="G807">
        <v>1</v>
      </c>
      <c r="H807" s="1">
        <f>INDEX([1]ag_resbio_R_C!$C$1:$C$65536,MATCH($R807&amp;$B807,[1]ag_resbio_R_C!$H$1:$H$65536,0))</f>
        <v>0.38999999999998503</v>
      </c>
      <c r="I807" s="1">
        <f>INDEX([1]ag_resbio_R_C!$D$1:$D$65536,MATCH($R807&amp;$B807,[1]ag_resbio_R_C!$H$1:$H$65536,0))/10</f>
        <v>0.29599999999998799</v>
      </c>
      <c r="J807" s="2">
        <f>INDEX([1]ag_resbio_R_C!$E$1:$E$65536,MATCH($R807&amp;$B807,[1]ag_resbio_R_C!$H$1:$H$65536,0))/1000</f>
        <v>1.6199999999999399E-2</v>
      </c>
      <c r="K807" s="2">
        <f>INDEX([1]ag_resbio_R_C!$G$1:$G$65536,MATCH($R807&amp;$B807,[1]ag_resbio_R_C!$H$1:$H$65536,0))</f>
        <v>0.109999999999996</v>
      </c>
      <c r="L807">
        <v>0</v>
      </c>
      <c r="M807" s="2">
        <f>HLOOKUP(M$5,Legend_ag_For_Past_bio!$D$7:$H$9,2,FALSE)</f>
        <v>0.2</v>
      </c>
      <c r="N807" s="2">
        <f>HLOOKUP(N$5,Legend_ag_For_Past_bio!$D$7:$H$9,2,FALSE)</f>
        <v>0.8</v>
      </c>
      <c r="O807" s="2">
        <f>HLOOKUP(O$5,Legend_ag_For_Past_bio!$D$7:$H$9,2,FALSE)</f>
        <v>1</v>
      </c>
      <c r="R807">
        <f t="shared" si="9"/>
        <v>5</v>
      </c>
    </row>
    <row r="808" spans="1:18">
      <c r="A808" t="str">
        <f>VLOOKUP(R808,regions!$A$2:$B$15,2,FALSE)</f>
        <v>Australia_NZ</v>
      </c>
      <c r="B808" t="str">
        <f>Legend_ag_For_Past_bio!A$247</f>
        <v>Wheat</v>
      </c>
      <c r="C808" t="str">
        <f>Legend_ag_For_Past_bio!B$247</f>
        <v>WheatAEZ11</v>
      </c>
      <c r="D808" t="str">
        <f>Legend_ag_For_Past_bio!C$247</f>
        <v>WheatAEZ11</v>
      </c>
      <c r="E808" t="s">
        <v>18</v>
      </c>
      <c r="F808" t="s">
        <v>19</v>
      </c>
      <c r="G808">
        <v>1</v>
      </c>
      <c r="H808" s="1">
        <f>INDEX([1]ag_resbio_R_C!$C$1:$C$65536,MATCH($R808&amp;$B808,[1]ag_resbio_R_C!$H$1:$H$65536,0))</f>
        <v>0.38999999999998503</v>
      </c>
      <c r="I808" s="1">
        <f>INDEX([1]ag_resbio_R_C!$D$1:$D$65536,MATCH($R808&amp;$B808,[1]ag_resbio_R_C!$H$1:$H$65536,0))/10</f>
        <v>0.29599999999998799</v>
      </c>
      <c r="J808" s="2">
        <f>INDEX([1]ag_resbio_R_C!$E$1:$E$65536,MATCH($R808&amp;$B808,[1]ag_resbio_R_C!$H$1:$H$65536,0))/1000</f>
        <v>1.6199999999999399E-2</v>
      </c>
      <c r="K808" s="2">
        <f>INDEX([1]ag_resbio_R_C!$G$1:$G$65536,MATCH($R808&amp;$B808,[1]ag_resbio_R_C!$H$1:$H$65536,0))</f>
        <v>0.109999999999996</v>
      </c>
      <c r="L808">
        <v>0</v>
      </c>
      <c r="M808" s="2">
        <f>HLOOKUP(M$5,Legend_ag_For_Past_bio!$D$7:$H$9,2,FALSE)</f>
        <v>0.2</v>
      </c>
      <c r="N808" s="2">
        <f>HLOOKUP(N$5,Legend_ag_For_Past_bio!$D$7:$H$9,2,FALSE)</f>
        <v>0.8</v>
      </c>
      <c r="O808" s="2">
        <f>HLOOKUP(O$5,Legend_ag_For_Past_bio!$D$7:$H$9,2,FALSE)</f>
        <v>1</v>
      </c>
      <c r="R808">
        <f t="shared" si="9"/>
        <v>5</v>
      </c>
    </row>
    <row r="809" spans="1:18">
      <c r="A809" t="str">
        <f>VLOOKUP(R809,regions!$A$2:$B$15,2,FALSE)</f>
        <v>Australia_NZ</v>
      </c>
      <c r="B809" t="str">
        <f>Legend_ag_For_Past_bio!A$248</f>
        <v>Wheat</v>
      </c>
      <c r="C809" t="str">
        <f>Legend_ag_For_Past_bio!B$248</f>
        <v>WheatAEZ12</v>
      </c>
      <c r="D809" t="str">
        <f>Legend_ag_For_Past_bio!C$248</f>
        <v>WheatAEZ12</v>
      </c>
      <c r="E809" t="s">
        <v>18</v>
      </c>
      <c r="F809" t="s">
        <v>19</v>
      </c>
      <c r="G809">
        <v>1</v>
      </c>
      <c r="H809" s="1">
        <f>INDEX([1]ag_resbio_R_C!$C$1:$C$65536,MATCH($R809&amp;$B809,[1]ag_resbio_R_C!$H$1:$H$65536,0))</f>
        <v>0.38999999999998503</v>
      </c>
      <c r="I809" s="1">
        <f>INDEX([1]ag_resbio_R_C!$D$1:$D$65536,MATCH($R809&amp;$B809,[1]ag_resbio_R_C!$H$1:$H$65536,0))/10</f>
        <v>0.29599999999998799</v>
      </c>
      <c r="J809" s="2">
        <f>INDEX([1]ag_resbio_R_C!$E$1:$E$65536,MATCH($R809&amp;$B809,[1]ag_resbio_R_C!$H$1:$H$65536,0))/1000</f>
        <v>1.6199999999999399E-2</v>
      </c>
      <c r="K809" s="2">
        <f>INDEX([1]ag_resbio_R_C!$G$1:$G$65536,MATCH($R809&amp;$B809,[1]ag_resbio_R_C!$H$1:$H$65536,0))</f>
        <v>0.109999999999996</v>
      </c>
      <c r="L809">
        <v>0</v>
      </c>
      <c r="M809" s="2">
        <f>HLOOKUP(M$5,Legend_ag_For_Past_bio!$D$7:$H$9,2,FALSE)</f>
        <v>0.2</v>
      </c>
      <c r="N809" s="2">
        <f>HLOOKUP(N$5,Legend_ag_For_Past_bio!$D$7:$H$9,2,FALSE)</f>
        <v>0.8</v>
      </c>
      <c r="O809" s="2">
        <f>HLOOKUP(O$5,Legend_ag_For_Past_bio!$D$7:$H$9,2,FALSE)</f>
        <v>1</v>
      </c>
      <c r="R809">
        <f t="shared" ref="R809:R872" si="10">R647+1</f>
        <v>5</v>
      </c>
    </row>
    <row r="810" spans="1:18">
      <c r="A810" t="str">
        <f>VLOOKUP(R810,regions!$A$2:$B$15,2,FALSE)</f>
        <v>Australia_NZ</v>
      </c>
      <c r="B810" t="str">
        <f>Legend_ag_For_Past_bio!A$249</f>
        <v>Wheat</v>
      </c>
      <c r="C810" t="str">
        <f>Legend_ag_For_Past_bio!B$249</f>
        <v>WheatAEZ13</v>
      </c>
      <c r="D810" t="str">
        <f>Legend_ag_For_Past_bio!C$249</f>
        <v>WheatAEZ13</v>
      </c>
      <c r="E810" t="s">
        <v>18</v>
      </c>
      <c r="F810" t="s">
        <v>19</v>
      </c>
      <c r="G810">
        <v>1</v>
      </c>
      <c r="H810" s="1">
        <f>INDEX([1]ag_resbio_R_C!$C$1:$C$65536,MATCH($R810&amp;$B810,[1]ag_resbio_R_C!$H$1:$H$65536,0))</f>
        <v>0.38999999999998503</v>
      </c>
      <c r="I810" s="1">
        <f>INDEX([1]ag_resbio_R_C!$D$1:$D$65536,MATCH($R810&amp;$B810,[1]ag_resbio_R_C!$H$1:$H$65536,0))/10</f>
        <v>0.29599999999998799</v>
      </c>
      <c r="J810" s="2">
        <f>INDEX([1]ag_resbio_R_C!$E$1:$E$65536,MATCH($R810&amp;$B810,[1]ag_resbio_R_C!$H$1:$H$65536,0))/1000</f>
        <v>1.6199999999999399E-2</v>
      </c>
      <c r="K810" s="2">
        <f>INDEX([1]ag_resbio_R_C!$G$1:$G$65536,MATCH($R810&amp;$B810,[1]ag_resbio_R_C!$H$1:$H$65536,0))</f>
        <v>0.109999999999996</v>
      </c>
      <c r="L810">
        <v>0</v>
      </c>
      <c r="M810" s="2">
        <f>HLOOKUP(M$5,Legend_ag_For_Past_bio!$D$7:$H$9,2,FALSE)</f>
        <v>0.2</v>
      </c>
      <c r="N810" s="2">
        <f>HLOOKUP(N$5,Legend_ag_For_Past_bio!$D$7:$H$9,2,FALSE)</f>
        <v>0.8</v>
      </c>
      <c r="O810" s="2">
        <f>HLOOKUP(O$5,Legend_ag_For_Past_bio!$D$7:$H$9,2,FALSE)</f>
        <v>1</v>
      </c>
      <c r="R810">
        <f t="shared" si="10"/>
        <v>5</v>
      </c>
    </row>
    <row r="811" spans="1:18">
      <c r="A811" t="str">
        <f>VLOOKUP(R811,regions!$A$2:$B$15,2,FALSE)</f>
        <v>Australia_NZ</v>
      </c>
      <c r="B811" t="str">
        <f>Legend_ag_For_Past_bio!A$250</f>
        <v>Wheat</v>
      </c>
      <c r="C811" t="str">
        <f>Legend_ag_For_Past_bio!B$250</f>
        <v>WheatAEZ14</v>
      </c>
      <c r="D811" t="str">
        <f>Legend_ag_For_Past_bio!C$250</f>
        <v>WheatAEZ14</v>
      </c>
      <c r="E811" t="s">
        <v>18</v>
      </c>
      <c r="F811" t="s">
        <v>19</v>
      </c>
      <c r="G811">
        <v>1</v>
      </c>
      <c r="H811" s="1">
        <f>INDEX([1]ag_resbio_R_C!$C$1:$C$65536,MATCH($R811&amp;$B811,[1]ag_resbio_R_C!$H$1:$H$65536,0))</f>
        <v>0.38999999999998503</v>
      </c>
      <c r="I811" s="1">
        <f>INDEX([1]ag_resbio_R_C!$D$1:$D$65536,MATCH($R811&amp;$B811,[1]ag_resbio_R_C!$H$1:$H$65536,0))/10</f>
        <v>0.29599999999998799</v>
      </c>
      <c r="J811" s="2">
        <f>INDEX([1]ag_resbio_R_C!$E$1:$E$65536,MATCH($R811&amp;$B811,[1]ag_resbio_R_C!$H$1:$H$65536,0))/1000</f>
        <v>1.6199999999999399E-2</v>
      </c>
      <c r="K811" s="2">
        <f>INDEX([1]ag_resbio_R_C!$G$1:$G$65536,MATCH($R811&amp;$B811,[1]ag_resbio_R_C!$H$1:$H$65536,0))</f>
        <v>0.109999999999996</v>
      </c>
      <c r="L811">
        <v>0</v>
      </c>
      <c r="M811" s="2">
        <f>HLOOKUP(M$5,Legend_ag_For_Past_bio!$D$7:$H$9,2,FALSE)</f>
        <v>0.2</v>
      </c>
      <c r="N811" s="2">
        <f>HLOOKUP(N$5,Legend_ag_For_Past_bio!$D$7:$H$9,2,FALSE)</f>
        <v>0.8</v>
      </c>
      <c r="O811" s="2">
        <f>HLOOKUP(O$5,Legend_ag_For_Past_bio!$D$7:$H$9,2,FALSE)</f>
        <v>1</v>
      </c>
      <c r="R811">
        <f t="shared" si="10"/>
        <v>5</v>
      </c>
    </row>
    <row r="812" spans="1:18">
      <c r="A812" t="str">
        <f>VLOOKUP(R812,regions!$A$2:$B$15,2,FALSE)</f>
        <v>Australia_NZ</v>
      </c>
      <c r="B812" t="str">
        <f>Legend_ag_For_Past_bio!A$251</f>
        <v>Wheat</v>
      </c>
      <c r="C812" t="str">
        <f>Legend_ag_For_Past_bio!B$251</f>
        <v>WheatAEZ15</v>
      </c>
      <c r="D812" t="str">
        <f>Legend_ag_For_Past_bio!C$251</f>
        <v>WheatAEZ15</v>
      </c>
      <c r="E812" t="s">
        <v>18</v>
      </c>
      <c r="F812" t="s">
        <v>19</v>
      </c>
      <c r="G812">
        <v>1</v>
      </c>
      <c r="H812" s="1">
        <f>INDEX([1]ag_resbio_R_C!$C$1:$C$65536,MATCH($R812&amp;$B812,[1]ag_resbio_R_C!$H$1:$H$65536,0))</f>
        <v>0.38999999999998503</v>
      </c>
      <c r="I812" s="1">
        <f>INDEX([1]ag_resbio_R_C!$D$1:$D$65536,MATCH($R812&amp;$B812,[1]ag_resbio_R_C!$H$1:$H$65536,0))/10</f>
        <v>0.29599999999998799</v>
      </c>
      <c r="J812" s="2">
        <f>INDEX([1]ag_resbio_R_C!$E$1:$E$65536,MATCH($R812&amp;$B812,[1]ag_resbio_R_C!$H$1:$H$65536,0))/1000</f>
        <v>1.6199999999999399E-2</v>
      </c>
      <c r="K812" s="2">
        <f>INDEX([1]ag_resbio_R_C!$G$1:$G$65536,MATCH($R812&amp;$B812,[1]ag_resbio_R_C!$H$1:$H$65536,0))</f>
        <v>0.109999999999996</v>
      </c>
      <c r="L812">
        <v>0</v>
      </c>
      <c r="M812" s="2">
        <f>HLOOKUP(M$5,Legend_ag_For_Past_bio!$D$7:$H$9,2,FALSE)</f>
        <v>0.2</v>
      </c>
      <c r="N812" s="2">
        <f>HLOOKUP(N$5,Legend_ag_For_Past_bio!$D$7:$H$9,2,FALSE)</f>
        <v>0.8</v>
      </c>
      <c r="O812" s="2">
        <f>HLOOKUP(O$5,Legend_ag_For_Past_bio!$D$7:$H$9,2,FALSE)</f>
        <v>1</v>
      </c>
      <c r="R812">
        <f t="shared" si="10"/>
        <v>5</v>
      </c>
    </row>
    <row r="813" spans="1:18">
      <c r="A813" t="str">
        <f>VLOOKUP(R813,regions!$A$2:$B$15,2,FALSE)</f>
        <v>Australia_NZ</v>
      </c>
      <c r="B813" t="str">
        <f>Legend_ag_For_Past_bio!A$252</f>
        <v>Wheat</v>
      </c>
      <c r="C813" t="str">
        <f>Legend_ag_For_Past_bio!B$252</f>
        <v>WheatAEZ16</v>
      </c>
      <c r="D813" t="str">
        <f>Legend_ag_For_Past_bio!C$252</f>
        <v>WheatAEZ16</v>
      </c>
      <c r="E813" t="s">
        <v>18</v>
      </c>
      <c r="F813" t="s">
        <v>19</v>
      </c>
      <c r="G813">
        <v>1</v>
      </c>
      <c r="H813" s="1">
        <f>INDEX([1]ag_resbio_R_C!$C$1:$C$65536,MATCH($R813&amp;$B813,[1]ag_resbio_R_C!$H$1:$H$65536,0))</f>
        <v>0.38999999999998503</v>
      </c>
      <c r="I813" s="1">
        <f>INDEX([1]ag_resbio_R_C!$D$1:$D$65536,MATCH($R813&amp;$B813,[1]ag_resbio_R_C!$H$1:$H$65536,0))/10</f>
        <v>0.29599999999998799</v>
      </c>
      <c r="J813" s="2">
        <f>INDEX([1]ag_resbio_R_C!$E$1:$E$65536,MATCH($R813&amp;$B813,[1]ag_resbio_R_C!$H$1:$H$65536,0))/1000</f>
        <v>1.6199999999999399E-2</v>
      </c>
      <c r="K813" s="2">
        <f>INDEX([1]ag_resbio_R_C!$G$1:$G$65536,MATCH($R813&amp;$B813,[1]ag_resbio_R_C!$H$1:$H$65536,0))</f>
        <v>0.109999999999996</v>
      </c>
      <c r="L813">
        <v>0</v>
      </c>
      <c r="M813" s="2">
        <f>HLOOKUP(M$5,Legend_ag_For_Past_bio!$D$7:$H$9,2,FALSE)</f>
        <v>0.2</v>
      </c>
      <c r="N813" s="2">
        <f>HLOOKUP(N$5,Legend_ag_For_Past_bio!$D$7:$H$9,2,FALSE)</f>
        <v>0.8</v>
      </c>
      <c r="O813" s="2">
        <f>HLOOKUP(O$5,Legend_ag_For_Past_bio!$D$7:$H$9,2,FALSE)</f>
        <v>1</v>
      </c>
      <c r="R813">
        <f t="shared" si="10"/>
        <v>5</v>
      </c>
    </row>
    <row r="814" spans="1:18">
      <c r="A814" t="str">
        <f>VLOOKUP(R814,regions!$A$2:$B$15,2,FALSE)</f>
        <v>Australia_NZ</v>
      </c>
      <c r="B814" t="str">
        <f>Legend_ag_For_Past_bio!A$253</f>
        <v>Wheat</v>
      </c>
      <c r="C814" t="str">
        <f>Legend_ag_For_Past_bio!B$253</f>
        <v>WheatAEZ17</v>
      </c>
      <c r="D814" t="str">
        <f>Legend_ag_For_Past_bio!C$253</f>
        <v>WheatAEZ17</v>
      </c>
      <c r="E814" t="s">
        <v>18</v>
      </c>
      <c r="F814" t="s">
        <v>19</v>
      </c>
      <c r="G814">
        <v>1</v>
      </c>
      <c r="H814" s="1">
        <f>INDEX([1]ag_resbio_R_C!$C$1:$C$65536,MATCH($R814&amp;$B814,[1]ag_resbio_R_C!$H$1:$H$65536,0))</f>
        <v>0.38999999999998503</v>
      </c>
      <c r="I814" s="1">
        <f>INDEX([1]ag_resbio_R_C!$D$1:$D$65536,MATCH($R814&amp;$B814,[1]ag_resbio_R_C!$H$1:$H$65536,0))/10</f>
        <v>0.29599999999998799</v>
      </c>
      <c r="J814" s="2">
        <f>INDEX([1]ag_resbio_R_C!$E$1:$E$65536,MATCH($R814&amp;$B814,[1]ag_resbio_R_C!$H$1:$H$65536,0))/1000</f>
        <v>1.6199999999999399E-2</v>
      </c>
      <c r="K814" s="2">
        <f>INDEX([1]ag_resbio_R_C!$G$1:$G$65536,MATCH($R814&amp;$B814,[1]ag_resbio_R_C!$H$1:$H$65536,0))</f>
        <v>0.109999999999996</v>
      </c>
      <c r="L814">
        <v>0</v>
      </c>
      <c r="M814" s="2">
        <f>HLOOKUP(M$5,Legend_ag_For_Past_bio!$D$7:$H$9,2,FALSE)</f>
        <v>0.2</v>
      </c>
      <c r="N814" s="2">
        <f>HLOOKUP(N$5,Legend_ag_For_Past_bio!$D$7:$H$9,2,FALSE)</f>
        <v>0.8</v>
      </c>
      <c r="O814" s="2">
        <f>HLOOKUP(O$5,Legend_ag_For_Past_bio!$D$7:$H$9,2,FALSE)</f>
        <v>1</v>
      </c>
      <c r="R814">
        <f t="shared" si="10"/>
        <v>5</v>
      </c>
    </row>
    <row r="815" spans="1:18">
      <c r="A815" t="str">
        <f>VLOOKUP(R815,regions!$A$2:$B$15,2,FALSE)</f>
        <v>Australia_NZ</v>
      </c>
      <c r="B815" t="str">
        <f>Legend_ag_For_Past_bio!A$254</f>
        <v>Wheat</v>
      </c>
      <c r="C815" t="str">
        <f>Legend_ag_For_Past_bio!B$254</f>
        <v>WheatAEZ18</v>
      </c>
      <c r="D815" t="str">
        <f>Legend_ag_For_Past_bio!C$254</f>
        <v>WheatAEZ18</v>
      </c>
      <c r="E815" t="s">
        <v>18</v>
      </c>
      <c r="F815" t="s">
        <v>19</v>
      </c>
      <c r="G815">
        <v>1</v>
      </c>
      <c r="H815" s="1">
        <f>INDEX([1]ag_resbio_R_C!$C$1:$C$65536,MATCH($R815&amp;$B815,[1]ag_resbio_R_C!$H$1:$H$65536,0))</f>
        <v>0.38999999999998503</v>
      </c>
      <c r="I815" s="1">
        <f>INDEX([1]ag_resbio_R_C!$D$1:$D$65536,MATCH($R815&amp;$B815,[1]ag_resbio_R_C!$H$1:$H$65536,0))/10</f>
        <v>0.29599999999998799</v>
      </c>
      <c r="J815" s="2">
        <f>INDEX([1]ag_resbio_R_C!$E$1:$E$65536,MATCH($R815&amp;$B815,[1]ag_resbio_R_C!$H$1:$H$65536,0))/1000</f>
        <v>1.6199999999999399E-2</v>
      </c>
      <c r="K815" s="2">
        <f>INDEX([1]ag_resbio_R_C!$G$1:$G$65536,MATCH($R815&amp;$B815,[1]ag_resbio_R_C!$H$1:$H$65536,0))</f>
        <v>0.109999999999996</v>
      </c>
      <c r="L815">
        <v>0</v>
      </c>
      <c r="M815" s="2">
        <f>HLOOKUP(M$5,Legend_ag_For_Past_bio!$D$7:$H$9,2,FALSE)</f>
        <v>0.2</v>
      </c>
      <c r="N815" s="2">
        <f>HLOOKUP(N$5,Legend_ag_For_Past_bio!$D$7:$H$9,2,FALSE)</f>
        <v>0.8</v>
      </c>
      <c r="O815" s="2">
        <f>HLOOKUP(O$5,Legend_ag_For_Past_bio!$D$7:$H$9,2,FALSE)</f>
        <v>1</v>
      </c>
      <c r="R815">
        <f t="shared" si="10"/>
        <v>5</v>
      </c>
    </row>
    <row r="816" spans="1:18">
      <c r="A816" t="str">
        <f>VLOOKUP(R816,regions!$A$2:$B$15,2,FALSE)</f>
        <v>Former Soviet Union</v>
      </c>
      <c r="B816" t="str">
        <f>Legend_ag_For_Past_bio!A$39</f>
        <v>Corn</v>
      </c>
      <c r="C816" t="str">
        <f>Legend_ag_For_Past_bio!B$39</f>
        <v>CornAEZ1</v>
      </c>
      <c r="D816" t="str">
        <f>Legend_ag_For_Past_bio!C$39</f>
        <v>CornAEZ1</v>
      </c>
      <c r="E816" t="s">
        <v>18</v>
      </c>
      <c r="F816" t="s">
        <v>19</v>
      </c>
      <c r="G816">
        <v>1</v>
      </c>
      <c r="H816" s="1">
        <f>INDEX([1]ag_resbio_R_C!$C$1:$C$65536,MATCH($R816&amp;$B816,[1]ag_resbio_R_C!$H$1:$H$65536,0))</f>
        <v>0.52999999999996195</v>
      </c>
      <c r="I816" s="1">
        <f>INDEX([1]ag_resbio_R_C!$D$1:$D$65536,MATCH($R816&amp;$B816,[1]ag_resbio_R_C!$H$1:$H$65536,0))/10</f>
        <v>0.27539999999997999</v>
      </c>
      <c r="J816" s="2">
        <f>INDEX([1]ag_resbio_R_C!$E$1:$E$65536,MATCH($R816&amp;$B816,[1]ag_resbio_R_C!$H$1:$H$65536,0))/1000</f>
        <v>1.6899999999998801E-2</v>
      </c>
      <c r="K816" s="2">
        <f>INDEX([1]ag_resbio_R_C!$G$1:$G$65536,MATCH($R816&amp;$B816,[1]ag_resbio_R_C!$H$1:$H$65536,0))</f>
        <v>0.12999999999999101</v>
      </c>
      <c r="L816">
        <v>0</v>
      </c>
      <c r="M816" s="2">
        <f>HLOOKUP(M$5,Legend_ag_For_Past_bio!$D$7:$H$9,2,FALSE)</f>
        <v>0.2</v>
      </c>
      <c r="N816" s="2">
        <f>HLOOKUP(N$5,Legend_ag_For_Past_bio!$D$7:$H$9,2,FALSE)</f>
        <v>0.8</v>
      </c>
      <c r="O816" s="2">
        <f>HLOOKUP(O$5,Legend_ag_For_Past_bio!$D$7:$H$9,2,FALSE)</f>
        <v>1</v>
      </c>
      <c r="R816">
        <f t="shared" si="10"/>
        <v>6</v>
      </c>
    </row>
    <row r="817" spans="1:18">
      <c r="A817" t="str">
        <f>VLOOKUP(R817,regions!$A$2:$B$15,2,FALSE)</f>
        <v>Former Soviet Union</v>
      </c>
      <c r="B817" t="str">
        <f>Legend_ag_For_Past_bio!A$40</f>
        <v>Corn</v>
      </c>
      <c r="C817" t="str">
        <f>Legend_ag_For_Past_bio!B$40</f>
        <v>CornAEZ2</v>
      </c>
      <c r="D817" t="str">
        <f>Legend_ag_For_Past_bio!C$40</f>
        <v>CornAEZ2</v>
      </c>
      <c r="E817" t="s">
        <v>18</v>
      </c>
      <c r="F817" t="s">
        <v>19</v>
      </c>
      <c r="G817">
        <v>1</v>
      </c>
      <c r="H817" s="1">
        <f>INDEX([1]ag_resbio_R_C!$C$1:$C$65536,MATCH($R817&amp;$B817,[1]ag_resbio_R_C!$H$1:$H$65536,0))</f>
        <v>0.52999999999996195</v>
      </c>
      <c r="I817" s="1">
        <f>INDEX([1]ag_resbio_R_C!$D$1:$D$65536,MATCH($R817&amp;$B817,[1]ag_resbio_R_C!$H$1:$H$65536,0))/10</f>
        <v>0.27539999999997999</v>
      </c>
      <c r="J817" s="2">
        <f>INDEX([1]ag_resbio_R_C!$E$1:$E$65536,MATCH($R817&amp;$B817,[1]ag_resbio_R_C!$H$1:$H$65536,0))/1000</f>
        <v>1.6899999999998801E-2</v>
      </c>
      <c r="K817" s="2">
        <f>INDEX([1]ag_resbio_R_C!$G$1:$G$65536,MATCH($R817&amp;$B817,[1]ag_resbio_R_C!$H$1:$H$65536,0))</f>
        <v>0.12999999999999101</v>
      </c>
      <c r="L817">
        <v>0</v>
      </c>
      <c r="M817" s="2">
        <f>HLOOKUP(M$5,Legend_ag_For_Past_bio!$D$7:$H$9,2,FALSE)</f>
        <v>0.2</v>
      </c>
      <c r="N817" s="2">
        <f>HLOOKUP(N$5,Legend_ag_For_Past_bio!$D$7:$H$9,2,FALSE)</f>
        <v>0.8</v>
      </c>
      <c r="O817" s="2">
        <f>HLOOKUP(O$5,Legend_ag_For_Past_bio!$D$7:$H$9,2,FALSE)</f>
        <v>1</v>
      </c>
      <c r="R817">
        <f t="shared" si="10"/>
        <v>6</v>
      </c>
    </row>
    <row r="818" spans="1:18">
      <c r="A818" t="str">
        <f>VLOOKUP(R818,regions!$A$2:$B$15,2,FALSE)</f>
        <v>Former Soviet Union</v>
      </c>
      <c r="B818" t="str">
        <f>Legend_ag_For_Past_bio!A$41</f>
        <v>Corn</v>
      </c>
      <c r="C818" t="str">
        <f>Legend_ag_For_Past_bio!B$41</f>
        <v>CornAEZ3</v>
      </c>
      <c r="D818" t="str">
        <f>Legend_ag_For_Past_bio!C$41</f>
        <v>CornAEZ3</v>
      </c>
      <c r="E818" t="s">
        <v>18</v>
      </c>
      <c r="F818" t="s">
        <v>19</v>
      </c>
      <c r="G818">
        <v>1</v>
      </c>
      <c r="H818" s="1">
        <f>INDEX([1]ag_resbio_R_C!$C$1:$C$65536,MATCH($R818&amp;$B818,[1]ag_resbio_R_C!$H$1:$H$65536,0))</f>
        <v>0.52999999999996195</v>
      </c>
      <c r="I818" s="1">
        <f>INDEX([1]ag_resbio_R_C!$D$1:$D$65536,MATCH($R818&amp;$B818,[1]ag_resbio_R_C!$H$1:$H$65536,0))/10</f>
        <v>0.27539999999997999</v>
      </c>
      <c r="J818" s="2">
        <f>INDEX([1]ag_resbio_R_C!$E$1:$E$65536,MATCH($R818&amp;$B818,[1]ag_resbio_R_C!$H$1:$H$65536,0))/1000</f>
        <v>1.6899999999998801E-2</v>
      </c>
      <c r="K818" s="2">
        <f>INDEX([1]ag_resbio_R_C!$G$1:$G$65536,MATCH($R818&amp;$B818,[1]ag_resbio_R_C!$H$1:$H$65536,0))</f>
        <v>0.12999999999999101</v>
      </c>
      <c r="L818">
        <v>0</v>
      </c>
      <c r="M818" s="2">
        <f>HLOOKUP(M$5,Legend_ag_For_Past_bio!$D$7:$H$9,2,FALSE)</f>
        <v>0.2</v>
      </c>
      <c r="N818" s="2">
        <f>HLOOKUP(N$5,Legend_ag_For_Past_bio!$D$7:$H$9,2,FALSE)</f>
        <v>0.8</v>
      </c>
      <c r="O818" s="2">
        <f>HLOOKUP(O$5,Legend_ag_For_Past_bio!$D$7:$H$9,2,FALSE)</f>
        <v>1</v>
      </c>
      <c r="R818">
        <f t="shared" si="10"/>
        <v>6</v>
      </c>
    </row>
    <row r="819" spans="1:18">
      <c r="A819" t="str">
        <f>VLOOKUP(R819,regions!$A$2:$B$15,2,FALSE)</f>
        <v>Former Soviet Union</v>
      </c>
      <c r="B819" t="str">
        <f>Legend_ag_For_Past_bio!A$42</f>
        <v>Corn</v>
      </c>
      <c r="C819" t="str">
        <f>Legend_ag_For_Past_bio!B$42</f>
        <v>CornAEZ4</v>
      </c>
      <c r="D819" t="str">
        <f>Legend_ag_For_Past_bio!C$42</f>
        <v>CornAEZ4</v>
      </c>
      <c r="E819" t="s">
        <v>18</v>
      </c>
      <c r="F819" t="s">
        <v>19</v>
      </c>
      <c r="G819">
        <v>1</v>
      </c>
      <c r="H819" s="1">
        <f>INDEX([1]ag_resbio_R_C!$C$1:$C$65536,MATCH($R819&amp;$B819,[1]ag_resbio_R_C!$H$1:$H$65536,0))</f>
        <v>0.52999999999996195</v>
      </c>
      <c r="I819" s="1">
        <f>INDEX([1]ag_resbio_R_C!$D$1:$D$65536,MATCH($R819&amp;$B819,[1]ag_resbio_R_C!$H$1:$H$65536,0))/10</f>
        <v>0.27539999999997999</v>
      </c>
      <c r="J819" s="2">
        <f>INDEX([1]ag_resbio_R_C!$E$1:$E$65536,MATCH($R819&amp;$B819,[1]ag_resbio_R_C!$H$1:$H$65536,0))/1000</f>
        <v>1.6899999999998801E-2</v>
      </c>
      <c r="K819" s="2">
        <f>INDEX([1]ag_resbio_R_C!$G$1:$G$65536,MATCH($R819&amp;$B819,[1]ag_resbio_R_C!$H$1:$H$65536,0))</f>
        <v>0.12999999999999101</v>
      </c>
      <c r="L819">
        <v>0</v>
      </c>
      <c r="M819" s="2">
        <f>HLOOKUP(M$5,Legend_ag_For_Past_bio!$D$7:$H$9,2,FALSE)</f>
        <v>0.2</v>
      </c>
      <c r="N819" s="2">
        <f>HLOOKUP(N$5,Legend_ag_For_Past_bio!$D$7:$H$9,2,FALSE)</f>
        <v>0.8</v>
      </c>
      <c r="O819" s="2">
        <f>HLOOKUP(O$5,Legend_ag_For_Past_bio!$D$7:$H$9,2,FALSE)</f>
        <v>1</v>
      </c>
      <c r="R819">
        <f t="shared" si="10"/>
        <v>6</v>
      </c>
    </row>
    <row r="820" spans="1:18">
      <c r="A820" t="str">
        <f>VLOOKUP(R820,regions!$A$2:$B$15,2,FALSE)</f>
        <v>Former Soviet Union</v>
      </c>
      <c r="B820" t="str">
        <f>Legend_ag_For_Past_bio!A$43</f>
        <v>Corn</v>
      </c>
      <c r="C820" t="str">
        <f>Legend_ag_For_Past_bio!B$43</f>
        <v>CornAEZ5</v>
      </c>
      <c r="D820" t="str">
        <f>Legend_ag_For_Past_bio!C$43</f>
        <v>CornAEZ5</v>
      </c>
      <c r="E820" t="s">
        <v>18</v>
      </c>
      <c r="F820" t="s">
        <v>19</v>
      </c>
      <c r="G820">
        <v>1</v>
      </c>
      <c r="H820" s="1">
        <f>INDEX([1]ag_resbio_R_C!$C$1:$C$65536,MATCH($R820&amp;$B820,[1]ag_resbio_R_C!$H$1:$H$65536,0))</f>
        <v>0.52999999999996195</v>
      </c>
      <c r="I820" s="1">
        <f>INDEX([1]ag_resbio_R_C!$D$1:$D$65536,MATCH($R820&amp;$B820,[1]ag_resbio_R_C!$H$1:$H$65536,0))/10</f>
        <v>0.27539999999997999</v>
      </c>
      <c r="J820" s="2">
        <f>INDEX([1]ag_resbio_R_C!$E$1:$E$65536,MATCH($R820&amp;$B820,[1]ag_resbio_R_C!$H$1:$H$65536,0))/1000</f>
        <v>1.6899999999998801E-2</v>
      </c>
      <c r="K820" s="2">
        <f>INDEX([1]ag_resbio_R_C!$G$1:$G$65536,MATCH($R820&amp;$B820,[1]ag_resbio_R_C!$H$1:$H$65536,0))</f>
        <v>0.12999999999999101</v>
      </c>
      <c r="L820">
        <v>0</v>
      </c>
      <c r="M820" s="2">
        <f>HLOOKUP(M$5,Legend_ag_For_Past_bio!$D$7:$H$9,2,FALSE)</f>
        <v>0.2</v>
      </c>
      <c r="N820" s="2">
        <f>HLOOKUP(N$5,Legend_ag_For_Past_bio!$D$7:$H$9,2,FALSE)</f>
        <v>0.8</v>
      </c>
      <c r="O820" s="2">
        <f>HLOOKUP(O$5,Legend_ag_For_Past_bio!$D$7:$H$9,2,FALSE)</f>
        <v>1</v>
      </c>
      <c r="R820">
        <f t="shared" si="10"/>
        <v>6</v>
      </c>
    </row>
    <row r="821" spans="1:18">
      <c r="A821" t="str">
        <f>VLOOKUP(R821,regions!$A$2:$B$15,2,FALSE)</f>
        <v>Former Soviet Union</v>
      </c>
      <c r="B821" t="str">
        <f>Legend_ag_For_Past_bio!A$44</f>
        <v>Corn</v>
      </c>
      <c r="C821" t="str">
        <f>Legend_ag_For_Past_bio!B$44</f>
        <v>CornAEZ6</v>
      </c>
      <c r="D821" t="str">
        <f>Legend_ag_For_Past_bio!C$44</f>
        <v>CornAEZ6</v>
      </c>
      <c r="E821" t="s">
        <v>18</v>
      </c>
      <c r="F821" t="s">
        <v>19</v>
      </c>
      <c r="G821">
        <v>1</v>
      </c>
      <c r="H821" s="1">
        <f>INDEX([1]ag_resbio_R_C!$C$1:$C$65536,MATCH($R821&amp;$B821,[1]ag_resbio_R_C!$H$1:$H$65536,0))</f>
        <v>0.52999999999996195</v>
      </c>
      <c r="I821" s="1">
        <f>INDEX([1]ag_resbio_R_C!$D$1:$D$65536,MATCH($R821&amp;$B821,[1]ag_resbio_R_C!$H$1:$H$65536,0))/10</f>
        <v>0.27539999999997999</v>
      </c>
      <c r="J821" s="2">
        <f>INDEX([1]ag_resbio_R_C!$E$1:$E$65536,MATCH($R821&amp;$B821,[1]ag_resbio_R_C!$H$1:$H$65536,0))/1000</f>
        <v>1.6899999999998801E-2</v>
      </c>
      <c r="K821" s="2">
        <f>INDEX([1]ag_resbio_R_C!$G$1:$G$65536,MATCH($R821&amp;$B821,[1]ag_resbio_R_C!$H$1:$H$65536,0))</f>
        <v>0.12999999999999101</v>
      </c>
      <c r="L821">
        <v>0</v>
      </c>
      <c r="M821" s="2">
        <f>HLOOKUP(M$5,Legend_ag_For_Past_bio!$D$7:$H$9,2,FALSE)</f>
        <v>0.2</v>
      </c>
      <c r="N821" s="2">
        <f>HLOOKUP(N$5,Legend_ag_For_Past_bio!$D$7:$H$9,2,FALSE)</f>
        <v>0.8</v>
      </c>
      <c r="O821" s="2">
        <f>HLOOKUP(O$5,Legend_ag_For_Past_bio!$D$7:$H$9,2,FALSE)</f>
        <v>1</v>
      </c>
      <c r="R821">
        <f t="shared" si="10"/>
        <v>6</v>
      </c>
    </row>
    <row r="822" spans="1:18">
      <c r="A822" t="str">
        <f>VLOOKUP(R822,regions!$A$2:$B$15,2,FALSE)</f>
        <v>Former Soviet Union</v>
      </c>
      <c r="B822" t="str">
        <f>Legend_ag_For_Past_bio!A$45</f>
        <v>Corn</v>
      </c>
      <c r="C822" t="str">
        <f>Legend_ag_For_Past_bio!B$45</f>
        <v>CornAEZ7</v>
      </c>
      <c r="D822" t="str">
        <f>Legend_ag_For_Past_bio!C$45</f>
        <v>CornAEZ7</v>
      </c>
      <c r="E822" t="s">
        <v>18</v>
      </c>
      <c r="F822" t="s">
        <v>19</v>
      </c>
      <c r="G822">
        <v>1</v>
      </c>
      <c r="H822" s="1">
        <f>INDEX([1]ag_resbio_R_C!$C$1:$C$65536,MATCH($R822&amp;$B822,[1]ag_resbio_R_C!$H$1:$H$65536,0))</f>
        <v>0.52999999999996195</v>
      </c>
      <c r="I822" s="1">
        <f>INDEX([1]ag_resbio_R_C!$D$1:$D$65536,MATCH($R822&amp;$B822,[1]ag_resbio_R_C!$H$1:$H$65536,0))/10</f>
        <v>0.27539999999997999</v>
      </c>
      <c r="J822" s="2">
        <f>INDEX([1]ag_resbio_R_C!$E$1:$E$65536,MATCH($R822&amp;$B822,[1]ag_resbio_R_C!$H$1:$H$65536,0))/1000</f>
        <v>1.6899999999998801E-2</v>
      </c>
      <c r="K822" s="2">
        <f>INDEX([1]ag_resbio_R_C!$G$1:$G$65536,MATCH($R822&amp;$B822,[1]ag_resbio_R_C!$H$1:$H$65536,0))</f>
        <v>0.12999999999999101</v>
      </c>
      <c r="L822">
        <v>0</v>
      </c>
      <c r="M822" s="2">
        <f>HLOOKUP(M$5,Legend_ag_For_Past_bio!$D$7:$H$9,2,FALSE)</f>
        <v>0.2</v>
      </c>
      <c r="N822" s="2">
        <f>HLOOKUP(N$5,Legend_ag_For_Past_bio!$D$7:$H$9,2,FALSE)</f>
        <v>0.8</v>
      </c>
      <c r="O822" s="2">
        <f>HLOOKUP(O$5,Legend_ag_For_Past_bio!$D$7:$H$9,2,FALSE)</f>
        <v>1</v>
      </c>
      <c r="R822">
        <f t="shared" si="10"/>
        <v>6</v>
      </c>
    </row>
    <row r="823" spans="1:18">
      <c r="A823" t="str">
        <f>VLOOKUP(R823,regions!$A$2:$B$15,2,FALSE)</f>
        <v>Former Soviet Union</v>
      </c>
      <c r="B823" t="str">
        <f>Legend_ag_For_Past_bio!A$46</f>
        <v>Corn</v>
      </c>
      <c r="C823" t="str">
        <f>Legend_ag_For_Past_bio!B$46</f>
        <v>CornAEZ8</v>
      </c>
      <c r="D823" t="str">
        <f>Legend_ag_For_Past_bio!C$46</f>
        <v>CornAEZ8</v>
      </c>
      <c r="E823" t="s">
        <v>18</v>
      </c>
      <c r="F823" t="s">
        <v>19</v>
      </c>
      <c r="G823">
        <v>1</v>
      </c>
      <c r="H823" s="1">
        <f>INDEX([1]ag_resbio_R_C!$C$1:$C$65536,MATCH($R823&amp;$B823,[1]ag_resbio_R_C!$H$1:$H$65536,0))</f>
        <v>0.52999999999996195</v>
      </c>
      <c r="I823" s="1">
        <f>INDEX([1]ag_resbio_R_C!$D$1:$D$65536,MATCH($R823&amp;$B823,[1]ag_resbio_R_C!$H$1:$H$65536,0))/10</f>
        <v>0.27539999999997999</v>
      </c>
      <c r="J823" s="2">
        <f>INDEX([1]ag_resbio_R_C!$E$1:$E$65536,MATCH($R823&amp;$B823,[1]ag_resbio_R_C!$H$1:$H$65536,0))/1000</f>
        <v>1.6899999999998801E-2</v>
      </c>
      <c r="K823" s="2">
        <f>INDEX([1]ag_resbio_R_C!$G$1:$G$65536,MATCH($R823&amp;$B823,[1]ag_resbio_R_C!$H$1:$H$65536,0))</f>
        <v>0.12999999999999101</v>
      </c>
      <c r="L823">
        <v>0</v>
      </c>
      <c r="M823" s="2">
        <f>HLOOKUP(M$5,Legend_ag_For_Past_bio!$D$7:$H$9,2,FALSE)</f>
        <v>0.2</v>
      </c>
      <c r="N823" s="2">
        <f>HLOOKUP(N$5,Legend_ag_For_Past_bio!$D$7:$H$9,2,FALSE)</f>
        <v>0.8</v>
      </c>
      <c r="O823" s="2">
        <f>HLOOKUP(O$5,Legend_ag_For_Past_bio!$D$7:$H$9,2,FALSE)</f>
        <v>1</v>
      </c>
      <c r="R823">
        <f t="shared" si="10"/>
        <v>6</v>
      </c>
    </row>
    <row r="824" spans="1:18">
      <c r="A824" t="str">
        <f>VLOOKUP(R824,regions!$A$2:$B$15,2,FALSE)</f>
        <v>Former Soviet Union</v>
      </c>
      <c r="B824" t="str">
        <f>Legend_ag_For_Past_bio!A$47</f>
        <v>Corn</v>
      </c>
      <c r="C824" t="str">
        <f>Legend_ag_For_Past_bio!B$47</f>
        <v>CornAEZ9</v>
      </c>
      <c r="D824" t="str">
        <f>Legend_ag_For_Past_bio!C$47</f>
        <v>CornAEZ9</v>
      </c>
      <c r="E824" t="s">
        <v>18</v>
      </c>
      <c r="F824" t="s">
        <v>19</v>
      </c>
      <c r="G824">
        <v>1</v>
      </c>
      <c r="H824" s="1">
        <f>INDEX([1]ag_resbio_R_C!$C$1:$C$65536,MATCH($R824&amp;$B824,[1]ag_resbio_R_C!$H$1:$H$65536,0))</f>
        <v>0.52999999999996195</v>
      </c>
      <c r="I824" s="1">
        <f>INDEX([1]ag_resbio_R_C!$D$1:$D$65536,MATCH($R824&amp;$B824,[1]ag_resbio_R_C!$H$1:$H$65536,0))/10</f>
        <v>0.27539999999997999</v>
      </c>
      <c r="J824" s="2">
        <f>INDEX([1]ag_resbio_R_C!$E$1:$E$65536,MATCH($R824&amp;$B824,[1]ag_resbio_R_C!$H$1:$H$65536,0))/1000</f>
        <v>1.6899999999998801E-2</v>
      </c>
      <c r="K824" s="2">
        <f>INDEX([1]ag_resbio_R_C!$G$1:$G$65536,MATCH($R824&amp;$B824,[1]ag_resbio_R_C!$H$1:$H$65536,0))</f>
        <v>0.12999999999999101</v>
      </c>
      <c r="L824">
        <v>0</v>
      </c>
      <c r="M824" s="2">
        <f>HLOOKUP(M$5,Legend_ag_For_Past_bio!$D$7:$H$9,2,FALSE)</f>
        <v>0.2</v>
      </c>
      <c r="N824" s="2">
        <f>HLOOKUP(N$5,Legend_ag_For_Past_bio!$D$7:$H$9,2,FALSE)</f>
        <v>0.8</v>
      </c>
      <c r="O824" s="2">
        <f>HLOOKUP(O$5,Legend_ag_For_Past_bio!$D$7:$H$9,2,FALSE)</f>
        <v>1</v>
      </c>
      <c r="R824">
        <f t="shared" si="10"/>
        <v>6</v>
      </c>
    </row>
    <row r="825" spans="1:18">
      <c r="A825" t="str">
        <f>VLOOKUP(R825,regions!$A$2:$B$15,2,FALSE)</f>
        <v>Former Soviet Union</v>
      </c>
      <c r="B825" t="str">
        <f>Legend_ag_For_Past_bio!A$48</f>
        <v>Corn</v>
      </c>
      <c r="C825" t="str">
        <f>Legend_ag_For_Past_bio!B$48</f>
        <v>CornAEZ10</v>
      </c>
      <c r="D825" t="str">
        <f>Legend_ag_For_Past_bio!C$48</f>
        <v>CornAEZ10</v>
      </c>
      <c r="E825" t="s">
        <v>18</v>
      </c>
      <c r="F825" t="s">
        <v>19</v>
      </c>
      <c r="G825">
        <v>1</v>
      </c>
      <c r="H825" s="1">
        <f>INDEX([1]ag_resbio_R_C!$C$1:$C$65536,MATCH($R825&amp;$B825,[1]ag_resbio_R_C!$H$1:$H$65536,0))</f>
        <v>0.52999999999996195</v>
      </c>
      <c r="I825" s="1">
        <f>INDEX([1]ag_resbio_R_C!$D$1:$D$65536,MATCH($R825&amp;$B825,[1]ag_resbio_R_C!$H$1:$H$65536,0))/10</f>
        <v>0.27539999999997999</v>
      </c>
      <c r="J825" s="2">
        <f>INDEX([1]ag_resbio_R_C!$E$1:$E$65536,MATCH($R825&amp;$B825,[1]ag_resbio_R_C!$H$1:$H$65536,0))/1000</f>
        <v>1.6899999999998801E-2</v>
      </c>
      <c r="K825" s="2">
        <f>INDEX([1]ag_resbio_R_C!$G$1:$G$65536,MATCH($R825&amp;$B825,[1]ag_resbio_R_C!$H$1:$H$65536,0))</f>
        <v>0.12999999999999101</v>
      </c>
      <c r="L825">
        <v>0</v>
      </c>
      <c r="M825" s="2">
        <f>HLOOKUP(M$5,Legend_ag_For_Past_bio!$D$7:$H$9,2,FALSE)</f>
        <v>0.2</v>
      </c>
      <c r="N825" s="2">
        <f>HLOOKUP(N$5,Legend_ag_For_Past_bio!$D$7:$H$9,2,FALSE)</f>
        <v>0.8</v>
      </c>
      <c r="O825" s="2">
        <f>HLOOKUP(O$5,Legend_ag_For_Past_bio!$D$7:$H$9,2,FALSE)</f>
        <v>1</v>
      </c>
      <c r="R825">
        <f t="shared" si="10"/>
        <v>6</v>
      </c>
    </row>
    <row r="826" spans="1:18">
      <c r="A826" t="str">
        <f>VLOOKUP(R826,regions!$A$2:$B$15,2,FALSE)</f>
        <v>Former Soviet Union</v>
      </c>
      <c r="B826" t="str">
        <f>Legend_ag_For_Past_bio!A$49</f>
        <v>Corn</v>
      </c>
      <c r="C826" t="str">
        <f>Legend_ag_For_Past_bio!B$49</f>
        <v>CornAEZ11</v>
      </c>
      <c r="D826" t="str">
        <f>Legend_ag_For_Past_bio!C$49</f>
        <v>CornAEZ11</v>
      </c>
      <c r="E826" t="s">
        <v>18</v>
      </c>
      <c r="F826" t="s">
        <v>19</v>
      </c>
      <c r="G826">
        <v>1</v>
      </c>
      <c r="H826" s="1">
        <f>INDEX([1]ag_resbio_R_C!$C$1:$C$65536,MATCH($R826&amp;$B826,[1]ag_resbio_R_C!$H$1:$H$65536,0))</f>
        <v>0.52999999999996195</v>
      </c>
      <c r="I826" s="1">
        <f>INDEX([1]ag_resbio_R_C!$D$1:$D$65536,MATCH($R826&amp;$B826,[1]ag_resbio_R_C!$H$1:$H$65536,0))/10</f>
        <v>0.27539999999997999</v>
      </c>
      <c r="J826" s="2">
        <f>INDEX([1]ag_resbio_R_C!$E$1:$E$65536,MATCH($R826&amp;$B826,[1]ag_resbio_R_C!$H$1:$H$65536,0))/1000</f>
        <v>1.6899999999998801E-2</v>
      </c>
      <c r="K826" s="2">
        <f>INDEX([1]ag_resbio_R_C!$G$1:$G$65536,MATCH($R826&amp;$B826,[1]ag_resbio_R_C!$H$1:$H$65536,0))</f>
        <v>0.12999999999999101</v>
      </c>
      <c r="L826">
        <v>0</v>
      </c>
      <c r="M826" s="2">
        <f>HLOOKUP(M$5,Legend_ag_For_Past_bio!$D$7:$H$9,2,FALSE)</f>
        <v>0.2</v>
      </c>
      <c r="N826" s="2">
        <f>HLOOKUP(N$5,Legend_ag_For_Past_bio!$D$7:$H$9,2,FALSE)</f>
        <v>0.8</v>
      </c>
      <c r="O826" s="2">
        <f>HLOOKUP(O$5,Legend_ag_For_Past_bio!$D$7:$H$9,2,FALSE)</f>
        <v>1</v>
      </c>
      <c r="R826">
        <f t="shared" si="10"/>
        <v>6</v>
      </c>
    </row>
    <row r="827" spans="1:18">
      <c r="A827" t="str">
        <f>VLOOKUP(R827,regions!$A$2:$B$15,2,FALSE)</f>
        <v>Former Soviet Union</v>
      </c>
      <c r="B827" t="str">
        <f>Legend_ag_For_Past_bio!A$50</f>
        <v>Corn</v>
      </c>
      <c r="C827" t="str">
        <f>Legend_ag_For_Past_bio!B$50</f>
        <v>CornAEZ12</v>
      </c>
      <c r="D827" t="str">
        <f>Legend_ag_For_Past_bio!C$50</f>
        <v>CornAEZ12</v>
      </c>
      <c r="E827" t="s">
        <v>18</v>
      </c>
      <c r="F827" t="s">
        <v>19</v>
      </c>
      <c r="G827">
        <v>1</v>
      </c>
      <c r="H827" s="1">
        <f>INDEX([1]ag_resbio_R_C!$C$1:$C$65536,MATCH($R827&amp;$B827,[1]ag_resbio_R_C!$H$1:$H$65536,0))</f>
        <v>0.52999999999996195</v>
      </c>
      <c r="I827" s="1">
        <f>INDEX([1]ag_resbio_R_C!$D$1:$D$65536,MATCH($R827&amp;$B827,[1]ag_resbio_R_C!$H$1:$H$65536,0))/10</f>
        <v>0.27539999999997999</v>
      </c>
      <c r="J827" s="2">
        <f>INDEX([1]ag_resbio_R_C!$E$1:$E$65536,MATCH($R827&amp;$B827,[1]ag_resbio_R_C!$H$1:$H$65536,0))/1000</f>
        <v>1.6899999999998801E-2</v>
      </c>
      <c r="K827" s="2">
        <f>INDEX([1]ag_resbio_R_C!$G$1:$G$65536,MATCH($R827&amp;$B827,[1]ag_resbio_R_C!$H$1:$H$65536,0))</f>
        <v>0.12999999999999101</v>
      </c>
      <c r="L827">
        <v>0</v>
      </c>
      <c r="M827" s="2">
        <f>HLOOKUP(M$5,Legend_ag_For_Past_bio!$D$7:$H$9,2,FALSE)</f>
        <v>0.2</v>
      </c>
      <c r="N827" s="2">
        <f>HLOOKUP(N$5,Legend_ag_For_Past_bio!$D$7:$H$9,2,FALSE)</f>
        <v>0.8</v>
      </c>
      <c r="O827" s="2">
        <f>HLOOKUP(O$5,Legend_ag_For_Past_bio!$D$7:$H$9,2,FALSE)</f>
        <v>1</v>
      </c>
      <c r="R827">
        <f t="shared" si="10"/>
        <v>6</v>
      </c>
    </row>
    <row r="828" spans="1:18">
      <c r="A828" t="str">
        <f>VLOOKUP(R828,regions!$A$2:$B$15,2,FALSE)</f>
        <v>Former Soviet Union</v>
      </c>
      <c r="B828" t="str">
        <f>Legend_ag_For_Past_bio!A$51</f>
        <v>Corn</v>
      </c>
      <c r="C828" t="str">
        <f>Legend_ag_For_Past_bio!B$51</f>
        <v>CornAEZ13</v>
      </c>
      <c r="D828" t="str">
        <f>Legend_ag_For_Past_bio!C$51</f>
        <v>CornAEZ13</v>
      </c>
      <c r="E828" t="s">
        <v>18</v>
      </c>
      <c r="F828" t="s">
        <v>19</v>
      </c>
      <c r="G828">
        <v>1</v>
      </c>
      <c r="H828" s="1">
        <f>INDEX([1]ag_resbio_R_C!$C$1:$C$65536,MATCH($R828&amp;$B828,[1]ag_resbio_R_C!$H$1:$H$65536,0))</f>
        <v>0.52999999999996195</v>
      </c>
      <c r="I828" s="1">
        <f>INDEX([1]ag_resbio_R_C!$D$1:$D$65536,MATCH($R828&amp;$B828,[1]ag_resbio_R_C!$H$1:$H$65536,0))/10</f>
        <v>0.27539999999997999</v>
      </c>
      <c r="J828" s="2">
        <f>INDEX([1]ag_resbio_R_C!$E$1:$E$65536,MATCH($R828&amp;$B828,[1]ag_resbio_R_C!$H$1:$H$65536,0))/1000</f>
        <v>1.6899999999998801E-2</v>
      </c>
      <c r="K828" s="2">
        <f>INDEX([1]ag_resbio_R_C!$G$1:$G$65536,MATCH($R828&amp;$B828,[1]ag_resbio_R_C!$H$1:$H$65536,0))</f>
        <v>0.12999999999999101</v>
      </c>
      <c r="L828">
        <v>0</v>
      </c>
      <c r="M828" s="2">
        <f>HLOOKUP(M$5,Legend_ag_For_Past_bio!$D$7:$H$9,2,FALSE)</f>
        <v>0.2</v>
      </c>
      <c r="N828" s="2">
        <f>HLOOKUP(N$5,Legend_ag_For_Past_bio!$D$7:$H$9,2,FALSE)</f>
        <v>0.8</v>
      </c>
      <c r="O828" s="2">
        <f>HLOOKUP(O$5,Legend_ag_For_Past_bio!$D$7:$H$9,2,FALSE)</f>
        <v>1</v>
      </c>
      <c r="R828">
        <f t="shared" si="10"/>
        <v>6</v>
      </c>
    </row>
    <row r="829" spans="1:18">
      <c r="A829" t="str">
        <f>VLOOKUP(R829,regions!$A$2:$B$15,2,FALSE)</f>
        <v>Former Soviet Union</v>
      </c>
      <c r="B829" t="str">
        <f>Legend_ag_For_Past_bio!A$52</f>
        <v>Corn</v>
      </c>
      <c r="C829" t="str">
        <f>Legend_ag_For_Past_bio!B$52</f>
        <v>CornAEZ14</v>
      </c>
      <c r="D829" t="str">
        <f>Legend_ag_For_Past_bio!C$52</f>
        <v>CornAEZ14</v>
      </c>
      <c r="E829" t="s">
        <v>18</v>
      </c>
      <c r="F829" t="s">
        <v>19</v>
      </c>
      <c r="G829">
        <v>1</v>
      </c>
      <c r="H829" s="1">
        <f>INDEX([1]ag_resbio_R_C!$C$1:$C$65536,MATCH($R829&amp;$B829,[1]ag_resbio_R_C!$H$1:$H$65536,0))</f>
        <v>0.52999999999996195</v>
      </c>
      <c r="I829" s="1">
        <f>INDEX([1]ag_resbio_R_C!$D$1:$D$65536,MATCH($R829&amp;$B829,[1]ag_resbio_R_C!$H$1:$H$65536,0))/10</f>
        <v>0.27539999999997999</v>
      </c>
      <c r="J829" s="2">
        <f>INDEX([1]ag_resbio_R_C!$E$1:$E$65536,MATCH($R829&amp;$B829,[1]ag_resbio_R_C!$H$1:$H$65536,0))/1000</f>
        <v>1.6899999999998801E-2</v>
      </c>
      <c r="K829" s="2">
        <f>INDEX([1]ag_resbio_R_C!$G$1:$G$65536,MATCH($R829&amp;$B829,[1]ag_resbio_R_C!$H$1:$H$65536,0))</f>
        <v>0.12999999999999101</v>
      </c>
      <c r="L829">
        <v>0</v>
      </c>
      <c r="M829" s="2">
        <f>HLOOKUP(M$5,Legend_ag_For_Past_bio!$D$7:$H$9,2,FALSE)</f>
        <v>0.2</v>
      </c>
      <c r="N829" s="2">
        <f>HLOOKUP(N$5,Legend_ag_For_Past_bio!$D$7:$H$9,2,FALSE)</f>
        <v>0.8</v>
      </c>
      <c r="O829" s="2">
        <f>HLOOKUP(O$5,Legend_ag_For_Past_bio!$D$7:$H$9,2,FALSE)</f>
        <v>1</v>
      </c>
      <c r="R829">
        <f t="shared" si="10"/>
        <v>6</v>
      </c>
    </row>
    <row r="830" spans="1:18">
      <c r="A830" t="str">
        <f>VLOOKUP(R830,regions!$A$2:$B$15,2,FALSE)</f>
        <v>Former Soviet Union</v>
      </c>
      <c r="B830" t="str">
        <f>Legend_ag_For_Past_bio!A$53</f>
        <v>Corn</v>
      </c>
      <c r="C830" t="str">
        <f>Legend_ag_For_Past_bio!B$53</f>
        <v>CornAEZ15</v>
      </c>
      <c r="D830" t="str">
        <f>Legend_ag_For_Past_bio!C$53</f>
        <v>CornAEZ15</v>
      </c>
      <c r="E830" t="s">
        <v>18</v>
      </c>
      <c r="F830" t="s">
        <v>19</v>
      </c>
      <c r="G830">
        <v>1</v>
      </c>
      <c r="H830" s="1">
        <f>INDEX([1]ag_resbio_R_C!$C$1:$C$65536,MATCH($R830&amp;$B830,[1]ag_resbio_R_C!$H$1:$H$65536,0))</f>
        <v>0.52999999999996195</v>
      </c>
      <c r="I830" s="1">
        <f>INDEX([1]ag_resbio_R_C!$D$1:$D$65536,MATCH($R830&amp;$B830,[1]ag_resbio_R_C!$H$1:$H$65536,0))/10</f>
        <v>0.27539999999997999</v>
      </c>
      <c r="J830" s="2">
        <f>INDEX([1]ag_resbio_R_C!$E$1:$E$65536,MATCH($R830&amp;$B830,[1]ag_resbio_R_C!$H$1:$H$65536,0))/1000</f>
        <v>1.6899999999998801E-2</v>
      </c>
      <c r="K830" s="2">
        <f>INDEX([1]ag_resbio_R_C!$G$1:$G$65536,MATCH($R830&amp;$B830,[1]ag_resbio_R_C!$H$1:$H$65536,0))</f>
        <v>0.12999999999999101</v>
      </c>
      <c r="L830">
        <v>0</v>
      </c>
      <c r="M830" s="2">
        <f>HLOOKUP(M$5,Legend_ag_For_Past_bio!$D$7:$H$9,2,FALSE)</f>
        <v>0.2</v>
      </c>
      <c r="N830" s="2">
        <f>HLOOKUP(N$5,Legend_ag_For_Past_bio!$D$7:$H$9,2,FALSE)</f>
        <v>0.8</v>
      </c>
      <c r="O830" s="2">
        <f>HLOOKUP(O$5,Legend_ag_For_Past_bio!$D$7:$H$9,2,FALSE)</f>
        <v>1</v>
      </c>
      <c r="R830">
        <f t="shared" si="10"/>
        <v>6</v>
      </c>
    </row>
    <row r="831" spans="1:18">
      <c r="A831" t="str">
        <f>VLOOKUP(R831,regions!$A$2:$B$15,2,FALSE)</f>
        <v>Former Soviet Union</v>
      </c>
      <c r="B831" t="str">
        <f>Legend_ag_For_Past_bio!A$54</f>
        <v>Corn</v>
      </c>
      <c r="C831" t="str">
        <f>Legend_ag_For_Past_bio!B$54</f>
        <v>CornAEZ16</v>
      </c>
      <c r="D831" t="str">
        <f>Legend_ag_For_Past_bio!C$54</f>
        <v>CornAEZ16</v>
      </c>
      <c r="E831" t="s">
        <v>18</v>
      </c>
      <c r="F831" t="s">
        <v>19</v>
      </c>
      <c r="G831">
        <v>1</v>
      </c>
      <c r="H831" s="1">
        <f>INDEX([1]ag_resbio_R_C!$C$1:$C$65536,MATCH($R831&amp;$B831,[1]ag_resbio_R_C!$H$1:$H$65536,0))</f>
        <v>0.52999999999996195</v>
      </c>
      <c r="I831" s="1">
        <f>INDEX([1]ag_resbio_R_C!$D$1:$D$65536,MATCH($R831&amp;$B831,[1]ag_resbio_R_C!$H$1:$H$65536,0))/10</f>
        <v>0.27539999999997999</v>
      </c>
      <c r="J831" s="2">
        <f>INDEX([1]ag_resbio_R_C!$E$1:$E$65536,MATCH($R831&amp;$B831,[1]ag_resbio_R_C!$H$1:$H$65536,0))/1000</f>
        <v>1.6899999999998801E-2</v>
      </c>
      <c r="K831" s="2">
        <f>INDEX([1]ag_resbio_R_C!$G$1:$G$65536,MATCH($R831&amp;$B831,[1]ag_resbio_R_C!$H$1:$H$65536,0))</f>
        <v>0.12999999999999101</v>
      </c>
      <c r="L831">
        <v>0</v>
      </c>
      <c r="M831" s="2">
        <f>HLOOKUP(M$5,Legend_ag_For_Past_bio!$D$7:$H$9,2,FALSE)</f>
        <v>0.2</v>
      </c>
      <c r="N831" s="2">
        <f>HLOOKUP(N$5,Legend_ag_For_Past_bio!$D$7:$H$9,2,FALSE)</f>
        <v>0.8</v>
      </c>
      <c r="O831" s="2">
        <f>HLOOKUP(O$5,Legend_ag_For_Past_bio!$D$7:$H$9,2,FALSE)</f>
        <v>1</v>
      </c>
      <c r="R831">
        <f t="shared" si="10"/>
        <v>6</v>
      </c>
    </row>
    <row r="832" spans="1:18">
      <c r="A832" t="str">
        <f>VLOOKUP(R832,regions!$A$2:$B$15,2,FALSE)</f>
        <v>Former Soviet Union</v>
      </c>
      <c r="B832" t="str">
        <f>Legend_ag_For_Past_bio!A$55</f>
        <v>Corn</v>
      </c>
      <c r="C832" t="str">
        <f>Legend_ag_For_Past_bio!B$55</f>
        <v>CornAEZ17</v>
      </c>
      <c r="D832" t="str">
        <f>Legend_ag_For_Past_bio!C$55</f>
        <v>CornAEZ17</v>
      </c>
      <c r="E832" t="s">
        <v>18</v>
      </c>
      <c r="F832" t="s">
        <v>19</v>
      </c>
      <c r="G832">
        <v>1</v>
      </c>
      <c r="H832" s="1">
        <f>INDEX([1]ag_resbio_R_C!$C$1:$C$65536,MATCH($R832&amp;$B832,[1]ag_resbio_R_C!$H$1:$H$65536,0))</f>
        <v>0.52999999999996195</v>
      </c>
      <c r="I832" s="1">
        <f>INDEX([1]ag_resbio_R_C!$D$1:$D$65536,MATCH($R832&amp;$B832,[1]ag_resbio_R_C!$H$1:$H$65536,0))/10</f>
        <v>0.27539999999997999</v>
      </c>
      <c r="J832" s="2">
        <f>INDEX([1]ag_resbio_R_C!$E$1:$E$65536,MATCH($R832&amp;$B832,[1]ag_resbio_R_C!$H$1:$H$65536,0))/1000</f>
        <v>1.6899999999998801E-2</v>
      </c>
      <c r="K832" s="2">
        <f>INDEX([1]ag_resbio_R_C!$G$1:$G$65536,MATCH($R832&amp;$B832,[1]ag_resbio_R_C!$H$1:$H$65536,0))</f>
        <v>0.12999999999999101</v>
      </c>
      <c r="L832">
        <v>0</v>
      </c>
      <c r="M832" s="2">
        <f>HLOOKUP(M$5,Legend_ag_For_Past_bio!$D$7:$H$9,2,FALSE)</f>
        <v>0.2</v>
      </c>
      <c r="N832" s="2">
        <f>HLOOKUP(N$5,Legend_ag_For_Past_bio!$D$7:$H$9,2,FALSE)</f>
        <v>0.8</v>
      </c>
      <c r="O832" s="2">
        <f>HLOOKUP(O$5,Legend_ag_For_Past_bio!$D$7:$H$9,2,FALSE)</f>
        <v>1</v>
      </c>
      <c r="R832">
        <f t="shared" si="10"/>
        <v>6</v>
      </c>
    </row>
    <row r="833" spans="1:18">
      <c r="A833" t="str">
        <f>VLOOKUP(R833,regions!$A$2:$B$15,2,FALSE)</f>
        <v>Former Soviet Union</v>
      </c>
      <c r="B833" t="str">
        <f>Legend_ag_For_Past_bio!A$56</f>
        <v>Corn</v>
      </c>
      <c r="C833" t="str">
        <f>Legend_ag_For_Past_bio!B$56</f>
        <v>CornAEZ18</v>
      </c>
      <c r="D833" t="str">
        <f>Legend_ag_For_Past_bio!C$56</f>
        <v>CornAEZ18</v>
      </c>
      <c r="E833" t="s">
        <v>18</v>
      </c>
      <c r="F833" t="s">
        <v>19</v>
      </c>
      <c r="G833">
        <v>1</v>
      </c>
      <c r="H833" s="1">
        <f>INDEX([1]ag_resbio_R_C!$C$1:$C$65536,MATCH($R833&amp;$B833,[1]ag_resbio_R_C!$H$1:$H$65536,0))</f>
        <v>0.52999999999996195</v>
      </c>
      <c r="I833" s="1">
        <f>INDEX([1]ag_resbio_R_C!$D$1:$D$65536,MATCH($R833&amp;$B833,[1]ag_resbio_R_C!$H$1:$H$65536,0))/10</f>
        <v>0.27539999999997999</v>
      </c>
      <c r="J833" s="2">
        <f>INDEX([1]ag_resbio_R_C!$E$1:$E$65536,MATCH($R833&amp;$B833,[1]ag_resbio_R_C!$H$1:$H$65536,0))/1000</f>
        <v>1.6899999999998801E-2</v>
      </c>
      <c r="K833" s="2">
        <f>INDEX([1]ag_resbio_R_C!$G$1:$G$65536,MATCH($R833&amp;$B833,[1]ag_resbio_R_C!$H$1:$H$65536,0))</f>
        <v>0.12999999999999101</v>
      </c>
      <c r="L833">
        <v>0</v>
      </c>
      <c r="M833" s="2">
        <f>HLOOKUP(M$5,Legend_ag_For_Past_bio!$D$7:$H$9,2,FALSE)</f>
        <v>0.2</v>
      </c>
      <c r="N833" s="2">
        <f>HLOOKUP(N$5,Legend_ag_For_Past_bio!$D$7:$H$9,2,FALSE)</f>
        <v>0.8</v>
      </c>
      <c r="O833" s="2">
        <f>HLOOKUP(O$5,Legend_ag_For_Past_bio!$D$7:$H$9,2,FALSE)</f>
        <v>1</v>
      </c>
      <c r="R833">
        <f t="shared" si="10"/>
        <v>6</v>
      </c>
    </row>
    <row r="834" spans="1:18">
      <c r="A834" t="str">
        <f>VLOOKUP(R834,regions!$A$2:$B$15,2,FALSE)</f>
        <v>Former Soviet Union</v>
      </c>
      <c r="B834" t="str">
        <f>Legend_ag_For_Past_bio!A$111</f>
        <v>MiscCrop</v>
      </c>
      <c r="C834" t="str">
        <f>Legend_ag_For_Past_bio!B$111</f>
        <v>MiscCropAEZ1</v>
      </c>
      <c r="D834" t="str">
        <f>Legend_ag_For_Past_bio!C$111</f>
        <v>MiscCropAEZ1</v>
      </c>
      <c r="E834" t="s">
        <v>18</v>
      </c>
      <c r="F834" t="s">
        <v>19</v>
      </c>
      <c r="G834">
        <v>1</v>
      </c>
      <c r="H834" s="1">
        <f>INDEX([1]ag_resbio_R_C!$C$1:$C$65536,MATCH($R834&amp;$B834,[1]ag_resbio_R_C!$H$1:$H$65536,0))</f>
        <v>0.72009952359368801</v>
      </c>
      <c r="I834" s="1">
        <f>INDEX([1]ag_resbio_R_C!$D$1:$D$65536,MATCH($R834&amp;$B834,[1]ag_resbio_R_C!$H$1:$H$65536,0))/10</f>
        <v>0.26635453923302399</v>
      </c>
      <c r="J834" s="2">
        <f>INDEX([1]ag_resbio_R_C!$E$1:$E$65536,MATCH($R834&amp;$B834,[1]ag_resbio_R_C!$H$1:$H$65536,0))/1000</f>
        <v>8.8726634015115317E-3</v>
      </c>
      <c r="K834" s="2">
        <f>INDEX([1]ag_resbio_R_C!$G$1:$G$65536,MATCH($R834&amp;$B834,[1]ag_resbio_R_C!$H$1:$H$65536,0))</f>
        <v>0.67552162542057503</v>
      </c>
      <c r="L834">
        <v>0</v>
      </c>
      <c r="M834" s="2">
        <f>HLOOKUP(M$5,Legend_ag_For_Past_bio!$D$7:$H$9,2,FALSE)</f>
        <v>0.2</v>
      </c>
      <c r="N834" s="2">
        <f>HLOOKUP(N$5,Legend_ag_For_Past_bio!$D$7:$H$9,2,FALSE)</f>
        <v>0.8</v>
      </c>
      <c r="O834" s="2">
        <f>HLOOKUP(O$5,Legend_ag_For_Past_bio!$D$7:$H$9,2,FALSE)</f>
        <v>1</v>
      </c>
      <c r="R834">
        <f t="shared" si="10"/>
        <v>6</v>
      </c>
    </row>
    <row r="835" spans="1:18">
      <c r="A835" t="str">
        <f>VLOOKUP(R835,regions!$A$2:$B$15,2,FALSE)</f>
        <v>Former Soviet Union</v>
      </c>
      <c r="B835" t="str">
        <f>Legend_ag_For_Past_bio!A$112</f>
        <v>MiscCrop</v>
      </c>
      <c r="C835" t="str">
        <f>Legend_ag_For_Past_bio!B$112</f>
        <v>MiscCropAEZ2</v>
      </c>
      <c r="D835" t="str">
        <f>Legend_ag_For_Past_bio!C$112</f>
        <v>MiscCropAEZ2</v>
      </c>
      <c r="E835" t="s">
        <v>18</v>
      </c>
      <c r="F835" t="s">
        <v>19</v>
      </c>
      <c r="G835">
        <v>1</v>
      </c>
      <c r="H835" s="1">
        <f>INDEX([1]ag_resbio_R_C!$C$1:$C$65536,MATCH($R835&amp;$B835,[1]ag_resbio_R_C!$H$1:$H$65536,0))</f>
        <v>0.72009952359368801</v>
      </c>
      <c r="I835" s="1">
        <f>INDEX([1]ag_resbio_R_C!$D$1:$D$65536,MATCH($R835&amp;$B835,[1]ag_resbio_R_C!$H$1:$H$65536,0))/10</f>
        <v>0.26635453923302399</v>
      </c>
      <c r="J835" s="2">
        <f>INDEX([1]ag_resbio_R_C!$E$1:$E$65536,MATCH($R835&amp;$B835,[1]ag_resbio_R_C!$H$1:$H$65536,0))/1000</f>
        <v>8.8726634015115317E-3</v>
      </c>
      <c r="K835" s="2">
        <f>INDEX([1]ag_resbio_R_C!$G$1:$G$65536,MATCH($R835&amp;$B835,[1]ag_resbio_R_C!$H$1:$H$65536,0))</f>
        <v>0.67552162542057503</v>
      </c>
      <c r="L835">
        <v>0</v>
      </c>
      <c r="M835" s="2">
        <f>HLOOKUP(M$5,Legend_ag_For_Past_bio!$D$7:$H$9,2,FALSE)</f>
        <v>0.2</v>
      </c>
      <c r="N835" s="2">
        <f>HLOOKUP(N$5,Legend_ag_For_Past_bio!$D$7:$H$9,2,FALSE)</f>
        <v>0.8</v>
      </c>
      <c r="O835" s="2">
        <f>HLOOKUP(O$5,Legend_ag_For_Past_bio!$D$7:$H$9,2,FALSE)</f>
        <v>1</v>
      </c>
      <c r="R835">
        <f t="shared" si="10"/>
        <v>6</v>
      </c>
    </row>
    <row r="836" spans="1:18">
      <c r="A836" t="str">
        <f>VLOOKUP(R836,regions!$A$2:$B$15,2,FALSE)</f>
        <v>Former Soviet Union</v>
      </c>
      <c r="B836" t="str">
        <f>Legend_ag_For_Past_bio!A$113</f>
        <v>MiscCrop</v>
      </c>
      <c r="C836" t="str">
        <f>Legend_ag_For_Past_bio!B$113</f>
        <v>MiscCropAEZ3</v>
      </c>
      <c r="D836" t="str">
        <f>Legend_ag_For_Past_bio!C$113</f>
        <v>MiscCropAEZ3</v>
      </c>
      <c r="E836" t="s">
        <v>18</v>
      </c>
      <c r="F836" t="s">
        <v>19</v>
      </c>
      <c r="G836">
        <v>1</v>
      </c>
      <c r="H836" s="1">
        <f>INDEX([1]ag_resbio_R_C!$C$1:$C$65536,MATCH($R836&amp;$B836,[1]ag_resbio_R_C!$H$1:$H$65536,0))</f>
        <v>0.72009952359368801</v>
      </c>
      <c r="I836" s="1">
        <f>INDEX([1]ag_resbio_R_C!$D$1:$D$65536,MATCH($R836&amp;$B836,[1]ag_resbio_R_C!$H$1:$H$65536,0))/10</f>
        <v>0.26635453923302399</v>
      </c>
      <c r="J836" s="2">
        <f>INDEX([1]ag_resbio_R_C!$E$1:$E$65536,MATCH($R836&amp;$B836,[1]ag_resbio_R_C!$H$1:$H$65536,0))/1000</f>
        <v>8.8726634015115317E-3</v>
      </c>
      <c r="K836" s="2">
        <f>INDEX([1]ag_resbio_R_C!$G$1:$G$65536,MATCH($R836&amp;$B836,[1]ag_resbio_R_C!$H$1:$H$65536,0))</f>
        <v>0.67552162542057503</v>
      </c>
      <c r="L836">
        <v>0</v>
      </c>
      <c r="M836" s="2">
        <f>HLOOKUP(M$5,Legend_ag_For_Past_bio!$D$7:$H$9,2,FALSE)</f>
        <v>0.2</v>
      </c>
      <c r="N836" s="2">
        <f>HLOOKUP(N$5,Legend_ag_For_Past_bio!$D$7:$H$9,2,FALSE)</f>
        <v>0.8</v>
      </c>
      <c r="O836" s="2">
        <f>HLOOKUP(O$5,Legend_ag_For_Past_bio!$D$7:$H$9,2,FALSE)</f>
        <v>1</v>
      </c>
      <c r="R836">
        <f t="shared" si="10"/>
        <v>6</v>
      </c>
    </row>
    <row r="837" spans="1:18">
      <c r="A837" t="str">
        <f>VLOOKUP(R837,regions!$A$2:$B$15,2,FALSE)</f>
        <v>Former Soviet Union</v>
      </c>
      <c r="B837" t="str">
        <f>Legend_ag_For_Past_bio!A$114</f>
        <v>MiscCrop</v>
      </c>
      <c r="C837" t="str">
        <f>Legend_ag_For_Past_bio!B$114</f>
        <v>MiscCropAEZ4</v>
      </c>
      <c r="D837" t="str">
        <f>Legend_ag_For_Past_bio!C$114</f>
        <v>MiscCropAEZ4</v>
      </c>
      <c r="E837" t="s">
        <v>18</v>
      </c>
      <c r="F837" t="s">
        <v>19</v>
      </c>
      <c r="G837">
        <v>1</v>
      </c>
      <c r="H837" s="1">
        <f>INDEX([1]ag_resbio_R_C!$C$1:$C$65536,MATCH($R837&amp;$B837,[1]ag_resbio_R_C!$H$1:$H$65536,0))</f>
        <v>0.72009952359368801</v>
      </c>
      <c r="I837" s="1">
        <f>INDEX([1]ag_resbio_R_C!$D$1:$D$65536,MATCH($R837&amp;$B837,[1]ag_resbio_R_C!$H$1:$H$65536,0))/10</f>
        <v>0.26635453923302399</v>
      </c>
      <c r="J837" s="2">
        <f>INDEX([1]ag_resbio_R_C!$E$1:$E$65536,MATCH($R837&amp;$B837,[1]ag_resbio_R_C!$H$1:$H$65536,0))/1000</f>
        <v>8.8726634015115317E-3</v>
      </c>
      <c r="K837" s="2">
        <f>INDEX([1]ag_resbio_R_C!$G$1:$G$65536,MATCH($R837&amp;$B837,[1]ag_resbio_R_C!$H$1:$H$65536,0))</f>
        <v>0.67552162542057503</v>
      </c>
      <c r="L837">
        <v>0</v>
      </c>
      <c r="M837" s="2">
        <f>HLOOKUP(M$5,Legend_ag_For_Past_bio!$D$7:$H$9,2,FALSE)</f>
        <v>0.2</v>
      </c>
      <c r="N837" s="2">
        <f>HLOOKUP(N$5,Legend_ag_For_Past_bio!$D$7:$H$9,2,FALSE)</f>
        <v>0.8</v>
      </c>
      <c r="O837" s="2">
        <f>HLOOKUP(O$5,Legend_ag_For_Past_bio!$D$7:$H$9,2,FALSE)</f>
        <v>1</v>
      </c>
      <c r="R837">
        <f t="shared" si="10"/>
        <v>6</v>
      </c>
    </row>
    <row r="838" spans="1:18">
      <c r="A838" t="str">
        <f>VLOOKUP(R838,regions!$A$2:$B$15,2,FALSE)</f>
        <v>Former Soviet Union</v>
      </c>
      <c r="B838" t="str">
        <f>Legend_ag_For_Past_bio!A$115</f>
        <v>MiscCrop</v>
      </c>
      <c r="C838" t="str">
        <f>Legend_ag_For_Past_bio!B$115</f>
        <v>MiscCropAEZ5</v>
      </c>
      <c r="D838" t="str">
        <f>Legend_ag_For_Past_bio!C$115</f>
        <v>MiscCropAEZ5</v>
      </c>
      <c r="E838" t="s">
        <v>18</v>
      </c>
      <c r="F838" t="s">
        <v>19</v>
      </c>
      <c r="G838">
        <v>1</v>
      </c>
      <c r="H838" s="1">
        <f>INDEX([1]ag_resbio_R_C!$C$1:$C$65536,MATCH($R838&amp;$B838,[1]ag_resbio_R_C!$H$1:$H$65536,0))</f>
        <v>0.72009952359368801</v>
      </c>
      <c r="I838" s="1">
        <f>INDEX([1]ag_resbio_R_C!$D$1:$D$65536,MATCH($R838&amp;$B838,[1]ag_resbio_R_C!$H$1:$H$65536,0))/10</f>
        <v>0.26635453923302399</v>
      </c>
      <c r="J838" s="2">
        <f>INDEX([1]ag_resbio_R_C!$E$1:$E$65536,MATCH($R838&amp;$B838,[1]ag_resbio_R_C!$H$1:$H$65536,0))/1000</f>
        <v>8.8726634015115317E-3</v>
      </c>
      <c r="K838" s="2">
        <f>INDEX([1]ag_resbio_R_C!$G$1:$G$65536,MATCH($R838&amp;$B838,[1]ag_resbio_R_C!$H$1:$H$65536,0))</f>
        <v>0.67552162542057503</v>
      </c>
      <c r="L838">
        <v>0</v>
      </c>
      <c r="M838" s="2">
        <f>HLOOKUP(M$5,Legend_ag_For_Past_bio!$D$7:$H$9,2,FALSE)</f>
        <v>0.2</v>
      </c>
      <c r="N838" s="2">
        <f>HLOOKUP(N$5,Legend_ag_For_Past_bio!$D$7:$H$9,2,FALSE)</f>
        <v>0.8</v>
      </c>
      <c r="O838" s="2">
        <f>HLOOKUP(O$5,Legend_ag_For_Past_bio!$D$7:$H$9,2,FALSE)</f>
        <v>1</v>
      </c>
      <c r="R838">
        <f t="shared" si="10"/>
        <v>6</v>
      </c>
    </row>
    <row r="839" spans="1:18">
      <c r="A839" t="str">
        <f>VLOOKUP(R839,regions!$A$2:$B$15,2,FALSE)</f>
        <v>Former Soviet Union</v>
      </c>
      <c r="B839" t="str">
        <f>Legend_ag_For_Past_bio!A$116</f>
        <v>MiscCrop</v>
      </c>
      <c r="C839" t="str">
        <f>Legend_ag_For_Past_bio!B$116</f>
        <v>MiscCropAEZ6</v>
      </c>
      <c r="D839" t="str">
        <f>Legend_ag_For_Past_bio!C$116</f>
        <v>MiscCropAEZ6</v>
      </c>
      <c r="E839" t="s">
        <v>18</v>
      </c>
      <c r="F839" t="s">
        <v>19</v>
      </c>
      <c r="G839">
        <v>1</v>
      </c>
      <c r="H839" s="1">
        <f>INDEX([1]ag_resbio_R_C!$C$1:$C$65536,MATCH($R839&amp;$B839,[1]ag_resbio_R_C!$H$1:$H$65536,0))</f>
        <v>0.72009952359368801</v>
      </c>
      <c r="I839" s="1">
        <f>INDEX([1]ag_resbio_R_C!$D$1:$D$65536,MATCH($R839&amp;$B839,[1]ag_resbio_R_C!$H$1:$H$65536,0))/10</f>
        <v>0.26635453923302399</v>
      </c>
      <c r="J839" s="2">
        <f>INDEX([1]ag_resbio_R_C!$E$1:$E$65536,MATCH($R839&amp;$B839,[1]ag_resbio_R_C!$H$1:$H$65536,0))/1000</f>
        <v>8.8726634015115317E-3</v>
      </c>
      <c r="K839" s="2">
        <f>INDEX([1]ag_resbio_R_C!$G$1:$G$65536,MATCH($R839&amp;$B839,[1]ag_resbio_R_C!$H$1:$H$65536,0))</f>
        <v>0.67552162542057503</v>
      </c>
      <c r="L839">
        <v>0</v>
      </c>
      <c r="M839" s="2">
        <f>HLOOKUP(M$5,Legend_ag_For_Past_bio!$D$7:$H$9,2,FALSE)</f>
        <v>0.2</v>
      </c>
      <c r="N839" s="2">
        <f>HLOOKUP(N$5,Legend_ag_For_Past_bio!$D$7:$H$9,2,FALSE)</f>
        <v>0.8</v>
      </c>
      <c r="O839" s="2">
        <f>HLOOKUP(O$5,Legend_ag_For_Past_bio!$D$7:$H$9,2,FALSE)</f>
        <v>1</v>
      </c>
      <c r="R839">
        <f t="shared" si="10"/>
        <v>6</v>
      </c>
    </row>
    <row r="840" spans="1:18">
      <c r="A840" t="str">
        <f>VLOOKUP(R840,regions!$A$2:$B$15,2,FALSE)</f>
        <v>Former Soviet Union</v>
      </c>
      <c r="B840" t="str">
        <f>Legend_ag_For_Past_bio!A$117</f>
        <v>MiscCrop</v>
      </c>
      <c r="C840" t="str">
        <f>Legend_ag_For_Past_bio!B$117</f>
        <v>MiscCropAEZ7</v>
      </c>
      <c r="D840" t="str">
        <f>Legend_ag_For_Past_bio!C$117</f>
        <v>MiscCropAEZ7</v>
      </c>
      <c r="E840" t="s">
        <v>18</v>
      </c>
      <c r="F840" t="s">
        <v>19</v>
      </c>
      <c r="G840">
        <v>1</v>
      </c>
      <c r="H840" s="1">
        <f>INDEX([1]ag_resbio_R_C!$C$1:$C$65536,MATCH($R840&amp;$B840,[1]ag_resbio_R_C!$H$1:$H$65536,0))</f>
        <v>0.72009952359368801</v>
      </c>
      <c r="I840" s="1">
        <f>INDEX([1]ag_resbio_R_C!$D$1:$D$65536,MATCH($R840&amp;$B840,[1]ag_resbio_R_C!$H$1:$H$65536,0))/10</f>
        <v>0.26635453923302399</v>
      </c>
      <c r="J840" s="2">
        <f>INDEX([1]ag_resbio_R_C!$E$1:$E$65536,MATCH($R840&amp;$B840,[1]ag_resbio_R_C!$H$1:$H$65536,0))/1000</f>
        <v>8.8726634015115317E-3</v>
      </c>
      <c r="K840" s="2">
        <f>INDEX([1]ag_resbio_R_C!$G$1:$G$65536,MATCH($R840&amp;$B840,[1]ag_resbio_R_C!$H$1:$H$65536,0))</f>
        <v>0.67552162542057503</v>
      </c>
      <c r="L840">
        <v>0</v>
      </c>
      <c r="M840" s="2">
        <f>HLOOKUP(M$5,Legend_ag_For_Past_bio!$D$7:$H$9,2,FALSE)</f>
        <v>0.2</v>
      </c>
      <c r="N840" s="2">
        <f>HLOOKUP(N$5,Legend_ag_For_Past_bio!$D$7:$H$9,2,FALSE)</f>
        <v>0.8</v>
      </c>
      <c r="O840" s="2">
        <f>HLOOKUP(O$5,Legend_ag_For_Past_bio!$D$7:$H$9,2,FALSE)</f>
        <v>1</v>
      </c>
      <c r="R840">
        <f t="shared" si="10"/>
        <v>6</v>
      </c>
    </row>
    <row r="841" spans="1:18">
      <c r="A841" t="str">
        <f>VLOOKUP(R841,regions!$A$2:$B$15,2,FALSE)</f>
        <v>Former Soviet Union</v>
      </c>
      <c r="B841" t="str">
        <f>Legend_ag_For_Past_bio!A$118</f>
        <v>MiscCrop</v>
      </c>
      <c r="C841" t="str">
        <f>Legend_ag_For_Past_bio!B$118</f>
        <v>MiscCropAEZ8</v>
      </c>
      <c r="D841" t="str">
        <f>Legend_ag_For_Past_bio!C$118</f>
        <v>MiscCropAEZ8</v>
      </c>
      <c r="E841" t="s">
        <v>18</v>
      </c>
      <c r="F841" t="s">
        <v>19</v>
      </c>
      <c r="G841">
        <v>1</v>
      </c>
      <c r="H841" s="1">
        <f>INDEX([1]ag_resbio_R_C!$C$1:$C$65536,MATCH($R841&amp;$B841,[1]ag_resbio_R_C!$H$1:$H$65536,0))</f>
        <v>0.72009952359368801</v>
      </c>
      <c r="I841" s="1">
        <f>INDEX([1]ag_resbio_R_C!$D$1:$D$65536,MATCH($R841&amp;$B841,[1]ag_resbio_R_C!$H$1:$H$65536,0))/10</f>
        <v>0.26635453923302399</v>
      </c>
      <c r="J841" s="2">
        <f>INDEX([1]ag_resbio_R_C!$E$1:$E$65536,MATCH($R841&amp;$B841,[1]ag_resbio_R_C!$H$1:$H$65536,0))/1000</f>
        <v>8.8726634015115317E-3</v>
      </c>
      <c r="K841" s="2">
        <f>INDEX([1]ag_resbio_R_C!$G$1:$G$65536,MATCH($R841&amp;$B841,[1]ag_resbio_R_C!$H$1:$H$65536,0))</f>
        <v>0.67552162542057503</v>
      </c>
      <c r="L841">
        <v>0</v>
      </c>
      <c r="M841" s="2">
        <f>HLOOKUP(M$5,Legend_ag_For_Past_bio!$D$7:$H$9,2,FALSE)</f>
        <v>0.2</v>
      </c>
      <c r="N841" s="2">
        <f>HLOOKUP(N$5,Legend_ag_For_Past_bio!$D$7:$H$9,2,FALSE)</f>
        <v>0.8</v>
      </c>
      <c r="O841" s="2">
        <f>HLOOKUP(O$5,Legend_ag_For_Past_bio!$D$7:$H$9,2,FALSE)</f>
        <v>1</v>
      </c>
      <c r="R841">
        <f t="shared" si="10"/>
        <v>6</v>
      </c>
    </row>
    <row r="842" spans="1:18">
      <c r="A842" t="str">
        <f>VLOOKUP(R842,regions!$A$2:$B$15,2,FALSE)</f>
        <v>Former Soviet Union</v>
      </c>
      <c r="B842" t="str">
        <f>Legend_ag_For_Past_bio!A$119</f>
        <v>MiscCrop</v>
      </c>
      <c r="C842" t="str">
        <f>Legend_ag_For_Past_bio!B$119</f>
        <v>MiscCropAEZ9</v>
      </c>
      <c r="D842" t="str">
        <f>Legend_ag_For_Past_bio!C$119</f>
        <v>MiscCropAEZ9</v>
      </c>
      <c r="E842" t="s">
        <v>18</v>
      </c>
      <c r="F842" t="s">
        <v>19</v>
      </c>
      <c r="G842">
        <v>1</v>
      </c>
      <c r="H842" s="1">
        <f>INDEX([1]ag_resbio_R_C!$C$1:$C$65536,MATCH($R842&amp;$B842,[1]ag_resbio_R_C!$H$1:$H$65536,0))</f>
        <v>0.72009952359368801</v>
      </c>
      <c r="I842" s="1">
        <f>INDEX([1]ag_resbio_R_C!$D$1:$D$65536,MATCH($R842&amp;$B842,[1]ag_resbio_R_C!$H$1:$H$65536,0))/10</f>
        <v>0.26635453923302399</v>
      </c>
      <c r="J842" s="2">
        <f>INDEX([1]ag_resbio_R_C!$E$1:$E$65536,MATCH($R842&amp;$B842,[1]ag_resbio_R_C!$H$1:$H$65536,0))/1000</f>
        <v>8.8726634015115317E-3</v>
      </c>
      <c r="K842" s="2">
        <f>INDEX([1]ag_resbio_R_C!$G$1:$G$65536,MATCH($R842&amp;$B842,[1]ag_resbio_R_C!$H$1:$H$65536,0))</f>
        <v>0.67552162542057503</v>
      </c>
      <c r="L842">
        <v>0</v>
      </c>
      <c r="M842" s="2">
        <f>HLOOKUP(M$5,Legend_ag_For_Past_bio!$D$7:$H$9,2,FALSE)</f>
        <v>0.2</v>
      </c>
      <c r="N842" s="2">
        <f>HLOOKUP(N$5,Legend_ag_For_Past_bio!$D$7:$H$9,2,FALSE)</f>
        <v>0.8</v>
      </c>
      <c r="O842" s="2">
        <f>HLOOKUP(O$5,Legend_ag_For_Past_bio!$D$7:$H$9,2,FALSE)</f>
        <v>1</v>
      </c>
      <c r="R842">
        <f t="shared" si="10"/>
        <v>6</v>
      </c>
    </row>
    <row r="843" spans="1:18">
      <c r="A843" t="str">
        <f>VLOOKUP(R843,regions!$A$2:$B$15,2,FALSE)</f>
        <v>Former Soviet Union</v>
      </c>
      <c r="B843" t="str">
        <f>Legend_ag_For_Past_bio!A$120</f>
        <v>MiscCrop</v>
      </c>
      <c r="C843" t="str">
        <f>Legend_ag_For_Past_bio!B$120</f>
        <v>MiscCropAEZ10</v>
      </c>
      <c r="D843" t="str">
        <f>Legend_ag_For_Past_bio!C$120</f>
        <v>MiscCropAEZ10</v>
      </c>
      <c r="E843" t="s">
        <v>18</v>
      </c>
      <c r="F843" t="s">
        <v>19</v>
      </c>
      <c r="G843">
        <v>1</v>
      </c>
      <c r="H843" s="1">
        <f>INDEX([1]ag_resbio_R_C!$C$1:$C$65536,MATCH($R843&amp;$B843,[1]ag_resbio_R_C!$H$1:$H$65536,0))</f>
        <v>0.72009952359368801</v>
      </c>
      <c r="I843" s="1">
        <f>INDEX([1]ag_resbio_R_C!$D$1:$D$65536,MATCH($R843&amp;$B843,[1]ag_resbio_R_C!$H$1:$H$65536,0))/10</f>
        <v>0.26635453923302399</v>
      </c>
      <c r="J843" s="2">
        <f>INDEX([1]ag_resbio_R_C!$E$1:$E$65536,MATCH($R843&amp;$B843,[1]ag_resbio_R_C!$H$1:$H$65536,0))/1000</f>
        <v>8.8726634015115317E-3</v>
      </c>
      <c r="K843" s="2">
        <f>INDEX([1]ag_resbio_R_C!$G$1:$G$65536,MATCH($R843&amp;$B843,[1]ag_resbio_R_C!$H$1:$H$65536,0))</f>
        <v>0.67552162542057503</v>
      </c>
      <c r="L843">
        <v>0</v>
      </c>
      <c r="M843" s="2">
        <f>HLOOKUP(M$5,Legend_ag_For_Past_bio!$D$7:$H$9,2,FALSE)</f>
        <v>0.2</v>
      </c>
      <c r="N843" s="2">
        <f>HLOOKUP(N$5,Legend_ag_For_Past_bio!$D$7:$H$9,2,FALSE)</f>
        <v>0.8</v>
      </c>
      <c r="O843" s="2">
        <f>HLOOKUP(O$5,Legend_ag_For_Past_bio!$D$7:$H$9,2,FALSE)</f>
        <v>1</v>
      </c>
      <c r="R843">
        <f t="shared" si="10"/>
        <v>6</v>
      </c>
    </row>
    <row r="844" spans="1:18">
      <c r="A844" t="str">
        <f>VLOOKUP(R844,regions!$A$2:$B$15,2,FALSE)</f>
        <v>Former Soviet Union</v>
      </c>
      <c r="B844" t="str">
        <f>Legend_ag_For_Past_bio!A$121</f>
        <v>MiscCrop</v>
      </c>
      <c r="C844" t="str">
        <f>Legend_ag_For_Past_bio!B$121</f>
        <v>MiscCropAEZ11</v>
      </c>
      <c r="D844" t="str">
        <f>Legend_ag_For_Past_bio!C$121</f>
        <v>MiscCropAEZ11</v>
      </c>
      <c r="E844" t="s">
        <v>18</v>
      </c>
      <c r="F844" t="s">
        <v>19</v>
      </c>
      <c r="G844">
        <v>1</v>
      </c>
      <c r="H844" s="1">
        <f>INDEX([1]ag_resbio_R_C!$C$1:$C$65536,MATCH($R844&amp;$B844,[1]ag_resbio_R_C!$H$1:$H$65536,0))</f>
        <v>0.72009952359368801</v>
      </c>
      <c r="I844" s="1">
        <f>INDEX([1]ag_resbio_R_C!$D$1:$D$65536,MATCH($R844&amp;$B844,[1]ag_resbio_R_C!$H$1:$H$65536,0))/10</f>
        <v>0.26635453923302399</v>
      </c>
      <c r="J844" s="2">
        <f>INDEX([1]ag_resbio_R_C!$E$1:$E$65536,MATCH($R844&amp;$B844,[1]ag_resbio_R_C!$H$1:$H$65536,0))/1000</f>
        <v>8.8726634015115317E-3</v>
      </c>
      <c r="K844" s="2">
        <f>INDEX([1]ag_resbio_R_C!$G$1:$G$65536,MATCH($R844&amp;$B844,[1]ag_resbio_R_C!$H$1:$H$65536,0))</f>
        <v>0.67552162542057503</v>
      </c>
      <c r="L844">
        <v>0</v>
      </c>
      <c r="M844" s="2">
        <f>HLOOKUP(M$5,Legend_ag_For_Past_bio!$D$7:$H$9,2,FALSE)</f>
        <v>0.2</v>
      </c>
      <c r="N844" s="2">
        <f>HLOOKUP(N$5,Legend_ag_For_Past_bio!$D$7:$H$9,2,FALSE)</f>
        <v>0.8</v>
      </c>
      <c r="O844" s="2">
        <f>HLOOKUP(O$5,Legend_ag_For_Past_bio!$D$7:$H$9,2,FALSE)</f>
        <v>1</v>
      </c>
      <c r="R844">
        <f t="shared" si="10"/>
        <v>6</v>
      </c>
    </row>
    <row r="845" spans="1:18">
      <c r="A845" t="str">
        <f>VLOOKUP(R845,regions!$A$2:$B$15,2,FALSE)</f>
        <v>Former Soviet Union</v>
      </c>
      <c r="B845" t="str">
        <f>Legend_ag_For_Past_bio!A$122</f>
        <v>MiscCrop</v>
      </c>
      <c r="C845" t="str">
        <f>Legend_ag_For_Past_bio!B$122</f>
        <v>MiscCropAEZ12</v>
      </c>
      <c r="D845" t="str">
        <f>Legend_ag_For_Past_bio!C$122</f>
        <v>MiscCropAEZ12</v>
      </c>
      <c r="E845" t="s">
        <v>18</v>
      </c>
      <c r="F845" t="s">
        <v>19</v>
      </c>
      <c r="G845">
        <v>1</v>
      </c>
      <c r="H845" s="1">
        <f>INDEX([1]ag_resbio_R_C!$C$1:$C$65536,MATCH($R845&amp;$B845,[1]ag_resbio_R_C!$H$1:$H$65536,0))</f>
        <v>0.72009952359368801</v>
      </c>
      <c r="I845" s="1">
        <f>INDEX([1]ag_resbio_R_C!$D$1:$D$65536,MATCH($R845&amp;$B845,[1]ag_resbio_R_C!$H$1:$H$65536,0))/10</f>
        <v>0.26635453923302399</v>
      </c>
      <c r="J845" s="2">
        <f>INDEX([1]ag_resbio_R_C!$E$1:$E$65536,MATCH($R845&amp;$B845,[1]ag_resbio_R_C!$H$1:$H$65536,0))/1000</f>
        <v>8.8726634015115317E-3</v>
      </c>
      <c r="K845" s="2">
        <f>INDEX([1]ag_resbio_R_C!$G$1:$G$65536,MATCH($R845&amp;$B845,[1]ag_resbio_R_C!$H$1:$H$65536,0))</f>
        <v>0.67552162542057503</v>
      </c>
      <c r="L845">
        <v>0</v>
      </c>
      <c r="M845" s="2">
        <f>HLOOKUP(M$5,Legend_ag_For_Past_bio!$D$7:$H$9,2,FALSE)</f>
        <v>0.2</v>
      </c>
      <c r="N845" s="2">
        <f>HLOOKUP(N$5,Legend_ag_For_Past_bio!$D$7:$H$9,2,FALSE)</f>
        <v>0.8</v>
      </c>
      <c r="O845" s="2">
        <f>HLOOKUP(O$5,Legend_ag_For_Past_bio!$D$7:$H$9,2,FALSE)</f>
        <v>1</v>
      </c>
      <c r="R845">
        <f t="shared" si="10"/>
        <v>6</v>
      </c>
    </row>
    <row r="846" spans="1:18">
      <c r="A846" t="str">
        <f>VLOOKUP(R846,regions!$A$2:$B$15,2,FALSE)</f>
        <v>Former Soviet Union</v>
      </c>
      <c r="B846" t="str">
        <f>Legend_ag_For_Past_bio!A$123</f>
        <v>MiscCrop</v>
      </c>
      <c r="C846" t="str">
        <f>Legend_ag_For_Past_bio!B$123</f>
        <v>MiscCropAEZ13</v>
      </c>
      <c r="D846" t="str">
        <f>Legend_ag_For_Past_bio!C$123</f>
        <v>MiscCropAEZ13</v>
      </c>
      <c r="E846" t="s">
        <v>18</v>
      </c>
      <c r="F846" t="s">
        <v>19</v>
      </c>
      <c r="G846">
        <v>1</v>
      </c>
      <c r="H846" s="1">
        <f>INDEX([1]ag_resbio_R_C!$C$1:$C$65536,MATCH($R846&amp;$B846,[1]ag_resbio_R_C!$H$1:$H$65536,0))</f>
        <v>0.72009952359368801</v>
      </c>
      <c r="I846" s="1">
        <f>INDEX([1]ag_resbio_R_C!$D$1:$D$65536,MATCH($R846&amp;$B846,[1]ag_resbio_R_C!$H$1:$H$65536,0))/10</f>
        <v>0.26635453923302399</v>
      </c>
      <c r="J846" s="2">
        <f>INDEX([1]ag_resbio_R_C!$E$1:$E$65536,MATCH($R846&amp;$B846,[1]ag_resbio_R_C!$H$1:$H$65536,0))/1000</f>
        <v>8.8726634015115317E-3</v>
      </c>
      <c r="K846" s="2">
        <f>INDEX([1]ag_resbio_R_C!$G$1:$G$65536,MATCH($R846&amp;$B846,[1]ag_resbio_R_C!$H$1:$H$65536,0))</f>
        <v>0.67552162542057503</v>
      </c>
      <c r="L846">
        <v>0</v>
      </c>
      <c r="M846" s="2">
        <f>HLOOKUP(M$5,Legend_ag_For_Past_bio!$D$7:$H$9,2,FALSE)</f>
        <v>0.2</v>
      </c>
      <c r="N846" s="2">
        <f>HLOOKUP(N$5,Legend_ag_For_Past_bio!$D$7:$H$9,2,FALSE)</f>
        <v>0.8</v>
      </c>
      <c r="O846" s="2">
        <f>HLOOKUP(O$5,Legend_ag_For_Past_bio!$D$7:$H$9,2,FALSE)</f>
        <v>1</v>
      </c>
      <c r="R846">
        <f t="shared" si="10"/>
        <v>6</v>
      </c>
    </row>
    <row r="847" spans="1:18">
      <c r="A847" t="str">
        <f>VLOOKUP(R847,regions!$A$2:$B$15,2,FALSE)</f>
        <v>Former Soviet Union</v>
      </c>
      <c r="B847" t="str">
        <f>Legend_ag_For_Past_bio!A$124</f>
        <v>MiscCrop</v>
      </c>
      <c r="C847" t="str">
        <f>Legend_ag_For_Past_bio!B$124</f>
        <v>MiscCropAEZ14</v>
      </c>
      <c r="D847" t="str">
        <f>Legend_ag_For_Past_bio!C$124</f>
        <v>MiscCropAEZ14</v>
      </c>
      <c r="E847" t="s">
        <v>18</v>
      </c>
      <c r="F847" t="s">
        <v>19</v>
      </c>
      <c r="G847">
        <v>1</v>
      </c>
      <c r="H847" s="1">
        <f>INDEX([1]ag_resbio_R_C!$C$1:$C$65536,MATCH($R847&amp;$B847,[1]ag_resbio_R_C!$H$1:$H$65536,0))</f>
        <v>0.72009952359368801</v>
      </c>
      <c r="I847" s="1">
        <f>INDEX([1]ag_resbio_R_C!$D$1:$D$65536,MATCH($R847&amp;$B847,[1]ag_resbio_R_C!$H$1:$H$65536,0))/10</f>
        <v>0.26635453923302399</v>
      </c>
      <c r="J847" s="2">
        <f>INDEX([1]ag_resbio_R_C!$E$1:$E$65536,MATCH($R847&amp;$B847,[1]ag_resbio_R_C!$H$1:$H$65536,0))/1000</f>
        <v>8.8726634015115317E-3</v>
      </c>
      <c r="K847" s="2">
        <f>INDEX([1]ag_resbio_R_C!$G$1:$G$65536,MATCH($R847&amp;$B847,[1]ag_resbio_R_C!$H$1:$H$65536,0))</f>
        <v>0.67552162542057503</v>
      </c>
      <c r="L847">
        <v>0</v>
      </c>
      <c r="M847" s="2">
        <f>HLOOKUP(M$5,Legend_ag_For_Past_bio!$D$7:$H$9,2,FALSE)</f>
        <v>0.2</v>
      </c>
      <c r="N847" s="2">
        <f>HLOOKUP(N$5,Legend_ag_For_Past_bio!$D$7:$H$9,2,FALSE)</f>
        <v>0.8</v>
      </c>
      <c r="O847" s="2">
        <f>HLOOKUP(O$5,Legend_ag_For_Past_bio!$D$7:$H$9,2,FALSE)</f>
        <v>1</v>
      </c>
      <c r="R847">
        <f t="shared" si="10"/>
        <v>6</v>
      </c>
    </row>
    <row r="848" spans="1:18">
      <c r="A848" t="str">
        <f>VLOOKUP(R848,regions!$A$2:$B$15,2,FALSE)</f>
        <v>Former Soviet Union</v>
      </c>
      <c r="B848" t="str">
        <f>Legend_ag_For_Past_bio!A$125</f>
        <v>MiscCrop</v>
      </c>
      <c r="C848" t="str">
        <f>Legend_ag_For_Past_bio!B$125</f>
        <v>MiscCropAEZ15</v>
      </c>
      <c r="D848" t="str">
        <f>Legend_ag_For_Past_bio!C$125</f>
        <v>MiscCropAEZ15</v>
      </c>
      <c r="E848" t="s">
        <v>18</v>
      </c>
      <c r="F848" t="s">
        <v>19</v>
      </c>
      <c r="G848">
        <v>1</v>
      </c>
      <c r="H848" s="1">
        <f>INDEX([1]ag_resbio_R_C!$C$1:$C$65536,MATCH($R848&amp;$B848,[1]ag_resbio_R_C!$H$1:$H$65536,0))</f>
        <v>0.72009952359368801</v>
      </c>
      <c r="I848" s="1">
        <f>INDEX([1]ag_resbio_R_C!$D$1:$D$65536,MATCH($R848&amp;$B848,[1]ag_resbio_R_C!$H$1:$H$65536,0))/10</f>
        <v>0.26635453923302399</v>
      </c>
      <c r="J848" s="2">
        <f>INDEX([1]ag_resbio_R_C!$E$1:$E$65536,MATCH($R848&amp;$B848,[1]ag_resbio_R_C!$H$1:$H$65536,0))/1000</f>
        <v>8.8726634015115317E-3</v>
      </c>
      <c r="K848" s="2">
        <f>INDEX([1]ag_resbio_R_C!$G$1:$G$65536,MATCH($R848&amp;$B848,[1]ag_resbio_R_C!$H$1:$H$65536,0))</f>
        <v>0.67552162542057503</v>
      </c>
      <c r="L848">
        <v>0</v>
      </c>
      <c r="M848" s="2">
        <f>HLOOKUP(M$5,Legend_ag_For_Past_bio!$D$7:$H$9,2,FALSE)</f>
        <v>0.2</v>
      </c>
      <c r="N848" s="2">
        <f>HLOOKUP(N$5,Legend_ag_For_Past_bio!$D$7:$H$9,2,FALSE)</f>
        <v>0.8</v>
      </c>
      <c r="O848" s="2">
        <f>HLOOKUP(O$5,Legend_ag_For_Past_bio!$D$7:$H$9,2,FALSE)</f>
        <v>1</v>
      </c>
      <c r="R848">
        <f t="shared" si="10"/>
        <v>6</v>
      </c>
    </row>
    <row r="849" spans="1:18">
      <c r="A849" t="str">
        <f>VLOOKUP(R849,regions!$A$2:$B$15,2,FALSE)</f>
        <v>Former Soviet Union</v>
      </c>
      <c r="B849" t="str">
        <f>Legend_ag_For_Past_bio!A$126</f>
        <v>MiscCrop</v>
      </c>
      <c r="C849" t="str">
        <f>Legend_ag_For_Past_bio!B$126</f>
        <v>MiscCropAEZ16</v>
      </c>
      <c r="D849" t="str">
        <f>Legend_ag_For_Past_bio!C$126</f>
        <v>MiscCropAEZ16</v>
      </c>
      <c r="E849" t="s">
        <v>18</v>
      </c>
      <c r="F849" t="s">
        <v>19</v>
      </c>
      <c r="G849">
        <v>1</v>
      </c>
      <c r="H849" s="1">
        <f>INDEX([1]ag_resbio_R_C!$C$1:$C$65536,MATCH($R849&amp;$B849,[1]ag_resbio_R_C!$H$1:$H$65536,0))</f>
        <v>0.72009952359368801</v>
      </c>
      <c r="I849" s="1">
        <f>INDEX([1]ag_resbio_R_C!$D$1:$D$65536,MATCH($R849&amp;$B849,[1]ag_resbio_R_C!$H$1:$H$65536,0))/10</f>
        <v>0.26635453923302399</v>
      </c>
      <c r="J849" s="2">
        <f>INDEX([1]ag_resbio_R_C!$E$1:$E$65536,MATCH($R849&amp;$B849,[1]ag_resbio_R_C!$H$1:$H$65536,0))/1000</f>
        <v>8.8726634015115317E-3</v>
      </c>
      <c r="K849" s="2">
        <f>INDEX([1]ag_resbio_R_C!$G$1:$G$65536,MATCH($R849&amp;$B849,[1]ag_resbio_R_C!$H$1:$H$65536,0))</f>
        <v>0.67552162542057503</v>
      </c>
      <c r="L849">
        <v>0</v>
      </c>
      <c r="M849" s="2">
        <f>HLOOKUP(M$5,Legend_ag_For_Past_bio!$D$7:$H$9,2,FALSE)</f>
        <v>0.2</v>
      </c>
      <c r="N849" s="2">
        <f>HLOOKUP(N$5,Legend_ag_For_Past_bio!$D$7:$H$9,2,FALSE)</f>
        <v>0.8</v>
      </c>
      <c r="O849" s="2">
        <f>HLOOKUP(O$5,Legend_ag_For_Past_bio!$D$7:$H$9,2,FALSE)</f>
        <v>1</v>
      </c>
      <c r="R849">
        <f t="shared" si="10"/>
        <v>6</v>
      </c>
    </row>
    <row r="850" spans="1:18">
      <c r="A850" t="str">
        <f>VLOOKUP(R850,regions!$A$2:$B$15,2,FALSE)</f>
        <v>Former Soviet Union</v>
      </c>
      <c r="B850" t="str">
        <f>Legend_ag_For_Past_bio!A$127</f>
        <v>MiscCrop</v>
      </c>
      <c r="C850" t="str">
        <f>Legend_ag_For_Past_bio!B$127</f>
        <v>MiscCropAEZ17</v>
      </c>
      <c r="D850" t="str">
        <f>Legend_ag_For_Past_bio!C$127</f>
        <v>MiscCropAEZ17</v>
      </c>
      <c r="E850" t="s">
        <v>18</v>
      </c>
      <c r="F850" t="s">
        <v>19</v>
      </c>
      <c r="G850">
        <v>1</v>
      </c>
      <c r="H850" s="1">
        <f>INDEX([1]ag_resbio_R_C!$C$1:$C$65536,MATCH($R850&amp;$B850,[1]ag_resbio_R_C!$H$1:$H$65536,0))</f>
        <v>0.72009952359368801</v>
      </c>
      <c r="I850" s="1">
        <f>INDEX([1]ag_resbio_R_C!$D$1:$D$65536,MATCH($R850&amp;$B850,[1]ag_resbio_R_C!$H$1:$H$65536,0))/10</f>
        <v>0.26635453923302399</v>
      </c>
      <c r="J850" s="2">
        <f>INDEX([1]ag_resbio_R_C!$E$1:$E$65536,MATCH($R850&amp;$B850,[1]ag_resbio_R_C!$H$1:$H$65536,0))/1000</f>
        <v>8.8726634015115317E-3</v>
      </c>
      <c r="K850" s="2">
        <f>INDEX([1]ag_resbio_R_C!$G$1:$G$65536,MATCH($R850&amp;$B850,[1]ag_resbio_R_C!$H$1:$H$65536,0))</f>
        <v>0.67552162542057503</v>
      </c>
      <c r="L850">
        <v>0</v>
      </c>
      <c r="M850" s="2">
        <f>HLOOKUP(M$5,Legend_ag_For_Past_bio!$D$7:$H$9,2,FALSE)</f>
        <v>0.2</v>
      </c>
      <c r="N850" s="2">
        <f>HLOOKUP(N$5,Legend_ag_For_Past_bio!$D$7:$H$9,2,FALSE)</f>
        <v>0.8</v>
      </c>
      <c r="O850" s="2">
        <f>HLOOKUP(O$5,Legend_ag_For_Past_bio!$D$7:$H$9,2,FALSE)</f>
        <v>1</v>
      </c>
      <c r="R850">
        <f t="shared" si="10"/>
        <v>6</v>
      </c>
    </row>
    <row r="851" spans="1:18">
      <c r="A851" t="str">
        <f>VLOOKUP(R851,regions!$A$2:$B$15,2,FALSE)</f>
        <v>Former Soviet Union</v>
      </c>
      <c r="B851" t="str">
        <f>Legend_ag_For_Past_bio!A$128</f>
        <v>MiscCrop</v>
      </c>
      <c r="C851" t="str">
        <f>Legend_ag_For_Past_bio!B$128</f>
        <v>MiscCropAEZ18</v>
      </c>
      <c r="D851" t="str">
        <f>Legend_ag_For_Past_bio!C$128</f>
        <v>MiscCropAEZ18</v>
      </c>
      <c r="E851" t="s">
        <v>18</v>
      </c>
      <c r="F851" t="s">
        <v>19</v>
      </c>
      <c r="G851">
        <v>1</v>
      </c>
      <c r="H851" s="1">
        <f>INDEX([1]ag_resbio_R_C!$C$1:$C$65536,MATCH($R851&amp;$B851,[1]ag_resbio_R_C!$H$1:$H$65536,0))</f>
        <v>0.72009952359368801</v>
      </c>
      <c r="I851" s="1">
        <f>INDEX([1]ag_resbio_R_C!$D$1:$D$65536,MATCH($R851&amp;$B851,[1]ag_resbio_R_C!$H$1:$H$65536,0))/10</f>
        <v>0.26635453923302399</v>
      </c>
      <c r="J851" s="2">
        <f>INDEX([1]ag_resbio_R_C!$E$1:$E$65536,MATCH($R851&amp;$B851,[1]ag_resbio_R_C!$H$1:$H$65536,0))/1000</f>
        <v>8.8726634015115317E-3</v>
      </c>
      <c r="K851" s="2">
        <f>INDEX([1]ag_resbio_R_C!$G$1:$G$65536,MATCH($R851&amp;$B851,[1]ag_resbio_R_C!$H$1:$H$65536,0))</f>
        <v>0.67552162542057503</v>
      </c>
      <c r="L851">
        <v>0</v>
      </c>
      <c r="M851" s="2">
        <f>HLOOKUP(M$5,Legend_ag_For_Past_bio!$D$7:$H$9,2,FALSE)</f>
        <v>0.2</v>
      </c>
      <c r="N851" s="2">
        <f>HLOOKUP(N$5,Legend_ag_For_Past_bio!$D$7:$H$9,2,FALSE)</f>
        <v>0.8</v>
      </c>
      <c r="O851" s="2">
        <f>HLOOKUP(O$5,Legend_ag_For_Past_bio!$D$7:$H$9,2,FALSE)</f>
        <v>1</v>
      </c>
      <c r="R851">
        <f t="shared" si="10"/>
        <v>6</v>
      </c>
    </row>
    <row r="852" spans="1:18">
      <c r="A852" t="str">
        <f>VLOOKUP(R852,regions!$A$2:$B$15,2,FALSE)</f>
        <v>Former Soviet Union</v>
      </c>
      <c r="B852" t="str">
        <f>Legend_ag_For_Past_bio!A$129</f>
        <v>OilCrop</v>
      </c>
      <c r="C852" t="str">
        <f>Legend_ag_For_Past_bio!B$129</f>
        <v>OilCropAEZ1</v>
      </c>
      <c r="D852" t="str">
        <f>Legend_ag_For_Past_bio!C$129</f>
        <v>OilCropAEZ1</v>
      </c>
      <c r="E852" t="s">
        <v>18</v>
      </c>
      <c r="F852" t="s">
        <v>19</v>
      </c>
      <c r="G852">
        <v>1</v>
      </c>
      <c r="H852" s="1">
        <f>INDEX([1]ag_resbio_R_C!$C$1:$C$65536,MATCH($R852&amp;$B852,[1]ag_resbio_R_C!$H$1:$H$65536,0))</f>
        <v>0.31982372637061901</v>
      </c>
      <c r="I852" s="1">
        <f>INDEX([1]ag_resbio_R_C!$D$1:$D$65536,MATCH($R852&amp;$B852,[1]ag_resbio_R_C!$H$1:$H$65536,0))/10</f>
        <v>0.110375082700692</v>
      </c>
      <c r="J852" s="2">
        <f>INDEX([1]ag_resbio_R_C!$E$1:$E$65536,MATCH($R852&amp;$B852,[1]ag_resbio_R_C!$H$1:$H$65536,0))/1000</f>
        <v>9.8951378533272509E-3</v>
      </c>
      <c r="K852" s="2">
        <f>INDEX([1]ag_resbio_R_C!$G$1:$G$65536,MATCH($R852&amp;$B852,[1]ag_resbio_R_C!$H$1:$H$65536,0))</f>
        <v>6.9709310279201298E-2</v>
      </c>
      <c r="L852">
        <v>0</v>
      </c>
      <c r="M852" s="2">
        <f>HLOOKUP(M$5,Legend_ag_For_Past_bio!$D$7:$H$9,2,FALSE)</f>
        <v>0.2</v>
      </c>
      <c r="N852" s="2">
        <f>HLOOKUP(N$5,Legend_ag_For_Past_bio!$D$7:$H$9,2,FALSE)</f>
        <v>0.8</v>
      </c>
      <c r="O852" s="2">
        <f>HLOOKUP(O$5,Legend_ag_For_Past_bio!$D$7:$H$9,2,FALSE)</f>
        <v>1</v>
      </c>
      <c r="R852">
        <f t="shared" si="10"/>
        <v>6</v>
      </c>
    </row>
    <row r="853" spans="1:18">
      <c r="A853" t="str">
        <f>VLOOKUP(R853,regions!$A$2:$B$15,2,FALSE)</f>
        <v>Former Soviet Union</v>
      </c>
      <c r="B853" t="str">
        <f>Legend_ag_For_Past_bio!A$130</f>
        <v>OilCrop</v>
      </c>
      <c r="C853" t="str">
        <f>Legend_ag_For_Past_bio!B$130</f>
        <v>OilCropAEZ2</v>
      </c>
      <c r="D853" t="str">
        <f>Legend_ag_For_Past_bio!C$130</f>
        <v>OilCropAEZ2</v>
      </c>
      <c r="E853" t="s">
        <v>18</v>
      </c>
      <c r="F853" t="s">
        <v>19</v>
      </c>
      <c r="G853">
        <v>1</v>
      </c>
      <c r="H853" s="1">
        <f>INDEX([1]ag_resbio_R_C!$C$1:$C$65536,MATCH($R853&amp;$B853,[1]ag_resbio_R_C!$H$1:$H$65536,0))</f>
        <v>0.31982372637061901</v>
      </c>
      <c r="I853" s="1">
        <f>INDEX([1]ag_resbio_R_C!$D$1:$D$65536,MATCH($R853&amp;$B853,[1]ag_resbio_R_C!$H$1:$H$65536,0))/10</f>
        <v>0.110375082700692</v>
      </c>
      <c r="J853" s="2">
        <f>INDEX([1]ag_resbio_R_C!$E$1:$E$65536,MATCH($R853&amp;$B853,[1]ag_resbio_R_C!$H$1:$H$65536,0))/1000</f>
        <v>9.8951378533272509E-3</v>
      </c>
      <c r="K853" s="2">
        <f>INDEX([1]ag_resbio_R_C!$G$1:$G$65536,MATCH($R853&amp;$B853,[1]ag_resbio_R_C!$H$1:$H$65536,0))</f>
        <v>6.9709310279201298E-2</v>
      </c>
      <c r="L853">
        <v>0</v>
      </c>
      <c r="M853" s="2">
        <f>HLOOKUP(M$5,Legend_ag_For_Past_bio!$D$7:$H$9,2,FALSE)</f>
        <v>0.2</v>
      </c>
      <c r="N853" s="2">
        <f>HLOOKUP(N$5,Legend_ag_For_Past_bio!$D$7:$H$9,2,FALSE)</f>
        <v>0.8</v>
      </c>
      <c r="O853" s="2">
        <f>HLOOKUP(O$5,Legend_ag_For_Past_bio!$D$7:$H$9,2,FALSE)</f>
        <v>1</v>
      </c>
      <c r="R853">
        <f t="shared" si="10"/>
        <v>6</v>
      </c>
    </row>
    <row r="854" spans="1:18">
      <c r="A854" t="str">
        <f>VLOOKUP(R854,regions!$A$2:$B$15,2,FALSE)</f>
        <v>Former Soviet Union</v>
      </c>
      <c r="B854" t="str">
        <f>Legend_ag_For_Past_bio!A$131</f>
        <v>OilCrop</v>
      </c>
      <c r="C854" t="str">
        <f>Legend_ag_For_Past_bio!B$131</f>
        <v>OilCropAEZ3</v>
      </c>
      <c r="D854" t="str">
        <f>Legend_ag_For_Past_bio!C$131</f>
        <v>OilCropAEZ3</v>
      </c>
      <c r="E854" t="s">
        <v>18</v>
      </c>
      <c r="F854" t="s">
        <v>19</v>
      </c>
      <c r="G854">
        <v>1</v>
      </c>
      <c r="H854" s="1">
        <f>INDEX([1]ag_resbio_R_C!$C$1:$C$65536,MATCH($R854&amp;$B854,[1]ag_resbio_R_C!$H$1:$H$65536,0))</f>
        <v>0.31982372637061901</v>
      </c>
      <c r="I854" s="1">
        <f>INDEX([1]ag_resbio_R_C!$D$1:$D$65536,MATCH($R854&amp;$B854,[1]ag_resbio_R_C!$H$1:$H$65536,0))/10</f>
        <v>0.110375082700692</v>
      </c>
      <c r="J854" s="2">
        <f>INDEX([1]ag_resbio_R_C!$E$1:$E$65536,MATCH($R854&amp;$B854,[1]ag_resbio_R_C!$H$1:$H$65536,0))/1000</f>
        <v>9.8951378533272509E-3</v>
      </c>
      <c r="K854" s="2">
        <f>INDEX([1]ag_resbio_R_C!$G$1:$G$65536,MATCH($R854&amp;$B854,[1]ag_resbio_R_C!$H$1:$H$65536,0))</f>
        <v>6.9709310279201298E-2</v>
      </c>
      <c r="L854">
        <v>0</v>
      </c>
      <c r="M854" s="2">
        <f>HLOOKUP(M$5,Legend_ag_For_Past_bio!$D$7:$H$9,2,FALSE)</f>
        <v>0.2</v>
      </c>
      <c r="N854" s="2">
        <f>HLOOKUP(N$5,Legend_ag_For_Past_bio!$D$7:$H$9,2,FALSE)</f>
        <v>0.8</v>
      </c>
      <c r="O854" s="2">
        <f>HLOOKUP(O$5,Legend_ag_For_Past_bio!$D$7:$H$9,2,FALSE)</f>
        <v>1</v>
      </c>
      <c r="R854">
        <f t="shared" si="10"/>
        <v>6</v>
      </c>
    </row>
    <row r="855" spans="1:18">
      <c r="A855" t="str">
        <f>VLOOKUP(R855,regions!$A$2:$B$15,2,FALSE)</f>
        <v>Former Soviet Union</v>
      </c>
      <c r="B855" t="str">
        <f>Legend_ag_For_Past_bio!A$132</f>
        <v>OilCrop</v>
      </c>
      <c r="C855" t="str">
        <f>Legend_ag_For_Past_bio!B$132</f>
        <v>OilCropAEZ4</v>
      </c>
      <c r="D855" t="str">
        <f>Legend_ag_For_Past_bio!C$132</f>
        <v>OilCropAEZ4</v>
      </c>
      <c r="E855" t="s">
        <v>18</v>
      </c>
      <c r="F855" t="s">
        <v>19</v>
      </c>
      <c r="G855">
        <v>1</v>
      </c>
      <c r="H855" s="1">
        <f>INDEX([1]ag_resbio_R_C!$C$1:$C$65536,MATCH($R855&amp;$B855,[1]ag_resbio_R_C!$H$1:$H$65536,0))</f>
        <v>0.31982372637061901</v>
      </c>
      <c r="I855" s="1">
        <f>INDEX([1]ag_resbio_R_C!$D$1:$D$65536,MATCH($R855&amp;$B855,[1]ag_resbio_R_C!$H$1:$H$65536,0))/10</f>
        <v>0.110375082700692</v>
      </c>
      <c r="J855" s="2">
        <f>INDEX([1]ag_resbio_R_C!$E$1:$E$65536,MATCH($R855&amp;$B855,[1]ag_resbio_R_C!$H$1:$H$65536,0))/1000</f>
        <v>9.8951378533272509E-3</v>
      </c>
      <c r="K855" s="2">
        <f>INDEX([1]ag_resbio_R_C!$G$1:$G$65536,MATCH($R855&amp;$B855,[1]ag_resbio_R_C!$H$1:$H$65536,0))</f>
        <v>6.9709310279201298E-2</v>
      </c>
      <c r="L855">
        <v>0</v>
      </c>
      <c r="M855" s="2">
        <f>HLOOKUP(M$5,Legend_ag_For_Past_bio!$D$7:$H$9,2,FALSE)</f>
        <v>0.2</v>
      </c>
      <c r="N855" s="2">
        <f>HLOOKUP(N$5,Legend_ag_For_Past_bio!$D$7:$H$9,2,FALSE)</f>
        <v>0.8</v>
      </c>
      <c r="O855" s="2">
        <f>HLOOKUP(O$5,Legend_ag_For_Past_bio!$D$7:$H$9,2,FALSE)</f>
        <v>1</v>
      </c>
      <c r="R855">
        <f t="shared" si="10"/>
        <v>6</v>
      </c>
    </row>
    <row r="856" spans="1:18">
      <c r="A856" t="str">
        <f>VLOOKUP(R856,regions!$A$2:$B$15,2,FALSE)</f>
        <v>Former Soviet Union</v>
      </c>
      <c r="B856" t="str">
        <f>Legend_ag_For_Past_bio!A$133</f>
        <v>OilCrop</v>
      </c>
      <c r="C856" t="str">
        <f>Legend_ag_For_Past_bio!B$133</f>
        <v>OilCropAEZ5</v>
      </c>
      <c r="D856" t="str">
        <f>Legend_ag_For_Past_bio!C$133</f>
        <v>OilCropAEZ5</v>
      </c>
      <c r="E856" t="s">
        <v>18</v>
      </c>
      <c r="F856" t="s">
        <v>19</v>
      </c>
      <c r="G856">
        <v>1</v>
      </c>
      <c r="H856" s="1">
        <f>INDEX([1]ag_resbio_R_C!$C$1:$C$65536,MATCH($R856&amp;$B856,[1]ag_resbio_R_C!$H$1:$H$65536,0))</f>
        <v>0.31982372637061901</v>
      </c>
      <c r="I856" s="1">
        <f>INDEX([1]ag_resbio_R_C!$D$1:$D$65536,MATCH($R856&amp;$B856,[1]ag_resbio_R_C!$H$1:$H$65536,0))/10</f>
        <v>0.110375082700692</v>
      </c>
      <c r="J856" s="2">
        <f>INDEX([1]ag_resbio_R_C!$E$1:$E$65536,MATCH($R856&amp;$B856,[1]ag_resbio_R_C!$H$1:$H$65536,0))/1000</f>
        <v>9.8951378533272509E-3</v>
      </c>
      <c r="K856" s="2">
        <f>INDEX([1]ag_resbio_R_C!$G$1:$G$65536,MATCH($R856&amp;$B856,[1]ag_resbio_R_C!$H$1:$H$65536,0))</f>
        <v>6.9709310279201298E-2</v>
      </c>
      <c r="L856">
        <v>0</v>
      </c>
      <c r="M856" s="2">
        <f>HLOOKUP(M$5,Legend_ag_For_Past_bio!$D$7:$H$9,2,FALSE)</f>
        <v>0.2</v>
      </c>
      <c r="N856" s="2">
        <f>HLOOKUP(N$5,Legend_ag_For_Past_bio!$D$7:$H$9,2,FALSE)</f>
        <v>0.8</v>
      </c>
      <c r="O856" s="2">
        <f>HLOOKUP(O$5,Legend_ag_For_Past_bio!$D$7:$H$9,2,FALSE)</f>
        <v>1</v>
      </c>
      <c r="R856">
        <f t="shared" si="10"/>
        <v>6</v>
      </c>
    </row>
    <row r="857" spans="1:18">
      <c r="A857" t="str">
        <f>VLOOKUP(R857,regions!$A$2:$B$15,2,FALSE)</f>
        <v>Former Soviet Union</v>
      </c>
      <c r="B857" t="str">
        <f>Legend_ag_For_Past_bio!A$134</f>
        <v>OilCrop</v>
      </c>
      <c r="C857" t="str">
        <f>Legend_ag_For_Past_bio!B$134</f>
        <v>OilCropAEZ6</v>
      </c>
      <c r="D857" t="str">
        <f>Legend_ag_For_Past_bio!C$134</f>
        <v>OilCropAEZ6</v>
      </c>
      <c r="E857" t="s">
        <v>18</v>
      </c>
      <c r="F857" t="s">
        <v>19</v>
      </c>
      <c r="G857">
        <v>1</v>
      </c>
      <c r="H857" s="1">
        <f>INDEX([1]ag_resbio_R_C!$C$1:$C$65536,MATCH($R857&amp;$B857,[1]ag_resbio_R_C!$H$1:$H$65536,0))</f>
        <v>0.31982372637061901</v>
      </c>
      <c r="I857" s="1">
        <f>INDEX([1]ag_resbio_R_C!$D$1:$D$65536,MATCH($R857&amp;$B857,[1]ag_resbio_R_C!$H$1:$H$65536,0))/10</f>
        <v>0.110375082700692</v>
      </c>
      <c r="J857" s="2">
        <f>INDEX([1]ag_resbio_R_C!$E$1:$E$65536,MATCH($R857&amp;$B857,[1]ag_resbio_R_C!$H$1:$H$65536,0))/1000</f>
        <v>9.8951378533272509E-3</v>
      </c>
      <c r="K857" s="2">
        <f>INDEX([1]ag_resbio_R_C!$G$1:$G$65536,MATCH($R857&amp;$B857,[1]ag_resbio_R_C!$H$1:$H$65536,0))</f>
        <v>6.9709310279201298E-2</v>
      </c>
      <c r="L857">
        <v>0</v>
      </c>
      <c r="M857" s="2">
        <f>HLOOKUP(M$5,Legend_ag_For_Past_bio!$D$7:$H$9,2,FALSE)</f>
        <v>0.2</v>
      </c>
      <c r="N857" s="2">
        <f>HLOOKUP(N$5,Legend_ag_For_Past_bio!$D$7:$H$9,2,FALSE)</f>
        <v>0.8</v>
      </c>
      <c r="O857" s="2">
        <f>HLOOKUP(O$5,Legend_ag_For_Past_bio!$D$7:$H$9,2,FALSE)</f>
        <v>1</v>
      </c>
      <c r="R857">
        <f t="shared" si="10"/>
        <v>6</v>
      </c>
    </row>
    <row r="858" spans="1:18">
      <c r="A858" t="str">
        <f>VLOOKUP(R858,regions!$A$2:$B$15,2,FALSE)</f>
        <v>Former Soviet Union</v>
      </c>
      <c r="B858" t="str">
        <f>Legend_ag_For_Past_bio!A$135</f>
        <v>OilCrop</v>
      </c>
      <c r="C858" t="str">
        <f>Legend_ag_For_Past_bio!B$135</f>
        <v>OilCropAEZ7</v>
      </c>
      <c r="D858" t="str">
        <f>Legend_ag_For_Past_bio!C$135</f>
        <v>OilCropAEZ7</v>
      </c>
      <c r="E858" t="s">
        <v>18</v>
      </c>
      <c r="F858" t="s">
        <v>19</v>
      </c>
      <c r="G858">
        <v>1</v>
      </c>
      <c r="H858" s="1">
        <f>INDEX([1]ag_resbio_R_C!$C$1:$C$65536,MATCH($R858&amp;$B858,[1]ag_resbio_R_C!$H$1:$H$65536,0))</f>
        <v>0.31982372637061901</v>
      </c>
      <c r="I858" s="1">
        <f>INDEX([1]ag_resbio_R_C!$D$1:$D$65536,MATCH($R858&amp;$B858,[1]ag_resbio_R_C!$H$1:$H$65536,0))/10</f>
        <v>0.110375082700692</v>
      </c>
      <c r="J858" s="2">
        <f>INDEX([1]ag_resbio_R_C!$E$1:$E$65536,MATCH($R858&amp;$B858,[1]ag_resbio_R_C!$H$1:$H$65536,0))/1000</f>
        <v>9.8951378533272509E-3</v>
      </c>
      <c r="K858" s="2">
        <f>INDEX([1]ag_resbio_R_C!$G$1:$G$65536,MATCH($R858&amp;$B858,[1]ag_resbio_R_C!$H$1:$H$65536,0))</f>
        <v>6.9709310279201298E-2</v>
      </c>
      <c r="L858">
        <v>0</v>
      </c>
      <c r="M858" s="2">
        <f>HLOOKUP(M$5,Legend_ag_For_Past_bio!$D$7:$H$9,2,FALSE)</f>
        <v>0.2</v>
      </c>
      <c r="N858" s="2">
        <f>HLOOKUP(N$5,Legend_ag_For_Past_bio!$D$7:$H$9,2,FALSE)</f>
        <v>0.8</v>
      </c>
      <c r="O858" s="2">
        <f>HLOOKUP(O$5,Legend_ag_For_Past_bio!$D$7:$H$9,2,FALSE)</f>
        <v>1</v>
      </c>
      <c r="R858">
        <f t="shared" si="10"/>
        <v>6</v>
      </c>
    </row>
    <row r="859" spans="1:18">
      <c r="A859" t="str">
        <f>VLOOKUP(R859,regions!$A$2:$B$15,2,FALSE)</f>
        <v>Former Soviet Union</v>
      </c>
      <c r="B859" t="str">
        <f>Legend_ag_For_Past_bio!A$136</f>
        <v>OilCrop</v>
      </c>
      <c r="C859" t="str">
        <f>Legend_ag_For_Past_bio!B$136</f>
        <v>OilCropAEZ8</v>
      </c>
      <c r="D859" t="str">
        <f>Legend_ag_For_Past_bio!C$136</f>
        <v>OilCropAEZ8</v>
      </c>
      <c r="E859" t="s">
        <v>18</v>
      </c>
      <c r="F859" t="s">
        <v>19</v>
      </c>
      <c r="G859">
        <v>1</v>
      </c>
      <c r="H859" s="1">
        <f>INDEX([1]ag_resbio_R_C!$C$1:$C$65536,MATCH($R859&amp;$B859,[1]ag_resbio_R_C!$H$1:$H$65536,0))</f>
        <v>0.31982372637061901</v>
      </c>
      <c r="I859" s="1">
        <f>INDEX([1]ag_resbio_R_C!$D$1:$D$65536,MATCH($R859&amp;$B859,[1]ag_resbio_R_C!$H$1:$H$65536,0))/10</f>
        <v>0.110375082700692</v>
      </c>
      <c r="J859" s="2">
        <f>INDEX([1]ag_resbio_R_C!$E$1:$E$65536,MATCH($R859&amp;$B859,[1]ag_resbio_R_C!$H$1:$H$65536,0))/1000</f>
        <v>9.8951378533272509E-3</v>
      </c>
      <c r="K859" s="2">
        <f>INDEX([1]ag_resbio_R_C!$G$1:$G$65536,MATCH($R859&amp;$B859,[1]ag_resbio_R_C!$H$1:$H$65536,0))</f>
        <v>6.9709310279201298E-2</v>
      </c>
      <c r="L859">
        <v>0</v>
      </c>
      <c r="M859" s="2">
        <f>HLOOKUP(M$5,Legend_ag_For_Past_bio!$D$7:$H$9,2,FALSE)</f>
        <v>0.2</v>
      </c>
      <c r="N859" s="2">
        <f>HLOOKUP(N$5,Legend_ag_For_Past_bio!$D$7:$H$9,2,FALSE)</f>
        <v>0.8</v>
      </c>
      <c r="O859" s="2">
        <f>HLOOKUP(O$5,Legend_ag_For_Past_bio!$D$7:$H$9,2,FALSE)</f>
        <v>1</v>
      </c>
      <c r="R859">
        <f t="shared" si="10"/>
        <v>6</v>
      </c>
    </row>
    <row r="860" spans="1:18">
      <c r="A860" t="str">
        <f>VLOOKUP(R860,regions!$A$2:$B$15,2,FALSE)</f>
        <v>Former Soviet Union</v>
      </c>
      <c r="B860" t="str">
        <f>Legend_ag_For_Past_bio!A$137</f>
        <v>OilCrop</v>
      </c>
      <c r="C860" t="str">
        <f>Legend_ag_For_Past_bio!B$137</f>
        <v>OilCropAEZ9</v>
      </c>
      <c r="D860" t="str">
        <f>Legend_ag_For_Past_bio!C$137</f>
        <v>OilCropAEZ9</v>
      </c>
      <c r="E860" t="s">
        <v>18</v>
      </c>
      <c r="F860" t="s">
        <v>19</v>
      </c>
      <c r="G860">
        <v>1</v>
      </c>
      <c r="H860" s="1">
        <f>INDEX([1]ag_resbio_R_C!$C$1:$C$65536,MATCH($R860&amp;$B860,[1]ag_resbio_R_C!$H$1:$H$65536,0))</f>
        <v>0.31982372637061901</v>
      </c>
      <c r="I860" s="1">
        <f>INDEX([1]ag_resbio_R_C!$D$1:$D$65536,MATCH($R860&amp;$B860,[1]ag_resbio_R_C!$H$1:$H$65536,0))/10</f>
        <v>0.110375082700692</v>
      </c>
      <c r="J860" s="2">
        <f>INDEX([1]ag_resbio_R_C!$E$1:$E$65536,MATCH($R860&amp;$B860,[1]ag_resbio_R_C!$H$1:$H$65536,0))/1000</f>
        <v>9.8951378533272509E-3</v>
      </c>
      <c r="K860" s="2">
        <f>INDEX([1]ag_resbio_R_C!$G$1:$G$65536,MATCH($R860&amp;$B860,[1]ag_resbio_R_C!$H$1:$H$65536,0))</f>
        <v>6.9709310279201298E-2</v>
      </c>
      <c r="L860">
        <v>0</v>
      </c>
      <c r="M860" s="2">
        <f>HLOOKUP(M$5,Legend_ag_For_Past_bio!$D$7:$H$9,2,FALSE)</f>
        <v>0.2</v>
      </c>
      <c r="N860" s="2">
        <f>HLOOKUP(N$5,Legend_ag_For_Past_bio!$D$7:$H$9,2,FALSE)</f>
        <v>0.8</v>
      </c>
      <c r="O860" s="2">
        <f>HLOOKUP(O$5,Legend_ag_For_Past_bio!$D$7:$H$9,2,FALSE)</f>
        <v>1</v>
      </c>
      <c r="R860">
        <f t="shared" si="10"/>
        <v>6</v>
      </c>
    </row>
    <row r="861" spans="1:18">
      <c r="A861" t="str">
        <f>VLOOKUP(R861,regions!$A$2:$B$15,2,FALSE)</f>
        <v>Former Soviet Union</v>
      </c>
      <c r="B861" t="str">
        <f>Legend_ag_For_Past_bio!A$138</f>
        <v>OilCrop</v>
      </c>
      <c r="C861" t="str">
        <f>Legend_ag_For_Past_bio!B$138</f>
        <v>OilCropAEZ10</v>
      </c>
      <c r="D861" t="str">
        <f>Legend_ag_For_Past_bio!C$138</f>
        <v>OilCropAEZ10</v>
      </c>
      <c r="E861" t="s">
        <v>18</v>
      </c>
      <c r="F861" t="s">
        <v>19</v>
      </c>
      <c r="G861">
        <v>1</v>
      </c>
      <c r="H861" s="1">
        <f>INDEX([1]ag_resbio_R_C!$C$1:$C$65536,MATCH($R861&amp;$B861,[1]ag_resbio_R_C!$H$1:$H$65536,0))</f>
        <v>0.31982372637061901</v>
      </c>
      <c r="I861" s="1">
        <f>INDEX([1]ag_resbio_R_C!$D$1:$D$65536,MATCH($R861&amp;$B861,[1]ag_resbio_R_C!$H$1:$H$65536,0))/10</f>
        <v>0.110375082700692</v>
      </c>
      <c r="J861" s="2">
        <f>INDEX([1]ag_resbio_R_C!$E$1:$E$65536,MATCH($R861&amp;$B861,[1]ag_resbio_R_C!$H$1:$H$65536,0))/1000</f>
        <v>9.8951378533272509E-3</v>
      </c>
      <c r="K861" s="2">
        <f>INDEX([1]ag_resbio_R_C!$G$1:$G$65536,MATCH($R861&amp;$B861,[1]ag_resbio_R_C!$H$1:$H$65536,0))</f>
        <v>6.9709310279201298E-2</v>
      </c>
      <c r="L861">
        <v>0</v>
      </c>
      <c r="M861" s="2">
        <f>HLOOKUP(M$5,Legend_ag_For_Past_bio!$D$7:$H$9,2,FALSE)</f>
        <v>0.2</v>
      </c>
      <c r="N861" s="2">
        <f>HLOOKUP(N$5,Legend_ag_For_Past_bio!$D$7:$H$9,2,FALSE)</f>
        <v>0.8</v>
      </c>
      <c r="O861" s="2">
        <f>HLOOKUP(O$5,Legend_ag_For_Past_bio!$D$7:$H$9,2,FALSE)</f>
        <v>1</v>
      </c>
      <c r="R861">
        <f t="shared" si="10"/>
        <v>6</v>
      </c>
    </row>
    <row r="862" spans="1:18">
      <c r="A862" t="str">
        <f>VLOOKUP(R862,regions!$A$2:$B$15,2,FALSE)</f>
        <v>Former Soviet Union</v>
      </c>
      <c r="B862" t="str">
        <f>Legend_ag_For_Past_bio!A$139</f>
        <v>OilCrop</v>
      </c>
      <c r="C862" t="str">
        <f>Legend_ag_For_Past_bio!B$139</f>
        <v>OilCropAEZ11</v>
      </c>
      <c r="D862" t="str">
        <f>Legend_ag_For_Past_bio!C$139</f>
        <v>OilCropAEZ11</v>
      </c>
      <c r="E862" t="s">
        <v>18</v>
      </c>
      <c r="F862" t="s">
        <v>19</v>
      </c>
      <c r="G862">
        <v>1</v>
      </c>
      <c r="H862" s="1">
        <f>INDEX([1]ag_resbio_R_C!$C$1:$C$65536,MATCH($R862&amp;$B862,[1]ag_resbio_R_C!$H$1:$H$65536,0))</f>
        <v>0.31982372637061901</v>
      </c>
      <c r="I862" s="1">
        <f>INDEX([1]ag_resbio_R_C!$D$1:$D$65536,MATCH($R862&amp;$B862,[1]ag_resbio_R_C!$H$1:$H$65536,0))/10</f>
        <v>0.110375082700692</v>
      </c>
      <c r="J862" s="2">
        <f>INDEX([1]ag_resbio_R_C!$E$1:$E$65536,MATCH($R862&amp;$B862,[1]ag_resbio_R_C!$H$1:$H$65536,0))/1000</f>
        <v>9.8951378533272509E-3</v>
      </c>
      <c r="K862" s="2">
        <f>INDEX([1]ag_resbio_R_C!$G$1:$G$65536,MATCH($R862&amp;$B862,[1]ag_resbio_R_C!$H$1:$H$65536,0))</f>
        <v>6.9709310279201298E-2</v>
      </c>
      <c r="L862">
        <v>0</v>
      </c>
      <c r="M862" s="2">
        <f>HLOOKUP(M$5,Legend_ag_For_Past_bio!$D$7:$H$9,2,FALSE)</f>
        <v>0.2</v>
      </c>
      <c r="N862" s="2">
        <f>HLOOKUP(N$5,Legend_ag_For_Past_bio!$D$7:$H$9,2,FALSE)</f>
        <v>0.8</v>
      </c>
      <c r="O862" s="2">
        <f>HLOOKUP(O$5,Legend_ag_For_Past_bio!$D$7:$H$9,2,FALSE)</f>
        <v>1</v>
      </c>
      <c r="R862">
        <f t="shared" si="10"/>
        <v>6</v>
      </c>
    </row>
    <row r="863" spans="1:18">
      <c r="A863" t="str">
        <f>VLOOKUP(R863,regions!$A$2:$B$15,2,FALSE)</f>
        <v>Former Soviet Union</v>
      </c>
      <c r="B863" t="str">
        <f>Legend_ag_For_Past_bio!A$140</f>
        <v>OilCrop</v>
      </c>
      <c r="C863" t="str">
        <f>Legend_ag_For_Past_bio!B$140</f>
        <v>OilCropAEZ12</v>
      </c>
      <c r="D863" t="str">
        <f>Legend_ag_For_Past_bio!C$140</f>
        <v>OilCropAEZ12</v>
      </c>
      <c r="E863" t="s">
        <v>18</v>
      </c>
      <c r="F863" t="s">
        <v>19</v>
      </c>
      <c r="G863">
        <v>1</v>
      </c>
      <c r="H863" s="1">
        <f>INDEX([1]ag_resbio_R_C!$C$1:$C$65536,MATCH($R863&amp;$B863,[1]ag_resbio_R_C!$H$1:$H$65536,0))</f>
        <v>0.31982372637061901</v>
      </c>
      <c r="I863" s="1">
        <f>INDEX([1]ag_resbio_R_C!$D$1:$D$65536,MATCH($R863&amp;$B863,[1]ag_resbio_R_C!$H$1:$H$65536,0))/10</f>
        <v>0.110375082700692</v>
      </c>
      <c r="J863" s="2">
        <f>INDEX([1]ag_resbio_R_C!$E$1:$E$65536,MATCH($R863&amp;$B863,[1]ag_resbio_R_C!$H$1:$H$65536,0))/1000</f>
        <v>9.8951378533272509E-3</v>
      </c>
      <c r="K863" s="2">
        <f>INDEX([1]ag_resbio_R_C!$G$1:$G$65536,MATCH($R863&amp;$B863,[1]ag_resbio_R_C!$H$1:$H$65536,0))</f>
        <v>6.9709310279201298E-2</v>
      </c>
      <c r="L863">
        <v>0</v>
      </c>
      <c r="M863" s="2">
        <f>HLOOKUP(M$5,Legend_ag_For_Past_bio!$D$7:$H$9,2,FALSE)</f>
        <v>0.2</v>
      </c>
      <c r="N863" s="2">
        <f>HLOOKUP(N$5,Legend_ag_For_Past_bio!$D$7:$H$9,2,FALSE)</f>
        <v>0.8</v>
      </c>
      <c r="O863" s="2">
        <f>HLOOKUP(O$5,Legend_ag_For_Past_bio!$D$7:$H$9,2,FALSE)</f>
        <v>1</v>
      </c>
      <c r="R863">
        <f t="shared" si="10"/>
        <v>6</v>
      </c>
    </row>
    <row r="864" spans="1:18">
      <c r="A864" t="str">
        <f>VLOOKUP(R864,regions!$A$2:$B$15,2,FALSE)</f>
        <v>Former Soviet Union</v>
      </c>
      <c r="B864" t="str">
        <f>Legend_ag_For_Past_bio!A$141</f>
        <v>OilCrop</v>
      </c>
      <c r="C864" t="str">
        <f>Legend_ag_For_Past_bio!B$141</f>
        <v>OilCropAEZ13</v>
      </c>
      <c r="D864" t="str">
        <f>Legend_ag_For_Past_bio!C$141</f>
        <v>OilCropAEZ13</v>
      </c>
      <c r="E864" t="s">
        <v>18</v>
      </c>
      <c r="F864" t="s">
        <v>19</v>
      </c>
      <c r="G864">
        <v>1</v>
      </c>
      <c r="H864" s="1">
        <f>INDEX([1]ag_resbio_R_C!$C$1:$C$65536,MATCH($R864&amp;$B864,[1]ag_resbio_R_C!$H$1:$H$65536,0))</f>
        <v>0.31982372637061901</v>
      </c>
      <c r="I864" s="1">
        <f>INDEX([1]ag_resbio_R_C!$D$1:$D$65536,MATCH($R864&amp;$B864,[1]ag_resbio_R_C!$H$1:$H$65536,0))/10</f>
        <v>0.110375082700692</v>
      </c>
      <c r="J864" s="2">
        <f>INDEX([1]ag_resbio_R_C!$E$1:$E$65536,MATCH($R864&amp;$B864,[1]ag_resbio_R_C!$H$1:$H$65536,0))/1000</f>
        <v>9.8951378533272509E-3</v>
      </c>
      <c r="K864" s="2">
        <f>INDEX([1]ag_resbio_R_C!$G$1:$G$65536,MATCH($R864&amp;$B864,[1]ag_resbio_R_C!$H$1:$H$65536,0))</f>
        <v>6.9709310279201298E-2</v>
      </c>
      <c r="L864">
        <v>0</v>
      </c>
      <c r="M864" s="2">
        <f>HLOOKUP(M$5,Legend_ag_For_Past_bio!$D$7:$H$9,2,FALSE)</f>
        <v>0.2</v>
      </c>
      <c r="N864" s="2">
        <f>HLOOKUP(N$5,Legend_ag_For_Past_bio!$D$7:$H$9,2,FALSE)</f>
        <v>0.8</v>
      </c>
      <c r="O864" s="2">
        <f>HLOOKUP(O$5,Legend_ag_For_Past_bio!$D$7:$H$9,2,FALSE)</f>
        <v>1</v>
      </c>
      <c r="R864">
        <f t="shared" si="10"/>
        <v>6</v>
      </c>
    </row>
    <row r="865" spans="1:18">
      <c r="A865" t="str">
        <f>VLOOKUP(R865,regions!$A$2:$B$15,2,FALSE)</f>
        <v>Former Soviet Union</v>
      </c>
      <c r="B865" t="str">
        <f>Legend_ag_For_Past_bio!A$142</f>
        <v>OilCrop</v>
      </c>
      <c r="C865" t="str">
        <f>Legend_ag_For_Past_bio!B$142</f>
        <v>OilCropAEZ14</v>
      </c>
      <c r="D865" t="str">
        <f>Legend_ag_For_Past_bio!C$142</f>
        <v>OilCropAEZ14</v>
      </c>
      <c r="E865" t="s">
        <v>18</v>
      </c>
      <c r="F865" t="s">
        <v>19</v>
      </c>
      <c r="G865">
        <v>1</v>
      </c>
      <c r="H865" s="1">
        <f>INDEX([1]ag_resbio_R_C!$C$1:$C$65536,MATCH($R865&amp;$B865,[1]ag_resbio_R_C!$H$1:$H$65536,0))</f>
        <v>0.31982372637061901</v>
      </c>
      <c r="I865" s="1">
        <f>INDEX([1]ag_resbio_R_C!$D$1:$D$65536,MATCH($R865&amp;$B865,[1]ag_resbio_R_C!$H$1:$H$65536,0))/10</f>
        <v>0.110375082700692</v>
      </c>
      <c r="J865" s="2">
        <f>INDEX([1]ag_resbio_R_C!$E$1:$E$65536,MATCH($R865&amp;$B865,[1]ag_resbio_R_C!$H$1:$H$65536,0))/1000</f>
        <v>9.8951378533272509E-3</v>
      </c>
      <c r="K865" s="2">
        <f>INDEX([1]ag_resbio_R_C!$G$1:$G$65536,MATCH($R865&amp;$B865,[1]ag_resbio_R_C!$H$1:$H$65536,0))</f>
        <v>6.9709310279201298E-2</v>
      </c>
      <c r="L865">
        <v>0</v>
      </c>
      <c r="M865" s="2">
        <f>HLOOKUP(M$5,Legend_ag_For_Past_bio!$D$7:$H$9,2,FALSE)</f>
        <v>0.2</v>
      </c>
      <c r="N865" s="2">
        <f>HLOOKUP(N$5,Legend_ag_For_Past_bio!$D$7:$H$9,2,FALSE)</f>
        <v>0.8</v>
      </c>
      <c r="O865" s="2">
        <f>HLOOKUP(O$5,Legend_ag_For_Past_bio!$D$7:$H$9,2,FALSE)</f>
        <v>1</v>
      </c>
      <c r="R865">
        <f t="shared" si="10"/>
        <v>6</v>
      </c>
    </row>
    <row r="866" spans="1:18">
      <c r="A866" t="str">
        <f>VLOOKUP(R866,regions!$A$2:$B$15,2,FALSE)</f>
        <v>Former Soviet Union</v>
      </c>
      <c r="B866" t="str">
        <f>Legend_ag_For_Past_bio!A$143</f>
        <v>OilCrop</v>
      </c>
      <c r="C866" t="str">
        <f>Legend_ag_For_Past_bio!B$143</f>
        <v>OilCropAEZ15</v>
      </c>
      <c r="D866" t="str">
        <f>Legend_ag_For_Past_bio!C$143</f>
        <v>OilCropAEZ15</v>
      </c>
      <c r="E866" t="s">
        <v>18</v>
      </c>
      <c r="F866" t="s">
        <v>19</v>
      </c>
      <c r="G866">
        <v>1</v>
      </c>
      <c r="H866" s="1">
        <f>INDEX([1]ag_resbio_R_C!$C$1:$C$65536,MATCH($R866&amp;$B866,[1]ag_resbio_R_C!$H$1:$H$65536,0))</f>
        <v>0.31982372637061901</v>
      </c>
      <c r="I866" s="1">
        <f>INDEX([1]ag_resbio_R_C!$D$1:$D$65536,MATCH($R866&amp;$B866,[1]ag_resbio_R_C!$H$1:$H$65536,0))/10</f>
        <v>0.110375082700692</v>
      </c>
      <c r="J866" s="2">
        <f>INDEX([1]ag_resbio_R_C!$E$1:$E$65536,MATCH($R866&amp;$B866,[1]ag_resbio_R_C!$H$1:$H$65536,0))/1000</f>
        <v>9.8951378533272509E-3</v>
      </c>
      <c r="K866" s="2">
        <f>INDEX([1]ag_resbio_R_C!$G$1:$G$65536,MATCH($R866&amp;$B866,[1]ag_resbio_R_C!$H$1:$H$65536,0))</f>
        <v>6.9709310279201298E-2</v>
      </c>
      <c r="L866">
        <v>0</v>
      </c>
      <c r="M866" s="2">
        <f>HLOOKUP(M$5,Legend_ag_For_Past_bio!$D$7:$H$9,2,FALSE)</f>
        <v>0.2</v>
      </c>
      <c r="N866" s="2">
        <f>HLOOKUP(N$5,Legend_ag_For_Past_bio!$D$7:$H$9,2,FALSE)</f>
        <v>0.8</v>
      </c>
      <c r="O866" s="2">
        <f>HLOOKUP(O$5,Legend_ag_For_Past_bio!$D$7:$H$9,2,FALSE)</f>
        <v>1</v>
      </c>
      <c r="R866">
        <f t="shared" si="10"/>
        <v>6</v>
      </c>
    </row>
    <row r="867" spans="1:18">
      <c r="A867" t="str">
        <f>VLOOKUP(R867,regions!$A$2:$B$15,2,FALSE)</f>
        <v>Former Soviet Union</v>
      </c>
      <c r="B867" t="str">
        <f>Legend_ag_For_Past_bio!A$144</f>
        <v>OilCrop</v>
      </c>
      <c r="C867" t="str">
        <f>Legend_ag_For_Past_bio!B$144</f>
        <v>OilCropAEZ16</v>
      </c>
      <c r="D867" t="str">
        <f>Legend_ag_For_Past_bio!C$144</f>
        <v>OilCropAEZ16</v>
      </c>
      <c r="E867" t="s">
        <v>18</v>
      </c>
      <c r="F867" t="s">
        <v>19</v>
      </c>
      <c r="G867">
        <v>1</v>
      </c>
      <c r="H867" s="1">
        <f>INDEX([1]ag_resbio_R_C!$C$1:$C$65536,MATCH($R867&amp;$B867,[1]ag_resbio_R_C!$H$1:$H$65536,0))</f>
        <v>0.31982372637061901</v>
      </c>
      <c r="I867" s="1">
        <f>INDEX([1]ag_resbio_R_C!$D$1:$D$65536,MATCH($R867&amp;$B867,[1]ag_resbio_R_C!$H$1:$H$65536,0))/10</f>
        <v>0.110375082700692</v>
      </c>
      <c r="J867" s="2">
        <f>INDEX([1]ag_resbio_R_C!$E$1:$E$65536,MATCH($R867&amp;$B867,[1]ag_resbio_R_C!$H$1:$H$65536,0))/1000</f>
        <v>9.8951378533272509E-3</v>
      </c>
      <c r="K867" s="2">
        <f>INDEX([1]ag_resbio_R_C!$G$1:$G$65536,MATCH($R867&amp;$B867,[1]ag_resbio_R_C!$H$1:$H$65536,0))</f>
        <v>6.9709310279201298E-2</v>
      </c>
      <c r="L867">
        <v>0</v>
      </c>
      <c r="M867" s="2">
        <f>HLOOKUP(M$5,Legend_ag_For_Past_bio!$D$7:$H$9,2,FALSE)</f>
        <v>0.2</v>
      </c>
      <c r="N867" s="2">
        <f>HLOOKUP(N$5,Legend_ag_For_Past_bio!$D$7:$H$9,2,FALSE)</f>
        <v>0.8</v>
      </c>
      <c r="O867" s="2">
        <f>HLOOKUP(O$5,Legend_ag_For_Past_bio!$D$7:$H$9,2,FALSE)</f>
        <v>1</v>
      </c>
      <c r="R867">
        <f t="shared" si="10"/>
        <v>6</v>
      </c>
    </row>
    <row r="868" spans="1:18">
      <c r="A868" t="str">
        <f>VLOOKUP(R868,regions!$A$2:$B$15,2,FALSE)</f>
        <v>Former Soviet Union</v>
      </c>
      <c r="B868" t="str">
        <f>Legend_ag_For_Past_bio!A$145</f>
        <v>OilCrop</v>
      </c>
      <c r="C868" t="str">
        <f>Legend_ag_For_Past_bio!B$145</f>
        <v>OilCropAEZ17</v>
      </c>
      <c r="D868" t="str">
        <f>Legend_ag_For_Past_bio!C$145</f>
        <v>OilCropAEZ17</v>
      </c>
      <c r="E868" t="s">
        <v>18</v>
      </c>
      <c r="F868" t="s">
        <v>19</v>
      </c>
      <c r="G868">
        <v>1</v>
      </c>
      <c r="H868" s="1">
        <f>INDEX([1]ag_resbio_R_C!$C$1:$C$65536,MATCH($R868&amp;$B868,[1]ag_resbio_R_C!$H$1:$H$65536,0))</f>
        <v>0.31982372637061901</v>
      </c>
      <c r="I868" s="1">
        <f>INDEX([1]ag_resbio_R_C!$D$1:$D$65536,MATCH($R868&amp;$B868,[1]ag_resbio_R_C!$H$1:$H$65536,0))/10</f>
        <v>0.110375082700692</v>
      </c>
      <c r="J868" s="2">
        <f>INDEX([1]ag_resbio_R_C!$E$1:$E$65536,MATCH($R868&amp;$B868,[1]ag_resbio_R_C!$H$1:$H$65536,0))/1000</f>
        <v>9.8951378533272509E-3</v>
      </c>
      <c r="K868" s="2">
        <f>INDEX([1]ag_resbio_R_C!$G$1:$G$65536,MATCH($R868&amp;$B868,[1]ag_resbio_R_C!$H$1:$H$65536,0))</f>
        <v>6.9709310279201298E-2</v>
      </c>
      <c r="L868">
        <v>0</v>
      </c>
      <c r="M868" s="2">
        <f>HLOOKUP(M$5,Legend_ag_For_Past_bio!$D$7:$H$9,2,FALSE)</f>
        <v>0.2</v>
      </c>
      <c r="N868" s="2">
        <f>HLOOKUP(N$5,Legend_ag_For_Past_bio!$D$7:$H$9,2,FALSE)</f>
        <v>0.8</v>
      </c>
      <c r="O868" s="2">
        <f>HLOOKUP(O$5,Legend_ag_For_Past_bio!$D$7:$H$9,2,FALSE)</f>
        <v>1</v>
      </c>
      <c r="R868">
        <f t="shared" si="10"/>
        <v>6</v>
      </c>
    </row>
    <row r="869" spans="1:18">
      <c r="A869" t="str">
        <f>VLOOKUP(R869,regions!$A$2:$B$15,2,FALSE)</f>
        <v>Former Soviet Union</v>
      </c>
      <c r="B869" t="str">
        <f>Legend_ag_For_Past_bio!A$146</f>
        <v>OilCrop</v>
      </c>
      <c r="C869" t="str">
        <f>Legend_ag_For_Past_bio!B$146</f>
        <v>OilCropAEZ18</v>
      </c>
      <c r="D869" t="str">
        <f>Legend_ag_For_Past_bio!C$146</f>
        <v>OilCropAEZ18</v>
      </c>
      <c r="E869" t="s">
        <v>18</v>
      </c>
      <c r="F869" t="s">
        <v>19</v>
      </c>
      <c r="G869">
        <v>1</v>
      </c>
      <c r="H869" s="1">
        <f>INDEX([1]ag_resbio_R_C!$C$1:$C$65536,MATCH($R869&amp;$B869,[1]ag_resbio_R_C!$H$1:$H$65536,0))</f>
        <v>0.31982372637061901</v>
      </c>
      <c r="I869" s="1">
        <f>INDEX([1]ag_resbio_R_C!$D$1:$D$65536,MATCH($R869&amp;$B869,[1]ag_resbio_R_C!$H$1:$H$65536,0))/10</f>
        <v>0.110375082700692</v>
      </c>
      <c r="J869" s="2">
        <f>INDEX([1]ag_resbio_R_C!$E$1:$E$65536,MATCH($R869&amp;$B869,[1]ag_resbio_R_C!$H$1:$H$65536,0))/1000</f>
        <v>9.8951378533272509E-3</v>
      </c>
      <c r="K869" s="2">
        <f>INDEX([1]ag_resbio_R_C!$G$1:$G$65536,MATCH($R869&amp;$B869,[1]ag_resbio_R_C!$H$1:$H$65536,0))</f>
        <v>6.9709310279201298E-2</v>
      </c>
      <c r="L869">
        <v>0</v>
      </c>
      <c r="M869" s="2">
        <f>HLOOKUP(M$5,Legend_ag_For_Past_bio!$D$7:$H$9,2,FALSE)</f>
        <v>0.2</v>
      </c>
      <c r="N869" s="2">
        <f>HLOOKUP(N$5,Legend_ag_For_Past_bio!$D$7:$H$9,2,FALSE)</f>
        <v>0.8</v>
      </c>
      <c r="O869" s="2">
        <f>HLOOKUP(O$5,Legend_ag_For_Past_bio!$D$7:$H$9,2,FALSE)</f>
        <v>1</v>
      </c>
      <c r="R869">
        <f t="shared" si="10"/>
        <v>6</v>
      </c>
    </row>
    <row r="870" spans="1:18">
      <c r="A870" t="str">
        <f>VLOOKUP(R870,regions!$A$2:$B$15,2,FALSE)</f>
        <v>Former Soviet Union</v>
      </c>
      <c r="B870" t="str">
        <f>Legend_ag_For_Past_bio!A$147</f>
        <v>OtherGrain</v>
      </c>
      <c r="C870" t="str">
        <f>Legend_ag_For_Past_bio!B$147</f>
        <v>OtherGrainAEZ1</v>
      </c>
      <c r="D870" t="str">
        <f>Legend_ag_For_Past_bio!C$147</f>
        <v>OtherGrainAEZ1</v>
      </c>
      <c r="E870" t="s">
        <v>18</v>
      </c>
      <c r="F870" t="s">
        <v>19</v>
      </c>
      <c r="G870">
        <v>1</v>
      </c>
      <c r="H870" s="1">
        <f>INDEX([1]ag_resbio_R_C!$C$1:$C$65536,MATCH($R870&amp;$B870,[1]ag_resbio_R_C!$H$1:$H$65536,0))</f>
        <v>0.50186620027092799</v>
      </c>
      <c r="I870" s="1">
        <f>INDEX([1]ag_resbio_R_C!$D$1:$D$65536,MATCH($R870&amp;$B870,[1]ag_resbio_R_C!$H$1:$H$65536,0))/10</f>
        <v>0.18549515492792501</v>
      </c>
      <c r="J870" s="2">
        <f>INDEX([1]ag_resbio_R_C!$E$1:$E$65536,MATCH($R870&amp;$B870,[1]ag_resbio_R_C!$H$1:$H$65536,0))/1000</f>
        <v>1.6264273539724598E-2</v>
      </c>
      <c r="K870" s="2">
        <f>INDEX([1]ag_resbio_R_C!$G$1:$G$65536,MATCH($R870&amp;$B870,[1]ag_resbio_R_C!$H$1:$H$65536,0))</f>
        <v>9.7043746174053105E-2</v>
      </c>
      <c r="L870">
        <v>0</v>
      </c>
      <c r="M870" s="2">
        <f>HLOOKUP(M$5,Legend_ag_For_Past_bio!$D$7:$H$9,2,FALSE)</f>
        <v>0.2</v>
      </c>
      <c r="N870" s="2">
        <f>HLOOKUP(N$5,Legend_ag_For_Past_bio!$D$7:$H$9,2,FALSE)</f>
        <v>0.8</v>
      </c>
      <c r="O870" s="2">
        <f>HLOOKUP(O$5,Legend_ag_For_Past_bio!$D$7:$H$9,2,FALSE)</f>
        <v>1</v>
      </c>
      <c r="R870">
        <f t="shared" si="10"/>
        <v>6</v>
      </c>
    </row>
    <row r="871" spans="1:18">
      <c r="A871" t="str">
        <f>VLOOKUP(R871,regions!$A$2:$B$15,2,FALSE)</f>
        <v>Former Soviet Union</v>
      </c>
      <c r="B871" t="str">
        <f>Legend_ag_For_Past_bio!A$148</f>
        <v>OtherGrain</v>
      </c>
      <c r="C871" t="str">
        <f>Legend_ag_For_Past_bio!B$148</f>
        <v>OtherGrainAEZ2</v>
      </c>
      <c r="D871" t="str">
        <f>Legend_ag_For_Past_bio!C$148</f>
        <v>OtherGrainAEZ2</v>
      </c>
      <c r="E871" t="s">
        <v>18</v>
      </c>
      <c r="F871" t="s">
        <v>19</v>
      </c>
      <c r="G871">
        <v>1</v>
      </c>
      <c r="H871" s="1">
        <f>INDEX([1]ag_resbio_R_C!$C$1:$C$65536,MATCH($R871&amp;$B871,[1]ag_resbio_R_C!$H$1:$H$65536,0))</f>
        <v>0.50186620027092799</v>
      </c>
      <c r="I871" s="1">
        <f>INDEX([1]ag_resbio_R_C!$D$1:$D$65536,MATCH($R871&amp;$B871,[1]ag_resbio_R_C!$H$1:$H$65536,0))/10</f>
        <v>0.18549515492792501</v>
      </c>
      <c r="J871" s="2">
        <f>INDEX([1]ag_resbio_R_C!$E$1:$E$65536,MATCH($R871&amp;$B871,[1]ag_resbio_R_C!$H$1:$H$65536,0))/1000</f>
        <v>1.6264273539724598E-2</v>
      </c>
      <c r="K871" s="2">
        <f>INDEX([1]ag_resbio_R_C!$G$1:$G$65536,MATCH($R871&amp;$B871,[1]ag_resbio_R_C!$H$1:$H$65536,0))</f>
        <v>9.7043746174053105E-2</v>
      </c>
      <c r="L871">
        <v>0</v>
      </c>
      <c r="M871" s="2">
        <f>HLOOKUP(M$5,Legend_ag_For_Past_bio!$D$7:$H$9,2,FALSE)</f>
        <v>0.2</v>
      </c>
      <c r="N871" s="2">
        <f>HLOOKUP(N$5,Legend_ag_For_Past_bio!$D$7:$H$9,2,FALSE)</f>
        <v>0.8</v>
      </c>
      <c r="O871" s="2">
        <f>HLOOKUP(O$5,Legend_ag_For_Past_bio!$D$7:$H$9,2,FALSE)</f>
        <v>1</v>
      </c>
      <c r="R871">
        <f t="shared" si="10"/>
        <v>6</v>
      </c>
    </row>
    <row r="872" spans="1:18">
      <c r="A872" t="str">
        <f>VLOOKUP(R872,regions!$A$2:$B$15,2,FALSE)</f>
        <v>Former Soviet Union</v>
      </c>
      <c r="B872" t="str">
        <f>Legend_ag_For_Past_bio!A$149</f>
        <v>OtherGrain</v>
      </c>
      <c r="C872" t="str">
        <f>Legend_ag_For_Past_bio!B$149</f>
        <v>OtherGrainAEZ3</v>
      </c>
      <c r="D872" t="str">
        <f>Legend_ag_For_Past_bio!C$149</f>
        <v>OtherGrainAEZ3</v>
      </c>
      <c r="E872" t="s">
        <v>18</v>
      </c>
      <c r="F872" t="s">
        <v>19</v>
      </c>
      <c r="G872">
        <v>1</v>
      </c>
      <c r="H872" s="1">
        <f>INDEX([1]ag_resbio_R_C!$C$1:$C$65536,MATCH($R872&amp;$B872,[1]ag_resbio_R_C!$H$1:$H$65536,0))</f>
        <v>0.50186620027092799</v>
      </c>
      <c r="I872" s="1">
        <f>INDEX([1]ag_resbio_R_C!$D$1:$D$65536,MATCH($R872&amp;$B872,[1]ag_resbio_R_C!$H$1:$H$65536,0))/10</f>
        <v>0.18549515492792501</v>
      </c>
      <c r="J872" s="2">
        <f>INDEX([1]ag_resbio_R_C!$E$1:$E$65536,MATCH($R872&amp;$B872,[1]ag_resbio_R_C!$H$1:$H$65536,0))/1000</f>
        <v>1.6264273539724598E-2</v>
      </c>
      <c r="K872" s="2">
        <f>INDEX([1]ag_resbio_R_C!$G$1:$G$65536,MATCH($R872&amp;$B872,[1]ag_resbio_R_C!$H$1:$H$65536,0))</f>
        <v>9.7043746174053105E-2</v>
      </c>
      <c r="L872">
        <v>0</v>
      </c>
      <c r="M872" s="2">
        <f>HLOOKUP(M$5,Legend_ag_For_Past_bio!$D$7:$H$9,2,FALSE)</f>
        <v>0.2</v>
      </c>
      <c r="N872" s="2">
        <f>HLOOKUP(N$5,Legend_ag_For_Past_bio!$D$7:$H$9,2,FALSE)</f>
        <v>0.8</v>
      </c>
      <c r="O872" s="2">
        <f>HLOOKUP(O$5,Legend_ag_For_Past_bio!$D$7:$H$9,2,FALSE)</f>
        <v>1</v>
      </c>
      <c r="R872">
        <f t="shared" si="10"/>
        <v>6</v>
      </c>
    </row>
    <row r="873" spans="1:18">
      <c r="A873" t="str">
        <f>VLOOKUP(R873,regions!$A$2:$B$15,2,FALSE)</f>
        <v>Former Soviet Union</v>
      </c>
      <c r="B873" t="str">
        <f>Legend_ag_For_Past_bio!A$150</f>
        <v>OtherGrain</v>
      </c>
      <c r="C873" t="str">
        <f>Legend_ag_For_Past_bio!B$150</f>
        <v>OtherGrainAEZ4</v>
      </c>
      <c r="D873" t="str">
        <f>Legend_ag_For_Past_bio!C$150</f>
        <v>OtherGrainAEZ4</v>
      </c>
      <c r="E873" t="s">
        <v>18</v>
      </c>
      <c r="F873" t="s">
        <v>19</v>
      </c>
      <c r="G873">
        <v>1</v>
      </c>
      <c r="H873" s="1">
        <f>INDEX([1]ag_resbio_R_C!$C$1:$C$65536,MATCH($R873&amp;$B873,[1]ag_resbio_R_C!$H$1:$H$65536,0))</f>
        <v>0.50186620027092799</v>
      </c>
      <c r="I873" s="1">
        <f>INDEX([1]ag_resbio_R_C!$D$1:$D$65536,MATCH($R873&amp;$B873,[1]ag_resbio_R_C!$H$1:$H$65536,0))/10</f>
        <v>0.18549515492792501</v>
      </c>
      <c r="J873" s="2">
        <f>INDEX([1]ag_resbio_R_C!$E$1:$E$65536,MATCH($R873&amp;$B873,[1]ag_resbio_R_C!$H$1:$H$65536,0))/1000</f>
        <v>1.6264273539724598E-2</v>
      </c>
      <c r="K873" s="2">
        <f>INDEX([1]ag_resbio_R_C!$G$1:$G$65536,MATCH($R873&amp;$B873,[1]ag_resbio_R_C!$H$1:$H$65536,0))</f>
        <v>9.7043746174053105E-2</v>
      </c>
      <c r="L873">
        <v>0</v>
      </c>
      <c r="M873" s="2">
        <f>HLOOKUP(M$5,Legend_ag_For_Past_bio!$D$7:$H$9,2,FALSE)</f>
        <v>0.2</v>
      </c>
      <c r="N873" s="2">
        <f>HLOOKUP(N$5,Legend_ag_For_Past_bio!$D$7:$H$9,2,FALSE)</f>
        <v>0.8</v>
      </c>
      <c r="O873" s="2">
        <f>HLOOKUP(O$5,Legend_ag_For_Past_bio!$D$7:$H$9,2,FALSE)</f>
        <v>1</v>
      </c>
      <c r="R873">
        <f t="shared" ref="R873:R936" si="11">R711+1</f>
        <v>6</v>
      </c>
    </row>
    <row r="874" spans="1:18">
      <c r="A874" t="str">
        <f>VLOOKUP(R874,regions!$A$2:$B$15,2,FALSE)</f>
        <v>Former Soviet Union</v>
      </c>
      <c r="B874" t="str">
        <f>Legend_ag_For_Past_bio!A$151</f>
        <v>OtherGrain</v>
      </c>
      <c r="C874" t="str">
        <f>Legend_ag_For_Past_bio!B$151</f>
        <v>OtherGrainAEZ5</v>
      </c>
      <c r="D874" t="str">
        <f>Legend_ag_For_Past_bio!C$151</f>
        <v>OtherGrainAEZ5</v>
      </c>
      <c r="E874" t="s">
        <v>18</v>
      </c>
      <c r="F874" t="s">
        <v>19</v>
      </c>
      <c r="G874">
        <v>1</v>
      </c>
      <c r="H874" s="1">
        <f>INDEX([1]ag_resbio_R_C!$C$1:$C$65536,MATCH($R874&amp;$B874,[1]ag_resbio_R_C!$H$1:$H$65536,0))</f>
        <v>0.50186620027092799</v>
      </c>
      <c r="I874" s="1">
        <f>INDEX([1]ag_resbio_R_C!$D$1:$D$65536,MATCH($R874&amp;$B874,[1]ag_resbio_R_C!$H$1:$H$65536,0))/10</f>
        <v>0.18549515492792501</v>
      </c>
      <c r="J874" s="2">
        <f>INDEX([1]ag_resbio_R_C!$E$1:$E$65536,MATCH($R874&amp;$B874,[1]ag_resbio_R_C!$H$1:$H$65536,0))/1000</f>
        <v>1.6264273539724598E-2</v>
      </c>
      <c r="K874" s="2">
        <f>INDEX([1]ag_resbio_R_C!$G$1:$G$65536,MATCH($R874&amp;$B874,[1]ag_resbio_R_C!$H$1:$H$65536,0))</f>
        <v>9.7043746174053105E-2</v>
      </c>
      <c r="L874">
        <v>0</v>
      </c>
      <c r="M874" s="2">
        <f>HLOOKUP(M$5,Legend_ag_For_Past_bio!$D$7:$H$9,2,FALSE)</f>
        <v>0.2</v>
      </c>
      <c r="N874" s="2">
        <f>HLOOKUP(N$5,Legend_ag_For_Past_bio!$D$7:$H$9,2,FALSE)</f>
        <v>0.8</v>
      </c>
      <c r="O874" s="2">
        <f>HLOOKUP(O$5,Legend_ag_For_Past_bio!$D$7:$H$9,2,FALSE)</f>
        <v>1</v>
      </c>
      <c r="R874">
        <f t="shared" si="11"/>
        <v>6</v>
      </c>
    </row>
    <row r="875" spans="1:18">
      <c r="A875" t="str">
        <f>VLOOKUP(R875,regions!$A$2:$B$15,2,FALSE)</f>
        <v>Former Soviet Union</v>
      </c>
      <c r="B875" t="str">
        <f>Legend_ag_For_Past_bio!A$152</f>
        <v>OtherGrain</v>
      </c>
      <c r="C875" t="str">
        <f>Legend_ag_For_Past_bio!B$152</f>
        <v>OtherGrainAEZ6</v>
      </c>
      <c r="D875" t="str">
        <f>Legend_ag_For_Past_bio!C$152</f>
        <v>OtherGrainAEZ6</v>
      </c>
      <c r="E875" t="s">
        <v>18</v>
      </c>
      <c r="F875" t="s">
        <v>19</v>
      </c>
      <c r="G875">
        <v>1</v>
      </c>
      <c r="H875" s="1">
        <f>INDEX([1]ag_resbio_R_C!$C$1:$C$65536,MATCH($R875&amp;$B875,[1]ag_resbio_R_C!$H$1:$H$65536,0))</f>
        <v>0.50186620027092799</v>
      </c>
      <c r="I875" s="1">
        <f>INDEX([1]ag_resbio_R_C!$D$1:$D$65536,MATCH($R875&amp;$B875,[1]ag_resbio_R_C!$H$1:$H$65536,0))/10</f>
        <v>0.18549515492792501</v>
      </c>
      <c r="J875" s="2">
        <f>INDEX([1]ag_resbio_R_C!$E$1:$E$65536,MATCH($R875&amp;$B875,[1]ag_resbio_R_C!$H$1:$H$65536,0))/1000</f>
        <v>1.6264273539724598E-2</v>
      </c>
      <c r="K875" s="2">
        <f>INDEX([1]ag_resbio_R_C!$G$1:$G$65536,MATCH($R875&amp;$B875,[1]ag_resbio_R_C!$H$1:$H$65536,0))</f>
        <v>9.7043746174053105E-2</v>
      </c>
      <c r="L875">
        <v>0</v>
      </c>
      <c r="M875" s="2">
        <f>HLOOKUP(M$5,Legend_ag_For_Past_bio!$D$7:$H$9,2,FALSE)</f>
        <v>0.2</v>
      </c>
      <c r="N875" s="2">
        <f>HLOOKUP(N$5,Legend_ag_For_Past_bio!$D$7:$H$9,2,FALSE)</f>
        <v>0.8</v>
      </c>
      <c r="O875" s="2">
        <f>HLOOKUP(O$5,Legend_ag_For_Past_bio!$D$7:$H$9,2,FALSE)</f>
        <v>1</v>
      </c>
      <c r="R875">
        <f t="shared" si="11"/>
        <v>6</v>
      </c>
    </row>
    <row r="876" spans="1:18">
      <c r="A876" t="str">
        <f>VLOOKUP(R876,regions!$A$2:$B$15,2,FALSE)</f>
        <v>Former Soviet Union</v>
      </c>
      <c r="B876" t="str">
        <f>Legend_ag_For_Past_bio!A$153</f>
        <v>OtherGrain</v>
      </c>
      <c r="C876" t="str">
        <f>Legend_ag_For_Past_bio!B$153</f>
        <v>OtherGrainAEZ7</v>
      </c>
      <c r="D876" t="str">
        <f>Legend_ag_For_Past_bio!C$153</f>
        <v>OtherGrainAEZ7</v>
      </c>
      <c r="E876" t="s">
        <v>18</v>
      </c>
      <c r="F876" t="s">
        <v>19</v>
      </c>
      <c r="G876">
        <v>1</v>
      </c>
      <c r="H876" s="1">
        <f>INDEX([1]ag_resbio_R_C!$C$1:$C$65536,MATCH($R876&amp;$B876,[1]ag_resbio_R_C!$H$1:$H$65536,0))</f>
        <v>0.50186620027092799</v>
      </c>
      <c r="I876" s="1">
        <f>INDEX([1]ag_resbio_R_C!$D$1:$D$65536,MATCH($R876&amp;$B876,[1]ag_resbio_R_C!$H$1:$H$65536,0))/10</f>
        <v>0.18549515492792501</v>
      </c>
      <c r="J876" s="2">
        <f>INDEX([1]ag_resbio_R_C!$E$1:$E$65536,MATCH($R876&amp;$B876,[1]ag_resbio_R_C!$H$1:$H$65536,0))/1000</f>
        <v>1.6264273539724598E-2</v>
      </c>
      <c r="K876" s="2">
        <f>INDEX([1]ag_resbio_R_C!$G$1:$G$65536,MATCH($R876&amp;$B876,[1]ag_resbio_R_C!$H$1:$H$65536,0))</f>
        <v>9.7043746174053105E-2</v>
      </c>
      <c r="L876">
        <v>0</v>
      </c>
      <c r="M876" s="2">
        <f>HLOOKUP(M$5,Legend_ag_For_Past_bio!$D$7:$H$9,2,FALSE)</f>
        <v>0.2</v>
      </c>
      <c r="N876" s="2">
        <f>HLOOKUP(N$5,Legend_ag_For_Past_bio!$D$7:$H$9,2,FALSE)</f>
        <v>0.8</v>
      </c>
      <c r="O876" s="2">
        <f>HLOOKUP(O$5,Legend_ag_For_Past_bio!$D$7:$H$9,2,FALSE)</f>
        <v>1</v>
      </c>
      <c r="R876">
        <f t="shared" si="11"/>
        <v>6</v>
      </c>
    </row>
    <row r="877" spans="1:18">
      <c r="A877" t="str">
        <f>VLOOKUP(R877,regions!$A$2:$B$15,2,FALSE)</f>
        <v>Former Soviet Union</v>
      </c>
      <c r="B877" t="str">
        <f>Legend_ag_For_Past_bio!A$154</f>
        <v>OtherGrain</v>
      </c>
      <c r="C877" t="str">
        <f>Legend_ag_For_Past_bio!B$154</f>
        <v>OtherGrainAEZ8</v>
      </c>
      <c r="D877" t="str">
        <f>Legend_ag_For_Past_bio!C$154</f>
        <v>OtherGrainAEZ8</v>
      </c>
      <c r="E877" t="s">
        <v>18</v>
      </c>
      <c r="F877" t="s">
        <v>19</v>
      </c>
      <c r="G877">
        <v>1</v>
      </c>
      <c r="H877" s="1">
        <f>INDEX([1]ag_resbio_R_C!$C$1:$C$65536,MATCH($R877&amp;$B877,[1]ag_resbio_R_C!$H$1:$H$65536,0))</f>
        <v>0.50186620027092799</v>
      </c>
      <c r="I877" s="1">
        <f>INDEX([1]ag_resbio_R_C!$D$1:$D$65536,MATCH($R877&amp;$B877,[1]ag_resbio_R_C!$H$1:$H$65536,0))/10</f>
        <v>0.18549515492792501</v>
      </c>
      <c r="J877" s="2">
        <f>INDEX([1]ag_resbio_R_C!$E$1:$E$65536,MATCH($R877&amp;$B877,[1]ag_resbio_R_C!$H$1:$H$65536,0))/1000</f>
        <v>1.6264273539724598E-2</v>
      </c>
      <c r="K877" s="2">
        <f>INDEX([1]ag_resbio_R_C!$G$1:$G$65536,MATCH($R877&amp;$B877,[1]ag_resbio_R_C!$H$1:$H$65536,0))</f>
        <v>9.7043746174053105E-2</v>
      </c>
      <c r="L877">
        <v>0</v>
      </c>
      <c r="M877" s="2">
        <f>HLOOKUP(M$5,Legend_ag_For_Past_bio!$D$7:$H$9,2,FALSE)</f>
        <v>0.2</v>
      </c>
      <c r="N877" s="2">
        <f>HLOOKUP(N$5,Legend_ag_For_Past_bio!$D$7:$H$9,2,FALSE)</f>
        <v>0.8</v>
      </c>
      <c r="O877" s="2">
        <f>HLOOKUP(O$5,Legend_ag_For_Past_bio!$D$7:$H$9,2,FALSE)</f>
        <v>1</v>
      </c>
      <c r="R877">
        <f t="shared" si="11"/>
        <v>6</v>
      </c>
    </row>
    <row r="878" spans="1:18">
      <c r="A878" t="str">
        <f>VLOOKUP(R878,regions!$A$2:$B$15,2,FALSE)</f>
        <v>Former Soviet Union</v>
      </c>
      <c r="B878" t="str">
        <f>Legend_ag_For_Past_bio!A$155</f>
        <v>OtherGrain</v>
      </c>
      <c r="C878" t="str">
        <f>Legend_ag_For_Past_bio!B$155</f>
        <v>OtherGrainAEZ9</v>
      </c>
      <c r="D878" t="str">
        <f>Legend_ag_For_Past_bio!C$155</f>
        <v>OtherGrainAEZ9</v>
      </c>
      <c r="E878" t="s">
        <v>18</v>
      </c>
      <c r="F878" t="s">
        <v>19</v>
      </c>
      <c r="G878">
        <v>1</v>
      </c>
      <c r="H878" s="1">
        <f>INDEX([1]ag_resbio_R_C!$C$1:$C$65536,MATCH($R878&amp;$B878,[1]ag_resbio_R_C!$H$1:$H$65536,0))</f>
        <v>0.50186620027092799</v>
      </c>
      <c r="I878" s="1">
        <f>INDEX([1]ag_resbio_R_C!$D$1:$D$65536,MATCH($R878&amp;$B878,[1]ag_resbio_R_C!$H$1:$H$65536,0))/10</f>
        <v>0.18549515492792501</v>
      </c>
      <c r="J878" s="2">
        <f>INDEX([1]ag_resbio_R_C!$E$1:$E$65536,MATCH($R878&amp;$B878,[1]ag_resbio_R_C!$H$1:$H$65536,0))/1000</f>
        <v>1.6264273539724598E-2</v>
      </c>
      <c r="K878" s="2">
        <f>INDEX([1]ag_resbio_R_C!$G$1:$G$65536,MATCH($R878&amp;$B878,[1]ag_resbio_R_C!$H$1:$H$65536,0))</f>
        <v>9.7043746174053105E-2</v>
      </c>
      <c r="L878">
        <v>0</v>
      </c>
      <c r="M878" s="2">
        <f>HLOOKUP(M$5,Legend_ag_For_Past_bio!$D$7:$H$9,2,FALSE)</f>
        <v>0.2</v>
      </c>
      <c r="N878" s="2">
        <f>HLOOKUP(N$5,Legend_ag_For_Past_bio!$D$7:$H$9,2,FALSE)</f>
        <v>0.8</v>
      </c>
      <c r="O878" s="2">
        <f>HLOOKUP(O$5,Legend_ag_For_Past_bio!$D$7:$H$9,2,FALSE)</f>
        <v>1</v>
      </c>
      <c r="R878">
        <f t="shared" si="11"/>
        <v>6</v>
      </c>
    </row>
    <row r="879" spans="1:18">
      <c r="A879" t="str">
        <f>VLOOKUP(R879,regions!$A$2:$B$15,2,FALSE)</f>
        <v>Former Soviet Union</v>
      </c>
      <c r="B879" t="str">
        <f>Legend_ag_For_Past_bio!A$156</f>
        <v>OtherGrain</v>
      </c>
      <c r="C879" t="str">
        <f>Legend_ag_For_Past_bio!B$156</f>
        <v>OtherGrainAEZ10</v>
      </c>
      <c r="D879" t="str">
        <f>Legend_ag_For_Past_bio!C$156</f>
        <v>OtherGrainAEZ10</v>
      </c>
      <c r="E879" t="s">
        <v>18</v>
      </c>
      <c r="F879" t="s">
        <v>19</v>
      </c>
      <c r="G879">
        <v>1</v>
      </c>
      <c r="H879" s="1">
        <f>INDEX([1]ag_resbio_R_C!$C$1:$C$65536,MATCH($R879&amp;$B879,[1]ag_resbio_R_C!$H$1:$H$65536,0))</f>
        <v>0.50186620027092799</v>
      </c>
      <c r="I879" s="1">
        <f>INDEX([1]ag_resbio_R_C!$D$1:$D$65536,MATCH($R879&amp;$B879,[1]ag_resbio_R_C!$H$1:$H$65536,0))/10</f>
        <v>0.18549515492792501</v>
      </c>
      <c r="J879" s="2">
        <f>INDEX([1]ag_resbio_R_C!$E$1:$E$65536,MATCH($R879&amp;$B879,[1]ag_resbio_R_C!$H$1:$H$65536,0))/1000</f>
        <v>1.6264273539724598E-2</v>
      </c>
      <c r="K879" s="2">
        <f>INDEX([1]ag_resbio_R_C!$G$1:$G$65536,MATCH($R879&amp;$B879,[1]ag_resbio_R_C!$H$1:$H$65536,0))</f>
        <v>9.7043746174053105E-2</v>
      </c>
      <c r="L879">
        <v>0</v>
      </c>
      <c r="M879" s="2">
        <f>HLOOKUP(M$5,Legend_ag_For_Past_bio!$D$7:$H$9,2,FALSE)</f>
        <v>0.2</v>
      </c>
      <c r="N879" s="2">
        <f>HLOOKUP(N$5,Legend_ag_For_Past_bio!$D$7:$H$9,2,FALSE)</f>
        <v>0.8</v>
      </c>
      <c r="O879" s="2">
        <f>HLOOKUP(O$5,Legend_ag_For_Past_bio!$D$7:$H$9,2,FALSE)</f>
        <v>1</v>
      </c>
      <c r="R879">
        <f t="shared" si="11"/>
        <v>6</v>
      </c>
    </row>
    <row r="880" spans="1:18">
      <c r="A880" t="str">
        <f>VLOOKUP(R880,regions!$A$2:$B$15,2,FALSE)</f>
        <v>Former Soviet Union</v>
      </c>
      <c r="B880" t="str">
        <f>Legend_ag_For_Past_bio!A$157</f>
        <v>OtherGrain</v>
      </c>
      <c r="C880" t="str">
        <f>Legend_ag_For_Past_bio!B$157</f>
        <v>OtherGrainAEZ11</v>
      </c>
      <c r="D880" t="str">
        <f>Legend_ag_For_Past_bio!C$157</f>
        <v>OtherGrainAEZ11</v>
      </c>
      <c r="E880" t="s">
        <v>18</v>
      </c>
      <c r="F880" t="s">
        <v>19</v>
      </c>
      <c r="G880">
        <v>1</v>
      </c>
      <c r="H880" s="1">
        <f>INDEX([1]ag_resbio_R_C!$C$1:$C$65536,MATCH($R880&amp;$B880,[1]ag_resbio_R_C!$H$1:$H$65536,0))</f>
        <v>0.50186620027092799</v>
      </c>
      <c r="I880" s="1">
        <f>INDEX([1]ag_resbio_R_C!$D$1:$D$65536,MATCH($R880&amp;$B880,[1]ag_resbio_R_C!$H$1:$H$65536,0))/10</f>
        <v>0.18549515492792501</v>
      </c>
      <c r="J880" s="2">
        <f>INDEX([1]ag_resbio_R_C!$E$1:$E$65536,MATCH($R880&amp;$B880,[1]ag_resbio_R_C!$H$1:$H$65536,0))/1000</f>
        <v>1.6264273539724598E-2</v>
      </c>
      <c r="K880" s="2">
        <f>INDEX([1]ag_resbio_R_C!$G$1:$G$65536,MATCH($R880&amp;$B880,[1]ag_resbio_R_C!$H$1:$H$65536,0))</f>
        <v>9.7043746174053105E-2</v>
      </c>
      <c r="L880">
        <v>0</v>
      </c>
      <c r="M880" s="2">
        <f>HLOOKUP(M$5,Legend_ag_For_Past_bio!$D$7:$H$9,2,FALSE)</f>
        <v>0.2</v>
      </c>
      <c r="N880" s="2">
        <f>HLOOKUP(N$5,Legend_ag_For_Past_bio!$D$7:$H$9,2,FALSE)</f>
        <v>0.8</v>
      </c>
      <c r="O880" s="2">
        <f>HLOOKUP(O$5,Legend_ag_For_Past_bio!$D$7:$H$9,2,FALSE)</f>
        <v>1</v>
      </c>
      <c r="R880">
        <f t="shared" si="11"/>
        <v>6</v>
      </c>
    </row>
    <row r="881" spans="1:18">
      <c r="A881" t="str">
        <f>VLOOKUP(R881,regions!$A$2:$B$15,2,FALSE)</f>
        <v>Former Soviet Union</v>
      </c>
      <c r="B881" t="str">
        <f>Legend_ag_For_Past_bio!A$158</f>
        <v>OtherGrain</v>
      </c>
      <c r="C881" t="str">
        <f>Legend_ag_For_Past_bio!B$158</f>
        <v>OtherGrainAEZ12</v>
      </c>
      <c r="D881" t="str">
        <f>Legend_ag_For_Past_bio!C$158</f>
        <v>OtherGrainAEZ12</v>
      </c>
      <c r="E881" t="s">
        <v>18</v>
      </c>
      <c r="F881" t="s">
        <v>19</v>
      </c>
      <c r="G881">
        <v>1</v>
      </c>
      <c r="H881" s="1">
        <f>INDEX([1]ag_resbio_R_C!$C$1:$C$65536,MATCH($R881&amp;$B881,[1]ag_resbio_R_C!$H$1:$H$65536,0))</f>
        <v>0.50186620027092799</v>
      </c>
      <c r="I881" s="1">
        <f>INDEX([1]ag_resbio_R_C!$D$1:$D$65536,MATCH($R881&amp;$B881,[1]ag_resbio_R_C!$H$1:$H$65536,0))/10</f>
        <v>0.18549515492792501</v>
      </c>
      <c r="J881" s="2">
        <f>INDEX([1]ag_resbio_R_C!$E$1:$E$65536,MATCH($R881&amp;$B881,[1]ag_resbio_R_C!$H$1:$H$65536,0))/1000</f>
        <v>1.6264273539724598E-2</v>
      </c>
      <c r="K881" s="2">
        <f>INDEX([1]ag_resbio_R_C!$G$1:$G$65536,MATCH($R881&amp;$B881,[1]ag_resbio_R_C!$H$1:$H$65536,0))</f>
        <v>9.7043746174053105E-2</v>
      </c>
      <c r="L881">
        <v>0</v>
      </c>
      <c r="M881" s="2">
        <f>HLOOKUP(M$5,Legend_ag_For_Past_bio!$D$7:$H$9,2,FALSE)</f>
        <v>0.2</v>
      </c>
      <c r="N881" s="2">
        <f>HLOOKUP(N$5,Legend_ag_For_Past_bio!$D$7:$H$9,2,FALSE)</f>
        <v>0.8</v>
      </c>
      <c r="O881" s="2">
        <f>HLOOKUP(O$5,Legend_ag_For_Past_bio!$D$7:$H$9,2,FALSE)</f>
        <v>1</v>
      </c>
      <c r="R881">
        <f t="shared" si="11"/>
        <v>6</v>
      </c>
    </row>
    <row r="882" spans="1:18">
      <c r="A882" t="str">
        <f>VLOOKUP(R882,regions!$A$2:$B$15,2,FALSE)</f>
        <v>Former Soviet Union</v>
      </c>
      <c r="B882" t="str">
        <f>Legend_ag_For_Past_bio!A$159</f>
        <v>OtherGrain</v>
      </c>
      <c r="C882" t="str">
        <f>Legend_ag_For_Past_bio!B$159</f>
        <v>OtherGrainAEZ13</v>
      </c>
      <c r="D882" t="str">
        <f>Legend_ag_For_Past_bio!C$159</f>
        <v>OtherGrainAEZ13</v>
      </c>
      <c r="E882" t="s">
        <v>18</v>
      </c>
      <c r="F882" t="s">
        <v>19</v>
      </c>
      <c r="G882">
        <v>1</v>
      </c>
      <c r="H882" s="1">
        <f>INDEX([1]ag_resbio_R_C!$C$1:$C$65536,MATCH($R882&amp;$B882,[1]ag_resbio_R_C!$H$1:$H$65536,0))</f>
        <v>0.50186620027092799</v>
      </c>
      <c r="I882" s="1">
        <f>INDEX([1]ag_resbio_R_C!$D$1:$D$65536,MATCH($R882&amp;$B882,[1]ag_resbio_R_C!$H$1:$H$65536,0))/10</f>
        <v>0.18549515492792501</v>
      </c>
      <c r="J882" s="2">
        <f>INDEX([1]ag_resbio_R_C!$E$1:$E$65536,MATCH($R882&amp;$B882,[1]ag_resbio_R_C!$H$1:$H$65536,0))/1000</f>
        <v>1.6264273539724598E-2</v>
      </c>
      <c r="K882" s="2">
        <f>INDEX([1]ag_resbio_R_C!$G$1:$G$65536,MATCH($R882&amp;$B882,[1]ag_resbio_R_C!$H$1:$H$65536,0))</f>
        <v>9.7043746174053105E-2</v>
      </c>
      <c r="L882">
        <v>0</v>
      </c>
      <c r="M882" s="2">
        <f>HLOOKUP(M$5,Legend_ag_For_Past_bio!$D$7:$H$9,2,FALSE)</f>
        <v>0.2</v>
      </c>
      <c r="N882" s="2">
        <f>HLOOKUP(N$5,Legend_ag_For_Past_bio!$D$7:$H$9,2,FALSE)</f>
        <v>0.8</v>
      </c>
      <c r="O882" s="2">
        <f>HLOOKUP(O$5,Legend_ag_For_Past_bio!$D$7:$H$9,2,FALSE)</f>
        <v>1</v>
      </c>
      <c r="R882">
        <f t="shared" si="11"/>
        <v>6</v>
      </c>
    </row>
    <row r="883" spans="1:18">
      <c r="A883" t="str">
        <f>VLOOKUP(R883,regions!$A$2:$B$15,2,FALSE)</f>
        <v>Former Soviet Union</v>
      </c>
      <c r="B883" t="str">
        <f>Legend_ag_For_Past_bio!A$160</f>
        <v>OtherGrain</v>
      </c>
      <c r="C883" t="str">
        <f>Legend_ag_For_Past_bio!B$160</f>
        <v>OtherGrainAEZ14</v>
      </c>
      <c r="D883" t="str">
        <f>Legend_ag_For_Past_bio!C$160</f>
        <v>OtherGrainAEZ14</v>
      </c>
      <c r="E883" t="s">
        <v>18</v>
      </c>
      <c r="F883" t="s">
        <v>19</v>
      </c>
      <c r="G883">
        <v>1</v>
      </c>
      <c r="H883" s="1">
        <f>INDEX([1]ag_resbio_R_C!$C$1:$C$65536,MATCH($R883&amp;$B883,[1]ag_resbio_R_C!$H$1:$H$65536,0))</f>
        <v>0.50186620027092799</v>
      </c>
      <c r="I883" s="1">
        <f>INDEX([1]ag_resbio_R_C!$D$1:$D$65536,MATCH($R883&amp;$B883,[1]ag_resbio_R_C!$H$1:$H$65536,0))/10</f>
        <v>0.18549515492792501</v>
      </c>
      <c r="J883" s="2">
        <f>INDEX([1]ag_resbio_R_C!$E$1:$E$65536,MATCH($R883&amp;$B883,[1]ag_resbio_R_C!$H$1:$H$65536,0))/1000</f>
        <v>1.6264273539724598E-2</v>
      </c>
      <c r="K883" s="2">
        <f>INDEX([1]ag_resbio_R_C!$G$1:$G$65536,MATCH($R883&amp;$B883,[1]ag_resbio_R_C!$H$1:$H$65536,0))</f>
        <v>9.7043746174053105E-2</v>
      </c>
      <c r="L883">
        <v>0</v>
      </c>
      <c r="M883" s="2">
        <f>HLOOKUP(M$5,Legend_ag_For_Past_bio!$D$7:$H$9,2,FALSE)</f>
        <v>0.2</v>
      </c>
      <c r="N883" s="2">
        <f>HLOOKUP(N$5,Legend_ag_For_Past_bio!$D$7:$H$9,2,FALSE)</f>
        <v>0.8</v>
      </c>
      <c r="O883" s="2">
        <f>HLOOKUP(O$5,Legend_ag_For_Past_bio!$D$7:$H$9,2,FALSE)</f>
        <v>1</v>
      </c>
      <c r="R883">
        <f t="shared" si="11"/>
        <v>6</v>
      </c>
    </row>
    <row r="884" spans="1:18">
      <c r="A884" t="str">
        <f>VLOOKUP(R884,regions!$A$2:$B$15,2,FALSE)</f>
        <v>Former Soviet Union</v>
      </c>
      <c r="B884" t="str">
        <f>Legend_ag_For_Past_bio!A$161</f>
        <v>OtherGrain</v>
      </c>
      <c r="C884" t="str">
        <f>Legend_ag_For_Past_bio!B$161</f>
        <v>OtherGrainAEZ15</v>
      </c>
      <c r="D884" t="str">
        <f>Legend_ag_For_Past_bio!C$161</f>
        <v>OtherGrainAEZ15</v>
      </c>
      <c r="E884" t="s">
        <v>18</v>
      </c>
      <c r="F884" t="s">
        <v>19</v>
      </c>
      <c r="G884">
        <v>1</v>
      </c>
      <c r="H884" s="1">
        <f>INDEX([1]ag_resbio_R_C!$C$1:$C$65536,MATCH($R884&amp;$B884,[1]ag_resbio_R_C!$H$1:$H$65536,0))</f>
        <v>0.50186620027092799</v>
      </c>
      <c r="I884" s="1">
        <f>INDEX([1]ag_resbio_R_C!$D$1:$D$65536,MATCH($R884&amp;$B884,[1]ag_resbio_R_C!$H$1:$H$65536,0))/10</f>
        <v>0.18549515492792501</v>
      </c>
      <c r="J884" s="2">
        <f>INDEX([1]ag_resbio_R_C!$E$1:$E$65536,MATCH($R884&amp;$B884,[1]ag_resbio_R_C!$H$1:$H$65536,0))/1000</f>
        <v>1.6264273539724598E-2</v>
      </c>
      <c r="K884" s="2">
        <f>INDEX([1]ag_resbio_R_C!$G$1:$G$65536,MATCH($R884&amp;$B884,[1]ag_resbio_R_C!$H$1:$H$65536,0))</f>
        <v>9.7043746174053105E-2</v>
      </c>
      <c r="L884">
        <v>0</v>
      </c>
      <c r="M884" s="2">
        <f>HLOOKUP(M$5,Legend_ag_For_Past_bio!$D$7:$H$9,2,FALSE)</f>
        <v>0.2</v>
      </c>
      <c r="N884" s="2">
        <f>HLOOKUP(N$5,Legend_ag_For_Past_bio!$D$7:$H$9,2,FALSE)</f>
        <v>0.8</v>
      </c>
      <c r="O884" s="2">
        <f>HLOOKUP(O$5,Legend_ag_For_Past_bio!$D$7:$H$9,2,FALSE)</f>
        <v>1</v>
      </c>
      <c r="R884">
        <f t="shared" si="11"/>
        <v>6</v>
      </c>
    </row>
    <row r="885" spans="1:18">
      <c r="A885" t="str">
        <f>VLOOKUP(R885,regions!$A$2:$B$15,2,FALSE)</f>
        <v>Former Soviet Union</v>
      </c>
      <c r="B885" t="str">
        <f>Legend_ag_For_Past_bio!A$162</f>
        <v>OtherGrain</v>
      </c>
      <c r="C885" t="str">
        <f>Legend_ag_For_Past_bio!B$162</f>
        <v>OtherGrainAEZ16</v>
      </c>
      <c r="D885" t="str">
        <f>Legend_ag_For_Past_bio!C$162</f>
        <v>OtherGrainAEZ16</v>
      </c>
      <c r="E885" t="s">
        <v>18</v>
      </c>
      <c r="F885" t="s">
        <v>19</v>
      </c>
      <c r="G885">
        <v>1</v>
      </c>
      <c r="H885" s="1">
        <f>INDEX([1]ag_resbio_R_C!$C$1:$C$65536,MATCH($R885&amp;$B885,[1]ag_resbio_R_C!$H$1:$H$65536,0))</f>
        <v>0.50186620027092799</v>
      </c>
      <c r="I885" s="1">
        <f>INDEX([1]ag_resbio_R_C!$D$1:$D$65536,MATCH($R885&amp;$B885,[1]ag_resbio_R_C!$H$1:$H$65536,0))/10</f>
        <v>0.18549515492792501</v>
      </c>
      <c r="J885" s="2">
        <f>INDEX([1]ag_resbio_R_C!$E$1:$E$65536,MATCH($R885&amp;$B885,[1]ag_resbio_R_C!$H$1:$H$65536,0))/1000</f>
        <v>1.6264273539724598E-2</v>
      </c>
      <c r="K885" s="2">
        <f>INDEX([1]ag_resbio_R_C!$G$1:$G$65536,MATCH($R885&amp;$B885,[1]ag_resbio_R_C!$H$1:$H$65536,0))</f>
        <v>9.7043746174053105E-2</v>
      </c>
      <c r="L885">
        <v>0</v>
      </c>
      <c r="M885" s="2">
        <f>HLOOKUP(M$5,Legend_ag_For_Past_bio!$D$7:$H$9,2,FALSE)</f>
        <v>0.2</v>
      </c>
      <c r="N885" s="2">
        <f>HLOOKUP(N$5,Legend_ag_For_Past_bio!$D$7:$H$9,2,FALSE)</f>
        <v>0.8</v>
      </c>
      <c r="O885" s="2">
        <f>HLOOKUP(O$5,Legend_ag_For_Past_bio!$D$7:$H$9,2,FALSE)</f>
        <v>1</v>
      </c>
      <c r="R885">
        <f t="shared" si="11"/>
        <v>6</v>
      </c>
    </row>
    <row r="886" spans="1:18">
      <c r="A886" t="str">
        <f>VLOOKUP(R886,regions!$A$2:$B$15,2,FALSE)</f>
        <v>Former Soviet Union</v>
      </c>
      <c r="B886" t="str">
        <f>Legend_ag_For_Past_bio!A$163</f>
        <v>OtherGrain</v>
      </c>
      <c r="C886" t="str">
        <f>Legend_ag_For_Past_bio!B$163</f>
        <v>OtherGrainAEZ17</v>
      </c>
      <c r="D886" t="str">
        <f>Legend_ag_For_Past_bio!C$163</f>
        <v>OtherGrainAEZ17</v>
      </c>
      <c r="E886" t="s">
        <v>18</v>
      </c>
      <c r="F886" t="s">
        <v>19</v>
      </c>
      <c r="G886">
        <v>1</v>
      </c>
      <c r="H886" s="1">
        <f>INDEX([1]ag_resbio_R_C!$C$1:$C$65536,MATCH($R886&amp;$B886,[1]ag_resbio_R_C!$H$1:$H$65536,0))</f>
        <v>0.50186620027092799</v>
      </c>
      <c r="I886" s="1">
        <f>INDEX([1]ag_resbio_R_C!$D$1:$D$65536,MATCH($R886&amp;$B886,[1]ag_resbio_R_C!$H$1:$H$65536,0))/10</f>
        <v>0.18549515492792501</v>
      </c>
      <c r="J886" s="2">
        <f>INDEX([1]ag_resbio_R_C!$E$1:$E$65536,MATCH($R886&amp;$B886,[1]ag_resbio_R_C!$H$1:$H$65536,0))/1000</f>
        <v>1.6264273539724598E-2</v>
      </c>
      <c r="K886" s="2">
        <f>INDEX([1]ag_resbio_R_C!$G$1:$G$65536,MATCH($R886&amp;$B886,[1]ag_resbio_R_C!$H$1:$H$65536,0))</f>
        <v>9.7043746174053105E-2</v>
      </c>
      <c r="L886">
        <v>0</v>
      </c>
      <c r="M886" s="2">
        <f>HLOOKUP(M$5,Legend_ag_For_Past_bio!$D$7:$H$9,2,FALSE)</f>
        <v>0.2</v>
      </c>
      <c r="N886" s="2">
        <f>HLOOKUP(N$5,Legend_ag_For_Past_bio!$D$7:$H$9,2,FALSE)</f>
        <v>0.8</v>
      </c>
      <c r="O886" s="2">
        <f>HLOOKUP(O$5,Legend_ag_For_Past_bio!$D$7:$H$9,2,FALSE)</f>
        <v>1</v>
      </c>
      <c r="R886">
        <f t="shared" si="11"/>
        <v>6</v>
      </c>
    </row>
    <row r="887" spans="1:18">
      <c r="A887" t="str">
        <f>VLOOKUP(R887,regions!$A$2:$B$15,2,FALSE)</f>
        <v>Former Soviet Union</v>
      </c>
      <c r="B887" t="str">
        <f>Legend_ag_For_Past_bio!A$164</f>
        <v>OtherGrain</v>
      </c>
      <c r="C887" t="str">
        <f>Legend_ag_For_Past_bio!B$164</f>
        <v>OtherGrainAEZ18</v>
      </c>
      <c r="D887" t="str">
        <f>Legend_ag_For_Past_bio!C$164</f>
        <v>OtherGrainAEZ18</v>
      </c>
      <c r="E887" t="s">
        <v>18</v>
      </c>
      <c r="F887" t="s">
        <v>19</v>
      </c>
      <c r="G887">
        <v>1</v>
      </c>
      <c r="H887" s="1">
        <f>INDEX([1]ag_resbio_R_C!$C$1:$C$65536,MATCH($R887&amp;$B887,[1]ag_resbio_R_C!$H$1:$H$65536,0))</f>
        <v>0.50186620027092799</v>
      </c>
      <c r="I887" s="1">
        <f>INDEX([1]ag_resbio_R_C!$D$1:$D$65536,MATCH($R887&amp;$B887,[1]ag_resbio_R_C!$H$1:$H$65536,0))/10</f>
        <v>0.18549515492792501</v>
      </c>
      <c r="J887" s="2">
        <f>INDEX([1]ag_resbio_R_C!$E$1:$E$65536,MATCH($R887&amp;$B887,[1]ag_resbio_R_C!$H$1:$H$65536,0))/1000</f>
        <v>1.6264273539724598E-2</v>
      </c>
      <c r="K887" s="2">
        <f>INDEX([1]ag_resbio_R_C!$G$1:$G$65536,MATCH($R887&amp;$B887,[1]ag_resbio_R_C!$H$1:$H$65536,0))</f>
        <v>9.7043746174053105E-2</v>
      </c>
      <c r="L887">
        <v>0</v>
      </c>
      <c r="M887" s="2">
        <f>HLOOKUP(M$5,Legend_ag_For_Past_bio!$D$7:$H$9,2,FALSE)</f>
        <v>0.2</v>
      </c>
      <c r="N887" s="2">
        <f>HLOOKUP(N$5,Legend_ag_For_Past_bio!$D$7:$H$9,2,FALSE)</f>
        <v>0.8</v>
      </c>
      <c r="O887" s="2">
        <f>HLOOKUP(O$5,Legend_ag_For_Past_bio!$D$7:$H$9,2,FALSE)</f>
        <v>1</v>
      </c>
      <c r="R887">
        <f t="shared" si="11"/>
        <v>6</v>
      </c>
    </row>
    <row r="888" spans="1:18">
      <c r="A888" t="str">
        <f>VLOOKUP(R888,regions!$A$2:$B$15,2,FALSE)</f>
        <v>Former Soviet Union</v>
      </c>
      <c r="B888" t="str">
        <f>Legend_ag_For_Past_bio!A$165</f>
        <v>PalmFruit</v>
      </c>
      <c r="C888" t="str">
        <f>Legend_ag_For_Past_bio!B$165</f>
        <v>PalmFruitAEZ1</v>
      </c>
      <c r="D888" t="str">
        <f>Legend_ag_For_Past_bio!C$165</f>
        <v>PalmFruitAEZ1</v>
      </c>
      <c r="E888" t="s">
        <v>18</v>
      </c>
      <c r="F888" t="s">
        <v>19</v>
      </c>
      <c r="G888">
        <v>1</v>
      </c>
      <c r="H888" s="1">
        <f>INDEX([1]ag_resbio_R_C!$C$1:$C$65536,MATCH($R888&amp;$B888,[1]ag_resbio_R_C!$H$1:$H$65536,0))</f>
        <v>0</v>
      </c>
      <c r="I888" s="1">
        <f>INDEX([1]ag_resbio_R_C!$D$1:$D$65536,MATCH($R888&amp;$B888,[1]ag_resbio_R_C!$H$1:$H$65536,0))/10</f>
        <v>0</v>
      </c>
      <c r="J888" s="2">
        <f>INDEX([1]ag_resbio_R_C!$E$1:$E$65536,MATCH($R888&amp;$B888,[1]ag_resbio_R_C!$H$1:$H$65536,0))/1000</f>
        <v>0</v>
      </c>
      <c r="K888" s="2">
        <f>INDEX([1]ag_resbio_R_C!$G$1:$G$65536,MATCH($R888&amp;$B888,[1]ag_resbio_R_C!$H$1:$H$65536,0))</f>
        <v>0</v>
      </c>
      <c r="L888">
        <v>0</v>
      </c>
      <c r="M888" s="2">
        <f>HLOOKUP(M$5,Legend_ag_For_Past_bio!$D$7:$H$9,2,FALSE)</f>
        <v>0.2</v>
      </c>
      <c r="N888" s="2">
        <f>HLOOKUP(N$5,Legend_ag_For_Past_bio!$D$7:$H$9,2,FALSE)</f>
        <v>0.8</v>
      </c>
      <c r="O888" s="2">
        <f>HLOOKUP(O$5,Legend_ag_For_Past_bio!$D$7:$H$9,2,FALSE)</f>
        <v>1</v>
      </c>
      <c r="R888">
        <f t="shared" si="11"/>
        <v>6</v>
      </c>
    </row>
    <row r="889" spans="1:18">
      <c r="A889" t="str">
        <f>VLOOKUP(R889,regions!$A$2:$B$15,2,FALSE)</f>
        <v>Former Soviet Union</v>
      </c>
      <c r="B889" t="str">
        <f>Legend_ag_For_Past_bio!A$166</f>
        <v>PalmFruit</v>
      </c>
      <c r="C889" t="str">
        <f>Legend_ag_For_Past_bio!B$166</f>
        <v>PalmFruitAEZ2</v>
      </c>
      <c r="D889" t="str">
        <f>Legend_ag_For_Past_bio!C$166</f>
        <v>PalmFruitAEZ2</v>
      </c>
      <c r="E889" t="s">
        <v>18</v>
      </c>
      <c r="F889" t="s">
        <v>19</v>
      </c>
      <c r="G889">
        <v>1</v>
      </c>
      <c r="H889" s="1">
        <f>INDEX([1]ag_resbio_R_C!$C$1:$C$65536,MATCH($R889&amp;$B889,[1]ag_resbio_R_C!$H$1:$H$65536,0))</f>
        <v>0</v>
      </c>
      <c r="I889" s="1">
        <f>INDEX([1]ag_resbio_R_C!$D$1:$D$65536,MATCH($R889&amp;$B889,[1]ag_resbio_R_C!$H$1:$H$65536,0))/10</f>
        <v>0</v>
      </c>
      <c r="J889" s="2">
        <f>INDEX([1]ag_resbio_R_C!$E$1:$E$65536,MATCH($R889&amp;$B889,[1]ag_resbio_R_C!$H$1:$H$65536,0))/1000</f>
        <v>0</v>
      </c>
      <c r="K889" s="2">
        <f>INDEX([1]ag_resbio_R_C!$G$1:$G$65536,MATCH($R889&amp;$B889,[1]ag_resbio_R_C!$H$1:$H$65536,0))</f>
        <v>0</v>
      </c>
      <c r="L889">
        <v>0</v>
      </c>
      <c r="M889" s="2">
        <f>HLOOKUP(M$5,Legend_ag_For_Past_bio!$D$7:$H$9,2,FALSE)</f>
        <v>0.2</v>
      </c>
      <c r="N889" s="2">
        <f>HLOOKUP(N$5,Legend_ag_For_Past_bio!$D$7:$H$9,2,FALSE)</f>
        <v>0.8</v>
      </c>
      <c r="O889" s="2">
        <f>HLOOKUP(O$5,Legend_ag_For_Past_bio!$D$7:$H$9,2,FALSE)</f>
        <v>1</v>
      </c>
      <c r="R889">
        <f t="shared" si="11"/>
        <v>6</v>
      </c>
    </row>
    <row r="890" spans="1:18">
      <c r="A890" t="str">
        <f>VLOOKUP(R890,regions!$A$2:$B$15,2,FALSE)</f>
        <v>Former Soviet Union</v>
      </c>
      <c r="B890" t="str">
        <f>Legend_ag_For_Past_bio!A$167</f>
        <v>PalmFruit</v>
      </c>
      <c r="C890" t="str">
        <f>Legend_ag_For_Past_bio!B$167</f>
        <v>PalmFruitAEZ3</v>
      </c>
      <c r="D890" t="str">
        <f>Legend_ag_For_Past_bio!C$167</f>
        <v>PalmFruitAEZ3</v>
      </c>
      <c r="E890" t="s">
        <v>18</v>
      </c>
      <c r="F890" t="s">
        <v>19</v>
      </c>
      <c r="G890">
        <v>1</v>
      </c>
      <c r="H890" s="1">
        <f>INDEX([1]ag_resbio_R_C!$C$1:$C$65536,MATCH($R890&amp;$B890,[1]ag_resbio_R_C!$H$1:$H$65536,0))</f>
        <v>0</v>
      </c>
      <c r="I890" s="1">
        <f>INDEX([1]ag_resbio_R_C!$D$1:$D$65536,MATCH($R890&amp;$B890,[1]ag_resbio_R_C!$H$1:$H$65536,0))/10</f>
        <v>0</v>
      </c>
      <c r="J890" s="2">
        <f>INDEX([1]ag_resbio_R_C!$E$1:$E$65536,MATCH($R890&amp;$B890,[1]ag_resbio_R_C!$H$1:$H$65536,0))/1000</f>
        <v>0</v>
      </c>
      <c r="K890" s="2">
        <f>INDEX([1]ag_resbio_R_C!$G$1:$G$65536,MATCH($R890&amp;$B890,[1]ag_resbio_R_C!$H$1:$H$65536,0))</f>
        <v>0</v>
      </c>
      <c r="L890">
        <v>0</v>
      </c>
      <c r="M890" s="2">
        <f>HLOOKUP(M$5,Legend_ag_For_Past_bio!$D$7:$H$9,2,FALSE)</f>
        <v>0.2</v>
      </c>
      <c r="N890" s="2">
        <f>HLOOKUP(N$5,Legend_ag_For_Past_bio!$D$7:$H$9,2,FALSE)</f>
        <v>0.8</v>
      </c>
      <c r="O890" s="2">
        <f>HLOOKUP(O$5,Legend_ag_For_Past_bio!$D$7:$H$9,2,FALSE)</f>
        <v>1</v>
      </c>
      <c r="R890">
        <f t="shared" si="11"/>
        <v>6</v>
      </c>
    </row>
    <row r="891" spans="1:18">
      <c r="A891" t="str">
        <f>VLOOKUP(R891,regions!$A$2:$B$15,2,FALSE)</f>
        <v>Former Soviet Union</v>
      </c>
      <c r="B891" t="str">
        <f>Legend_ag_For_Past_bio!A$168</f>
        <v>PalmFruit</v>
      </c>
      <c r="C891" t="str">
        <f>Legend_ag_For_Past_bio!B$168</f>
        <v>PalmFruitAEZ4</v>
      </c>
      <c r="D891" t="str">
        <f>Legend_ag_For_Past_bio!C$168</f>
        <v>PalmFruitAEZ4</v>
      </c>
      <c r="E891" t="s">
        <v>18</v>
      </c>
      <c r="F891" t="s">
        <v>19</v>
      </c>
      <c r="G891">
        <v>1</v>
      </c>
      <c r="H891" s="1">
        <f>INDEX([1]ag_resbio_R_C!$C$1:$C$65536,MATCH($R891&amp;$B891,[1]ag_resbio_R_C!$H$1:$H$65536,0))</f>
        <v>0</v>
      </c>
      <c r="I891" s="1">
        <f>INDEX([1]ag_resbio_R_C!$D$1:$D$65536,MATCH($R891&amp;$B891,[1]ag_resbio_R_C!$H$1:$H$65536,0))/10</f>
        <v>0</v>
      </c>
      <c r="J891" s="2">
        <f>INDEX([1]ag_resbio_R_C!$E$1:$E$65536,MATCH($R891&amp;$B891,[1]ag_resbio_R_C!$H$1:$H$65536,0))/1000</f>
        <v>0</v>
      </c>
      <c r="K891" s="2">
        <f>INDEX([1]ag_resbio_R_C!$G$1:$G$65536,MATCH($R891&amp;$B891,[1]ag_resbio_R_C!$H$1:$H$65536,0))</f>
        <v>0</v>
      </c>
      <c r="L891">
        <v>0</v>
      </c>
      <c r="M891" s="2">
        <f>HLOOKUP(M$5,Legend_ag_For_Past_bio!$D$7:$H$9,2,FALSE)</f>
        <v>0.2</v>
      </c>
      <c r="N891" s="2">
        <f>HLOOKUP(N$5,Legend_ag_For_Past_bio!$D$7:$H$9,2,FALSE)</f>
        <v>0.8</v>
      </c>
      <c r="O891" s="2">
        <f>HLOOKUP(O$5,Legend_ag_For_Past_bio!$D$7:$H$9,2,FALSE)</f>
        <v>1</v>
      </c>
      <c r="R891">
        <f t="shared" si="11"/>
        <v>6</v>
      </c>
    </row>
    <row r="892" spans="1:18">
      <c r="A892" t="str">
        <f>VLOOKUP(R892,regions!$A$2:$B$15,2,FALSE)</f>
        <v>Former Soviet Union</v>
      </c>
      <c r="B892" t="str">
        <f>Legend_ag_For_Past_bio!A$169</f>
        <v>PalmFruit</v>
      </c>
      <c r="C892" t="str">
        <f>Legend_ag_For_Past_bio!B$169</f>
        <v>PalmFruitAEZ5</v>
      </c>
      <c r="D892" t="str">
        <f>Legend_ag_For_Past_bio!C$169</f>
        <v>PalmFruitAEZ5</v>
      </c>
      <c r="E892" t="s">
        <v>18</v>
      </c>
      <c r="F892" t="s">
        <v>19</v>
      </c>
      <c r="G892">
        <v>1</v>
      </c>
      <c r="H892" s="1">
        <f>INDEX([1]ag_resbio_R_C!$C$1:$C$65536,MATCH($R892&amp;$B892,[1]ag_resbio_R_C!$H$1:$H$65536,0))</f>
        <v>0</v>
      </c>
      <c r="I892" s="1">
        <f>INDEX([1]ag_resbio_R_C!$D$1:$D$65536,MATCH($R892&amp;$B892,[1]ag_resbio_R_C!$H$1:$H$65536,0))/10</f>
        <v>0</v>
      </c>
      <c r="J892" s="2">
        <f>INDEX([1]ag_resbio_R_C!$E$1:$E$65536,MATCH($R892&amp;$B892,[1]ag_resbio_R_C!$H$1:$H$65536,0))/1000</f>
        <v>0</v>
      </c>
      <c r="K892" s="2">
        <f>INDEX([1]ag_resbio_R_C!$G$1:$G$65536,MATCH($R892&amp;$B892,[1]ag_resbio_R_C!$H$1:$H$65536,0))</f>
        <v>0</v>
      </c>
      <c r="L892">
        <v>0</v>
      </c>
      <c r="M892" s="2">
        <f>HLOOKUP(M$5,Legend_ag_For_Past_bio!$D$7:$H$9,2,FALSE)</f>
        <v>0.2</v>
      </c>
      <c r="N892" s="2">
        <f>HLOOKUP(N$5,Legend_ag_For_Past_bio!$D$7:$H$9,2,FALSE)</f>
        <v>0.8</v>
      </c>
      <c r="O892" s="2">
        <f>HLOOKUP(O$5,Legend_ag_For_Past_bio!$D$7:$H$9,2,FALSE)</f>
        <v>1</v>
      </c>
      <c r="R892">
        <f t="shared" si="11"/>
        <v>6</v>
      </c>
    </row>
    <row r="893" spans="1:18">
      <c r="A893" t="str">
        <f>VLOOKUP(R893,regions!$A$2:$B$15,2,FALSE)</f>
        <v>Former Soviet Union</v>
      </c>
      <c r="B893" t="str">
        <f>Legend_ag_For_Past_bio!A$170</f>
        <v>PalmFruit</v>
      </c>
      <c r="C893" t="str">
        <f>Legend_ag_For_Past_bio!B$170</f>
        <v>PalmFruitAEZ6</v>
      </c>
      <c r="D893" t="str">
        <f>Legend_ag_For_Past_bio!C$170</f>
        <v>PalmFruitAEZ6</v>
      </c>
      <c r="E893" t="s">
        <v>18</v>
      </c>
      <c r="F893" t="s">
        <v>19</v>
      </c>
      <c r="G893">
        <v>1</v>
      </c>
      <c r="H893" s="1">
        <f>INDEX([1]ag_resbio_R_C!$C$1:$C$65536,MATCH($R893&amp;$B893,[1]ag_resbio_R_C!$H$1:$H$65536,0))</f>
        <v>0</v>
      </c>
      <c r="I893" s="1">
        <f>INDEX([1]ag_resbio_R_C!$D$1:$D$65536,MATCH($R893&amp;$B893,[1]ag_resbio_R_C!$H$1:$H$65536,0))/10</f>
        <v>0</v>
      </c>
      <c r="J893" s="2">
        <f>INDEX([1]ag_resbio_R_C!$E$1:$E$65536,MATCH($R893&amp;$B893,[1]ag_resbio_R_C!$H$1:$H$65536,0))/1000</f>
        <v>0</v>
      </c>
      <c r="K893" s="2">
        <f>INDEX([1]ag_resbio_R_C!$G$1:$G$65536,MATCH($R893&amp;$B893,[1]ag_resbio_R_C!$H$1:$H$65536,0))</f>
        <v>0</v>
      </c>
      <c r="L893">
        <v>0</v>
      </c>
      <c r="M893" s="2">
        <f>HLOOKUP(M$5,Legend_ag_For_Past_bio!$D$7:$H$9,2,FALSE)</f>
        <v>0.2</v>
      </c>
      <c r="N893" s="2">
        <f>HLOOKUP(N$5,Legend_ag_For_Past_bio!$D$7:$H$9,2,FALSE)</f>
        <v>0.8</v>
      </c>
      <c r="O893" s="2">
        <f>HLOOKUP(O$5,Legend_ag_For_Past_bio!$D$7:$H$9,2,FALSE)</f>
        <v>1</v>
      </c>
      <c r="R893">
        <f t="shared" si="11"/>
        <v>6</v>
      </c>
    </row>
    <row r="894" spans="1:18">
      <c r="A894" t="str">
        <f>VLOOKUP(R894,regions!$A$2:$B$15,2,FALSE)</f>
        <v>Former Soviet Union</v>
      </c>
      <c r="B894" t="str">
        <f>Legend_ag_For_Past_bio!A$171</f>
        <v>PalmFruit</v>
      </c>
      <c r="C894" t="str">
        <f>Legend_ag_For_Past_bio!B$171</f>
        <v>PalmFruitAEZ7</v>
      </c>
      <c r="D894" t="str">
        <f>Legend_ag_For_Past_bio!C$171</f>
        <v>PalmFruitAEZ7</v>
      </c>
      <c r="E894" t="s">
        <v>18</v>
      </c>
      <c r="F894" t="s">
        <v>19</v>
      </c>
      <c r="G894">
        <v>1</v>
      </c>
      <c r="H894" s="1">
        <f>INDEX([1]ag_resbio_R_C!$C$1:$C$65536,MATCH($R894&amp;$B894,[1]ag_resbio_R_C!$H$1:$H$65536,0))</f>
        <v>0</v>
      </c>
      <c r="I894" s="1">
        <f>INDEX([1]ag_resbio_R_C!$D$1:$D$65536,MATCH($R894&amp;$B894,[1]ag_resbio_R_C!$H$1:$H$65536,0))/10</f>
        <v>0</v>
      </c>
      <c r="J894" s="2">
        <f>INDEX([1]ag_resbio_R_C!$E$1:$E$65536,MATCH($R894&amp;$B894,[1]ag_resbio_R_C!$H$1:$H$65536,0))/1000</f>
        <v>0</v>
      </c>
      <c r="K894" s="2">
        <f>INDEX([1]ag_resbio_R_C!$G$1:$G$65536,MATCH($R894&amp;$B894,[1]ag_resbio_R_C!$H$1:$H$65536,0))</f>
        <v>0</v>
      </c>
      <c r="L894">
        <v>0</v>
      </c>
      <c r="M894" s="2">
        <f>HLOOKUP(M$5,Legend_ag_For_Past_bio!$D$7:$H$9,2,FALSE)</f>
        <v>0.2</v>
      </c>
      <c r="N894" s="2">
        <f>HLOOKUP(N$5,Legend_ag_For_Past_bio!$D$7:$H$9,2,FALSE)</f>
        <v>0.8</v>
      </c>
      <c r="O894" s="2">
        <f>HLOOKUP(O$5,Legend_ag_For_Past_bio!$D$7:$H$9,2,FALSE)</f>
        <v>1</v>
      </c>
      <c r="R894">
        <f t="shared" si="11"/>
        <v>6</v>
      </c>
    </row>
    <row r="895" spans="1:18">
      <c r="A895" t="str">
        <f>VLOOKUP(R895,regions!$A$2:$B$15,2,FALSE)</f>
        <v>Former Soviet Union</v>
      </c>
      <c r="B895" t="str">
        <f>Legend_ag_For_Past_bio!A$172</f>
        <v>PalmFruit</v>
      </c>
      <c r="C895" t="str">
        <f>Legend_ag_For_Past_bio!B$172</f>
        <v>PalmFruitAEZ8</v>
      </c>
      <c r="D895" t="str">
        <f>Legend_ag_For_Past_bio!C$172</f>
        <v>PalmFruitAEZ8</v>
      </c>
      <c r="E895" t="s">
        <v>18</v>
      </c>
      <c r="F895" t="s">
        <v>19</v>
      </c>
      <c r="G895">
        <v>1</v>
      </c>
      <c r="H895" s="1">
        <f>INDEX([1]ag_resbio_R_C!$C$1:$C$65536,MATCH($R895&amp;$B895,[1]ag_resbio_R_C!$H$1:$H$65536,0))</f>
        <v>0</v>
      </c>
      <c r="I895" s="1">
        <f>INDEX([1]ag_resbio_R_C!$D$1:$D$65536,MATCH($R895&amp;$B895,[1]ag_resbio_R_C!$H$1:$H$65536,0))/10</f>
        <v>0</v>
      </c>
      <c r="J895" s="2">
        <f>INDEX([1]ag_resbio_R_C!$E$1:$E$65536,MATCH($R895&amp;$B895,[1]ag_resbio_R_C!$H$1:$H$65536,0))/1000</f>
        <v>0</v>
      </c>
      <c r="K895" s="2">
        <f>INDEX([1]ag_resbio_R_C!$G$1:$G$65536,MATCH($R895&amp;$B895,[1]ag_resbio_R_C!$H$1:$H$65536,0))</f>
        <v>0</v>
      </c>
      <c r="L895">
        <v>0</v>
      </c>
      <c r="M895" s="2">
        <f>HLOOKUP(M$5,Legend_ag_For_Past_bio!$D$7:$H$9,2,FALSE)</f>
        <v>0.2</v>
      </c>
      <c r="N895" s="2">
        <f>HLOOKUP(N$5,Legend_ag_For_Past_bio!$D$7:$H$9,2,FALSE)</f>
        <v>0.8</v>
      </c>
      <c r="O895" s="2">
        <f>HLOOKUP(O$5,Legend_ag_For_Past_bio!$D$7:$H$9,2,FALSE)</f>
        <v>1</v>
      </c>
      <c r="R895">
        <f t="shared" si="11"/>
        <v>6</v>
      </c>
    </row>
    <row r="896" spans="1:18">
      <c r="A896" t="str">
        <f>VLOOKUP(R896,regions!$A$2:$B$15,2,FALSE)</f>
        <v>Former Soviet Union</v>
      </c>
      <c r="B896" t="str">
        <f>Legend_ag_For_Past_bio!A$173</f>
        <v>PalmFruit</v>
      </c>
      <c r="C896" t="str">
        <f>Legend_ag_For_Past_bio!B$173</f>
        <v>PalmFruitAEZ9</v>
      </c>
      <c r="D896" t="str">
        <f>Legend_ag_For_Past_bio!C$173</f>
        <v>PalmFruitAEZ9</v>
      </c>
      <c r="E896" t="s">
        <v>18</v>
      </c>
      <c r="F896" t="s">
        <v>19</v>
      </c>
      <c r="G896">
        <v>1</v>
      </c>
      <c r="H896" s="1">
        <f>INDEX([1]ag_resbio_R_C!$C$1:$C$65536,MATCH($R896&amp;$B896,[1]ag_resbio_R_C!$H$1:$H$65536,0))</f>
        <v>0</v>
      </c>
      <c r="I896" s="1">
        <f>INDEX([1]ag_resbio_R_C!$D$1:$D$65536,MATCH($R896&amp;$B896,[1]ag_resbio_R_C!$H$1:$H$65536,0))/10</f>
        <v>0</v>
      </c>
      <c r="J896" s="2">
        <f>INDEX([1]ag_resbio_R_C!$E$1:$E$65536,MATCH($R896&amp;$B896,[1]ag_resbio_R_C!$H$1:$H$65536,0))/1000</f>
        <v>0</v>
      </c>
      <c r="K896" s="2">
        <f>INDEX([1]ag_resbio_R_C!$G$1:$G$65536,MATCH($R896&amp;$B896,[1]ag_resbio_R_C!$H$1:$H$65536,0))</f>
        <v>0</v>
      </c>
      <c r="L896">
        <v>0</v>
      </c>
      <c r="M896" s="2">
        <f>HLOOKUP(M$5,Legend_ag_For_Past_bio!$D$7:$H$9,2,FALSE)</f>
        <v>0.2</v>
      </c>
      <c r="N896" s="2">
        <f>HLOOKUP(N$5,Legend_ag_For_Past_bio!$D$7:$H$9,2,FALSE)</f>
        <v>0.8</v>
      </c>
      <c r="O896" s="2">
        <f>HLOOKUP(O$5,Legend_ag_For_Past_bio!$D$7:$H$9,2,FALSE)</f>
        <v>1</v>
      </c>
      <c r="R896">
        <f t="shared" si="11"/>
        <v>6</v>
      </c>
    </row>
    <row r="897" spans="1:18">
      <c r="A897" t="str">
        <f>VLOOKUP(R897,regions!$A$2:$B$15,2,FALSE)</f>
        <v>Former Soviet Union</v>
      </c>
      <c r="B897" t="str">
        <f>Legend_ag_For_Past_bio!A$174</f>
        <v>PalmFruit</v>
      </c>
      <c r="C897" t="str">
        <f>Legend_ag_For_Past_bio!B$174</f>
        <v>PalmFruitAEZ10</v>
      </c>
      <c r="D897" t="str">
        <f>Legend_ag_For_Past_bio!C$174</f>
        <v>PalmFruitAEZ10</v>
      </c>
      <c r="E897" t="s">
        <v>18</v>
      </c>
      <c r="F897" t="s">
        <v>19</v>
      </c>
      <c r="G897">
        <v>1</v>
      </c>
      <c r="H897" s="1">
        <f>INDEX([1]ag_resbio_R_C!$C$1:$C$65536,MATCH($R897&amp;$B897,[1]ag_resbio_R_C!$H$1:$H$65536,0))</f>
        <v>0</v>
      </c>
      <c r="I897" s="1">
        <f>INDEX([1]ag_resbio_R_C!$D$1:$D$65536,MATCH($R897&amp;$B897,[1]ag_resbio_R_C!$H$1:$H$65536,0))/10</f>
        <v>0</v>
      </c>
      <c r="J897" s="2">
        <f>INDEX([1]ag_resbio_R_C!$E$1:$E$65536,MATCH($R897&amp;$B897,[1]ag_resbio_R_C!$H$1:$H$65536,0))/1000</f>
        <v>0</v>
      </c>
      <c r="K897" s="2">
        <f>INDEX([1]ag_resbio_R_C!$G$1:$G$65536,MATCH($R897&amp;$B897,[1]ag_resbio_R_C!$H$1:$H$65536,0))</f>
        <v>0</v>
      </c>
      <c r="L897">
        <v>0</v>
      </c>
      <c r="M897" s="2">
        <f>HLOOKUP(M$5,Legend_ag_For_Past_bio!$D$7:$H$9,2,FALSE)</f>
        <v>0.2</v>
      </c>
      <c r="N897" s="2">
        <f>HLOOKUP(N$5,Legend_ag_For_Past_bio!$D$7:$H$9,2,FALSE)</f>
        <v>0.8</v>
      </c>
      <c r="O897" s="2">
        <f>HLOOKUP(O$5,Legend_ag_For_Past_bio!$D$7:$H$9,2,FALSE)</f>
        <v>1</v>
      </c>
      <c r="R897">
        <f t="shared" si="11"/>
        <v>6</v>
      </c>
    </row>
    <row r="898" spans="1:18">
      <c r="A898" t="str">
        <f>VLOOKUP(R898,regions!$A$2:$B$15,2,FALSE)</f>
        <v>Former Soviet Union</v>
      </c>
      <c r="B898" t="str">
        <f>Legend_ag_For_Past_bio!A$175</f>
        <v>PalmFruit</v>
      </c>
      <c r="C898" t="str">
        <f>Legend_ag_For_Past_bio!B$175</f>
        <v>PalmFruitAEZ11</v>
      </c>
      <c r="D898" t="str">
        <f>Legend_ag_For_Past_bio!C$175</f>
        <v>PalmFruitAEZ11</v>
      </c>
      <c r="E898" t="s">
        <v>18</v>
      </c>
      <c r="F898" t="s">
        <v>19</v>
      </c>
      <c r="G898">
        <v>1</v>
      </c>
      <c r="H898" s="1">
        <f>INDEX([1]ag_resbio_R_C!$C$1:$C$65536,MATCH($R898&amp;$B898,[1]ag_resbio_R_C!$H$1:$H$65536,0))</f>
        <v>0</v>
      </c>
      <c r="I898" s="1">
        <f>INDEX([1]ag_resbio_R_C!$D$1:$D$65536,MATCH($R898&amp;$B898,[1]ag_resbio_R_C!$H$1:$H$65536,0))/10</f>
        <v>0</v>
      </c>
      <c r="J898" s="2">
        <f>INDEX([1]ag_resbio_R_C!$E$1:$E$65536,MATCH($R898&amp;$B898,[1]ag_resbio_R_C!$H$1:$H$65536,0))/1000</f>
        <v>0</v>
      </c>
      <c r="K898" s="2">
        <f>INDEX([1]ag_resbio_R_C!$G$1:$G$65536,MATCH($R898&amp;$B898,[1]ag_resbio_R_C!$H$1:$H$65536,0))</f>
        <v>0</v>
      </c>
      <c r="L898">
        <v>0</v>
      </c>
      <c r="M898" s="2">
        <f>HLOOKUP(M$5,Legend_ag_For_Past_bio!$D$7:$H$9,2,FALSE)</f>
        <v>0.2</v>
      </c>
      <c r="N898" s="2">
        <f>HLOOKUP(N$5,Legend_ag_For_Past_bio!$D$7:$H$9,2,FALSE)</f>
        <v>0.8</v>
      </c>
      <c r="O898" s="2">
        <f>HLOOKUP(O$5,Legend_ag_For_Past_bio!$D$7:$H$9,2,FALSE)</f>
        <v>1</v>
      </c>
      <c r="R898">
        <f t="shared" si="11"/>
        <v>6</v>
      </c>
    </row>
    <row r="899" spans="1:18">
      <c r="A899" t="str">
        <f>VLOOKUP(R899,regions!$A$2:$B$15,2,FALSE)</f>
        <v>Former Soviet Union</v>
      </c>
      <c r="B899" t="str">
        <f>Legend_ag_For_Past_bio!A$176</f>
        <v>PalmFruit</v>
      </c>
      <c r="C899" t="str">
        <f>Legend_ag_For_Past_bio!B$176</f>
        <v>PalmFruitAEZ12</v>
      </c>
      <c r="D899" t="str">
        <f>Legend_ag_For_Past_bio!C$176</f>
        <v>PalmFruitAEZ12</v>
      </c>
      <c r="E899" t="s">
        <v>18</v>
      </c>
      <c r="F899" t="s">
        <v>19</v>
      </c>
      <c r="G899">
        <v>1</v>
      </c>
      <c r="H899" s="1">
        <f>INDEX([1]ag_resbio_R_C!$C$1:$C$65536,MATCH($R899&amp;$B899,[1]ag_resbio_R_C!$H$1:$H$65536,0))</f>
        <v>0</v>
      </c>
      <c r="I899" s="1">
        <f>INDEX([1]ag_resbio_R_C!$D$1:$D$65536,MATCH($R899&amp;$B899,[1]ag_resbio_R_C!$H$1:$H$65536,0))/10</f>
        <v>0</v>
      </c>
      <c r="J899" s="2">
        <f>INDEX([1]ag_resbio_R_C!$E$1:$E$65536,MATCH($R899&amp;$B899,[1]ag_resbio_R_C!$H$1:$H$65536,0))/1000</f>
        <v>0</v>
      </c>
      <c r="K899" s="2">
        <f>INDEX([1]ag_resbio_R_C!$G$1:$G$65536,MATCH($R899&amp;$B899,[1]ag_resbio_R_C!$H$1:$H$65536,0))</f>
        <v>0</v>
      </c>
      <c r="L899">
        <v>0</v>
      </c>
      <c r="M899" s="2">
        <f>HLOOKUP(M$5,Legend_ag_For_Past_bio!$D$7:$H$9,2,FALSE)</f>
        <v>0.2</v>
      </c>
      <c r="N899" s="2">
        <f>HLOOKUP(N$5,Legend_ag_For_Past_bio!$D$7:$H$9,2,FALSE)</f>
        <v>0.8</v>
      </c>
      <c r="O899" s="2">
        <f>HLOOKUP(O$5,Legend_ag_For_Past_bio!$D$7:$H$9,2,FALSE)</f>
        <v>1</v>
      </c>
      <c r="R899">
        <f t="shared" si="11"/>
        <v>6</v>
      </c>
    </row>
    <row r="900" spans="1:18">
      <c r="A900" t="str">
        <f>VLOOKUP(R900,regions!$A$2:$B$15,2,FALSE)</f>
        <v>Former Soviet Union</v>
      </c>
      <c r="B900" t="str">
        <f>Legend_ag_For_Past_bio!A$177</f>
        <v>PalmFruit</v>
      </c>
      <c r="C900" t="str">
        <f>Legend_ag_For_Past_bio!B$177</f>
        <v>PalmFruitAEZ13</v>
      </c>
      <c r="D900" t="str">
        <f>Legend_ag_For_Past_bio!C$177</f>
        <v>PalmFruitAEZ13</v>
      </c>
      <c r="E900" t="s">
        <v>18</v>
      </c>
      <c r="F900" t="s">
        <v>19</v>
      </c>
      <c r="G900">
        <v>1</v>
      </c>
      <c r="H900" s="1">
        <f>INDEX([1]ag_resbio_R_C!$C$1:$C$65536,MATCH($R900&amp;$B900,[1]ag_resbio_R_C!$H$1:$H$65536,0))</f>
        <v>0</v>
      </c>
      <c r="I900" s="1">
        <f>INDEX([1]ag_resbio_R_C!$D$1:$D$65536,MATCH($R900&amp;$B900,[1]ag_resbio_R_C!$H$1:$H$65536,0))/10</f>
        <v>0</v>
      </c>
      <c r="J900" s="2">
        <f>INDEX([1]ag_resbio_R_C!$E$1:$E$65536,MATCH($R900&amp;$B900,[1]ag_resbio_R_C!$H$1:$H$65536,0))/1000</f>
        <v>0</v>
      </c>
      <c r="K900" s="2">
        <f>INDEX([1]ag_resbio_R_C!$G$1:$G$65536,MATCH($R900&amp;$B900,[1]ag_resbio_R_C!$H$1:$H$65536,0))</f>
        <v>0</v>
      </c>
      <c r="L900">
        <v>0</v>
      </c>
      <c r="M900" s="2">
        <f>HLOOKUP(M$5,Legend_ag_For_Past_bio!$D$7:$H$9,2,FALSE)</f>
        <v>0.2</v>
      </c>
      <c r="N900" s="2">
        <f>HLOOKUP(N$5,Legend_ag_For_Past_bio!$D$7:$H$9,2,FALSE)</f>
        <v>0.8</v>
      </c>
      <c r="O900" s="2">
        <f>HLOOKUP(O$5,Legend_ag_For_Past_bio!$D$7:$H$9,2,FALSE)</f>
        <v>1</v>
      </c>
      <c r="R900">
        <f t="shared" si="11"/>
        <v>6</v>
      </c>
    </row>
    <row r="901" spans="1:18">
      <c r="A901" t="str">
        <f>VLOOKUP(R901,regions!$A$2:$B$15,2,FALSE)</f>
        <v>Former Soviet Union</v>
      </c>
      <c r="B901" t="str">
        <f>Legend_ag_For_Past_bio!A$178</f>
        <v>PalmFruit</v>
      </c>
      <c r="C901" t="str">
        <f>Legend_ag_For_Past_bio!B$178</f>
        <v>PalmFruitAEZ14</v>
      </c>
      <c r="D901" t="str">
        <f>Legend_ag_For_Past_bio!C$178</f>
        <v>PalmFruitAEZ14</v>
      </c>
      <c r="E901" t="s">
        <v>18</v>
      </c>
      <c r="F901" t="s">
        <v>19</v>
      </c>
      <c r="G901">
        <v>1</v>
      </c>
      <c r="H901" s="1">
        <f>INDEX([1]ag_resbio_R_C!$C$1:$C$65536,MATCH($R901&amp;$B901,[1]ag_resbio_R_C!$H$1:$H$65536,0))</f>
        <v>0</v>
      </c>
      <c r="I901" s="1">
        <f>INDEX([1]ag_resbio_R_C!$D$1:$D$65536,MATCH($R901&amp;$B901,[1]ag_resbio_R_C!$H$1:$H$65536,0))/10</f>
        <v>0</v>
      </c>
      <c r="J901" s="2">
        <f>INDEX([1]ag_resbio_R_C!$E$1:$E$65536,MATCH($R901&amp;$B901,[1]ag_resbio_R_C!$H$1:$H$65536,0))/1000</f>
        <v>0</v>
      </c>
      <c r="K901" s="2">
        <f>INDEX([1]ag_resbio_R_C!$G$1:$G$65536,MATCH($R901&amp;$B901,[1]ag_resbio_R_C!$H$1:$H$65536,0))</f>
        <v>0</v>
      </c>
      <c r="L901">
        <v>0</v>
      </c>
      <c r="M901" s="2">
        <f>HLOOKUP(M$5,Legend_ag_For_Past_bio!$D$7:$H$9,2,FALSE)</f>
        <v>0.2</v>
      </c>
      <c r="N901" s="2">
        <f>HLOOKUP(N$5,Legend_ag_For_Past_bio!$D$7:$H$9,2,FALSE)</f>
        <v>0.8</v>
      </c>
      <c r="O901" s="2">
        <f>HLOOKUP(O$5,Legend_ag_For_Past_bio!$D$7:$H$9,2,FALSE)</f>
        <v>1</v>
      </c>
      <c r="R901">
        <f t="shared" si="11"/>
        <v>6</v>
      </c>
    </row>
    <row r="902" spans="1:18">
      <c r="A902" t="str">
        <f>VLOOKUP(R902,regions!$A$2:$B$15,2,FALSE)</f>
        <v>Former Soviet Union</v>
      </c>
      <c r="B902" t="str">
        <f>Legend_ag_For_Past_bio!A$179</f>
        <v>PalmFruit</v>
      </c>
      <c r="C902" t="str">
        <f>Legend_ag_For_Past_bio!B$179</f>
        <v>PalmFruitAEZ15</v>
      </c>
      <c r="D902" t="str">
        <f>Legend_ag_For_Past_bio!C$179</f>
        <v>PalmFruitAEZ15</v>
      </c>
      <c r="E902" t="s">
        <v>18</v>
      </c>
      <c r="F902" t="s">
        <v>19</v>
      </c>
      <c r="G902">
        <v>1</v>
      </c>
      <c r="H902" s="1">
        <f>INDEX([1]ag_resbio_R_C!$C$1:$C$65536,MATCH($R902&amp;$B902,[1]ag_resbio_R_C!$H$1:$H$65536,0))</f>
        <v>0</v>
      </c>
      <c r="I902" s="1">
        <f>INDEX([1]ag_resbio_R_C!$D$1:$D$65536,MATCH($R902&amp;$B902,[1]ag_resbio_R_C!$H$1:$H$65536,0))/10</f>
        <v>0</v>
      </c>
      <c r="J902" s="2">
        <f>INDEX([1]ag_resbio_R_C!$E$1:$E$65536,MATCH($R902&amp;$B902,[1]ag_resbio_R_C!$H$1:$H$65536,0))/1000</f>
        <v>0</v>
      </c>
      <c r="K902" s="2">
        <f>INDEX([1]ag_resbio_R_C!$G$1:$G$65536,MATCH($R902&amp;$B902,[1]ag_resbio_R_C!$H$1:$H$65536,0))</f>
        <v>0</v>
      </c>
      <c r="L902">
        <v>0</v>
      </c>
      <c r="M902" s="2">
        <f>HLOOKUP(M$5,Legend_ag_For_Past_bio!$D$7:$H$9,2,FALSE)</f>
        <v>0.2</v>
      </c>
      <c r="N902" s="2">
        <f>HLOOKUP(N$5,Legend_ag_For_Past_bio!$D$7:$H$9,2,FALSE)</f>
        <v>0.8</v>
      </c>
      <c r="O902" s="2">
        <f>HLOOKUP(O$5,Legend_ag_For_Past_bio!$D$7:$H$9,2,FALSE)</f>
        <v>1</v>
      </c>
      <c r="R902">
        <f t="shared" si="11"/>
        <v>6</v>
      </c>
    </row>
    <row r="903" spans="1:18">
      <c r="A903" t="str">
        <f>VLOOKUP(R903,regions!$A$2:$B$15,2,FALSE)</f>
        <v>Former Soviet Union</v>
      </c>
      <c r="B903" t="str">
        <f>Legend_ag_For_Past_bio!A$180</f>
        <v>PalmFruit</v>
      </c>
      <c r="C903" t="str">
        <f>Legend_ag_For_Past_bio!B$180</f>
        <v>PalmFruitAEZ16</v>
      </c>
      <c r="D903" t="str">
        <f>Legend_ag_For_Past_bio!C$180</f>
        <v>PalmFruitAEZ16</v>
      </c>
      <c r="E903" t="s">
        <v>18</v>
      </c>
      <c r="F903" t="s">
        <v>19</v>
      </c>
      <c r="G903">
        <v>1</v>
      </c>
      <c r="H903" s="1">
        <f>INDEX([1]ag_resbio_R_C!$C$1:$C$65536,MATCH($R903&amp;$B903,[1]ag_resbio_R_C!$H$1:$H$65536,0))</f>
        <v>0</v>
      </c>
      <c r="I903" s="1">
        <f>INDEX([1]ag_resbio_R_C!$D$1:$D$65536,MATCH($R903&amp;$B903,[1]ag_resbio_R_C!$H$1:$H$65536,0))/10</f>
        <v>0</v>
      </c>
      <c r="J903" s="2">
        <f>INDEX([1]ag_resbio_R_C!$E$1:$E$65536,MATCH($R903&amp;$B903,[1]ag_resbio_R_C!$H$1:$H$65536,0))/1000</f>
        <v>0</v>
      </c>
      <c r="K903" s="2">
        <f>INDEX([1]ag_resbio_R_C!$G$1:$G$65536,MATCH($R903&amp;$B903,[1]ag_resbio_R_C!$H$1:$H$65536,0))</f>
        <v>0</v>
      </c>
      <c r="L903">
        <v>0</v>
      </c>
      <c r="M903" s="2">
        <f>HLOOKUP(M$5,Legend_ag_For_Past_bio!$D$7:$H$9,2,FALSE)</f>
        <v>0.2</v>
      </c>
      <c r="N903" s="2">
        <f>HLOOKUP(N$5,Legend_ag_For_Past_bio!$D$7:$H$9,2,FALSE)</f>
        <v>0.8</v>
      </c>
      <c r="O903" s="2">
        <f>HLOOKUP(O$5,Legend_ag_For_Past_bio!$D$7:$H$9,2,FALSE)</f>
        <v>1</v>
      </c>
      <c r="R903">
        <f t="shared" si="11"/>
        <v>6</v>
      </c>
    </row>
    <row r="904" spans="1:18">
      <c r="A904" t="str">
        <f>VLOOKUP(R904,regions!$A$2:$B$15,2,FALSE)</f>
        <v>Former Soviet Union</v>
      </c>
      <c r="B904" t="str">
        <f>Legend_ag_For_Past_bio!A$181</f>
        <v>PalmFruit</v>
      </c>
      <c r="C904" t="str">
        <f>Legend_ag_For_Past_bio!B$181</f>
        <v>PalmFruitAEZ17</v>
      </c>
      <c r="D904" t="str">
        <f>Legend_ag_For_Past_bio!C$181</f>
        <v>PalmFruitAEZ17</v>
      </c>
      <c r="E904" t="s">
        <v>18</v>
      </c>
      <c r="F904" t="s">
        <v>19</v>
      </c>
      <c r="G904">
        <v>1</v>
      </c>
      <c r="H904" s="1">
        <f>INDEX([1]ag_resbio_R_C!$C$1:$C$65536,MATCH($R904&amp;$B904,[1]ag_resbio_R_C!$H$1:$H$65536,0))</f>
        <v>0</v>
      </c>
      <c r="I904" s="1">
        <f>INDEX([1]ag_resbio_R_C!$D$1:$D$65536,MATCH($R904&amp;$B904,[1]ag_resbio_R_C!$H$1:$H$65536,0))/10</f>
        <v>0</v>
      </c>
      <c r="J904" s="2">
        <f>INDEX([1]ag_resbio_R_C!$E$1:$E$65536,MATCH($R904&amp;$B904,[1]ag_resbio_R_C!$H$1:$H$65536,0))/1000</f>
        <v>0</v>
      </c>
      <c r="K904" s="2">
        <f>INDEX([1]ag_resbio_R_C!$G$1:$G$65536,MATCH($R904&amp;$B904,[1]ag_resbio_R_C!$H$1:$H$65536,0))</f>
        <v>0</v>
      </c>
      <c r="L904">
        <v>0</v>
      </c>
      <c r="M904" s="2">
        <f>HLOOKUP(M$5,Legend_ag_For_Past_bio!$D$7:$H$9,2,FALSE)</f>
        <v>0.2</v>
      </c>
      <c r="N904" s="2">
        <f>HLOOKUP(N$5,Legend_ag_For_Past_bio!$D$7:$H$9,2,FALSE)</f>
        <v>0.8</v>
      </c>
      <c r="O904" s="2">
        <f>HLOOKUP(O$5,Legend_ag_For_Past_bio!$D$7:$H$9,2,FALSE)</f>
        <v>1</v>
      </c>
      <c r="R904">
        <f t="shared" si="11"/>
        <v>6</v>
      </c>
    </row>
    <row r="905" spans="1:18">
      <c r="A905" t="str">
        <f>VLOOKUP(R905,regions!$A$2:$B$15,2,FALSE)</f>
        <v>Former Soviet Union</v>
      </c>
      <c r="B905" t="str">
        <f>Legend_ag_For_Past_bio!A$182</f>
        <v>PalmFruit</v>
      </c>
      <c r="C905" t="str">
        <f>Legend_ag_For_Past_bio!B$182</f>
        <v>PalmFruitAEZ18</v>
      </c>
      <c r="D905" t="str">
        <f>Legend_ag_For_Past_bio!C$182</f>
        <v>PalmFruitAEZ18</v>
      </c>
      <c r="E905" t="s">
        <v>18</v>
      </c>
      <c r="F905" t="s">
        <v>19</v>
      </c>
      <c r="G905">
        <v>1</v>
      </c>
      <c r="H905" s="1">
        <f>INDEX([1]ag_resbio_R_C!$C$1:$C$65536,MATCH($R905&amp;$B905,[1]ag_resbio_R_C!$H$1:$H$65536,0))</f>
        <v>0</v>
      </c>
      <c r="I905" s="1">
        <f>INDEX([1]ag_resbio_R_C!$D$1:$D$65536,MATCH($R905&amp;$B905,[1]ag_resbio_R_C!$H$1:$H$65536,0))/10</f>
        <v>0</v>
      </c>
      <c r="J905" s="2">
        <f>INDEX([1]ag_resbio_R_C!$E$1:$E$65536,MATCH($R905&amp;$B905,[1]ag_resbio_R_C!$H$1:$H$65536,0))/1000</f>
        <v>0</v>
      </c>
      <c r="K905" s="2">
        <f>INDEX([1]ag_resbio_R_C!$G$1:$G$65536,MATCH($R905&amp;$B905,[1]ag_resbio_R_C!$H$1:$H$65536,0))</f>
        <v>0</v>
      </c>
      <c r="L905">
        <v>0</v>
      </c>
      <c r="M905" s="2">
        <f>HLOOKUP(M$5,Legend_ag_For_Past_bio!$D$7:$H$9,2,FALSE)</f>
        <v>0.2</v>
      </c>
      <c r="N905" s="2">
        <f>HLOOKUP(N$5,Legend_ag_For_Past_bio!$D$7:$H$9,2,FALSE)</f>
        <v>0.8</v>
      </c>
      <c r="O905" s="2">
        <f>HLOOKUP(O$5,Legend_ag_For_Past_bio!$D$7:$H$9,2,FALSE)</f>
        <v>1</v>
      </c>
      <c r="R905">
        <f t="shared" si="11"/>
        <v>6</v>
      </c>
    </row>
    <row r="906" spans="1:18">
      <c r="A906" t="str">
        <f>VLOOKUP(R906,regions!$A$2:$B$15,2,FALSE)</f>
        <v>Former Soviet Union</v>
      </c>
      <c r="B906" t="str">
        <f>Legend_ag_For_Past_bio!A$183</f>
        <v>Rice</v>
      </c>
      <c r="C906" t="str">
        <f>Legend_ag_For_Past_bio!B$183</f>
        <v>RiceAEZ1</v>
      </c>
      <c r="D906" t="str">
        <f>Legend_ag_For_Past_bio!C$183</f>
        <v>RiceAEZ1</v>
      </c>
      <c r="E906" t="s">
        <v>18</v>
      </c>
      <c r="F906" t="s">
        <v>19</v>
      </c>
      <c r="G906">
        <v>1</v>
      </c>
      <c r="H906" s="1">
        <f>INDEX([1]ag_resbio_R_C!$C$1:$C$65536,MATCH($R906&amp;$B906,[1]ag_resbio_R_C!$H$1:$H$65536,0))</f>
        <v>0.39999999999969998</v>
      </c>
      <c r="I906" s="1">
        <f>INDEX([1]ag_resbio_R_C!$D$1:$D$65536,MATCH($R906&amp;$B906,[1]ag_resbio_R_C!$H$1:$H$65536,0))/10</f>
        <v>9.8999999999925703E-2</v>
      </c>
      <c r="J906" s="2">
        <f>INDEX([1]ag_resbio_R_C!$E$1:$E$65536,MATCH($R906&amp;$B906,[1]ag_resbio_R_C!$H$1:$H$65536,0))/1000</f>
        <v>1.3599999999989799E-2</v>
      </c>
      <c r="K906" s="2">
        <f>INDEX([1]ag_resbio_R_C!$G$1:$G$65536,MATCH($R906&amp;$B906,[1]ag_resbio_R_C!$H$1:$H$65536,0))</f>
        <v>8.9999999999932398E-2</v>
      </c>
      <c r="L906">
        <v>0</v>
      </c>
      <c r="M906" s="2">
        <f>HLOOKUP(M$5,Legend_ag_For_Past_bio!$D$7:$H$9,2,FALSE)</f>
        <v>0.2</v>
      </c>
      <c r="N906" s="2">
        <f>HLOOKUP(N$5,Legend_ag_For_Past_bio!$D$7:$H$9,2,FALSE)</f>
        <v>0.8</v>
      </c>
      <c r="O906" s="2">
        <f>HLOOKUP(O$5,Legend_ag_For_Past_bio!$D$7:$H$9,2,FALSE)</f>
        <v>1</v>
      </c>
      <c r="R906">
        <f t="shared" si="11"/>
        <v>6</v>
      </c>
    </row>
    <row r="907" spans="1:18">
      <c r="A907" t="str">
        <f>VLOOKUP(R907,regions!$A$2:$B$15,2,FALSE)</f>
        <v>Former Soviet Union</v>
      </c>
      <c r="B907" t="str">
        <f>Legend_ag_For_Past_bio!A$184</f>
        <v>Rice</v>
      </c>
      <c r="C907" t="str">
        <f>Legend_ag_For_Past_bio!B$184</f>
        <v>RiceAEZ2</v>
      </c>
      <c r="D907" t="str">
        <f>Legend_ag_For_Past_bio!C$184</f>
        <v>RiceAEZ2</v>
      </c>
      <c r="E907" t="s">
        <v>18</v>
      </c>
      <c r="F907" t="s">
        <v>19</v>
      </c>
      <c r="G907">
        <v>1</v>
      </c>
      <c r="H907" s="1">
        <f>INDEX([1]ag_resbio_R_C!$C$1:$C$65536,MATCH($R907&amp;$B907,[1]ag_resbio_R_C!$H$1:$H$65536,0))</f>
        <v>0.39999999999969998</v>
      </c>
      <c r="I907" s="1">
        <f>INDEX([1]ag_resbio_R_C!$D$1:$D$65536,MATCH($R907&amp;$B907,[1]ag_resbio_R_C!$H$1:$H$65536,0))/10</f>
        <v>9.8999999999925703E-2</v>
      </c>
      <c r="J907" s="2">
        <f>INDEX([1]ag_resbio_R_C!$E$1:$E$65536,MATCH($R907&amp;$B907,[1]ag_resbio_R_C!$H$1:$H$65536,0))/1000</f>
        <v>1.3599999999989799E-2</v>
      </c>
      <c r="K907" s="2">
        <f>INDEX([1]ag_resbio_R_C!$G$1:$G$65536,MATCH($R907&amp;$B907,[1]ag_resbio_R_C!$H$1:$H$65536,0))</f>
        <v>8.9999999999932398E-2</v>
      </c>
      <c r="L907">
        <v>0</v>
      </c>
      <c r="M907" s="2">
        <f>HLOOKUP(M$5,Legend_ag_For_Past_bio!$D$7:$H$9,2,FALSE)</f>
        <v>0.2</v>
      </c>
      <c r="N907" s="2">
        <f>HLOOKUP(N$5,Legend_ag_For_Past_bio!$D$7:$H$9,2,FALSE)</f>
        <v>0.8</v>
      </c>
      <c r="O907" s="2">
        <f>HLOOKUP(O$5,Legend_ag_For_Past_bio!$D$7:$H$9,2,FALSE)</f>
        <v>1</v>
      </c>
      <c r="R907">
        <f t="shared" si="11"/>
        <v>6</v>
      </c>
    </row>
    <row r="908" spans="1:18">
      <c r="A908" t="str">
        <f>VLOOKUP(R908,regions!$A$2:$B$15,2,FALSE)</f>
        <v>Former Soviet Union</v>
      </c>
      <c r="B908" t="str">
        <f>Legend_ag_For_Past_bio!A$185</f>
        <v>Rice</v>
      </c>
      <c r="C908" t="str">
        <f>Legend_ag_For_Past_bio!B$185</f>
        <v>RiceAEZ3</v>
      </c>
      <c r="D908" t="str">
        <f>Legend_ag_For_Past_bio!C$185</f>
        <v>RiceAEZ3</v>
      </c>
      <c r="E908" t="s">
        <v>18</v>
      </c>
      <c r="F908" t="s">
        <v>19</v>
      </c>
      <c r="G908">
        <v>1</v>
      </c>
      <c r="H908" s="1">
        <f>INDEX([1]ag_resbio_R_C!$C$1:$C$65536,MATCH($R908&amp;$B908,[1]ag_resbio_R_C!$H$1:$H$65536,0))</f>
        <v>0.39999999999969998</v>
      </c>
      <c r="I908" s="1">
        <f>INDEX([1]ag_resbio_R_C!$D$1:$D$65536,MATCH($R908&amp;$B908,[1]ag_resbio_R_C!$H$1:$H$65536,0))/10</f>
        <v>9.8999999999925703E-2</v>
      </c>
      <c r="J908" s="2">
        <f>INDEX([1]ag_resbio_R_C!$E$1:$E$65536,MATCH($R908&amp;$B908,[1]ag_resbio_R_C!$H$1:$H$65536,0))/1000</f>
        <v>1.3599999999989799E-2</v>
      </c>
      <c r="K908" s="2">
        <f>INDEX([1]ag_resbio_R_C!$G$1:$G$65536,MATCH($R908&amp;$B908,[1]ag_resbio_R_C!$H$1:$H$65536,0))</f>
        <v>8.9999999999932398E-2</v>
      </c>
      <c r="L908">
        <v>0</v>
      </c>
      <c r="M908" s="2">
        <f>HLOOKUP(M$5,Legend_ag_For_Past_bio!$D$7:$H$9,2,FALSE)</f>
        <v>0.2</v>
      </c>
      <c r="N908" s="2">
        <f>HLOOKUP(N$5,Legend_ag_For_Past_bio!$D$7:$H$9,2,FALSE)</f>
        <v>0.8</v>
      </c>
      <c r="O908" s="2">
        <f>HLOOKUP(O$5,Legend_ag_For_Past_bio!$D$7:$H$9,2,FALSE)</f>
        <v>1</v>
      </c>
      <c r="R908">
        <f t="shared" si="11"/>
        <v>6</v>
      </c>
    </row>
    <row r="909" spans="1:18">
      <c r="A909" t="str">
        <f>VLOOKUP(R909,regions!$A$2:$B$15,2,FALSE)</f>
        <v>Former Soviet Union</v>
      </c>
      <c r="B909" t="str">
        <f>Legend_ag_For_Past_bio!A$186</f>
        <v>Rice</v>
      </c>
      <c r="C909" t="str">
        <f>Legend_ag_For_Past_bio!B$186</f>
        <v>RiceAEZ4</v>
      </c>
      <c r="D909" t="str">
        <f>Legend_ag_For_Past_bio!C$186</f>
        <v>RiceAEZ4</v>
      </c>
      <c r="E909" t="s">
        <v>18</v>
      </c>
      <c r="F909" t="s">
        <v>19</v>
      </c>
      <c r="G909">
        <v>1</v>
      </c>
      <c r="H909" s="1">
        <f>INDEX([1]ag_resbio_R_C!$C$1:$C$65536,MATCH($R909&amp;$B909,[1]ag_resbio_R_C!$H$1:$H$65536,0))</f>
        <v>0.39999999999969998</v>
      </c>
      <c r="I909" s="1">
        <f>INDEX([1]ag_resbio_R_C!$D$1:$D$65536,MATCH($R909&amp;$B909,[1]ag_resbio_R_C!$H$1:$H$65536,0))/10</f>
        <v>9.8999999999925703E-2</v>
      </c>
      <c r="J909" s="2">
        <f>INDEX([1]ag_resbio_R_C!$E$1:$E$65536,MATCH($R909&amp;$B909,[1]ag_resbio_R_C!$H$1:$H$65536,0))/1000</f>
        <v>1.3599999999989799E-2</v>
      </c>
      <c r="K909" s="2">
        <f>INDEX([1]ag_resbio_R_C!$G$1:$G$65536,MATCH($R909&amp;$B909,[1]ag_resbio_R_C!$H$1:$H$65536,0))</f>
        <v>8.9999999999932398E-2</v>
      </c>
      <c r="L909">
        <v>0</v>
      </c>
      <c r="M909" s="2">
        <f>HLOOKUP(M$5,Legend_ag_For_Past_bio!$D$7:$H$9,2,FALSE)</f>
        <v>0.2</v>
      </c>
      <c r="N909" s="2">
        <f>HLOOKUP(N$5,Legend_ag_For_Past_bio!$D$7:$H$9,2,FALSE)</f>
        <v>0.8</v>
      </c>
      <c r="O909" s="2">
        <f>HLOOKUP(O$5,Legend_ag_For_Past_bio!$D$7:$H$9,2,FALSE)</f>
        <v>1</v>
      </c>
      <c r="R909">
        <f t="shared" si="11"/>
        <v>6</v>
      </c>
    </row>
    <row r="910" spans="1:18">
      <c r="A910" t="str">
        <f>VLOOKUP(R910,regions!$A$2:$B$15,2,FALSE)</f>
        <v>Former Soviet Union</v>
      </c>
      <c r="B910" t="str">
        <f>Legend_ag_For_Past_bio!A$187</f>
        <v>Rice</v>
      </c>
      <c r="C910" t="str">
        <f>Legend_ag_For_Past_bio!B$187</f>
        <v>RiceAEZ5</v>
      </c>
      <c r="D910" t="str">
        <f>Legend_ag_For_Past_bio!C$187</f>
        <v>RiceAEZ5</v>
      </c>
      <c r="E910" t="s">
        <v>18</v>
      </c>
      <c r="F910" t="s">
        <v>19</v>
      </c>
      <c r="G910">
        <v>1</v>
      </c>
      <c r="H910" s="1">
        <f>INDEX([1]ag_resbio_R_C!$C$1:$C$65536,MATCH($R910&amp;$B910,[1]ag_resbio_R_C!$H$1:$H$65536,0))</f>
        <v>0.39999999999969998</v>
      </c>
      <c r="I910" s="1">
        <f>INDEX([1]ag_resbio_R_C!$D$1:$D$65536,MATCH($R910&amp;$B910,[1]ag_resbio_R_C!$H$1:$H$65536,0))/10</f>
        <v>9.8999999999925703E-2</v>
      </c>
      <c r="J910" s="2">
        <f>INDEX([1]ag_resbio_R_C!$E$1:$E$65536,MATCH($R910&amp;$B910,[1]ag_resbio_R_C!$H$1:$H$65536,0))/1000</f>
        <v>1.3599999999989799E-2</v>
      </c>
      <c r="K910" s="2">
        <f>INDEX([1]ag_resbio_R_C!$G$1:$G$65536,MATCH($R910&amp;$B910,[1]ag_resbio_R_C!$H$1:$H$65536,0))</f>
        <v>8.9999999999932398E-2</v>
      </c>
      <c r="L910">
        <v>0</v>
      </c>
      <c r="M910" s="2">
        <f>HLOOKUP(M$5,Legend_ag_For_Past_bio!$D$7:$H$9,2,FALSE)</f>
        <v>0.2</v>
      </c>
      <c r="N910" s="2">
        <f>HLOOKUP(N$5,Legend_ag_For_Past_bio!$D$7:$H$9,2,FALSE)</f>
        <v>0.8</v>
      </c>
      <c r="O910" s="2">
        <f>HLOOKUP(O$5,Legend_ag_For_Past_bio!$D$7:$H$9,2,FALSE)</f>
        <v>1</v>
      </c>
      <c r="R910">
        <f t="shared" si="11"/>
        <v>6</v>
      </c>
    </row>
    <row r="911" spans="1:18">
      <c r="A911" t="str">
        <f>VLOOKUP(R911,regions!$A$2:$B$15,2,FALSE)</f>
        <v>Former Soviet Union</v>
      </c>
      <c r="B911" t="str">
        <f>Legend_ag_For_Past_bio!A$188</f>
        <v>Rice</v>
      </c>
      <c r="C911" t="str">
        <f>Legend_ag_For_Past_bio!B$188</f>
        <v>RiceAEZ6</v>
      </c>
      <c r="D911" t="str">
        <f>Legend_ag_For_Past_bio!C$188</f>
        <v>RiceAEZ6</v>
      </c>
      <c r="E911" t="s">
        <v>18</v>
      </c>
      <c r="F911" t="s">
        <v>19</v>
      </c>
      <c r="G911">
        <v>1</v>
      </c>
      <c r="H911" s="1">
        <f>INDEX([1]ag_resbio_R_C!$C$1:$C$65536,MATCH($R911&amp;$B911,[1]ag_resbio_R_C!$H$1:$H$65536,0))</f>
        <v>0.39999999999969998</v>
      </c>
      <c r="I911" s="1">
        <f>INDEX([1]ag_resbio_R_C!$D$1:$D$65536,MATCH($R911&amp;$B911,[1]ag_resbio_R_C!$H$1:$H$65536,0))/10</f>
        <v>9.8999999999925703E-2</v>
      </c>
      <c r="J911" s="2">
        <f>INDEX([1]ag_resbio_R_C!$E$1:$E$65536,MATCH($R911&amp;$B911,[1]ag_resbio_R_C!$H$1:$H$65536,0))/1000</f>
        <v>1.3599999999989799E-2</v>
      </c>
      <c r="K911" s="2">
        <f>INDEX([1]ag_resbio_R_C!$G$1:$G$65536,MATCH($R911&amp;$B911,[1]ag_resbio_R_C!$H$1:$H$65536,0))</f>
        <v>8.9999999999932398E-2</v>
      </c>
      <c r="L911">
        <v>0</v>
      </c>
      <c r="M911" s="2">
        <f>HLOOKUP(M$5,Legend_ag_For_Past_bio!$D$7:$H$9,2,FALSE)</f>
        <v>0.2</v>
      </c>
      <c r="N911" s="2">
        <f>HLOOKUP(N$5,Legend_ag_For_Past_bio!$D$7:$H$9,2,FALSE)</f>
        <v>0.8</v>
      </c>
      <c r="O911" s="2">
        <f>HLOOKUP(O$5,Legend_ag_For_Past_bio!$D$7:$H$9,2,FALSE)</f>
        <v>1</v>
      </c>
      <c r="R911">
        <f t="shared" si="11"/>
        <v>6</v>
      </c>
    </row>
    <row r="912" spans="1:18">
      <c r="A912" t="str">
        <f>VLOOKUP(R912,regions!$A$2:$B$15,2,FALSE)</f>
        <v>Former Soviet Union</v>
      </c>
      <c r="B912" t="str">
        <f>Legend_ag_For_Past_bio!A$189</f>
        <v>Rice</v>
      </c>
      <c r="C912" t="str">
        <f>Legend_ag_For_Past_bio!B$189</f>
        <v>RiceAEZ7</v>
      </c>
      <c r="D912" t="str">
        <f>Legend_ag_For_Past_bio!C$189</f>
        <v>RiceAEZ7</v>
      </c>
      <c r="E912" t="s">
        <v>18</v>
      </c>
      <c r="F912" t="s">
        <v>19</v>
      </c>
      <c r="G912">
        <v>1</v>
      </c>
      <c r="H912" s="1">
        <f>INDEX([1]ag_resbio_R_C!$C$1:$C$65536,MATCH($R912&amp;$B912,[1]ag_resbio_R_C!$H$1:$H$65536,0))</f>
        <v>0.39999999999969998</v>
      </c>
      <c r="I912" s="1">
        <f>INDEX([1]ag_resbio_R_C!$D$1:$D$65536,MATCH($R912&amp;$B912,[1]ag_resbio_R_C!$H$1:$H$65536,0))/10</f>
        <v>9.8999999999925703E-2</v>
      </c>
      <c r="J912" s="2">
        <f>INDEX([1]ag_resbio_R_C!$E$1:$E$65536,MATCH($R912&amp;$B912,[1]ag_resbio_R_C!$H$1:$H$65536,0))/1000</f>
        <v>1.3599999999989799E-2</v>
      </c>
      <c r="K912" s="2">
        <f>INDEX([1]ag_resbio_R_C!$G$1:$G$65536,MATCH($R912&amp;$B912,[1]ag_resbio_R_C!$H$1:$H$65536,0))</f>
        <v>8.9999999999932398E-2</v>
      </c>
      <c r="L912">
        <v>0</v>
      </c>
      <c r="M912" s="2">
        <f>HLOOKUP(M$5,Legend_ag_For_Past_bio!$D$7:$H$9,2,FALSE)</f>
        <v>0.2</v>
      </c>
      <c r="N912" s="2">
        <f>HLOOKUP(N$5,Legend_ag_For_Past_bio!$D$7:$H$9,2,FALSE)</f>
        <v>0.8</v>
      </c>
      <c r="O912" s="2">
        <f>HLOOKUP(O$5,Legend_ag_For_Past_bio!$D$7:$H$9,2,FALSE)</f>
        <v>1</v>
      </c>
      <c r="R912">
        <f t="shared" si="11"/>
        <v>6</v>
      </c>
    </row>
    <row r="913" spans="1:18">
      <c r="A913" t="str">
        <f>VLOOKUP(R913,regions!$A$2:$B$15,2,FALSE)</f>
        <v>Former Soviet Union</v>
      </c>
      <c r="B913" t="str">
        <f>Legend_ag_For_Past_bio!A$190</f>
        <v>Rice</v>
      </c>
      <c r="C913" t="str">
        <f>Legend_ag_For_Past_bio!B$190</f>
        <v>RiceAEZ8</v>
      </c>
      <c r="D913" t="str">
        <f>Legend_ag_For_Past_bio!C$190</f>
        <v>RiceAEZ8</v>
      </c>
      <c r="E913" t="s">
        <v>18</v>
      </c>
      <c r="F913" t="s">
        <v>19</v>
      </c>
      <c r="G913">
        <v>1</v>
      </c>
      <c r="H913" s="1">
        <f>INDEX([1]ag_resbio_R_C!$C$1:$C$65536,MATCH($R913&amp;$B913,[1]ag_resbio_R_C!$H$1:$H$65536,0))</f>
        <v>0.39999999999969998</v>
      </c>
      <c r="I913" s="1">
        <f>INDEX([1]ag_resbio_R_C!$D$1:$D$65536,MATCH($R913&amp;$B913,[1]ag_resbio_R_C!$H$1:$H$65536,0))/10</f>
        <v>9.8999999999925703E-2</v>
      </c>
      <c r="J913" s="2">
        <f>INDEX([1]ag_resbio_R_C!$E$1:$E$65536,MATCH($R913&amp;$B913,[1]ag_resbio_R_C!$H$1:$H$65536,0))/1000</f>
        <v>1.3599999999989799E-2</v>
      </c>
      <c r="K913" s="2">
        <f>INDEX([1]ag_resbio_R_C!$G$1:$G$65536,MATCH($R913&amp;$B913,[1]ag_resbio_R_C!$H$1:$H$65536,0))</f>
        <v>8.9999999999932398E-2</v>
      </c>
      <c r="L913">
        <v>0</v>
      </c>
      <c r="M913" s="2">
        <f>HLOOKUP(M$5,Legend_ag_For_Past_bio!$D$7:$H$9,2,FALSE)</f>
        <v>0.2</v>
      </c>
      <c r="N913" s="2">
        <f>HLOOKUP(N$5,Legend_ag_For_Past_bio!$D$7:$H$9,2,FALSE)</f>
        <v>0.8</v>
      </c>
      <c r="O913" s="2">
        <f>HLOOKUP(O$5,Legend_ag_For_Past_bio!$D$7:$H$9,2,FALSE)</f>
        <v>1</v>
      </c>
      <c r="R913">
        <f t="shared" si="11"/>
        <v>6</v>
      </c>
    </row>
    <row r="914" spans="1:18">
      <c r="A914" t="str">
        <f>VLOOKUP(R914,regions!$A$2:$B$15,2,FALSE)</f>
        <v>Former Soviet Union</v>
      </c>
      <c r="B914" t="str">
        <f>Legend_ag_For_Past_bio!A$191</f>
        <v>Rice</v>
      </c>
      <c r="C914" t="str">
        <f>Legend_ag_For_Past_bio!B$191</f>
        <v>RiceAEZ9</v>
      </c>
      <c r="D914" t="str">
        <f>Legend_ag_For_Past_bio!C$191</f>
        <v>RiceAEZ9</v>
      </c>
      <c r="E914" t="s">
        <v>18</v>
      </c>
      <c r="F914" t="s">
        <v>19</v>
      </c>
      <c r="G914">
        <v>1</v>
      </c>
      <c r="H914" s="1">
        <f>INDEX([1]ag_resbio_R_C!$C$1:$C$65536,MATCH($R914&amp;$B914,[1]ag_resbio_R_C!$H$1:$H$65536,0))</f>
        <v>0.39999999999969998</v>
      </c>
      <c r="I914" s="1">
        <f>INDEX([1]ag_resbio_R_C!$D$1:$D$65536,MATCH($R914&amp;$B914,[1]ag_resbio_R_C!$H$1:$H$65536,0))/10</f>
        <v>9.8999999999925703E-2</v>
      </c>
      <c r="J914" s="2">
        <f>INDEX([1]ag_resbio_R_C!$E$1:$E$65536,MATCH($R914&amp;$B914,[1]ag_resbio_R_C!$H$1:$H$65536,0))/1000</f>
        <v>1.3599999999989799E-2</v>
      </c>
      <c r="K914" s="2">
        <f>INDEX([1]ag_resbio_R_C!$G$1:$G$65536,MATCH($R914&amp;$B914,[1]ag_resbio_R_C!$H$1:$H$65536,0))</f>
        <v>8.9999999999932398E-2</v>
      </c>
      <c r="L914">
        <v>0</v>
      </c>
      <c r="M914" s="2">
        <f>HLOOKUP(M$5,Legend_ag_For_Past_bio!$D$7:$H$9,2,FALSE)</f>
        <v>0.2</v>
      </c>
      <c r="N914" s="2">
        <f>HLOOKUP(N$5,Legend_ag_For_Past_bio!$D$7:$H$9,2,FALSE)</f>
        <v>0.8</v>
      </c>
      <c r="O914" s="2">
        <f>HLOOKUP(O$5,Legend_ag_For_Past_bio!$D$7:$H$9,2,FALSE)</f>
        <v>1</v>
      </c>
      <c r="R914">
        <f t="shared" si="11"/>
        <v>6</v>
      </c>
    </row>
    <row r="915" spans="1:18">
      <c r="A915" t="str">
        <f>VLOOKUP(R915,regions!$A$2:$B$15,2,FALSE)</f>
        <v>Former Soviet Union</v>
      </c>
      <c r="B915" t="str">
        <f>Legend_ag_For_Past_bio!A$192</f>
        <v>Rice</v>
      </c>
      <c r="C915" t="str">
        <f>Legend_ag_For_Past_bio!B$192</f>
        <v>RiceAEZ10</v>
      </c>
      <c r="D915" t="str">
        <f>Legend_ag_For_Past_bio!C$192</f>
        <v>RiceAEZ10</v>
      </c>
      <c r="E915" t="s">
        <v>18</v>
      </c>
      <c r="F915" t="s">
        <v>19</v>
      </c>
      <c r="G915">
        <v>1</v>
      </c>
      <c r="H915" s="1">
        <f>INDEX([1]ag_resbio_R_C!$C$1:$C$65536,MATCH($R915&amp;$B915,[1]ag_resbio_R_C!$H$1:$H$65536,0))</f>
        <v>0.39999999999969998</v>
      </c>
      <c r="I915" s="1">
        <f>INDEX([1]ag_resbio_R_C!$D$1:$D$65536,MATCH($R915&amp;$B915,[1]ag_resbio_R_C!$H$1:$H$65536,0))/10</f>
        <v>9.8999999999925703E-2</v>
      </c>
      <c r="J915" s="2">
        <f>INDEX([1]ag_resbio_R_C!$E$1:$E$65536,MATCH($R915&amp;$B915,[1]ag_resbio_R_C!$H$1:$H$65536,0))/1000</f>
        <v>1.3599999999989799E-2</v>
      </c>
      <c r="K915" s="2">
        <f>INDEX([1]ag_resbio_R_C!$G$1:$G$65536,MATCH($R915&amp;$B915,[1]ag_resbio_R_C!$H$1:$H$65536,0))</f>
        <v>8.9999999999932398E-2</v>
      </c>
      <c r="L915">
        <v>0</v>
      </c>
      <c r="M915" s="2">
        <f>HLOOKUP(M$5,Legend_ag_For_Past_bio!$D$7:$H$9,2,FALSE)</f>
        <v>0.2</v>
      </c>
      <c r="N915" s="2">
        <f>HLOOKUP(N$5,Legend_ag_For_Past_bio!$D$7:$H$9,2,FALSE)</f>
        <v>0.8</v>
      </c>
      <c r="O915" s="2">
        <f>HLOOKUP(O$5,Legend_ag_For_Past_bio!$D$7:$H$9,2,FALSE)</f>
        <v>1</v>
      </c>
      <c r="R915">
        <f t="shared" si="11"/>
        <v>6</v>
      </c>
    </row>
    <row r="916" spans="1:18">
      <c r="A916" t="str">
        <f>VLOOKUP(R916,regions!$A$2:$B$15,2,FALSE)</f>
        <v>Former Soviet Union</v>
      </c>
      <c r="B916" t="str">
        <f>Legend_ag_For_Past_bio!A$193</f>
        <v>Rice</v>
      </c>
      <c r="C916" t="str">
        <f>Legend_ag_For_Past_bio!B$193</f>
        <v>RiceAEZ11</v>
      </c>
      <c r="D916" t="str">
        <f>Legend_ag_For_Past_bio!C$193</f>
        <v>RiceAEZ11</v>
      </c>
      <c r="E916" t="s">
        <v>18</v>
      </c>
      <c r="F916" t="s">
        <v>19</v>
      </c>
      <c r="G916">
        <v>1</v>
      </c>
      <c r="H916" s="1">
        <f>INDEX([1]ag_resbio_R_C!$C$1:$C$65536,MATCH($R916&amp;$B916,[1]ag_resbio_R_C!$H$1:$H$65536,0))</f>
        <v>0.39999999999969998</v>
      </c>
      <c r="I916" s="1">
        <f>INDEX([1]ag_resbio_R_C!$D$1:$D$65536,MATCH($R916&amp;$B916,[1]ag_resbio_R_C!$H$1:$H$65536,0))/10</f>
        <v>9.8999999999925703E-2</v>
      </c>
      <c r="J916" s="2">
        <f>INDEX([1]ag_resbio_R_C!$E$1:$E$65536,MATCH($R916&amp;$B916,[1]ag_resbio_R_C!$H$1:$H$65536,0))/1000</f>
        <v>1.3599999999989799E-2</v>
      </c>
      <c r="K916" s="2">
        <f>INDEX([1]ag_resbio_R_C!$G$1:$G$65536,MATCH($R916&amp;$B916,[1]ag_resbio_R_C!$H$1:$H$65536,0))</f>
        <v>8.9999999999932398E-2</v>
      </c>
      <c r="L916">
        <v>0</v>
      </c>
      <c r="M916" s="2">
        <f>HLOOKUP(M$5,Legend_ag_For_Past_bio!$D$7:$H$9,2,FALSE)</f>
        <v>0.2</v>
      </c>
      <c r="N916" s="2">
        <f>HLOOKUP(N$5,Legend_ag_For_Past_bio!$D$7:$H$9,2,FALSE)</f>
        <v>0.8</v>
      </c>
      <c r="O916" s="2">
        <f>HLOOKUP(O$5,Legend_ag_For_Past_bio!$D$7:$H$9,2,FALSE)</f>
        <v>1</v>
      </c>
      <c r="R916">
        <f t="shared" si="11"/>
        <v>6</v>
      </c>
    </row>
    <row r="917" spans="1:18">
      <c r="A917" t="str">
        <f>VLOOKUP(R917,regions!$A$2:$B$15,2,FALSE)</f>
        <v>Former Soviet Union</v>
      </c>
      <c r="B917" t="str">
        <f>Legend_ag_For_Past_bio!A$194</f>
        <v>Rice</v>
      </c>
      <c r="C917" t="str">
        <f>Legend_ag_For_Past_bio!B$194</f>
        <v>RiceAEZ12</v>
      </c>
      <c r="D917" t="str">
        <f>Legend_ag_For_Past_bio!C$194</f>
        <v>RiceAEZ12</v>
      </c>
      <c r="E917" t="s">
        <v>18</v>
      </c>
      <c r="F917" t="s">
        <v>19</v>
      </c>
      <c r="G917">
        <v>1</v>
      </c>
      <c r="H917" s="1">
        <f>INDEX([1]ag_resbio_R_C!$C$1:$C$65536,MATCH($R917&amp;$B917,[1]ag_resbio_R_C!$H$1:$H$65536,0))</f>
        <v>0.39999999999969998</v>
      </c>
      <c r="I917" s="1">
        <f>INDEX([1]ag_resbio_R_C!$D$1:$D$65536,MATCH($R917&amp;$B917,[1]ag_resbio_R_C!$H$1:$H$65536,0))/10</f>
        <v>9.8999999999925703E-2</v>
      </c>
      <c r="J917" s="2">
        <f>INDEX([1]ag_resbio_R_C!$E$1:$E$65536,MATCH($R917&amp;$B917,[1]ag_resbio_R_C!$H$1:$H$65536,0))/1000</f>
        <v>1.3599999999989799E-2</v>
      </c>
      <c r="K917" s="2">
        <f>INDEX([1]ag_resbio_R_C!$G$1:$G$65536,MATCH($R917&amp;$B917,[1]ag_resbio_R_C!$H$1:$H$65536,0))</f>
        <v>8.9999999999932398E-2</v>
      </c>
      <c r="L917">
        <v>0</v>
      </c>
      <c r="M917" s="2">
        <f>HLOOKUP(M$5,Legend_ag_For_Past_bio!$D$7:$H$9,2,FALSE)</f>
        <v>0.2</v>
      </c>
      <c r="N917" s="2">
        <f>HLOOKUP(N$5,Legend_ag_For_Past_bio!$D$7:$H$9,2,FALSE)</f>
        <v>0.8</v>
      </c>
      <c r="O917" s="2">
        <f>HLOOKUP(O$5,Legend_ag_For_Past_bio!$D$7:$H$9,2,FALSE)</f>
        <v>1</v>
      </c>
      <c r="R917">
        <f t="shared" si="11"/>
        <v>6</v>
      </c>
    </row>
    <row r="918" spans="1:18">
      <c r="A918" t="str">
        <f>VLOOKUP(R918,regions!$A$2:$B$15,2,FALSE)</f>
        <v>Former Soviet Union</v>
      </c>
      <c r="B918" t="str">
        <f>Legend_ag_For_Past_bio!A$195</f>
        <v>Rice</v>
      </c>
      <c r="C918" t="str">
        <f>Legend_ag_For_Past_bio!B$195</f>
        <v>RiceAEZ13</v>
      </c>
      <c r="D918" t="str">
        <f>Legend_ag_For_Past_bio!C$195</f>
        <v>RiceAEZ13</v>
      </c>
      <c r="E918" t="s">
        <v>18</v>
      </c>
      <c r="F918" t="s">
        <v>19</v>
      </c>
      <c r="G918">
        <v>1</v>
      </c>
      <c r="H918" s="1">
        <f>INDEX([1]ag_resbio_R_C!$C$1:$C$65536,MATCH($R918&amp;$B918,[1]ag_resbio_R_C!$H$1:$H$65536,0))</f>
        <v>0.39999999999969998</v>
      </c>
      <c r="I918" s="1">
        <f>INDEX([1]ag_resbio_R_C!$D$1:$D$65536,MATCH($R918&amp;$B918,[1]ag_resbio_R_C!$H$1:$H$65536,0))/10</f>
        <v>9.8999999999925703E-2</v>
      </c>
      <c r="J918" s="2">
        <f>INDEX([1]ag_resbio_R_C!$E$1:$E$65536,MATCH($R918&amp;$B918,[1]ag_resbio_R_C!$H$1:$H$65536,0))/1000</f>
        <v>1.3599999999989799E-2</v>
      </c>
      <c r="K918" s="2">
        <f>INDEX([1]ag_resbio_R_C!$G$1:$G$65536,MATCH($R918&amp;$B918,[1]ag_resbio_R_C!$H$1:$H$65536,0))</f>
        <v>8.9999999999932398E-2</v>
      </c>
      <c r="L918">
        <v>0</v>
      </c>
      <c r="M918" s="2">
        <f>HLOOKUP(M$5,Legend_ag_For_Past_bio!$D$7:$H$9,2,FALSE)</f>
        <v>0.2</v>
      </c>
      <c r="N918" s="2">
        <f>HLOOKUP(N$5,Legend_ag_For_Past_bio!$D$7:$H$9,2,FALSE)</f>
        <v>0.8</v>
      </c>
      <c r="O918" s="2">
        <f>HLOOKUP(O$5,Legend_ag_For_Past_bio!$D$7:$H$9,2,FALSE)</f>
        <v>1</v>
      </c>
      <c r="R918">
        <f t="shared" si="11"/>
        <v>6</v>
      </c>
    </row>
    <row r="919" spans="1:18">
      <c r="A919" t="str">
        <f>VLOOKUP(R919,regions!$A$2:$B$15,2,FALSE)</f>
        <v>Former Soviet Union</v>
      </c>
      <c r="B919" t="str">
        <f>Legend_ag_For_Past_bio!A$196</f>
        <v>Rice</v>
      </c>
      <c r="C919" t="str">
        <f>Legend_ag_For_Past_bio!B$196</f>
        <v>RiceAEZ14</v>
      </c>
      <c r="D919" t="str">
        <f>Legend_ag_For_Past_bio!C$196</f>
        <v>RiceAEZ14</v>
      </c>
      <c r="E919" t="s">
        <v>18</v>
      </c>
      <c r="F919" t="s">
        <v>19</v>
      </c>
      <c r="G919">
        <v>1</v>
      </c>
      <c r="H919" s="1">
        <f>INDEX([1]ag_resbio_R_C!$C$1:$C$65536,MATCH($R919&amp;$B919,[1]ag_resbio_R_C!$H$1:$H$65536,0))</f>
        <v>0.39999999999969998</v>
      </c>
      <c r="I919" s="1">
        <f>INDEX([1]ag_resbio_R_C!$D$1:$D$65536,MATCH($R919&amp;$B919,[1]ag_resbio_R_C!$H$1:$H$65536,0))/10</f>
        <v>9.8999999999925703E-2</v>
      </c>
      <c r="J919" s="2">
        <f>INDEX([1]ag_resbio_R_C!$E$1:$E$65536,MATCH($R919&amp;$B919,[1]ag_resbio_R_C!$H$1:$H$65536,0))/1000</f>
        <v>1.3599999999989799E-2</v>
      </c>
      <c r="K919" s="2">
        <f>INDEX([1]ag_resbio_R_C!$G$1:$G$65536,MATCH($R919&amp;$B919,[1]ag_resbio_R_C!$H$1:$H$65536,0))</f>
        <v>8.9999999999932398E-2</v>
      </c>
      <c r="L919">
        <v>0</v>
      </c>
      <c r="M919" s="2">
        <f>HLOOKUP(M$5,Legend_ag_For_Past_bio!$D$7:$H$9,2,FALSE)</f>
        <v>0.2</v>
      </c>
      <c r="N919" s="2">
        <f>HLOOKUP(N$5,Legend_ag_For_Past_bio!$D$7:$H$9,2,FALSE)</f>
        <v>0.8</v>
      </c>
      <c r="O919" s="2">
        <f>HLOOKUP(O$5,Legend_ag_For_Past_bio!$D$7:$H$9,2,FALSE)</f>
        <v>1</v>
      </c>
      <c r="R919">
        <f t="shared" si="11"/>
        <v>6</v>
      </c>
    </row>
    <row r="920" spans="1:18">
      <c r="A920" t="str">
        <f>VLOOKUP(R920,regions!$A$2:$B$15,2,FALSE)</f>
        <v>Former Soviet Union</v>
      </c>
      <c r="B920" t="str">
        <f>Legend_ag_For_Past_bio!A$197</f>
        <v>Rice</v>
      </c>
      <c r="C920" t="str">
        <f>Legend_ag_For_Past_bio!B$197</f>
        <v>RiceAEZ15</v>
      </c>
      <c r="D920" t="str">
        <f>Legend_ag_For_Past_bio!C$197</f>
        <v>RiceAEZ15</v>
      </c>
      <c r="E920" t="s">
        <v>18</v>
      </c>
      <c r="F920" t="s">
        <v>19</v>
      </c>
      <c r="G920">
        <v>1</v>
      </c>
      <c r="H920" s="1">
        <f>INDEX([1]ag_resbio_R_C!$C$1:$C$65536,MATCH($R920&amp;$B920,[1]ag_resbio_R_C!$H$1:$H$65536,0))</f>
        <v>0.39999999999969998</v>
      </c>
      <c r="I920" s="1">
        <f>INDEX([1]ag_resbio_R_C!$D$1:$D$65536,MATCH($R920&amp;$B920,[1]ag_resbio_R_C!$H$1:$H$65536,0))/10</f>
        <v>9.8999999999925703E-2</v>
      </c>
      <c r="J920" s="2">
        <f>INDEX([1]ag_resbio_R_C!$E$1:$E$65536,MATCH($R920&amp;$B920,[1]ag_resbio_R_C!$H$1:$H$65536,0))/1000</f>
        <v>1.3599999999989799E-2</v>
      </c>
      <c r="K920" s="2">
        <f>INDEX([1]ag_resbio_R_C!$G$1:$G$65536,MATCH($R920&amp;$B920,[1]ag_resbio_R_C!$H$1:$H$65536,0))</f>
        <v>8.9999999999932398E-2</v>
      </c>
      <c r="L920">
        <v>0</v>
      </c>
      <c r="M920" s="2">
        <f>HLOOKUP(M$5,Legend_ag_For_Past_bio!$D$7:$H$9,2,FALSE)</f>
        <v>0.2</v>
      </c>
      <c r="N920" s="2">
        <f>HLOOKUP(N$5,Legend_ag_For_Past_bio!$D$7:$H$9,2,FALSE)</f>
        <v>0.8</v>
      </c>
      <c r="O920" s="2">
        <f>HLOOKUP(O$5,Legend_ag_For_Past_bio!$D$7:$H$9,2,FALSE)</f>
        <v>1</v>
      </c>
      <c r="R920">
        <f t="shared" si="11"/>
        <v>6</v>
      </c>
    </row>
    <row r="921" spans="1:18">
      <c r="A921" t="str">
        <f>VLOOKUP(R921,regions!$A$2:$B$15,2,FALSE)</f>
        <v>Former Soviet Union</v>
      </c>
      <c r="B921" t="str">
        <f>Legend_ag_For_Past_bio!A$198</f>
        <v>Rice</v>
      </c>
      <c r="C921" t="str">
        <f>Legend_ag_For_Past_bio!B$198</f>
        <v>RiceAEZ16</v>
      </c>
      <c r="D921" t="str">
        <f>Legend_ag_For_Past_bio!C$198</f>
        <v>RiceAEZ16</v>
      </c>
      <c r="E921" t="s">
        <v>18</v>
      </c>
      <c r="F921" t="s">
        <v>19</v>
      </c>
      <c r="G921">
        <v>1</v>
      </c>
      <c r="H921" s="1">
        <f>INDEX([1]ag_resbio_R_C!$C$1:$C$65536,MATCH($R921&amp;$B921,[1]ag_resbio_R_C!$H$1:$H$65536,0))</f>
        <v>0.39999999999969998</v>
      </c>
      <c r="I921" s="1">
        <f>INDEX([1]ag_resbio_R_C!$D$1:$D$65536,MATCH($R921&amp;$B921,[1]ag_resbio_R_C!$H$1:$H$65536,0))/10</f>
        <v>9.8999999999925703E-2</v>
      </c>
      <c r="J921" s="2">
        <f>INDEX([1]ag_resbio_R_C!$E$1:$E$65536,MATCH($R921&amp;$B921,[1]ag_resbio_R_C!$H$1:$H$65536,0))/1000</f>
        <v>1.3599999999989799E-2</v>
      </c>
      <c r="K921" s="2">
        <f>INDEX([1]ag_resbio_R_C!$G$1:$G$65536,MATCH($R921&amp;$B921,[1]ag_resbio_R_C!$H$1:$H$65536,0))</f>
        <v>8.9999999999932398E-2</v>
      </c>
      <c r="L921">
        <v>0</v>
      </c>
      <c r="M921" s="2">
        <f>HLOOKUP(M$5,Legend_ag_For_Past_bio!$D$7:$H$9,2,FALSE)</f>
        <v>0.2</v>
      </c>
      <c r="N921" s="2">
        <f>HLOOKUP(N$5,Legend_ag_For_Past_bio!$D$7:$H$9,2,FALSE)</f>
        <v>0.8</v>
      </c>
      <c r="O921" s="2">
        <f>HLOOKUP(O$5,Legend_ag_For_Past_bio!$D$7:$H$9,2,FALSE)</f>
        <v>1</v>
      </c>
      <c r="R921">
        <f t="shared" si="11"/>
        <v>6</v>
      </c>
    </row>
    <row r="922" spans="1:18">
      <c r="A922" t="str">
        <f>VLOOKUP(R922,regions!$A$2:$B$15,2,FALSE)</f>
        <v>Former Soviet Union</v>
      </c>
      <c r="B922" t="str">
        <f>Legend_ag_For_Past_bio!A$199</f>
        <v>Rice</v>
      </c>
      <c r="C922" t="str">
        <f>Legend_ag_For_Past_bio!B$199</f>
        <v>RiceAEZ17</v>
      </c>
      <c r="D922" t="str">
        <f>Legend_ag_For_Past_bio!C$199</f>
        <v>RiceAEZ17</v>
      </c>
      <c r="E922" t="s">
        <v>18</v>
      </c>
      <c r="F922" t="s">
        <v>19</v>
      </c>
      <c r="G922">
        <v>1</v>
      </c>
      <c r="H922" s="1">
        <f>INDEX([1]ag_resbio_R_C!$C$1:$C$65536,MATCH($R922&amp;$B922,[1]ag_resbio_R_C!$H$1:$H$65536,0))</f>
        <v>0.39999999999969998</v>
      </c>
      <c r="I922" s="1">
        <f>INDEX([1]ag_resbio_R_C!$D$1:$D$65536,MATCH($R922&amp;$B922,[1]ag_resbio_R_C!$H$1:$H$65536,0))/10</f>
        <v>9.8999999999925703E-2</v>
      </c>
      <c r="J922" s="2">
        <f>INDEX([1]ag_resbio_R_C!$E$1:$E$65536,MATCH($R922&amp;$B922,[1]ag_resbio_R_C!$H$1:$H$65536,0))/1000</f>
        <v>1.3599999999989799E-2</v>
      </c>
      <c r="K922" s="2">
        <f>INDEX([1]ag_resbio_R_C!$G$1:$G$65536,MATCH($R922&amp;$B922,[1]ag_resbio_R_C!$H$1:$H$65536,0))</f>
        <v>8.9999999999932398E-2</v>
      </c>
      <c r="L922">
        <v>0</v>
      </c>
      <c r="M922" s="2">
        <f>HLOOKUP(M$5,Legend_ag_For_Past_bio!$D$7:$H$9,2,FALSE)</f>
        <v>0.2</v>
      </c>
      <c r="N922" s="2">
        <f>HLOOKUP(N$5,Legend_ag_For_Past_bio!$D$7:$H$9,2,FALSE)</f>
        <v>0.8</v>
      </c>
      <c r="O922" s="2">
        <f>HLOOKUP(O$5,Legend_ag_For_Past_bio!$D$7:$H$9,2,FALSE)</f>
        <v>1</v>
      </c>
      <c r="R922">
        <f t="shared" si="11"/>
        <v>6</v>
      </c>
    </row>
    <row r="923" spans="1:18">
      <c r="A923" t="str">
        <f>VLOOKUP(R923,regions!$A$2:$B$15,2,FALSE)</f>
        <v>Former Soviet Union</v>
      </c>
      <c r="B923" t="str">
        <f>Legend_ag_For_Past_bio!A$200</f>
        <v>Rice</v>
      </c>
      <c r="C923" t="str">
        <f>Legend_ag_For_Past_bio!B$200</f>
        <v>RiceAEZ18</v>
      </c>
      <c r="D923" t="str">
        <f>Legend_ag_For_Past_bio!C$200</f>
        <v>RiceAEZ18</v>
      </c>
      <c r="E923" t="s">
        <v>18</v>
      </c>
      <c r="F923" t="s">
        <v>19</v>
      </c>
      <c r="G923">
        <v>1</v>
      </c>
      <c r="H923" s="1">
        <f>INDEX([1]ag_resbio_R_C!$C$1:$C$65536,MATCH($R923&amp;$B923,[1]ag_resbio_R_C!$H$1:$H$65536,0))</f>
        <v>0.39999999999969998</v>
      </c>
      <c r="I923" s="1">
        <f>INDEX([1]ag_resbio_R_C!$D$1:$D$65536,MATCH($R923&amp;$B923,[1]ag_resbio_R_C!$H$1:$H$65536,0))/10</f>
        <v>9.8999999999925703E-2</v>
      </c>
      <c r="J923" s="2">
        <f>INDEX([1]ag_resbio_R_C!$E$1:$E$65536,MATCH($R923&amp;$B923,[1]ag_resbio_R_C!$H$1:$H$65536,0))/1000</f>
        <v>1.3599999999989799E-2</v>
      </c>
      <c r="K923" s="2">
        <f>INDEX([1]ag_resbio_R_C!$G$1:$G$65536,MATCH($R923&amp;$B923,[1]ag_resbio_R_C!$H$1:$H$65536,0))</f>
        <v>8.9999999999932398E-2</v>
      </c>
      <c r="L923">
        <v>0</v>
      </c>
      <c r="M923" s="2">
        <f>HLOOKUP(M$5,Legend_ag_For_Past_bio!$D$7:$H$9,2,FALSE)</f>
        <v>0.2</v>
      </c>
      <c r="N923" s="2">
        <f>HLOOKUP(N$5,Legend_ag_For_Past_bio!$D$7:$H$9,2,FALSE)</f>
        <v>0.8</v>
      </c>
      <c r="O923" s="2">
        <f>HLOOKUP(O$5,Legend_ag_For_Past_bio!$D$7:$H$9,2,FALSE)</f>
        <v>1</v>
      </c>
      <c r="R923">
        <f t="shared" si="11"/>
        <v>6</v>
      </c>
    </row>
    <row r="924" spans="1:18">
      <c r="A924" t="str">
        <f>VLOOKUP(R924,regions!$A$2:$B$15,2,FALSE)</f>
        <v>Former Soviet Union</v>
      </c>
      <c r="B924" t="str">
        <f>Legend_ag_For_Past_bio!A$201</f>
        <v>Root_Tuber</v>
      </c>
      <c r="C924" t="str">
        <f>Legend_ag_For_Past_bio!B$201</f>
        <v>Root_TuberAEZ1</v>
      </c>
      <c r="D924" t="str">
        <f>Legend_ag_For_Past_bio!C$201</f>
        <v>Root_TuberAEZ1</v>
      </c>
      <c r="E924" t="s">
        <v>18</v>
      </c>
      <c r="F924" t="s">
        <v>19</v>
      </c>
      <c r="G924">
        <v>1</v>
      </c>
      <c r="H924" s="1">
        <f>INDEX([1]ag_resbio_R_C!$C$1:$C$65536,MATCH($R924&amp;$B924,[1]ag_resbio_R_C!$H$1:$H$65536,0))</f>
        <v>0.50001849776297602</v>
      </c>
      <c r="I924" s="1">
        <f>INDEX([1]ag_resbio_R_C!$D$1:$D$65536,MATCH($R924&amp;$B924,[1]ag_resbio_R_C!$H$1:$H$65536,0))/10</f>
        <v>7.1497208519403499E-2</v>
      </c>
      <c r="J924" s="2">
        <f>INDEX([1]ag_resbio_R_C!$E$1:$E$65536,MATCH($R924&amp;$B924,[1]ag_resbio_R_C!$H$1:$H$65536,0))/1000</f>
        <v>6.8999999999999097E-3</v>
      </c>
      <c r="K924" s="2">
        <f>INDEX([1]ag_resbio_R_C!$G$1:$G$65536,MATCH($R924&amp;$B924,[1]ag_resbio_R_C!$H$1:$H$65536,0))</f>
        <v>0.79999999999999005</v>
      </c>
      <c r="L924">
        <v>0</v>
      </c>
      <c r="M924" s="2">
        <f>HLOOKUP(M$5,Legend_ag_For_Past_bio!$D$7:$H$9,2,FALSE)</f>
        <v>0.2</v>
      </c>
      <c r="N924" s="2">
        <f>HLOOKUP(N$5,Legend_ag_For_Past_bio!$D$7:$H$9,2,FALSE)</f>
        <v>0.8</v>
      </c>
      <c r="O924" s="2">
        <f>HLOOKUP(O$5,Legend_ag_For_Past_bio!$D$7:$H$9,2,FALSE)</f>
        <v>1</v>
      </c>
      <c r="R924">
        <f t="shared" si="11"/>
        <v>6</v>
      </c>
    </row>
    <row r="925" spans="1:18">
      <c r="A925" t="str">
        <f>VLOOKUP(R925,regions!$A$2:$B$15,2,FALSE)</f>
        <v>Former Soviet Union</v>
      </c>
      <c r="B925" t="str">
        <f>Legend_ag_For_Past_bio!A$202</f>
        <v>Root_Tuber</v>
      </c>
      <c r="C925" t="str">
        <f>Legend_ag_For_Past_bio!B$202</f>
        <v>Root_TuberAEZ2</v>
      </c>
      <c r="D925" t="str">
        <f>Legend_ag_For_Past_bio!C$202</f>
        <v>Root_TuberAEZ2</v>
      </c>
      <c r="E925" t="s">
        <v>18</v>
      </c>
      <c r="F925" t="s">
        <v>19</v>
      </c>
      <c r="G925">
        <v>1</v>
      </c>
      <c r="H925" s="1">
        <f>INDEX([1]ag_resbio_R_C!$C$1:$C$65536,MATCH($R925&amp;$B925,[1]ag_resbio_R_C!$H$1:$H$65536,0))</f>
        <v>0.50001849776297602</v>
      </c>
      <c r="I925" s="1">
        <f>INDEX([1]ag_resbio_R_C!$D$1:$D$65536,MATCH($R925&amp;$B925,[1]ag_resbio_R_C!$H$1:$H$65536,0))/10</f>
        <v>7.1497208519403499E-2</v>
      </c>
      <c r="J925" s="2">
        <f>INDEX([1]ag_resbio_R_C!$E$1:$E$65536,MATCH($R925&amp;$B925,[1]ag_resbio_R_C!$H$1:$H$65536,0))/1000</f>
        <v>6.8999999999999097E-3</v>
      </c>
      <c r="K925" s="2">
        <f>INDEX([1]ag_resbio_R_C!$G$1:$G$65536,MATCH($R925&amp;$B925,[1]ag_resbio_R_C!$H$1:$H$65536,0))</f>
        <v>0.79999999999999005</v>
      </c>
      <c r="L925">
        <v>0</v>
      </c>
      <c r="M925" s="2">
        <f>HLOOKUP(M$5,Legend_ag_For_Past_bio!$D$7:$H$9,2,FALSE)</f>
        <v>0.2</v>
      </c>
      <c r="N925" s="2">
        <f>HLOOKUP(N$5,Legend_ag_For_Past_bio!$D$7:$H$9,2,FALSE)</f>
        <v>0.8</v>
      </c>
      <c r="O925" s="2">
        <f>HLOOKUP(O$5,Legend_ag_For_Past_bio!$D$7:$H$9,2,FALSE)</f>
        <v>1</v>
      </c>
      <c r="R925">
        <f t="shared" si="11"/>
        <v>6</v>
      </c>
    </row>
    <row r="926" spans="1:18">
      <c r="A926" t="str">
        <f>VLOOKUP(R926,regions!$A$2:$B$15,2,FALSE)</f>
        <v>Former Soviet Union</v>
      </c>
      <c r="B926" t="str">
        <f>Legend_ag_For_Past_bio!A$203</f>
        <v>Root_Tuber</v>
      </c>
      <c r="C926" t="str">
        <f>Legend_ag_For_Past_bio!B$203</f>
        <v>Root_TuberAEZ3</v>
      </c>
      <c r="D926" t="str">
        <f>Legend_ag_For_Past_bio!C$203</f>
        <v>Root_TuberAEZ3</v>
      </c>
      <c r="E926" t="s">
        <v>18</v>
      </c>
      <c r="F926" t="s">
        <v>19</v>
      </c>
      <c r="G926">
        <v>1</v>
      </c>
      <c r="H926" s="1">
        <f>INDEX([1]ag_resbio_R_C!$C$1:$C$65536,MATCH($R926&amp;$B926,[1]ag_resbio_R_C!$H$1:$H$65536,0))</f>
        <v>0.50001849776297602</v>
      </c>
      <c r="I926" s="1">
        <f>INDEX([1]ag_resbio_R_C!$D$1:$D$65536,MATCH($R926&amp;$B926,[1]ag_resbio_R_C!$H$1:$H$65536,0))/10</f>
        <v>7.1497208519403499E-2</v>
      </c>
      <c r="J926" s="2">
        <f>INDEX([1]ag_resbio_R_C!$E$1:$E$65536,MATCH($R926&amp;$B926,[1]ag_resbio_R_C!$H$1:$H$65536,0))/1000</f>
        <v>6.8999999999999097E-3</v>
      </c>
      <c r="K926" s="2">
        <f>INDEX([1]ag_resbio_R_C!$G$1:$G$65536,MATCH($R926&amp;$B926,[1]ag_resbio_R_C!$H$1:$H$65536,0))</f>
        <v>0.79999999999999005</v>
      </c>
      <c r="L926">
        <v>0</v>
      </c>
      <c r="M926" s="2">
        <f>HLOOKUP(M$5,Legend_ag_For_Past_bio!$D$7:$H$9,2,FALSE)</f>
        <v>0.2</v>
      </c>
      <c r="N926" s="2">
        <f>HLOOKUP(N$5,Legend_ag_For_Past_bio!$D$7:$H$9,2,FALSE)</f>
        <v>0.8</v>
      </c>
      <c r="O926" s="2">
        <f>HLOOKUP(O$5,Legend_ag_For_Past_bio!$D$7:$H$9,2,FALSE)</f>
        <v>1</v>
      </c>
      <c r="R926">
        <f t="shared" si="11"/>
        <v>6</v>
      </c>
    </row>
    <row r="927" spans="1:18">
      <c r="A927" t="str">
        <f>VLOOKUP(R927,regions!$A$2:$B$15,2,FALSE)</f>
        <v>Former Soviet Union</v>
      </c>
      <c r="B927" t="str">
        <f>Legend_ag_For_Past_bio!A$204</f>
        <v>Root_Tuber</v>
      </c>
      <c r="C927" t="str">
        <f>Legend_ag_For_Past_bio!B$204</f>
        <v>Root_TuberAEZ4</v>
      </c>
      <c r="D927" t="str">
        <f>Legend_ag_For_Past_bio!C$204</f>
        <v>Root_TuberAEZ4</v>
      </c>
      <c r="E927" t="s">
        <v>18</v>
      </c>
      <c r="F927" t="s">
        <v>19</v>
      </c>
      <c r="G927">
        <v>1</v>
      </c>
      <c r="H927" s="1">
        <f>INDEX([1]ag_resbio_R_C!$C$1:$C$65536,MATCH($R927&amp;$B927,[1]ag_resbio_R_C!$H$1:$H$65536,0))</f>
        <v>0.50001849776297602</v>
      </c>
      <c r="I927" s="1">
        <f>INDEX([1]ag_resbio_R_C!$D$1:$D$65536,MATCH($R927&amp;$B927,[1]ag_resbio_R_C!$H$1:$H$65536,0))/10</f>
        <v>7.1497208519403499E-2</v>
      </c>
      <c r="J927" s="2">
        <f>INDEX([1]ag_resbio_R_C!$E$1:$E$65536,MATCH($R927&amp;$B927,[1]ag_resbio_R_C!$H$1:$H$65536,0))/1000</f>
        <v>6.8999999999999097E-3</v>
      </c>
      <c r="K927" s="2">
        <f>INDEX([1]ag_resbio_R_C!$G$1:$G$65536,MATCH($R927&amp;$B927,[1]ag_resbio_R_C!$H$1:$H$65536,0))</f>
        <v>0.79999999999999005</v>
      </c>
      <c r="L927">
        <v>0</v>
      </c>
      <c r="M927" s="2">
        <f>HLOOKUP(M$5,Legend_ag_For_Past_bio!$D$7:$H$9,2,FALSE)</f>
        <v>0.2</v>
      </c>
      <c r="N927" s="2">
        <f>HLOOKUP(N$5,Legend_ag_For_Past_bio!$D$7:$H$9,2,FALSE)</f>
        <v>0.8</v>
      </c>
      <c r="O927" s="2">
        <f>HLOOKUP(O$5,Legend_ag_For_Past_bio!$D$7:$H$9,2,FALSE)</f>
        <v>1</v>
      </c>
      <c r="R927">
        <f t="shared" si="11"/>
        <v>6</v>
      </c>
    </row>
    <row r="928" spans="1:18">
      <c r="A928" t="str">
        <f>VLOOKUP(R928,regions!$A$2:$B$15,2,FALSE)</f>
        <v>Former Soviet Union</v>
      </c>
      <c r="B928" t="str">
        <f>Legend_ag_For_Past_bio!A$205</f>
        <v>Root_Tuber</v>
      </c>
      <c r="C928" t="str">
        <f>Legend_ag_For_Past_bio!B$205</f>
        <v>Root_TuberAEZ5</v>
      </c>
      <c r="D928" t="str">
        <f>Legend_ag_For_Past_bio!C$205</f>
        <v>Root_TuberAEZ5</v>
      </c>
      <c r="E928" t="s">
        <v>18</v>
      </c>
      <c r="F928" t="s">
        <v>19</v>
      </c>
      <c r="G928">
        <v>1</v>
      </c>
      <c r="H928" s="1">
        <f>INDEX([1]ag_resbio_R_C!$C$1:$C$65536,MATCH($R928&amp;$B928,[1]ag_resbio_R_C!$H$1:$H$65536,0))</f>
        <v>0.50001849776297602</v>
      </c>
      <c r="I928" s="1">
        <f>INDEX([1]ag_resbio_R_C!$D$1:$D$65536,MATCH($R928&amp;$B928,[1]ag_resbio_R_C!$H$1:$H$65536,0))/10</f>
        <v>7.1497208519403499E-2</v>
      </c>
      <c r="J928" s="2">
        <f>INDEX([1]ag_resbio_R_C!$E$1:$E$65536,MATCH($R928&amp;$B928,[1]ag_resbio_R_C!$H$1:$H$65536,0))/1000</f>
        <v>6.8999999999999097E-3</v>
      </c>
      <c r="K928" s="2">
        <f>INDEX([1]ag_resbio_R_C!$G$1:$G$65536,MATCH($R928&amp;$B928,[1]ag_resbio_R_C!$H$1:$H$65536,0))</f>
        <v>0.79999999999999005</v>
      </c>
      <c r="L928">
        <v>0</v>
      </c>
      <c r="M928" s="2">
        <f>HLOOKUP(M$5,Legend_ag_For_Past_bio!$D$7:$H$9,2,FALSE)</f>
        <v>0.2</v>
      </c>
      <c r="N928" s="2">
        <f>HLOOKUP(N$5,Legend_ag_For_Past_bio!$D$7:$H$9,2,FALSE)</f>
        <v>0.8</v>
      </c>
      <c r="O928" s="2">
        <f>HLOOKUP(O$5,Legend_ag_For_Past_bio!$D$7:$H$9,2,FALSE)</f>
        <v>1</v>
      </c>
      <c r="R928">
        <f t="shared" si="11"/>
        <v>6</v>
      </c>
    </row>
    <row r="929" spans="1:18">
      <c r="A929" t="str">
        <f>VLOOKUP(R929,regions!$A$2:$B$15,2,FALSE)</f>
        <v>Former Soviet Union</v>
      </c>
      <c r="B929" t="str">
        <f>Legend_ag_For_Past_bio!A$206</f>
        <v>Root_Tuber</v>
      </c>
      <c r="C929" t="str">
        <f>Legend_ag_For_Past_bio!B$206</f>
        <v>Root_TuberAEZ6</v>
      </c>
      <c r="D929" t="str">
        <f>Legend_ag_For_Past_bio!C$206</f>
        <v>Root_TuberAEZ6</v>
      </c>
      <c r="E929" t="s">
        <v>18</v>
      </c>
      <c r="F929" t="s">
        <v>19</v>
      </c>
      <c r="G929">
        <v>1</v>
      </c>
      <c r="H929" s="1">
        <f>INDEX([1]ag_resbio_R_C!$C$1:$C$65536,MATCH($R929&amp;$B929,[1]ag_resbio_R_C!$H$1:$H$65536,0))</f>
        <v>0.50001849776297602</v>
      </c>
      <c r="I929" s="1">
        <f>INDEX([1]ag_resbio_R_C!$D$1:$D$65536,MATCH($R929&amp;$B929,[1]ag_resbio_R_C!$H$1:$H$65536,0))/10</f>
        <v>7.1497208519403499E-2</v>
      </c>
      <c r="J929" s="2">
        <f>INDEX([1]ag_resbio_R_C!$E$1:$E$65536,MATCH($R929&amp;$B929,[1]ag_resbio_R_C!$H$1:$H$65536,0))/1000</f>
        <v>6.8999999999999097E-3</v>
      </c>
      <c r="K929" s="2">
        <f>INDEX([1]ag_resbio_R_C!$G$1:$G$65536,MATCH($R929&amp;$B929,[1]ag_resbio_R_C!$H$1:$H$65536,0))</f>
        <v>0.79999999999999005</v>
      </c>
      <c r="L929">
        <v>0</v>
      </c>
      <c r="M929" s="2">
        <f>HLOOKUP(M$5,Legend_ag_For_Past_bio!$D$7:$H$9,2,FALSE)</f>
        <v>0.2</v>
      </c>
      <c r="N929" s="2">
        <f>HLOOKUP(N$5,Legend_ag_For_Past_bio!$D$7:$H$9,2,FALSE)</f>
        <v>0.8</v>
      </c>
      <c r="O929" s="2">
        <f>HLOOKUP(O$5,Legend_ag_For_Past_bio!$D$7:$H$9,2,FALSE)</f>
        <v>1</v>
      </c>
      <c r="R929">
        <f t="shared" si="11"/>
        <v>6</v>
      </c>
    </row>
    <row r="930" spans="1:18">
      <c r="A930" t="str">
        <f>VLOOKUP(R930,regions!$A$2:$B$15,2,FALSE)</f>
        <v>Former Soviet Union</v>
      </c>
      <c r="B930" t="str">
        <f>Legend_ag_For_Past_bio!A$207</f>
        <v>Root_Tuber</v>
      </c>
      <c r="C930" t="str">
        <f>Legend_ag_For_Past_bio!B$207</f>
        <v>Root_TuberAEZ7</v>
      </c>
      <c r="D930" t="str">
        <f>Legend_ag_For_Past_bio!C$207</f>
        <v>Root_TuberAEZ7</v>
      </c>
      <c r="E930" t="s">
        <v>18</v>
      </c>
      <c r="F930" t="s">
        <v>19</v>
      </c>
      <c r="G930">
        <v>1</v>
      </c>
      <c r="H930" s="1">
        <f>INDEX([1]ag_resbio_R_C!$C$1:$C$65536,MATCH($R930&amp;$B930,[1]ag_resbio_R_C!$H$1:$H$65536,0))</f>
        <v>0.50001849776297602</v>
      </c>
      <c r="I930" s="1">
        <f>INDEX([1]ag_resbio_R_C!$D$1:$D$65536,MATCH($R930&amp;$B930,[1]ag_resbio_R_C!$H$1:$H$65536,0))/10</f>
        <v>7.1497208519403499E-2</v>
      </c>
      <c r="J930" s="2">
        <f>INDEX([1]ag_resbio_R_C!$E$1:$E$65536,MATCH($R930&amp;$B930,[1]ag_resbio_R_C!$H$1:$H$65536,0))/1000</f>
        <v>6.8999999999999097E-3</v>
      </c>
      <c r="K930" s="2">
        <f>INDEX([1]ag_resbio_R_C!$G$1:$G$65536,MATCH($R930&amp;$B930,[1]ag_resbio_R_C!$H$1:$H$65536,0))</f>
        <v>0.79999999999999005</v>
      </c>
      <c r="L930">
        <v>0</v>
      </c>
      <c r="M930" s="2">
        <f>HLOOKUP(M$5,Legend_ag_For_Past_bio!$D$7:$H$9,2,FALSE)</f>
        <v>0.2</v>
      </c>
      <c r="N930" s="2">
        <f>HLOOKUP(N$5,Legend_ag_For_Past_bio!$D$7:$H$9,2,FALSE)</f>
        <v>0.8</v>
      </c>
      <c r="O930" s="2">
        <f>HLOOKUP(O$5,Legend_ag_For_Past_bio!$D$7:$H$9,2,FALSE)</f>
        <v>1</v>
      </c>
      <c r="R930">
        <f t="shared" si="11"/>
        <v>6</v>
      </c>
    </row>
    <row r="931" spans="1:18">
      <c r="A931" t="str">
        <f>VLOOKUP(R931,regions!$A$2:$B$15,2,FALSE)</f>
        <v>Former Soviet Union</v>
      </c>
      <c r="B931" t="str">
        <f>Legend_ag_For_Past_bio!A$208</f>
        <v>Root_Tuber</v>
      </c>
      <c r="C931" t="str">
        <f>Legend_ag_For_Past_bio!B$208</f>
        <v>Root_TuberAEZ8</v>
      </c>
      <c r="D931" t="str">
        <f>Legend_ag_For_Past_bio!C$208</f>
        <v>Root_TuberAEZ8</v>
      </c>
      <c r="E931" t="s">
        <v>18</v>
      </c>
      <c r="F931" t="s">
        <v>19</v>
      </c>
      <c r="G931">
        <v>1</v>
      </c>
      <c r="H931" s="1">
        <f>INDEX([1]ag_resbio_R_C!$C$1:$C$65536,MATCH($R931&amp;$B931,[1]ag_resbio_R_C!$H$1:$H$65536,0))</f>
        <v>0.50001849776297602</v>
      </c>
      <c r="I931" s="1">
        <f>INDEX([1]ag_resbio_R_C!$D$1:$D$65536,MATCH($R931&amp;$B931,[1]ag_resbio_R_C!$H$1:$H$65536,0))/10</f>
        <v>7.1497208519403499E-2</v>
      </c>
      <c r="J931" s="2">
        <f>INDEX([1]ag_resbio_R_C!$E$1:$E$65536,MATCH($R931&amp;$B931,[1]ag_resbio_R_C!$H$1:$H$65536,0))/1000</f>
        <v>6.8999999999999097E-3</v>
      </c>
      <c r="K931" s="2">
        <f>INDEX([1]ag_resbio_R_C!$G$1:$G$65536,MATCH($R931&amp;$B931,[1]ag_resbio_R_C!$H$1:$H$65536,0))</f>
        <v>0.79999999999999005</v>
      </c>
      <c r="L931">
        <v>0</v>
      </c>
      <c r="M931" s="2">
        <f>HLOOKUP(M$5,Legend_ag_For_Past_bio!$D$7:$H$9,2,FALSE)</f>
        <v>0.2</v>
      </c>
      <c r="N931" s="2">
        <f>HLOOKUP(N$5,Legend_ag_For_Past_bio!$D$7:$H$9,2,FALSE)</f>
        <v>0.8</v>
      </c>
      <c r="O931" s="2">
        <f>HLOOKUP(O$5,Legend_ag_For_Past_bio!$D$7:$H$9,2,FALSE)</f>
        <v>1</v>
      </c>
      <c r="R931">
        <f t="shared" si="11"/>
        <v>6</v>
      </c>
    </row>
    <row r="932" spans="1:18">
      <c r="A932" t="str">
        <f>VLOOKUP(R932,regions!$A$2:$B$15,2,FALSE)</f>
        <v>Former Soviet Union</v>
      </c>
      <c r="B932" t="str">
        <f>Legend_ag_For_Past_bio!A$209</f>
        <v>Root_Tuber</v>
      </c>
      <c r="C932" t="str">
        <f>Legend_ag_For_Past_bio!B$209</f>
        <v>Root_TuberAEZ9</v>
      </c>
      <c r="D932" t="str">
        <f>Legend_ag_For_Past_bio!C$209</f>
        <v>Root_TuberAEZ9</v>
      </c>
      <c r="E932" t="s">
        <v>18</v>
      </c>
      <c r="F932" t="s">
        <v>19</v>
      </c>
      <c r="G932">
        <v>1</v>
      </c>
      <c r="H932" s="1">
        <f>INDEX([1]ag_resbio_R_C!$C$1:$C$65536,MATCH($R932&amp;$B932,[1]ag_resbio_R_C!$H$1:$H$65536,0))</f>
        <v>0.50001849776297602</v>
      </c>
      <c r="I932" s="1">
        <f>INDEX([1]ag_resbio_R_C!$D$1:$D$65536,MATCH($R932&amp;$B932,[1]ag_resbio_R_C!$H$1:$H$65536,0))/10</f>
        <v>7.1497208519403499E-2</v>
      </c>
      <c r="J932" s="2">
        <f>INDEX([1]ag_resbio_R_C!$E$1:$E$65536,MATCH($R932&amp;$B932,[1]ag_resbio_R_C!$H$1:$H$65536,0))/1000</f>
        <v>6.8999999999999097E-3</v>
      </c>
      <c r="K932" s="2">
        <f>INDEX([1]ag_resbio_R_C!$G$1:$G$65536,MATCH($R932&amp;$B932,[1]ag_resbio_R_C!$H$1:$H$65536,0))</f>
        <v>0.79999999999999005</v>
      </c>
      <c r="L932">
        <v>0</v>
      </c>
      <c r="M932" s="2">
        <f>HLOOKUP(M$5,Legend_ag_For_Past_bio!$D$7:$H$9,2,FALSE)</f>
        <v>0.2</v>
      </c>
      <c r="N932" s="2">
        <f>HLOOKUP(N$5,Legend_ag_For_Past_bio!$D$7:$H$9,2,FALSE)</f>
        <v>0.8</v>
      </c>
      <c r="O932" s="2">
        <f>HLOOKUP(O$5,Legend_ag_For_Past_bio!$D$7:$H$9,2,FALSE)</f>
        <v>1</v>
      </c>
      <c r="R932">
        <f t="shared" si="11"/>
        <v>6</v>
      </c>
    </row>
    <row r="933" spans="1:18">
      <c r="A933" t="str">
        <f>VLOOKUP(R933,regions!$A$2:$B$15,2,FALSE)</f>
        <v>Former Soviet Union</v>
      </c>
      <c r="B933" t="str">
        <f>Legend_ag_For_Past_bio!A$210</f>
        <v>Root_Tuber</v>
      </c>
      <c r="C933" t="str">
        <f>Legend_ag_For_Past_bio!B$210</f>
        <v>Root_TuberAEZ10</v>
      </c>
      <c r="D933" t="str">
        <f>Legend_ag_For_Past_bio!C$210</f>
        <v>Root_TuberAEZ10</v>
      </c>
      <c r="E933" t="s">
        <v>18</v>
      </c>
      <c r="F933" t="s">
        <v>19</v>
      </c>
      <c r="G933">
        <v>1</v>
      </c>
      <c r="H933" s="1">
        <f>INDEX([1]ag_resbio_R_C!$C$1:$C$65536,MATCH($R933&amp;$B933,[1]ag_resbio_R_C!$H$1:$H$65536,0))</f>
        <v>0.50001849776297602</v>
      </c>
      <c r="I933" s="1">
        <f>INDEX([1]ag_resbio_R_C!$D$1:$D$65536,MATCH($R933&amp;$B933,[1]ag_resbio_R_C!$H$1:$H$65536,0))/10</f>
        <v>7.1497208519403499E-2</v>
      </c>
      <c r="J933" s="2">
        <f>INDEX([1]ag_resbio_R_C!$E$1:$E$65536,MATCH($R933&amp;$B933,[1]ag_resbio_R_C!$H$1:$H$65536,0))/1000</f>
        <v>6.8999999999999097E-3</v>
      </c>
      <c r="K933" s="2">
        <f>INDEX([1]ag_resbio_R_C!$G$1:$G$65536,MATCH($R933&amp;$B933,[1]ag_resbio_R_C!$H$1:$H$65536,0))</f>
        <v>0.79999999999999005</v>
      </c>
      <c r="L933">
        <v>0</v>
      </c>
      <c r="M933" s="2">
        <f>HLOOKUP(M$5,Legend_ag_For_Past_bio!$D$7:$H$9,2,FALSE)</f>
        <v>0.2</v>
      </c>
      <c r="N933" s="2">
        <f>HLOOKUP(N$5,Legend_ag_For_Past_bio!$D$7:$H$9,2,FALSE)</f>
        <v>0.8</v>
      </c>
      <c r="O933" s="2">
        <f>HLOOKUP(O$5,Legend_ag_For_Past_bio!$D$7:$H$9,2,FALSE)</f>
        <v>1</v>
      </c>
      <c r="R933">
        <f t="shared" si="11"/>
        <v>6</v>
      </c>
    </row>
    <row r="934" spans="1:18">
      <c r="A934" t="str">
        <f>VLOOKUP(R934,regions!$A$2:$B$15,2,FALSE)</f>
        <v>Former Soviet Union</v>
      </c>
      <c r="B934" t="str">
        <f>Legend_ag_For_Past_bio!A$211</f>
        <v>Root_Tuber</v>
      </c>
      <c r="C934" t="str">
        <f>Legend_ag_For_Past_bio!B$211</f>
        <v>Root_TuberAEZ11</v>
      </c>
      <c r="D934" t="str">
        <f>Legend_ag_For_Past_bio!C$211</f>
        <v>Root_TuberAEZ11</v>
      </c>
      <c r="E934" t="s">
        <v>18</v>
      </c>
      <c r="F934" t="s">
        <v>19</v>
      </c>
      <c r="G934">
        <v>1</v>
      </c>
      <c r="H934" s="1">
        <f>INDEX([1]ag_resbio_R_C!$C$1:$C$65536,MATCH($R934&amp;$B934,[1]ag_resbio_R_C!$H$1:$H$65536,0))</f>
        <v>0.50001849776297602</v>
      </c>
      <c r="I934" s="1">
        <f>INDEX([1]ag_resbio_R_C!$D$1:$D$65536,MATCH($R934&amp;$B934,[1]ag_resbio_R_C!$H$1:$H$65536,0))/10</f>
        <v>7.1497208519403499E-2</v>
      </c>
      <c r="J934" s="2">
        <f>INDEX([1]ag_resbio_R_C!$E$1:$E$65536,MATCH($R934&amp;$B934,[1]ag_resbio_R_C!$H$1:$H$65536,0))/1000</f>
        <v>6.8999999999999097E-3</v>
      </c>
      <c r="K934" s="2">
        <f>INDEX([1]ag_resbio_R_C!$G$1:$G$65536,MATCH($R934&amp;$B934,[1]ag_resbio_R_C!$H$1:$H$65536,0))</f>
        <v>0.79999999999999005</v>
      </c>
      <c r="L934">
        <v>0</v>
      </c>
      <c r="M934" s="2">
        <f>HLOOKUP(M$5,Legend_ag_For_Past_bio!$D$7:$H$9,2,FALSE)</f>
        <v>0.2</v>
      </c>
      <c r="N934" s="2">
        <f>HLOOKUP(N$5,Legend_ag_For_Past_bio!$D$7:$H$9,2,FALSE)</f>
        <v>0.8</v>
      </c>
      <c r="O934" s="2">
        <f>HLOOKUP(O$5,Legend_ag_For_Past_bio!$D$7:$H$9,2,FALSE)</f>
        <v>1</v>
      </c>
      <c r="R934">
        <f t="shared" si="11"/>
        <v>6</v>
      </c>
    </row>
    <row r="935" spans="1:18">
      <c r="A935" t="str">
        <f>VLOOKUP(R935,regions!$A$2:$B$15,2,FALSE)</f>
        <v>Former Soviet Union</v>
      </c>
      <c r="B935" t="str">
        <f>Legend_ag_For_Past_bio!A$212</f>
        <v>Root_Tuber</v>
      </c>
      <c r="C935" t="str">
        <f>Legend_ag_For_Past_bio!B$212</f>
        <v>Root_TuberAEZ12</v>
      </c>
      <c r="D935" t="str">
        <f>Legend_ag_For_Past_bio!C$212</f>
        <v>Root_TuberAEZ12</v>
      </c>
      <c r="E935" t="s">
        <v>18</v>
      </c>
      <c r="F935" t="s">
        <v>19</v>
      </c>
      <c r="G935">
        <v>1</v>
      </c>
      <c r="H935" s="1">
        <f>INDEX([1]ag_resbio_R_C!$C$1:$C$65536,MATCH($R935&amp;$B935,[1]ag_resbio_R_C!$H$1:$H$65536,0))</f>
        <v>0.50001849776297602</v>
      </c>
      <c r="I935" s="1">
        <f>INDEX([1]ag_resbio_R_C!$D$1:$D$65536,MATCH($R935&amp;$B935,[1]ag_resbio_R_C!$H$1:$H$65536,0))/10</f>
        <v>7.1497208519403499E-2</v>
      </c>
      <c r="J935" s="2">
        <f>INDEX([1]ag_resbio_R_C!$E$1:$E$65536,MATCH($R935&amp;$B935,[1]ag_resbio_R_C!$H$1:$H$65536,0))/1000</f>
        <v>6.8999999999999097E-3</v>
      </c>
      <c r="K935" s="2">
        <f>INDEX([1]ag_resbio_R_C!$G$1:$G$65536,MATCH($R935&amp;$B935,[1]ag_resbio_R_C!$H$1:$H$65536,0))</f>
        <v>0.79999999999999005</v>
      </c>
      <c r="L935">
        <v>0</v>
      </c>
      <c r="M935" s="2">
        <f>HLOOKUP(M$5,Legend_ag_For_Past_bio!$D$7:$H$9,2,FALSE)</f>
        <v>0.2</v>
      </c>
      <c r="N935" s="2">
        <f>HLOOKUP(N$5,Legend_ag_For_Past_bio!$D$7:$H$9,2,FALSE)</f>
        <v>0.8</v>
      </c>
      <c r="O935" s="2">
        <f>HLOOKUP(O$5,Legend_ag_For_Past_bio!$D$7:$H$9,2,FALSE)</f>
        <v>1</v>
      </c>
      <c r="R935">
        <f t="shared" si="11"/>
        <v>6</v>
      </c>
    </row>
    <row r="936" spans="1:18">
      <c r="A936" t="str">
        <f>VLOOKUP(R936,regions!$A$2:$B$15,2,FALSE)</f>
        <v>Former Soviet Union</v>
      </c>
      <c r="B936" t="str">
        <f>Legend_ag_For_Past_bio!A$213</f>
        <v>Root_Tuber</v>
      </c>
      <c r="C936" t="str">
        <f>Legend_ag_For_Past_bio!B$213</f>
        <v>Root_TuberAEZ13</v>
      </c>
      <c r="D936" t="str">
        <f>Legend_ag_For_Past_bio!C$213</f>
        <v>Root_TuberAEZ13</v>
      </c>
      <c r="E936" t="s">
        <v>18</v>
      </c>
      <c r="F936" t="s">
        <v>19</v>
      </c>
      <c r="G936">
        <v>1</v>
      </c>
      <c r="H936" s="1">
        <f>INDEX([1]ag_resbio_R_C!$C$1:$C$65536,MATCH($R936&amp;$B936,[1]ag_resbio_R_C!$H$1:$H$65536,0))</f>
        <v>0.50001849776297602</v>
      </c>
      <c r="I936" s="1">
        <f>INDEX([1]ag_resbio_R_C!$D$1:$D$65536,MATCH($R936&amp;$B936,[1]ag_resbio_R_C!$H$1:$H$65536,0))/10</f>
        <v>7.1497208519403499E-2</v>
      </c>
      <c r="J936" s="2">
        <f>INDEX([1]ag_resbio_R_C!$E$1:$E$65536,MATCH($R936&amp;$B936,[1]ag_resbio_R_C!$H$1:$H$65536,0))/1000</f>
        <v>6.8999999999999097E-3</v>
      </c>
      <c r="K936" s="2">
        <f>INDEX([1]ag_resbio_R_C!$G$1:$G$65536,MATCH($R936&amp;$B936,[1]ag_resbio_R_C!$H$1:$H$65536,0))</f>
        <v>0.79999999999999005</v>
      </c>
      <c r="L936">
        <v>0</v>
      </c>
      <c r="M936" s="2">
        <f>HLOOKUP(M$5,Legend_ag_For_Past_bio!$D$7:$H$9,2,FALSE)</f>
        <v>0.2</v>
      </c>
      <c r="N936" s="2">
        <f>HLOOKUP(N$5,Legend_ag_For_Past_bio!$D$7:$H$9,2,FALSE)</f>
        <v>0.8</v>
      </c>
      <c r="O936" s="2">
        <f>HLOOKUP(O$5,Legend_ag_For_Past_bio!$D$7:$H$9,2,FALSE)</f>
        <v>1</v>
      </c>
      <c r="R936">
        <f t="shared" si="11"/>
        <v>6</v>
      </c>
    </row>
    <row r="937" spans="1:18">
      <c r="A937" t="str">
        <f>VLOOKUP(R937,regions!$A$2:$B$15,2,FALSE)</f>
        <v>Former Soviet Union</v>
      </c>
      <c r="B937" t="str">
        <f>Legend_ag_For_Past_bio!A$214</f>
        <v>Root_Tuber</v>
      </c>
      <c r="C937" t="str">
        <f>Legend_ag_For_Past_bio!B$214</f>
        <v>Root_TuberAEZ14</v>
      </c>
      <c r="D937" t="str">
        <f>Legend_ag_For_Past_bio!C$214</f>
        <v>Root_TuberAEZ14</v>
      </c>
      <c r="E937" t="s">
        <v>18</v>
      </c>
      <c r="F937" t="s">
        <v>19</v>
      </c>
      <c r="G937">
        <v>1</v>
      </c>
      <c r="H937" s="1">
        <f>INDEX([1]ag_resbio_R_C!$C$1:$C$65536,MATCH($R937&amp;$B937,[1]ag_resbio_R_C!$H$1:$H$65536,0))</f>
        <v>0.50001849776297602</v>
      </c>
      <c r="I937" s="1">
        <f>INDEX([1]ag_resbio_R_C!$D$1:$D$65536,MATCH($R937&amp;$B937,[1]ag_resbio_R_C!$H$1:$H$65536,0))/10</f>
        <v>7.1497208519403499E-2</v>
      </c>
      <c r="J937" s="2">
        <f>INDEX([1]ag_resbio_R_C!$E$1:$E$65536,MATCH($R937&amp;$B937,[1]ag_resbio_R_C!$H$1:$H$65536,0))/1000</f>
        <v>6.8999999999999097E-3</v>
      </c>
      <c r="K937" s="2">
        <f>INDEX([1]ag_resbio_R_C!$G$1:$G$65536,MATCH($R937&amp;$B937,[1]ag_resbio_R_C!$H$1:$H$65536,0))</f>
        <v>0.79999999999999005</v>
      </c>
      <c r="L937">
        <v>0</v>
      </c>
      <c r="M937" s="2">
        <f>HLOOKUP(M$5,Legend_ag_For_Past_bio!$D$7:$H$9,2,FALSE)</f>
        <v>0.2</v>
      </c>
      <c r="N937" s="2">
        <f>HLOOKUP(N$5,Legend_ag_For_Past_bio!$D$7:$H$9,2,FALSE)</f>
        <v>0.8</v>
      </c>
      <c r="O937" s="2">
        <f>HLOOKUP(O$5,Legend_ag_For_Past_bio!$D$7:$H$9,2,FALSE)</f>
        <v>1</v>
      </c>
      <c r="R937">
        <f t="shared" ref="R937:R1000" si="12">R775+1</f>
        <v>6</v>
      </c>
    </row>
    <row r="938" spans="1:18">
      <c r="A938" t="str">
        <f>VLOOKUP(R938,regions!$A$2:$B$15,2,FALSE)</f>
        <v>Former Soviet Union</v>
      </c>
      <c r="B938" t="str">
        <f>Legend_ag_For_Past_bio!A$215</f>
        <v>Root_Tuber</v>
      </c>
      <c r="C938" t="str">
        <f>Legend_ag_For_Past_bio!B$215</f>
        <v>Root_TuberAEZ15</v>
      </c>
      <c r="D938" t="str">
        <f>Legend_ag_For_Past_bio!C$215</f>
        <v>Root_TuberAEZ15</v>
      </c>
      <c r="E938" t="s">
        <v>18</v>
      </c>
      <c r="F938" t="s">
        <v>19</v>
      </c>
      <c r="G938">
        <v>1</v>
      </c>
      <c r="H938" s="1">
        <f>INDEX([1]ag_resbio_R_C!$C$1:$C$65536,MATCH($R938&amp;$B938,[1]ag_resbio_R_C!$H$1:$H$65536,0))</f>
        <v>0.50001849776297602</v>
      </c>
      <c r="I938" s="1">
        <f>INDEX([1]ag_resbio_R_C!$D$1:$D$65536,MATCH($R938&amp;$B938,[1]ag_resbio_R_C!$H$1:$H$65536,0))/10</f>
        <v>7.1497208519403499E-2</v>
      </c>
      <c r="J938" s="2">
        <f>INDEX([1]ag_resbio_R_C!$E$1:$E$65536,MATCH($R938&amp;$B938,[1]ag_resbio_R_C!$H$1:$H$65536,0))/1000</f>
        <v>6.8999999999999097E-3</v>
      </c>
      <c r="K938" s="2">
        <f>INDEX([1]ag_resbio_R_C!$G$1:$G$65536,MATCH($R938&amp;$B938,[1]ag_resbio_R_C!$H$1:$H$65536,0))</f>
        <v>0.79999999999999005</v>
      </c>
      <c r="L938">
        <v>0</v>
      </c>
      <c r="M938" s="2">
        <f>HLOOKUP(M$5,Legend_ag_For_Past_bio!$D$7:$H$9,2,FALSE)</f>
        <v>0.2</v>
      </c>
      <c r="N938" s="2">
        <f>HLOOKUP(N$5,Legend_ag_For_Past_bio!$D$7:$H$9,2,FALSE)</f>
        <v>0.8</v>
      </c>
      <c r="O938" s="2">
        <f>HLOOKUP(O$5,Legend_ag_For_Past_bio!$D$7:$H$9,2,FALSE)</f>
        <v>1</v>
      </c>
      <c r="R938">
        <f t="shared" si="12"/>
        <v>6</v>
      </c>
    </row>
    <row r="939" spans="1:18">
      <c r="A939" t="str">
        <f>VLOOKUP(R939,regions!$A$2:$B$15,2,FALSE)</f>
        <v>Former Soviet Union</v>
      </c>
      <c r="B939" t="str">
        <f>Legend_ag_For_Past_bio!A$216</f>
        <v>Root_Tuber</v>
      </c>
      <c r="C939" t="str">
        <f>Legend_ag_For_Past_bio!B$216</f>
        <v>Root_TuberAEZ16</v>
      </c>
      <c r="D939" t="str">
        <f>Legend_ag_For_Past_bio!C$216</f>
        <v>Root_TuberAEZ16</v>
      </c>
      <c r="E939" t="s">
        <v>18</v>
      </c>
      <c r="F939" t="s">
        <v>19</v>
      </c>
      <c r="G939">
        <v>1</v>
      </c>
      <c r="H939" s="1">
        <f>INDEX([1]ag_resbio_R_C!$C$1:$C$65536,MATCH($R939&amp;$B939,[1]ag_resbio_R_C!$H$1:$H$65536,0))</f>
        <v>0.50001849776297602</v>
      </c>
      <c r="I939" s="1">
        <f>INDEX([1]ag_resbio_R_C!$D$1:$D$65536,MATCH($R939&amp;$B939,[1]ag_resbio_R_C!$H$1:$H$65536,0))/10</f>
        <v>7.1497208519403499E-2</v>
      </c>
      <c r="J939" s="2">
        <f>INDEX([1]ag_resbio_R_C!$E$1:$E$65536,MATCH($R939&amp;$B939,[1]ag_resbio_R_C!$H$1:$H$65536,0))/1000</f>
        <v>6.8999999999999097E-3</v>
      </c>
      <c r="K939" s="2">
        <f>INDEX([1]ag_resbio_R_C!$G$1:$G$65536,MATCH($R939&amp;$B939,[1]ag_resbio_R_C!$H$1:$H$65536,0))</f>
        <v>0.79999999999999005</v>
      </c>
      <c r="L939">
        <v>0</v>
      </c>
      <c r="M939" s="2">
        <f>HLOOKUP(M$5,Legend_ag_For_Past_bio!$D$7:$H$9,2,FALSE)</f>
        <v>0.2</v>
      </c>
      <c r="N939" s="2">
        <f>HLOOKUP(N$5,Legend_ag_For_Past_bio!$D$7:$H$9,2,FALSE)</f>
        <v>0.8</v>
      </c>
      <c r="O939" s="2">
        <f>HLOOKUP(O$5,Legend_ag_For_Past_bio!$D$7:$H$9,2,FALSE)</f>
        <v>1</v>
      </c>
      <c r="R939">
        <f t="shared" si="12"/>
        <v>6</v>
      </c>
    </row>
    <row r="940" spans="1:18">
      <c r="A940" t="str">
        <f>VLOOKUP(R940,regions!$A$2:$B$15,2,FALSE)</f>
        <v>Former Soviet Union</v>
      </c>
      <c r="B940" t="str">
        <f>Legend_ag_For_Past_bio!A$217</f>
        <v>Root_Tuber</v>
      </c>
      <c r="C940" t="str">
        <f>Legend_ag_For_Past_bio!B$217</f>
        <v>Root_TuberAEZ17</v>
      </c>
      <c r="D940" t="str">
        <f>Legend_ag_For_Past_bio!C$217</f>
        <v>Root_TuberAEZ17</v>
      </c>
      <c r="E940" t="s">
        <v>18</v>
      </c>
      <c r="F940" t="s">
        <v>19</v>
      </c>
      <c r="G940">
        <v>1</v>
      </c>
      <c r="H940" s="1">
        <f>INDEX([1]ag_resbio_R_C!$C$1:$C$65536,MATCH($R940&amp;$B940,[1]ag_resbio_R_C!$H$1:$H$65536,0))</f>
        <v>0.50001849776297602</v>
      </c>
      <c r="I940" s="1">
        <f>INDEX([1]ag_resbio_R_C!$D$1:$D$65536,MATCH($R940&amp;$B940,[1]ag_resbio_R_C!$H$1:$H$65536,0))/10</f>
        <v>7.1497208519403499E-2</v>
      </c>
      <c r="J940" s="2">
        <f>INDEX([1]ag_resbio_R_C!$E$1:$E$65536,MATCH($R940&amp;$B940,[1]ag_resbio_R_C!$H$1:$H$65536,0))/1000</f>
        <v>6.8999999999999097E-3</v>
      </c>
      <c r="K940" s="2">
        <f>INDEX([1]ag_resbio_R_C!$G$1:$G$65536,MATCH($R940&amp;$B940,[1]ag_resbio_R_C!$H$1:$H$65536,0))</f>
        <v>0.79999999999999005</v>
      </c>
      <c r="L940">
        <v>0</v>
      </c>
      <c r="M940" s="2">
        <f>HLOOKUP(M$5,Legend_ag_For_Past_bio!$D$7:$H$9,2,FALSE)</f>
        <v>0.2</v>
      </c>
      <c r="N940" s="2">
        <f>HLOOKUP(N$5,Legend_ag_For_Past_bio!$D$7:$H$9,2,FALSE)</f>
        <v>0.8</v>
      </c>
      <c r="O940" s="2">
        <f>HLOOKUP(O$5,Legend_ag_For_Past_bio!$D$7:$H$9,2,FALSE)</f>
        <v>1</v>
      </c>
      <c r="R940">
        <f t="shared" si="12"/>
        <v>6</v>
      </c>
    </row>
    <row r="941" spans="1:18">
      <c r="A941" t="str">
        <f>VLOOKUP(R941,regions!$A$2:$B$15,2,FALSE)</f>
        <v>Former Soviet Union</v>
      </c>
      <c r="B941" t="str">
        <f>Legend_ag_For_Past_bio!A$218</f>
        <v>Root_Tuber</v>
      </c>
      <c r="C941" t="str">
        <f>Legend_ag_For_Past_bio!B$218</f>
        <v>Root_TuberAEZ18</v>
      </c>
      <c r="D941" t="str">
        <f>Legend_ag_For_Past_bio!C$218</f>
        <v>Root_TuberAEZ18</v>
      </c>
      <c r="E941" t="s">
        <v>18</v>
      </c>
      <c r="F941" t="s">
        <v>19</v>
      </c>
      <c r="G941">
        <v>1</v>
      </c>
      <c r="H941" s="1">
        <f>INDEX([1]ag_resbio_R_C!$C$1:$C$65536,MATCH($R941&amp;$B941,[1]ag_resbio_R_C!$H$1:$H$65536,0))</f>
        <v>0.50001849776297602</v>
      </c>
      <c r="I941" s="1">
        <f>INDEX([1]ag_resbio_R_C!$D$1:$D$65536,MATCH($R941&amp;$B941,[1]ag_resbio_R_C!$H$1:$H$65536,0))/10</f>
        <v>7.1497208519403499E-2</v>
      </c>
      <c r="J941" s="2">
        <f>INDEX([1]ag_resbio_R_C!$E$1:$E$65536,MATCH($R941&amp;$B941,[1]ag_resbio_R_C!$H$1:$H$65536,0))/1000</f>
        <v>6.8999999999999097E-3</v>
      </c>
      <c r="K941" s="2">
        <f>INDEX([1]ag_resbio_R_C!$G$1:$G$65536,MATCH($R941&amp;$B941,[1]ag_resbio_R_C!$H$1:$H$65536,0))</f>
        <v>0.79999999999999005</v>
      </c>
      <c r="L941">
        <v>0</v>
      </c>
      <c r="M941" s="2">
        <f>HLOOKUP(M$5,Legend_ag_For_Past_bio!$D$7:$H$9,2,FALSE)</f>
        <v>0.2</v>
      </c>
      <c r="N941" s="2">
        <f>HLOOKUP(N$5,Legend_ag_For_Past_bio!$D$7:$H$9,2,FALSE)</f>
        <v>0.8</v>
      </c>
      <c r="O941" s="2">
        <f>HLOOKUP(O$5,Legend_ag_For_Past_bio!$D$7:$H$9,2,FALSE)</f>
        <v>1</v>
      </c>
      <c r="R941">
        <f t="shared" si="12"/>
        <v>6</v>
      </c>
    </row>
    <row r="942" spans="1:18">
      <c r="A942" t="str">
        <f>VLOOKUP(R942,regions!$A$2:$B$15,2,FALSE)</f>
        <v>Former Soviet Union</v>
      </c>
      <c r="B942" t="str">
        <f>Legend_ag_For_Past_bio!A$219</f>
        <v>SugarCrop</v>
      </c>
      <c r="C942" t="str">
        <f>Legend_ag_For_Past_bio!B$219</f>
        <v>SugarCropAEZ1</v>
      </c>
      <c r="D942" t="str">
        <f>Legend_ag_For_Past_bio!C$219</f>
        <v>SugarCropAEZ1</v>
      </c>
      <c r="E942" t="s">
        <v>18</v>
      </c>
      <c r="F942" t="s">
        <v>19</v>
      </c>
      <c r="G942">
        <v>1</v>
      </c>
      <c r="H942" s="1">
        <f>INDEX([1]ag_resbio_R_C!$C$1:$C$65536,MATCH($R942&amp;$B942,[1]ag_resbio_R_C!$H$1:$H$65536,0))</f>
        <v>0.39999999999999097</v>
      </c>
      <c r="I942" s="1">
        <f>INDEX([1]ag_resbio_R_C!$D$1:$D$65536,MATCH($R942&amp;$B942,[1]ag_resbio_R_C!$H$1:$H$65536,0))/10</f>
        <v>0.102799999999998</v>
      </c>
      <c r="J942" s="2">
        <f>INDEX([1]ag_resbio_R_C!$E$1:$E$65536,MATCH($R942&amp;$B942,[1]ag_resbio_R_C!$H$1:$H$65536,0))/1000</f>
        <v>6.8999999999998394E-3</v>
      </c>
      <c r="K942" s="2">
        <f>INDEX([1]ag_resbio_R_C!$G$1:$G$65536,MATCH($R942&amp;$B942,[1]ag_resbio_R_C!$H$1:$H$65536,0))</f>
        <v>0.84999999999997999</v>
      </c>
      <c r="L942">
        <v>0</v>
      </c>
      <c r="M942" s="2">
        <f>HLOOKUP(M$5,Legend_ag_For_Past_bio!$D$7:$H$9,2,FALSE)</f>
        <v>0.2</v>
      </c>
      <c r="N942" s="2">
        <f>HLOOKUP(N$5,Legend_ag_For_Past_bio!$D$7:$H$9,2,FALSE)</f>
        <v>0.8</v>
      </c>
      <c r="O942" s="2">
        <f>HLOOKUP(O$5,Legend_ag_For_Past_bio!$D$7:$H$9,2,FALSE)</f>
        <v>1</v>
      </c>
      <c r="R942">
        <f t="shared" si="12"/>
        <v>6</v>
      </c>
    </row>
    <row r="943" spans="1:18">
      <c r="A943" t="str">
        <f>VLOOKUP(R943,regions!$A$2:$B$15,2,FALSE)</f>
        <v>Former Soviet Union</v>
      </c>
      <c r="B943" t="str">
        <f>Legend_ag_For_Past_bio!A$220</f>
        <v>SugarCrop</v>
      </c>
      <c r="C943" t="str">
        <f>Legend_ag_For_Past_bio!B$220</f>
        <v>SugarCropAEZ2</v>
      </c>
      <c r="D943" t="str">
        <f>Legend_ag_For_Past_bio!C$220</f>
        <v>SugarCropAEZ2</v>
      </c>
      <c r="E943" t="s">
        <v>18</v>
      </c>
      <c r="F943" t="s">
        <v>19</v>
      </c>
      <c r="G943">
        <v>1</v>
      </c>
      <c r="H943" s="1">
        <f>INDEX([1]ag_resbio_R_C!$C$1:$C$65536,MATCH($R943&amp;$B943,[1]ag_resbio_R_C!$H$1:$H$65536,0))</f>
        <v>0.39999999999999097</v>
      </c>
      <c r="I943" s="1">
        <f>INDEX([1]ag_resbio_R_C!$D$1:$D$65536,MATCH($R943&amp;$B943,[1]ag_resbio_R_C!$H$1:$H$65536,0))/10</f>
        <v>0.102799999999998</v>
      </c>
      <c r="J943" s="2">
        <f>INDEX([1]ag_resbio_R_C!$E$1:$E$65536,MATCH($R943&amp;$B943,[1]ag_resbio_R_C!$H$1:$H$65536,0))/1000</f>
        <v>6.8999999999998394E-3</v>
      </c>
      <c r="K943" s="2">
        <f>INDEX([1]ag_resbio_R_C!$G$1:$G$65536,MATCH($R943&amp;$B943,[1]ag_resbio_R_C!$H$1:$H$65536,0))</f>
        <v>0.84999999999997999</v>
      </c>
      <c r="L943">
        <v>0</v>
      </c>
      <c r="M943" s="2">
        <f>HLOOKUP(M$5,Legend_ag_For_Past_bio!$D$7:$H$9,2,FALSE)</f>
        <v>0.2</v>
      </c>
      <c r="N943" s="2">
        <f>HLOOKUP(N$5,Legend_ag_For_Past_bio!$D$7:$H$9,2,FALSE)</f>
        <v>0.8</v>
      </c>
      <c r="O943" s="2">
        <f>HLOOKUP(O$5,Legend_ag_For_Past_bio!$D$7:$H$9,2,FALSE)</f>
        <v>1</v>
      </c>
      <c r="R943">
        <f t="shared" si="12"/>
        <v>6</v>
      </c>
    </row>
    <row r="944" spans="1:18">
      <c r="A944" t="str">
        <f>VLOOKUP(R944,regions!$A$2:$B$15,2,FALSE)</f>
        <v>Former Soviet Union</v>
      </c>
      <c r="B944" t="str">
        <f>Legend_ag_For_Past_bio!A$221</f>
        <v>SugarCrop</v>
      </c>
      <c r="C944" t="str">
        <f>Legend_ag_For_Past_bio!B$221</f>
        <v>SugarCropAEZ3</v>
      </c>
      <c r="D944" t="str">
        <f>Legend_ag_For_Past_bio!C$221</f>
        <v>SugarCropAEZ3</v>
      </c>
      <c r="E944" t="s">
        <v>18</v>
      </c>
      <c r="F944" t="s">
        <v>19</v>
      </c>
      <c r="G944">
        <v>1</v>
      </c>
      <c r="H944" s="1">
        <f>INDEX([1]ag_resbio_R_C!$C$1:$C$65536,MATCH($R944&amp;$B944,[1]ag_resbio_R_C!$H$1:$H$65536,0))</f>
        <v>0.39999999999999097</v>
      </c>
      <c r="I944" s="1">
        <f>INDEX([1]ag_resbio_R_C!$D$1:$D$65536,MATCH($R944&amp;$B944,[1]ag_resbio_R_C!$H$1:$H$65536,0))/10</f>
        <v>0.102799999999998</v>
      </c>
      <c r="J944" s="2">
        <f>INDEX([1]ag_resbio_R_C!$E$1:$E$65536,MATCH($R944&amp;$B944,[1]ag_resbio_R_C!$H$1:$H$65536,0))/1000</f>
        <v>6.8999999999998394E-3</v>
      </c>
      <c r="K944" s="2">
        <f>INDEX([1]ag_resbio_R_C!$G$1:$G$65536,MATCH($R944&amp;$B944,[1]ag_resbio_R_C!$H$1:$H$65536,0))</f>
        <v>0.84999999999997999</v>
      </c>
      <c r="L944">
        <v>0</v>
      </c>
      <c r="M944" s="2">
        <f>HLOOKUP(M$5,Legend_ag_For_Past_bio!$D$7:$H$9,2,FALSE)</f>
        <v>0.2</v>
      </c>
      <c r="N944" s="2">
        <f>HLOOKUP(N$5,Legend_ag_For_Past_bio!$D$7:$H$9,2,FALSE)</f>
        <v>0.8</v>
      </c>
      <c r="O944" s="2">
        <f>HLOOKUP(O$5,Legend_ag_For_Past_bio!$D$7:$H$9,2,FALSE)</f>
        <v>1</v>
      </c>
      <c r="R944">
        <f t="shared" si="12"/>
        <v>6</v>
      </c>
    </row>
    <row r="945" spans="1:18">
      <c r="A945" t="str">
        <f>VLOOKUP(R945,regions!$A$2:$B$15,2,FALSE)</f>
        <v>Former Soviet Union</v>
      </c>
      <c r="B945" t="str">
        <f>Legend_ag_For_Past_bio!A$222</f>
        <v>SugarCrop</v>
      </c>
      <c r="C945" t="str">
        <f>Legend_ag_For_Past_bio!B$222</f>
        <v>SugarCropAEZ4</v>
      </c>
      <c r="D945" t="str">
        <f>Legend_ag_For_Past_bio!C$222</f>
        <v>SugarCropAEZ4</v>
      </c>
      <c r="E945" t="s">
        <v>18</v>
      </c>
      <c r="F945" t="s">
        <v>19</v>
      </c>
      <c r="G945">
        <v>1</v>
      </c>
      <c r="H945" s="1">
        <f>INDEX([1]ag_resbio_R_C!$C$1:$C$65536,MATCH($R945&amp;$B945,[1]ag_resbio_R_C!$H$1:$H$65536,0))</f>
        <v>0.39999999999999097</v>
      </c>
      <c r="I945" s="1">
        <f>INDEX([1]ag_resbio_R_C!$D$1:$D$65536,MATCH($R945&amp;$B945,[1]ag_resbio_R_C!$H$1:$H$65536,0))/10</f>
        <v>0.102799999999998</v>
      </c>
      <c r="J945" s="2">
        <f>INDEX([1]ag_resbio_R_C!$E$1:$E$65536,MATCH($R945&amp;$B945,[1]ag_resbio_R_C!$H$1:$H$65536,0))/1000</f>
        <v>6.8999999999998394E-3</v>
      </c>
      <c r="K945" s="2">
        <f>INDEX([1]ag_resbio_R_C!$G$1:$G$65536,MATCH($R945&amp;$B945,[1]ag_resbio_R_C!$H$1:$H$65536,0))</f>
        <v>0.84999999999997999</v>
      </c>
      <c r="L945">
        <v>0</v>
      </c>
      <c r="M945" s="2">
        <f>HLOOKUP(M$5,Legend_ag_For_Past_bio!$D$7:$H$9,2,FALSE)</f>
        <v>0.2</v>
      </c>
      <c r="N945" s="2">
        <f>HLOOKUP(N$5,Legend_ag_For_Past_bio!$D$7:$H$9,2,FALSE)</f>
        <v>0.8</v>
      </c>
      <c r="O945" s="2">
        <f>HLOOKUP(O$5,Legend_ag_For_Past_bio!$D$7:$H$9,2,FALSE)</f>
        <v>1</v>
      </c>
      <c r="R945">
        <f t="shared" si="12"/>
        <v>6</v>
      </c>
    </row>
    <row r="946" spans="1:18">
      <c r="A946" t="str">
        <f>VLOOKUP(R946,regions!$A$2:$B$15,2,FALSE)</f>
        <v>Former Soviet Union</v>
      </c>
      <c r="B946" t="str">
        <f>Legend_ag_For_Past_bio!A$223</f>
        <v>SugarCrop</v>
      </c>
      <c r="C946" t="str">
        <f>Legend_ag_For_Past_bio!B$223</f>
        <v>SugarCropAEZ5</v>
      </c>
      <c r="D946" t="str">
        <f>Legend_ag_For_Past_bio!C$223</f>
        <v>SugarCropAEZ5</v>
      </c>
      <c r="E946" t="s">
        <v>18</v>
      </c>
      <c r="F946" t="s">
        <v>19</v>
      </c>
      <c r="G946">
        <v>1</v>
      </c>
      <c r="H946" s="1">
        <f>INDEX([1]ag_resbio_R_C!$C$1:$C$65536,MATCH($R946&amp;$B946,[1]ag_resbio_R_C!$H$1:$H$65536,0))</f>
        <v>0.39999999999999097</v>
      </c>
      <c r="I946" s="1">
        <f>INDEX([1]ag_resbio_R_C!$D$1:$D$65536,MATCH($R946&amp;$B946,[1]ag_resbio_R_C!$H$1:$H$65536,0))/10</f>
        <v>0.102799999999998</v>
      </c>
      <c r="J946" s="2">
        <f>INDEX([1]ag_resbio_R_C!$E$1:$E$65536,MATCH($R946&amp;$B946,[1]ag_resbio_R_C!$H$1:$H$65536,0))/1000</f>
        <v>6.8999999999998394E-3</v>
      </c>
      <c r="K946" s="2">
        <f>INDEX([1]ag_resbio_R_C!$G$1:$G$65536,MATCH($R946&amp;$B946,[1]ag_resbio_R_C!$H$1:$H$65536,0))</f>
        <v>0.84999999999997999</v>
      </c>
      <c r="L946">
        <v>0</v>
      </c>
      <c r="M946" s="2">
        <f>HLOOKUP(M$5,Legend_ag_For_Past_bio!$D$7:$H$9,2,FALSE)</f>
        <v>0.2</v>
      </c>
      <c r="N946" s="2">
        <f>HLOOKUP(N$5,Legend_ag_For_Past_bio!$D$7:$H$9,2,FALSE)</f>
        <v>0.8</v>
      </c>
      <c r="O946" s="2">
        <f>HLOOKUP(O$5,Legend_ag_For_Past_bio!$D$7:$H$9,2,FALSE)</f>
        <v>1</v>
      </c>
      <c r="R946">
        <f t="shared" si="12"/>
        <v>6</v>
      </c>
    </row>
    <row r="947" spans="1:18">
      <c r="A947" t="str">
        <f>VLOOKUP(R947,regions!$A$2:$B$15,2,FALSE)</f>
        <v>Former Soviet Union</v>
      </c>
      <c r="B947" t="str">
        <f>Legend_ag_For_Past_bio!A$224</f>
        <v>SugarCrop</v>
      </c>
      <c r="C947" t="str">
        <f>Legend_ag_For_Past_bio!B$224</f>
        <v>SugarCropAEZ6</v>
      </c>
      <c r="D947" t="str">
        <f>Legend_ag_For_Past_bio!C$224</f>
        <v>SugarCropAEZ6</v>
      </c>
      <c r="E947" t="s">
        <v>18</v>
      </c>
      <c r="F947" t="s">
        <v>19</v>
      </c>
      <c r="G947">
        <v>1</v>
      </c>
      <c r="H947" s="1">
        <f>INDEX([1]ag_resbio_R_C!$C$1:$C$65536,MATCH($R947&amp;$B947,[1]ag_resbio_R_C!$H$1:$H$65536,0))</f>
        <v>0.39999999999999097</v>
      </c>
      <c r="I947" s="1">
        <f>INDEX([1]ag_resbio_R_C!$D$1:$D$65536,MATCH($R947&amp;$B947,[1]ag_resbio_R_C!$H$1:$H$65536,0))/10</f>
        <v>0.102799999999998</v>
      </c>
      <c r="J947" s="2">
        <f>INDEX([1]ag_resbio_R_C!$E$1:$E$65536,MATCH($R947&amp;$B947,[1]ag_resbio_R_C!$H$1:$H$65536,0))/1000</f>
        <v>6.8999999999998394E-3</v>
      </c>
      <c r="K947" s="2">
        <f>INDEX([1]ag_resbio_R_C!$G$1:$G$65536,MATCH($R947&amp;$B947,[1]ag_resbio_R_C!$H$1:$H$65536,0))</f>
        <v>0.84999999999997999</v>
      </c>
      <c r="L947">
        <v>0</v>
      </c>
      <c r="M947" s="2">
        <f>HLOOKUP(M$5,Legend_ag_For_Past_bio!$D$7:$H$9,2,FALSE)</f>
        <v>0.2</v>
      </c>
      <c r="N947" s="2">
        <f>HLOOKUP(N$5,Legend_ag_For_Past_bio!$D$7:$H$9,2,FALSE)</f>
        <v>0.8</v>
      </c>
      <c r="O947" s="2">
        <f>HLOOKUP(O$5,Legend_ag_For_Past_bio!$D$7:$H$9,2,FALSE)</f>
        <v>1</v>
      </c>
      <c r="R947">
        <f t="shared" si="12"/>
        <v>6</v>
      </c>
    </row>
    <row r="948" spans="1:18">
      <c r="A948" t="str">
        <f>VLOOKUP(R948,regions!$A$2:$B$15,2,FALSE)</f>
        <v>Former Soviet Union</v>
      </c>
      <c r="B948" t="str">
        <f>Legend_ag_For_Past_bio!A$225</f>
        <v>SugarCrop</v>
      </c>
      <c r="C948" t="str">
        <f>Legend_ag_For_Past_bio!B$225</f>
        <v>SugarCropAEZ7</v>
      </c>
      <c r="D948" t="str">
        <f>Legend_ag_For_Past_bio!C$225</f>
        <v>SugarCropAEZ7</v>
      </c>
      <c r="E948" t="s">
        <v>18</v>
      </c>
      <c r="F948" t="s">
        <v>19</v>
      </c>
      <c r="G948">
        <v>1</v>
      </c>
      <c r="H948" s="1">
        <f>INDEX([1]ag_resbio_R_C!$C$1:$C$65536,MATCH($R948&amp;$B948,[1]ag_resbio_R_C!$H$1:$H$65536,0))</f>
        <v>0.39999999999999097</v>
      </c>
      <c r="I948" s="1">
        <f>INDEX([1]ag_resbio_R_C!$D$1:$D$65536,MATCH($R948&amp;$B948,[1]ag_resbio_R_C!$H$1:$H$65536,0))/10</f>
        <v>0.102799999999998</v>
      </c>
      <c r="J948" s="2">
        <f>INDEX([1]ag_resbio_R_C!$E$1:$E$65536,MATCH($R948&amp;$B948,[1]ag_resbio_R_C!$H$1:$H$65536,0))/1000</f>
        <v>6.8999999999998394E-3</v>
      </c>
      <c r="K948" s="2">
        <f>INDEX([1]ag_resbio_R_C!$G$1:$G$65536,MATCH($R948&amp;$B948,[1]ag_resbio_R_C!$H$1:$H$65536,0))</f>
        <v>0.84999999999997999</v>
      </c>
      <c r="L948">
        <v>0</v>
      </c>
      <c r="M948" s="2">
        <f>HLOOKUP(M$5,Legend_ag_For_Past_bio!$D$7:$H$9,2,FALSE)</f>
        <v>0.2</v>
      </c>
      <c r="N948" s="2">
        <f>HLOOKUP(N$5,Legend_ag_For_Past_bio!$D$7:$H$9,2,FALSE)</f>
        <v>0.8</v>
      </c>
      <c r="O948" s="2">
        <f>HLOOKUP(O$5,Legend_ag_For_Past_bio!$D$7:$H$9,2,FALSE)</f>
        <v>1</v>
      </c>
      <c r="R948">
        <f t="shared" si="12"/>
        <v>6</v>
      </c>
    </row>
    <row r="949" spans="1:18">
      <c r="A949" t="str">
        <f>VLOOKUP(R949,regions!$A$2:$B$15,2,FALSE)</f>
        <v>Former Soviet Union</v>
      </c>
      <c r="B949" t="str">
        <f>Legend_ag_For_Past_bio!A$226</f>
        <v>SugarCrop</v>
      </c>
      <c r="C949" t="str">
        <f>Legend_ag_For_Past_bio!B$226</f>
        <v>SugarCropAEZ8</v>
      </c>
      <c r="D949" t="str">
        <f>Legend_ag_For_Past_bio!C$226</f>
        <v>SugarCropAEZ8</v>
      </c>
      <c r="E949" t="s">
        <v>18</v>
      </c>
      <c r="F949" t="s">
        <v>19</v>
      </c>
      <c r="G949">
        <v>1</v>
      </c>
      <c r="H949" s="1">
        <f>INDEX([1]ag_resbio_R_C!$C$1:$C$65536,MATCH($R949&amp;$B949,[1]ag_resbio_R_C!$H$1:$H$65536,0))</f>
        <v>0.39999999999999097</v>
      </c>
      <c r="I949" s="1">
        <f>INDEX([1]ag_resbio_R_C!$D$1:$D$65536,MATCH($R949&amp;$B949,[1]ag_resbio_R_C!$H$1:$H$65536,0))/10</f>
        <v>0.102799999999998</v>
      </c>
      <c r="J949" s="2">
        <f>INDEX([1]ag_resbio_R_C!$E$1:$E$65536,MATCH($R949&amp;$B949,[1]ag_resbio_R_C!$H$1:$H$65536,0))/1000</f>
        <v>6.8999999999998394E-3</v>
      </c>
      <c r="K949" s="2">
        <f>INDEX([1]ag_resbio_R_C!$G$1:$G$65536,MATCH($R949&amp;$B949,[1]ag_resbio_R_C!$H$1:$H$65536,0))</f>
        <v>0.84999999999997999</v>
      </c>
      <c r="L949">
        <v>0</v>
      </c>
      <c r="M949" s="2">
        <f>HLOOKUP(M$5,Legend_ag_For_Past_bio!$D$7:$H$9,2,FALSE)</f>
        <v>0.2</v>
      </c>
      <c r="N949" s="2">
        <f>HLOOKUP(N$5,Legend_ag_For_Past_bio!$D$7:$H$9,2,FALSE)</f>
        <v>0.8</v>
      </c>
      <c r="O949" s="2">
        <f>HLOOKUP(O$5,Legend_ag_For_Past_bio!$D$7:$H$9,2,FALSE)</f>
        <v>1</v>
      </c>
      <c r="R949">
        <f t="shared" si="12"/>
        <v>6</v>
      </c>
    </row>
    <row r="950" spans="1:18">
      <c r="A950" t="str">
        <f>VLOOKUP(R950,regions!$A$2:$B$15,2,FALSE)</f>
        <v>Former Soviet Union</v>
      </c>
      <c r="B950" t="str">
        <f>Legend_ag_For_Past_bio!A$227</f>
        <v>SugarCrop</v>
      </c>
      <c r="C950" t="str">
        <f>Legend_ag_For_Past_bio!B$227</f>
        <v>SugarCropAEZ9</v>
      </c>
      <c r="D950" t="str">
        <f>Legend_ag_For_Past_bio!C$227</f>
        <v>SugarCropAEZ9</v>
      </c>
      <c r="E950" t="s">
        <v>18</v>
      </c>
      <c r="F950" t="s">
        <v>19</v>
      </c>
      <c r="G950">
        <v>1</v>
      </c>
      <c r="H950" s="1">
        <f>INDEX([1]ag_resbio_R_C!$C$1:$C$65536,MATCH($R950&amp;$B950,[1]ag_resbio_R_C!$H$1:$H$65536,0))</f>
        <v>0.39999999999999097</v>
      </c>
      <c r="I950" s="1">
        <f>INDEX([1]ag_resbio_R_C!$D$1:$D$65536,MATCH($R950&amp;$B950,[1]ag_resbio_R_C!$H$1:$H$65536,0))/10</f>
        <v>0.102799999999998</v>
      </c>
      <c r="J950" s="2">
        <f>INDEX([1]ag_resbio_R_C!$E$1:$E$65536,MATCH($R950&amp;$B950,[1]ag_resbio_R_C!$H$1:$H$65536,0))/1000</f>
        <v>6.8999999999998394E-3</v>
      </c>
      <c r="K950" s="2">
        <f>INDEX([1]ag_resbio_R_C!$G$1:$G$65536,MATCH($R950&amp;$B950,[1]ag_resbio_R_C!$H$1:$H$65536,0))</f>
        <v>0.84999999999997999</v>
      </c>
      <c r="L950">
        <v>0</v>
      </c>
      <c r="M950" s="2">
        <f>HLOOKUP(M$5,Legend_ag_For_Past_bio!$D$7:$H$9,2,FALSE)</f>
        <v>0.2</v>
      </c>
      <c r="N950" s="2">
        <f>HLOOKUP(N$5,Legend_ag_For_Past_bio!$D$7:$H$9,2,FALSE)</f>
        <v>0.8</v>
      </c>
      <c r="O950" s="2">
        <f>HLOOKUP(O$5,Legend_ag_For_Past_bio!$D$7:$H$9,2,FALSE)</f>
        <v>1</v>
      </c>
      <c r="R950">
        <f t="shared" si="12"/>
        <v>6</v>
      </c>
    </row>
    <row r="951" spans="1:18">
      <c r="A951" t="str">
        <f>VLOOKUP(R951,regions!$A$2:$B$15,2,FALSE)</f>
        <v>Former Soviet Union</v>
      </c>
      <c r="B951" t="str">
        <f>Legend_ag_For_Past_bio!A$228</f>
        <v>SugarCrop</v>
      </c>
      <c r="C951" t="str">
        <f>Legend_ag_For_Past_bio!B$228</f>
        <v>SugarCropAEZ10</v>
      </c>
      <c r="D951" t="str">
        <f>Legend_ag_For_Past_bio!C$228</f>
        <v>SugarCropAEZ10</v>
      </c>
      <c r="E951" t="s">
        <v>18</v>
      </c>
      <c r="F951" t="s">
        <v>19</v>
      </c>
      <c r="G951">
        <v>1</v>
      </c>
      <c r="H951" s="1">
        <f>INDEX([1]ag_resbio_R_C!$C$1:$C$65536,MATCH($R951&amp;$B951,[1]ag_resbio_R_C!$H$1:$H$65536,0))</f>
        <v>0.39999999999999097</v>
      </c>
      <c r="I951" s="1">
        <f>INDEX([1]ag_resbio_R_C!$D$1:$D$65536,MATCH($R951&amp;$B951,[1]ag_resbio_R_C!$H$1:$H$65536,0))/10</f>
        <v>0.102799999999998</v>
      </c>
      <c r="J951" s="2">
        <f>INDEX([1]ag_resbio_R_C!$E$1:$E$65536,MATCH($R951&amp;$B951,[1]ag_resbio_R_C!$H$1:$H$65536,0))/1000</f>
        <v>6.8999999999998394E-3</v>
      </c>
      <c r="K951" s="2">
        <f>INDEX([1]ag_resbio_R_C!$G$1:$G$65536,MATCH($R951&amp;$B951,[1]ag_resbio_R_C!$H$1:$H$65536,0))</f>
        <v>0.84999999999997999</v>
      </c>
      <c r="L951">
        <v>0</v>
      </c>
      <c r="M951" s="2">
        <f>HLOOKUP(M$5,Legend_ag_For_Past_bio!$D$7:$H$9,2,FALSE)</f>
        <v>0.2</v>
      </c>
      <c r="N951" s="2">
        <f>HLOOKUP(N$5,Legend_ag_For_Past_bio!$D$7:$H$9,2,FALSE)</f>
        <v>0.8</v>
      </c>
      <c r="O951" s="2">
        <f>HLOOKUP(O$5,Legend_ag_For_Past_bio!$D$7:$H$9,2,FALSE)</f>
        <v>1</v>
      </c>
      <c r="R951">
        <f t="shared" si="12"/>
        <v>6</v>
      </c>
    </row>
    <row r="952" spans="1:18">
      <c r="A952" t="str">
        <f>VLOOKUP(R952,regions!$A$2:$B$15,2,FALSE)</f>
        <v>Former Soviet Union</v>
      </c>
      <c r="B952" t="str">
        <f>Legend_ag_For_Past_bio!A$229</f>
        <v>SugarCrop</v>
      </c>
      <c r="C952" t="str">
        <f>Legend_ag_For_Past_bio!B$229</f>
        <v>SugarCropAEZ11</v>
      </c>
      <c r="D952" t="str">
        <f>Legend_ag_For_Past_bio!C$229</f>
        <v>SugarCropAEZ11</v>
      </c>
      <c r="E952" t="s">
        <v>18</v>
      </c>
      <c r="F952" t="s">
        <v>19</v>
      </c>
      <c r="G952">
        <v>1</v>
      </c>
      <c r="H952" s="1">
        <f>INDEX([1]ag_resbio_R_C!$C$1:$C$65536,MATCH($R952&amp;$B952,[1]ag_resbio_R_C!$H$1:$H$65536,0))</f>
        <v>0.39999999999999097</v>
      </c>
      <c r="I952" s="1">
        <f>INDEX([1]ag_resbio_R_C!$D$1:$D$65536,MATCH($R952&amp;$B952,[1]ag_resbio_R_C!$H$1:$H$65536,0))/10</f>
        <v>0.102799999999998</v>
      </c>
      <c r="J952" s="2">
        <f>INDEX([1]ag_resbio_R_C!$E$1:$E$65536,MATCH($R952&amp;$B952,[1]ag_resbio_R_C!$H$1:$H$65536,0))/1000</f>
        <v>6.8999999999998394E-3</v>
      </c>
      <c r="K952" s="2">
        <f>INDEX([1]ag_resbio_R_C!$G$1:$G$65536,MATCH($R952&amp;$B952,[1]ag_resbio_R_C!$H$1:$H$65536,0))</f>
        <v>0.84999999999997999</v>
      </c>
      <c r="L952">
        <v>0</v>
      </c>
      <c r="M952" s="2">
        <f>HLOOKUP(M$5,Legend_ag_For_Past_bio!$D$7:$H$9,2,FALSE)</f>
        <v>0.2</v>
      </c>
      <c r="N952" s="2">
        <f>HLOOKUP(N$5,Legend_ag_For_Past_bio!$D$7:$H$9,2,FALSE)</f>
        <v>0.8</v>
      </c>
      <c r="O952" s="2">
        <f>HLOOKUP(O$5,Legend_ag_For_Past_bio!$D$7:$H$9,2,FALSE)</f>
        <v>1</v>
      </c>
      <c r="R952">
        <f t="shared" si="12"/>
        <v>6</v>
      </c>
    </row>
    <row r="953" spans="1:18">
      <c r="A953" t="str">
        <f>VLOOKUP(R953,regions!$A$2:$B$15,2,FALSE)</f>
        <v>Former Soviet Union</v>
      </c>
      <c r="B953" t="str">
        <f>Legend_ag_For_Past_bio!A$230</f>
        <v>SugarCrop</v>
      </c>
      <c r="C953" t="str">
        <f>Legend_ag_For_Past_bio!B$230</f>
        <v>SugarCropAEZ12</v>
      </c>
      <c r="D953" t="str">
        <f>Legend_ag_For_Past_bio!C$230</f>
        <v>SugarCropAEZ12</v>
      </c>
      <c r="E953" t="s">
        <v>18</v>
      </c>
      <c r="F953" t="s">
        <v>19</v>
      </c>
      <c r="G953">
        <v>1</v>
      </c>
      <c r="H953" s="1">
        <f>INDEX([1]ag_resbio_R_C!$C$1:$C$65536,MATCH($R953&amp;$B953,[1]ag_resbio_R_C!$H$1:$H$65536,0))</f>
        <v>0.39999999999999097</v>
      </c>
      <c r="I953" s="1">
        <f>INDEX([1]ag_resbio_R_C!$D$1:$D$65536,MATCH($R953&amp;$B953,[1]ag_resbio_R_C!$H$1:$H$65536,0))/10</f>
        <v>0.102799999999998</v>
      </c>
      <c r="J953" s="2">
        <f>INDEX([1]ag_resbio_R_C!$E$1:$E$65536,MATCH($R953&amp;$B953,[1]ag_resbio_R_C!$H$1:$H$65536,0))/1000</f>
        <v>6.8999999999998394E-3</v>
      </c>
      <c r="K953" s="2">
        <f>INDEX([1]ag_resbio_R_C!$G$1:$G$65536,MATCH($R953&amp;$B953,[1]ag_resbio_R_C!$H$1:$H$65536,0))</f>
        <v>0.84999999999997999</v>
      </c>
      <c r="L953">
        <v>0</v>
      </c>
      <c r="M953" s="2">
        <f>HLOOKUP(M$5,Legend_ag_For_Past_bio!$D$7:$H$9,2,FALSE)</f>
        <v>0.2</v>
      </c>
      <c r="N953" s="2">
        <f>HLOOKUP(N$5,Legend_ag_For_Past_bio!$D$7:$H$9,2,FALSE)</f>
        <v>0.8</v>
      </c>
      <c r="O953" s="2">
        <f>HLOOKUP(O$5,Legend_ag_For_Past_bio!$D$7:$H$9,2,FALSE)</f>
        <v>1</v>
      </c>
      <c r="R953">
        <f t="shared" si="12"/>
        <v>6</v>
      </c>
    </row>
    <row r="954" spans="1:18">
      <c r="A954" t="str">
        <f>VLOOKUP(R954,regions!$A$2:$B$15,2,FALSE)</f>
        <v>Former Soviet Union</v>
      </c>
      <c r="B954" t="str">
        <f>Legend_ag_For_Past_bio!A$231</f>
        <v>SugarCrop</v>
      </c>
      <c r="C954" t="str">
        <f>Legend_ag_For_Past_bio!B$231</f>
        <v>SugarCropAEZ13</v>
      </c>
      <c r="D954" t="str">
        <f>Legend_ag_For_Past_bio!C$231</f>
        <v>SugarCropAEZ13</v>
      </c>
      <c r="E954" t="s">
        <v>18</v>
      </c>
      <c r="F954" t="s">
        <v>19</v>
      </c>
      <c r="G954">
        <v>1</v>
      </c>
      <c r="H954" s="1">
        <f>INDEX([1]ag_resbio_R_C!$C$1:$C$65536,MATCH($R954&amp;$B954,[1]ag_resbio_R_C!$H$1:$H$65536,0))</f>
        <v>0.39999999999999097</v>
      </c>
      <c r="I954" s="1">
        <f>INDEX([1]ag_resbio_R_C!$D$1:$D$65536,MATCH($R954&amp;$B954,[1]ag_resbio_R_C!$H$1:$H$65536,0))/10</f>
        <v>0.102799999999998</v>
      </c>
      <c r="J954" s="2">
        <f>INDEX([1]ag_resbio_R_C!$E$1:$E$65536,MATCH($R954&amp;$B954,[1]ag_resbio_R_C!$H$1:$H$65536,0))/1000</f>
        <v>6.8999999999998394E-3</v>
      </c>
      <c r="K954" s="2">
        <f>INDEX([1]ag_resbio_R_C!$G$1:$G$65536,MATCH($R954&amp;$B954,[1]ag_resbio_R_C!$H$1:$H$65536,0))</f>
        <v>0.84999999999997999</v>
      </c>
      <c r="L954">
        <v>0</v>
      </c>
      <c r="M954" s="2">
        <f>HLOOKUP(M$5,Legend_ag_For_Past_bio!$D$7:$H$9,2,FALSE)</f>
        <v>0.2</v>
      </c>
      <c r="N954" s="2">
        <f>HLOOKUP(N$5,Legend_ag_For_Past_bio!$D$7:$H$9,2,FALSE)</f>
        <v>0.8</v>
      </c>
      <c r="O954" s="2">
        <f>HLOOKUP(O$5,Legend_ag_For_Past_bio!$D$7:$H$9,2,FALSE)</f>
        <v>1</v>
      </c>
      <c r="R954">
        <f t="shared" si="12"/>
        <v>6</v>
      </c>
    </row>
    <row r="955" spans="1:18">
      <c r="A955" t="str">
        <f>VLOOKUP(R955,regions!$A$2:$B$15,2,FALSE)</f>
        <v>Former Soviet Union</v>
      </c>
      <c r="B955" t="str">
        <f>Legend_ag_For_Past_bio!A$232</f>
        <v>SugarCrop</v>
      </c>
      <c r="C955" t="str">
        <f>Legend_ag_For_Past_bio!B$232</f>
        <v>SugarCropAEZ14</v>
      </c>
      <c r="D955" t="str">
        <f>Legend_ag_For_Past_bio!C$232</f>
        <v>SugarCropAEZ14</v>
      </c>
      <c r="E955" t="s">
        <v>18</v>
      </c>
      <c r="F955" t="s">
        <v>19</v>
      </c>
      <c r="G955">
        <v>1</v>
      </c>
      <c r="H955" s="1">
        <f>INDEX([1]ag_resbio_R_C!$C$1:$C$65536,MATCH($R955&amp;$B955,[1]ag_resbio_R_C!$H$1:$H$65536,0))</f>
        <v>0.39999999999999097</v>
      </c>
      <c r="I955" s="1">
        <f>INDEX([1]ag_resbio_R_C!$D$1:$D$65536,MATCH($R955&amp;$B955,[1]ag_resbio_R_C!$H$1:$H$65536,0))/10</f>
        <v>0.102799999999998</v>
      </c>
      <c r="J955" s="2">
        <f>INDEX([1]ag_resbio_R_C!$E$1:$E$65536,MATCH($R955&amp;$B955,[1]ag_resbio_R_C!$H$1:$H$65536,0))/1000</f>
        <v>6.8999999999998394E-3</v>
      </c>
      <c r="K955" s="2">
        <f>INDEX([1]ag_resbio_R_C!$G$1:$G$65536,MATCH($R955&amp;$B955,[1]ag_resbio_R_C!$H$1:$H$65536,0))</f>
        <v>0.84999999999997999</v>
      </c>
      <c r="L955">
        <v>0</v>
      </c>
      <c r="M955" s="2">
        <f>HLOOKUP(M$5,Legend_ag_For_Past_bio!$D$7:$H$9,2,FALSE)</f>
        <v>0.2</v>
      </c>
      <c r="N955" s="2">
        <f>HLOOKUP(N$5,Legend_ag_For_Past_bio!$D$7:$H$9,2,FALSE)</f>
        <v>0.8</v>
      </c>
      <c r="O955" s="2">
        <f>HLOOKUP(O$5,Legend_ag_For_Past_bio!$D$7:$H$9,2,FALSE)</f>
        <v>1</v>
      </c>
      <c r="R955">
        <f t="shared" si="12"/>
        <v>6</v>
      </c>
    </row>
    <row r="956" spans="1:18">
      <c r="A956" t="str">
        <f>VLOOKUP(R956,regions!$A$2:$B$15,2,FALSE)</f>
        <v>Former Soviet Union</v>
      </c>
      <c r="B956" t="str">
        <f>Legend_ag_For_Past_bio!A$233</f>
        <v>SugarCrop</v>
      </c>
      <c r="C956" t="str">
        <f>Legend_ag_For_Past_bio!B$233</f>
        <v>SugarCropAEZ15</v>
      </c>
      <c r="D956" t="str">
        <f>Legend_ag_For_Past_bio!C$233</f>
        <v>SugarCropAEZ15</v>
      </c>
      <c r="E956" t="s">
        <v>18</v>
      </c>
      <c r="F956" t="s">
        <v>19</v>
      </c>
      <c r="G956">
        <v>1</v>
      </c>
      <c r="H956" s="1">
        <f>INDEX([1]ag_resbio_R_C!$C$1:$C$65536,MATCH($R956&amp;$B956,[1]ag_resbio_R_C!$H$1:$H$65536,0))</f>
        <v>0.39999999999999097</v>
      </c>
      <c r="I956" s="1">
        <f>INDEX([1]ag_resbio_R_C!$D$1:$D$65536,MATCH($R956&amp;$B956,[1]ag_resbio_R_C!$H$1:$H$65536,0))/10</f>
        <v>0.102799999999998</v>
      </c>
      <c r="J956" s="2">
        <f>INDEX([1]ag_resbio_R_C!$E$1:$E$65536,MATCH($R956&amp;$B956,[1]ag_resbio_R_C!$H$1:$H$65536,0))/1000</f>
        <v>6.8999999999998394E-3</v>
      </c>
      <c r="K956" s="2">
        <f>INDEX([1]ag_resbio_R_C!$G$1:$G$65536,MATCH($R956&amp;$B956,[1]ag_resbio_R_C!$H$1:$H$65536,0))</f>
        <v>0.84999999999997999</v>
      </c>
      <c r="L956">
        <v>0</v>
      </c>
      <c r="M956" s="2">
        <f>HLOOKUP(M$5,Legend_ag_For_Past_bio!$D$7:$H$9,2,FALSE)</f>
        <v>0.2</v>
      </c>
      <c r="N956" s="2">
        <f>HLOOKUP(N$5,Legend_ag_For_Past_bio!$D$7:$H$9,2,FALSE)</f>
        <v>0.8</v>
      </c>
      <c r="O956" s="2">
        <f>HLOOKUP(O$5,Legend_ag_For_Past_bio!$D$7:$H$9,2,FALSE)</f>
        <v>1</v>
      </c>
      <c r="R956">
        <f t="shared" si="12"/>
        <v>6</v>
      </c>
    </row>
    <row r="957" spans="1:18">
      <c r="A957" t="str">
        <f>VLOOKUP(R957,regions!$A$2:$B$15,2,FALSE)</f>
        <v>Former Soviet Union</v>
      </c>
      <c r="B957" t="str">
        <f>Legend_ag_For_Past_bio!A$234</f>
        <v>SugarCrop</v>
      </c>
      <c r="C957" t="str">
        <f>Legend_ag_For_Past_bio!B$234</f>
        <v>SugarCropAEZ16</v>
      </c>
      <c r="D957" t="str">
        <f>Legend_ag_For_Past_bio!C$234</f>
        <v>SugarCropAEZ16</v>
      </c>
      <c r="E957" t="s">
        <v>18</v>
      </c>
      <c r="F957" t="s">
        <v>19</v>
      </c>
      <c r="G957">
        <v>1</v>
      </c>
      <c r="H957" s="1">
        <f>INDEX([1]ag_resbio_R_C!$C$1:$C$65536,MATCH($R957&amp;$B957,[1]ag_resbio_R_C!$H$1:$H$65536,0))</f>
        <v>0.39999999999999097</v>
      </c>
      <c r="I957" s="1">
        <f>INDEX([1]ag_resbio_R_C!$D$1:$D$65536,MATCH($R957&amp;$B957,[1]ag_resbio_R_C!$H$1:$H$65536,0))/10</f>
        <v>0.102799999999998</v>
      </c>
      <c r="J957" s="2">
        <f>INDEX([1]ag_resbio_R_C!$E$1:$E$65536,MATCH($R957&amp;$B957,[1]ag_resbio_R_C!$H$1:$H$65536,0))/1000</f>
        <v>6.8999999999998394E-3</v>
      </c>
      <c r="K957" s="2">
        <f>INDEX([1]ag_resbio_R_C!$G$1:$G$65536,MATCH($R957&amp;$B957,[1]ag_resbio_R_C!$H$1:$H$65536,0))</f>
        <v>0.84999999999997999</v>
      </c>
      <c r="L957">
        <v>0</v>
      </c>
      <c r="M957" s="2">
        <f>HLOOKUP(M$5,Legend_ag_For_Past_bio!$D$7:$H$9,2,FALSE)</f>
        <v>0.2</v>
      </c>
      <c r="N957" s="2">
        <f>HLOOKUP(N$5,Legend_ag_For_Past_bio!$D$7:$H$9,2,FALSE)</f>
        <v>0.8</v>
      </c>
      <c r="O957" s="2">
        <f>HLOOKUP(O$5,Legend_ag_For_Past_bio!$D$7:$H$9,2,FALSE)</f>
        <v>1</v>
      </c>
      <c r="R957">
        <f t="shared" si="12"/>
        <v>6</v>
      </c>
    </row>
    <row r="958" spans="1:18">
      <c r="A958" t="str">
        <f>VLOOKUP(R958,regions!$A$2:$B$15,2,FALSE)</f>
        <v>Former Soviet Union</v>
      </c>
      <c r="B958" t="str">
        <f>Legend_ag_For_Past_bio!A$235</f>
        <v>SugarCrop</v>
      </c>
      <c r="C958" t="str">
        <f>Legend_ag_For_Past_bio!B$235</f>
        <v>SugarCropAEZ17</v>
      </c>
      <c r="D958" t="str">
        <f>Legend_ag_For_Past_bio!C$235</f>
        <v>SugarCropAEZ17</v>
      </c>
      <c r="E958" t="s">
        <v>18</v>
      </c>
      <c r="F958" t="s">
        <v>19</v>
      </c>
      <c r="G958">
        <v>1</v>
      </c>
      <c r="H958" s="1">
        <f>INDEX([1]ag_resbio_R_C!$C$1:$C$65536,MATCH($R958&amp;$B958,[1]ag_resbio_R_C!$H$1:$H$65536,0))</f>
        <v>0.39999999999999097</v>
      </c>
      <c r="I958" s="1">
        <f>INDEX([1]ag_resbio_R_C!$D$1:$D$65536,MATCH($R958&amp;$B958,[1]ag_resbio_R_C!$H$1:$H$65536,0))/10</f>
        <v>0.102799999999998</v>
      </c>
      <c r="J958" s="2">
        <f>INDEX([1]ag_resbio_R_C!$E$1:$E$65536,MATCH($R958&amp;$B958,[1]ag_resbio_R_C!$H$1:$H$65536,0))/1000</f>
        <v>6.8999999999998394E-3</v>
      </c>
      <c r="K958" s="2">
        <f>INDEX([1]ag_resbio_R_C!$G$1:$G$65536,MATCH($R958&amp;$B958,[1]ag_resbio_R_C!$H$1:$H$65536,0))</f>
        <v>0.84999999999997999</v>
      </c>
      <c r="L958">
        <v>0</v>
      </c>
      <c r="M958" s="2">
        <f>HLOOKUP(M$5,Legend_ag_For_Past_bio!$D$7:$H$9,2,FALSE)</f>
        <v>0.2</v>
      </c>
      <c r="N958" s="2">
        <f>HLOOKUP(N$5,Legend_ag_For_Past_bio!$D$7:$H$9,2,FALSE)</f>
        <v>0.8</v>
      </c>
      <c r="O958" s="2">
        <f>HLOOKUP(O$5,Legend_ag_For_Past_bio!$D$7:$H$9,2,FALSE)</f>
        <v>1</v>
      </c>
      <c r="R958">
        <f t="shared" si="12"/>
        <v>6</v>
      </c>
    </row>
    <row r="959" spans="1:18">
      <c r="A959" t="str">
        <f>VLOOKUP(R959,regions!$A$2:$B$15,2,FALSE)</f>
        <v>Former Soviet Union</v>
      </c>
      <c r="B959" t="str">
        <f>Legend_ag_For_Past_bio!A$236</f>
        <v>SugarCrop</v>
      </c>
      <c r="C959" t="str">
        <f>Legend_ag_For_Past_bio!B$236</f>
        <v>SugarCropAEZ18</v>
      </c>
      <c r="D959" t="str">
        <f>Legend_ag_For_Past_bio!C$236</f>
        <v>SugarCropAEZ18</v>
      </c>
      <c r="E959" t="s">
        <v>18</v>
      </c>
      <c r="F959" t="s">
        <v>19</v>
      </c>
      <c r="G959">
        <v>1</v>
      </c>
      <c r="H959" s="1">
        <f>INDEX([1]ag_resbio_R_C!$C$1:$C$65536,MATCH($R959&amp;$B959,[1]ag_resbio_R_C!$H$1:$H$65536,0))</f>
        <v>0.39999999999999097</v>
      </c>
      <c r="I959" s="1">
        <f>INDEX([1]ag_resbio_R_C!$D$1:$D$65536,MATCH($R959&amp;$B959,[1]ag_resbio_R_C!$H$1:$H$65536,0))/10</f>
        <v>0.102799999999998</v>
      </c>
      <c r="J959" s="2">
        <f>INDEX([1]ag_resbio_R_C!$E$1:$E$65536,MATCH($R959&amp;$B959,[1]ag_resbio_R_C!$H$1:$H$65536,0))/1000</f>
        <v>6.8999999999998394E-3</v>
      </c>
      <c r="K959" s="2">
        <f>INDEX([1]ag_resbio_R_C!$G$1:$G$65536,MATCH($R959&amp;$B959,[1]ag_resbio_R_C!$H$1:$H$65536,0))</f>
        <v>0.84999999999997999</v>
      </c>
      <c r="L959">
        <v>0</v>
      </c>
      <c r="M959" s="2">
        <f>HLOOKUP(M$5,Legend_ag_For_Past_bio!$D$7:$H$9,2,FALSE)</f>
        <v>0.2</v>
      </c>
      <c r="N959" s="2">
        <f>HLOOKUP(N$5,Legend_ag_For_Past_bio!$D$7:$H$9,2,FALSE)</f>
        <v>0.8</v>
      </c>
      <c r="O959" s="2">
        <f>HLOOKUP(O$5,Legend_ag_For_Past_bio!$D$7:$H$9,2,FALSE)</f>
        <v>1</v>
      </c>
      <c r="R959">
        <f t="shared" si="12"/>
        <v>6</v>
      </c>
    </row>
    <row r="960" spans="1:18">
      <c r="A960" t="str">
        <f>VLOOKUP(R960,regions!$A$2:$B$15,2,FALSE)</f>
        <v>Former Soviet Union</v>
      </c>
      <c r="B960" t="str">
        <f>Legend_ag_For_Past_bio!A$237</f>
        <v>Wheat</v>
      </c>
      <c r="C960" t="str">
        <f>Legend_ag_For_Past_bio!B$237</f>
        <v>WheatAEZ1</v>
      </c>
      <c r="D960" t="str">
        <f>Legend_ag_For_Past_bio!C$237</f>
        <v>WheatAEZ1</v>
      </c>
      <c r="E960" t="s">
        <v>18</v>
      </c>
      <c r="F960" t="s">
        <v>19</v>
      </c>
      <c r="G960">
        <v>1</v>
      </c>
      <c r="H960" s="1">
        <f>INDEX([1]ag_resbio_R_C!$C$1:$C$65536,MATCH($R960&amp;$B960,[1]ag_resbio_R_C!$H$1:$H$65536,0))</f>
        <v>0.38999999999999602</v>
      </c>
      <c r="I960" s="1">
        <f>INDEX([1]ag_resbio_R_C!$D$1:$D$65536,MATCH($R960&amp;$B960,[1]ag_resbio_R_C!$H$1:$H$65536,0))/10</f>
        <v>0.29599999999999704</v>
      </c>
      <c r="J960" s="2">
        <f>INDEX([1]ag_resbio_R_C!$E$1:$E$65536,MATCH($R960&amp;$B960,[1]ag_resbio_R_C!$H$1:$H$65536,0))/1000</f>
        <v>1.6199999999999801E-2</v>
      </c>
      <c r="K960" s="2">
        <f>INDEX([1]ag_resbio_R_C!$G$1:$G$65536,MATCH($R960&amp;$B960,[1]ag_resbio_R_C!$H$1:$H$65536,0))</f>
        <v>0.109999999999999</v>
      </c>
      <c r="L960">
        <v>0</v>
      </c>
      <c r="M960" s="2">
        <f>HLOOKUP(M$5,Legend_ag_For_Past_bio!$D$7:$H$9,2,FALSE)</f>
        <v>0.2</v>
      </c>
      <c r="N960" s="2">
        <f>HLOOKUP(N$5,Legend_ag_For_Past_bio!$D$7:$H$9,2,FALSE)</f>
        <v>0.8</v>
      </c>
      <c r="O960" s="2">
        <f>HLOOKUP(O$5,Legend_ag_For_Past_bio!$D$7:$H$9,2,FALSE)</f>
        <v>1</v>
      </c>
      <c r="R960">
        <f t="shared" si="12"/>
        <v>6</v>
      </c>
    </row>
    <row r="961" spans="1:18">
      <c r="A961" t="str">
        <f>VLOOKUP(R961,regions!$A$2:$B$15,2,FALSE)</f>
        <v>Former Soviet Union</v>
      </c>
      <c r="B961" t="str">
        <f>Legend_ag_For_Past_bio!A$238</f>
        <v>Wheat</v>
      </c>
      <c r="C961" t="str">
        <f>Legend_ag_For_Past_bio!B$238</f>
        <v>WheatAEZ2</v>
      </c>
      <c r="D961" t="str">
        <f>Legend_ag_For_Past_bio!C$238</f>
        <v>WheatAEZ2</v>
      </c>
      <c r="E961" t="s">
        <v>18</v>
      </c>
      <c r="F961" t="s">
        <v>19</v>
      </c>
      <c r="G961">
        <v>1</v>
      </c>
      <c r="H961" s="1">
        <f>INDEX([1]ag_resbio_R_C!$C$1:$C$65536,MATCH($R961&amp;$B961,[1]ag_resbio_R_C!$H$1:$H$65536,0))</f>
        <v>0.38999999999999602</v>
      </c>
      <c r="I961" s="1">
        <f>INDEX([1]ag_resbio_R_C!$D$1:$D$65536,MATCH($R961&amp;$B961,[1]ag_resbio_R_C!$H$1:$H$65536,0))/10</f>
        <v>0.29599999999999704</v>
      </c>
      <c r="J961" s="2">
        <f>INDEX([1]ag_resbio_R_C!$E$1:$E$65536,MATCH($R961&amp;$B961,[1]ag_resbio_R_C!$H$1:$H$65536,0))/1000</f>
        <v>1.6199999999999801E-2</v>
      </c>
      <c r="K961" s="2">
        <f>INDEX([1]ag_resbio_R_C!$G$1:$G$65536,MATCH($R961&amp;$B961,[1]ag_resbio_R_C!$H$1:$H$65536,0))</f>
        <v>0.109999999999999</v>
      </c>
      <c r="L961">
        <v>0</v>
      </c>
      <c r="M961" s="2">
        <f>HLOOKUP(M$5,Legend_ag_For_Past_bio!$D$7:$H$9,2,FALSE)</f>
        <v>0.2</v>
      </c>
      <c r="N961" s="2">
        <f>HLOOKUP(N$5,Legend_ag_For_Past_bio!$D$7:$H$9,2,FALSE)</f>
        <v>0.8</v>
      </c>
      <c r="O961" s="2">
        <f>HLOOKUP(O$5,Legend_ag_For_Past_bio!$D$7:$H$9,2,FALSE)</f>
        <v>1</v>
      </c>
      <c r="R961">
        <f t="shared" si="12"/>
        <v>6</v>
      </c>
    </row>
    <row r="962" spans="1:18">
      <c r="A962" t="str">
        <f>VLOOKUP(R962,regions!$A$2:$B$15,2,FALSE)</f>
        <v>Former Soviet Union</v>
      </c>
      <c r="B962" t="str">
        <f>Legend_ag_For_Past_bio!A$239</f>
        <v>Wheat</v>
      </c>
      <c r="C962" t="str">
        <f>Legend_ag_For_Past_bio!B$239</f>
        <v>WheatAEZ3</v>
      </c>
      <c r="D962" t="str">
        <f>Legend_ag_For_Past_bio!C$239</f>
        <v>WheatAEZ3</v>
      </c>
      <c r="E962" t="s">
        <v>18</v>
      </c>
      <c r="F962" t="s">
        <v>19</v>
      </c>
      <c r="G962">
        <v>1</v>
      </c>
      <c r="H962" s="1">
        <f>INDEX([1]ag_resbio_R_C!$C$1:$C$65536,MATCH($R962&amp;$B962,[1]ag_resbio_R_C!$H$1:$H$65536,0))</f>
        <v>0.38999999999999602</v>
      </c>
      <c r="I962" s="1">
        <f>INDEX([1]ag_resbio_R_C!$D$1:$D$65536,MATCH($R962&amp;$B962,[1]ag_resbio_R_C!$H$1:$H$65536,0))/10</f>
        <v>0.29599999999999704</v>
      </c>
      <c r="J962" s="2">
        <f>INDEX([1]ag_resbio_R_C!$E$1:$E$65536,MATCH($R962&amp;$B962,[1]ag_resbio_R_C!$H$1:$H$65536,0))/1000</f>
        <v>1.6199999999999801E-2</v>
      </c>
      <c r="K962" s="2">
        <f>INDEX([1]ag_resbio_R_C!$G$1:$G$65536,MATCH($R962&amp;$B962,[1]ag_resbio_R_C!$H$1:$H$65536,0))</f>
        <v>0.109999999999999</v>
      </c>
      <c r="L962">
        <v>0</v>
      </c>
      <c r="M962" s="2">
        <f>HLOOKUP(M$5,Legend_ag_For_Past_bio!$D$7:$H$9,2,FALSE)</f>
        <v>0.2</v>
      </c>
      <c r="N962" s="2">
        <f>HLOOKUP(N$5,Legend_ag_For_Past_bio!$D$7:$H$9,2,FALSE)</f>
        <v>0.8</v>
      </c>
      <c r="O962" s="2">
        <f>HLOOKUP(O$5,Legend_ag_For_Past_bio!$D$7:$H$9,2,FALSE)</f>
        <v>1</v>
      </c>
      <c r="R962">
        <f t="shared" si="12"/>
        <v>6</v>
      </c>
    </row>
    <row r="963" spans="1:18">
      <c r="A963" t="str">
        <f>VLOOKUP(R963,regions!$A$2:$B$15,2,FALSE)</f>
        <v>Former Soviet Union</v>
      </c>
      <c r="B963" t="str">
        <f>Legend_ag_For_Past_bio!A$240</f>
        <v>Wheat</v>
      </c>
      <c r="C963" t="str">
        <f>Legend_ag_For_Past_bio!B$240</f>
        <v>WheatAEZ4</v>
      </c>
      <c r="D963" t="str">
        <f>Legend_ag_For_Past_bio!C$240</f>
        <v>WheatAEZ4</v>
      </c>
      <c r="E963" t="s">
        <v>18</v>
      </c>
      <c r="F963" t="s">
        <v>19</v>
      </c>
      <c r="G963">
        <v>1</v>
      </c>
      <c r="H963" s="1">
        <f>INDEX([1]ag_resbio_R_C!$C$1:$C$65536,MATCH($R963&amp;$B963,[1]ag_resbio_R_C!$H$1:$H$65536,0))</f>
        <v>0.38999999999999602</v>
      </c>
      <c r="I963" s="1">
        <f>INDEX([1]ag_resbio_R_C!$D$1:$D$65536,MATCH($R963&amp;$B963,[1]ag_resbio_R_C!$H$1:$H$65536,0))/10</f>
        <v>0.29599999999999704</v>
      </c>
      <c r="J963" s="2">
        <f>INDEX([1]ag_resbio_R_C!$E$1:$E$65536,MATCH($R963&amp;$B963,[1]ag_resbio_R_C!$H$1:$H$65536,0))/1000</f>
        <v>1.6199999999999801E-2</v>
      </c>
      <c r="K963" s="2">
        <f>INDEX([1]ag_resbio_R_C!$G$1:$G$65536,MATCH($R963&amp;$B963,[1]ag_resbio_R_C!$H$1:$H$65536,0))</f>
        <v>0.109999999999999</v>
      </c>
      <c r="L963">
        <v>0</v>
      </c>
      <c r="M963" s="2">
        <f>HLOOKUP(M$5,Legend_ag_For_Past_bio!$D$7:$H$9,2,FALSE)</f>
        <v>0.2</v>
      </c>
      <c r="N963" s="2">
        <f>HLOOKUP(N$5,Legend_ag_For_Past_bio!$D$7:$H$9,2,FALSE)</f>
        <v>0.8</v>
      </c>
      <c r="O963" s="2">
        <f>HLOOKUP(O$5,Legend_ag_For_Past_bio!$D$7:$H$9,2,FALSE)</f>
        <v>1</v>
      </c>
      <c r="R963">
        <f t="shared" si="12"/>
        <v>6</v>
      </c>
    </row>
    <row r="964" spans="1:18">
      <c r="A964" t="str">
        <f>VLOOKUP(R964,regions!$A$2:$B$15,2,FALSE)</f>
        <v>Former Soviet Union</v>
      </c>
      <c r="B964" t="str">
        <f>Legend_ag_For_Past_bio!A$241</f>
        <v>Wheat</v>
      </c>
      <c r="C964" t="str">
        <f>Legend_ag_For_Past_bio!B$241</f>
        <v>WheatAEZ5</v>
      </c>
      <c r="D964" t="str">
        <f>Legend_ag_For_Past_bio!C$241</f>
        <v>WheatAEZ5</v>
      </c>
      <c r="E964" t="s">
        <v>18</v>
      </c>
      <c r="F964" t="s">
        <v>19</v>
      </c>
      <c r="G964">
        <v>1</v>
      </c>
      <c r="H964" s="1">
        <f>INDEX([1]ag_resbio_R_C!$C$1:$C$65536,MATCH($R964&amp;$B964,[1]ag_resbio_R_C!$H$1:$H$65536,0))</f>
        <v>0.38999999999999602</v>
      </c>
      <c r="I964" s="1">
        <f>INDEX([1]ag_resbio_R_C!$D$1:$D$65536,MATCH($R964&amp;$B964,[1]ag_resbio_R_C!$H$1:$H$65536,0))/10</f>
        <v>0.29599999999999704</v>
      </c>
      <c r="J964" s="2">
        <f>INDEX([1]ag_resbio_R_C!$E$1:$E$65536,MATCH($R964&amp;$B964,[1]ag_resbio_R_C!$H$1:$H$65536,0))/1000</f>
        <v>1.6199999999999801E-2</v>
      </c>
      <c r="K964" s="2">
        <f>INDEX([1]ag_resbio_R_C!$G$1:$G$65536,MATCH($R964&amp;$B964,[1]ag_resbio_R_C!$H$1:$H$65536,0))</f>
        <v>0.109999999999999</v>
      </c>
      <c r="L964">
        <v>0</v>
      </c>
      <c r="M964" s="2">
        <f>HLOOKUP(M$5,Legend_ag_For_Past_bio!$D$7:$H$9,2,FALSE)</f>
        <v>0.2</v>
      </c>
      <c r="N964" s="2">
        <f>HLOOKUP(N$5,Legend_ag_For_Past_bio!$D$7:$H$9,2,FALSE)</f>
        <v>0.8</v>
      </c>
      <c r="O964" s="2">
        <f>HLOOKUP(O$5,Legend_ag_For_Past_bio!$D$7:$H$9,2,FALSE)</f>
        <v>1</v>
      </c>
      <c r="R964">
        <f t="shared" si="12"/>
        <v>6</v>
      </c>
    </row>
    <row r="965" spans="1:18">
      <c r="A965" t="str">
        <f>VLOOKUP(R965,regions!$A$2:$B$15,2,FALSE)</f>
        <v>Former Soviet Union</v>
      </c>
      <c r="B965" t="str">
        <f>Legend_ag_For_Past_bio!A$242</f>
        <v>Wheat</v>
      </c>
      <c r="C965" t="str">
        <f>Legend_ag_For_Past_bio!B$242</f>
        <v>WheatAEZ6</v>
      </c>
      <c r="D965" t="str">
        <f>Legend_ag_For_Past_bio!C$242</f>
        <v>WheatAEZ6</v>
      </c>
      <c r="E965" t="s">
        <v>18</v>
      </c>
      <c r="F965" t="s">
        <v>19</v>
      </c>
      <c r="G965">
        <v>1</v>
      </c>
      <c r="H965" s="1">
        <f>INDEX([1]ag_resbio_R_C!$C$1:$C$65536,MATCH($R965&amp;$B965,[1]ag_resbio_R_C!$H$1:$H$65536,0))</f>
        <v>0.38999999999999602</v>
      </c>
      <c r="I965" s="1">
        <f>INDEX([1]ag_resbio_R_C!$D$1:$D$65536,MATCH($R965&amp;$B965,[1]ag_resbio_R_C!$H$1:$H$65536,0))/10</f>
        <v>0.29599999999999704</v>
      </c>
      <c r="J965" s="2">
        <f>INDEX([1]ag_resbio_R_C!$E$1:$E$65536,MATCH($R965&amp;$B965,[1]ag_resbio_R_C!$H$1:$H$65536,0))/1000</f>
        <v>1.6199999999999801E-2</v>
      </c>
      <c r="K965" s="2">
        <f>INDEX([1]ag_resbio_R_C!$G$1:$G$65536,MATCH($R965&amp;$B965,[1]ag_resbio_R_C!$H$1:$H$65536,0))</f>
        <v>0.109999999999999</v>
      </c>
      <c r="L965">
        <v>0</v>
      </c>
      <c r="M965" s="2">
        <f>HLOOKUP(M$5,Legend_ag_For_Past_bio!$D$7:$H$9,2,FALSE)</f>
        <v>0.2</v>
      </c>
      <c r="N965" s="2">
        <f>HLOOKUP(N$5,Legend_ag_For_Past_bio!$D$7:$H$9,2,FALSE)</f>
        <v>0.8</v>
      </c>
      <c r="O965" s="2">
        <f>HLOOKUP(O$5,Legend_ag_For_Past_bio!$D$7:$H$9,2,FALSE)</f>
        <v>1</v>
      </c>
      <c r="R965">
        <f t="shared" si="12"/>
        <v>6</v>
      </c>
    </row>
    <row r="966" spans="1:18">
      <c r="A966" t="str">
        <f>VLOOKUP(R966,regions!$A$2:$B$15,2,FALSE)</f>
        <v>Former Soviet Union</v>
      </c>
      <c r="B966" t="str">
        <f>Legend_ag_For_Past_bio!A$243</f>
        <v>Wheat</v>
      </c>
      <c r="C966" t="str">
        <f>Legend_ag_For_Past_bio!B$243</f>
        <v>WheatAEZ7</v>
      </c>
      <c r="D966" t="str">
        <f>Legend_ag_For_Past_bio!C$243</f>
        <v>WheatAEZ7</v>
      </c>
      <c r="E966" t="s">
        <v>18</v>
      </c>
      <c r="F966" t="s">
        <v>19</v>
      </c>
      <c r="G966">
        <v>1</v>
      </c>
      <c r="H966" s="1">
        <f>INDEX([1]ag_resbio_R_C!$C$1:$C$65536,MATCH($R966&amp;$B966,[1]ag_resbio_R_C!$H$1:$H$65536,0))</f>
        <v>0.38999999999999602</v>
      </c>
      <c r="I966" s="1">
        <f>INDEX([1]ag_resbio_R_C!$D$1:$D$65536,MATCH($R966&amp;$B966,[1]ag_resbio_R_C!$H$1:$H$65536,0))/10</f>
        <v>0.29599999999999704</v>
      </c>
      <c r="J966" s="2">
        <f>INDEX([1]ag_resbio_R_C!$E$1:$E$65536,MATCH($R966&amp;$B966,[1]ag_resbio_R_C!$H$1:$H$65536,0))/1000</f>
        <v>1.6199999999999801E-2</v>
      </c>
      <c r="K966" s="2">
        <f>INDEX([1]ag_resbio_R_C!$G$1:$G$65536,MATCH($R966&amp;$B966,[1]ag_resbio_R_C!$H$1:$H$65536,0))</f>
        <v>0.109999999999999</v>
      </c>
      <c r="L966">
        <v>0</v>
      </c>
      <c r="M966" s="2">
        <f>HLOOKUP(M$5,Legend_ag_For_Past_bio!$D$7:$H$9,2,FALSE)</f>
        <v>0.2</v>
      </c>
      <c r="N966" s="2">
        <f>HLOOKUP(N$5,Legend_ag_For_Past_bio!$D$7:$H$9,2,FALSE)</f>
        <v>0.8</v>
      </c>
      <c r="O966" s="2">
        <f>HLOOKUP(O$5,Legend_ag_For_Past_bio!$D$7:$H$9,2,FALSE)</f>
        <v>1</v>
      </c>
      <c r="R966">
        <f t="shared" si="12"/>
        <v>6</v>
      </c>
    </row>
    <row r="967" spans="1:18">
      <c r="A967" t="str">
        <f>VLOOKUP(R967,regions!$A$2:$B$15,2,FALSE)</f>
        <v>Former Soviet Union</v>
      </c>
      <c r="B967" t="str">
        <f>Legend_ag_For_Past_bio!A$244</f>
        <v>Wheat</v>
      </c>
      <c r="C967" t="str">
        <f>Legend_ag_For_Past_bio!B$244</f>
        <v>WheatAEZ8</v>
      </c>
      <c r="D967" t="str">
        <f>Legend_ag_For_Past_bio!C$244</f>
        <v>WheatAEZ8</v>
      </c>
      <c r="E967" t="s">
        <v>18</v>
      </c>
      <c r="F967" t="s">
        <v>19</v>
      </c>
      <c r="G967">
        <v>1</v>
      </c>
      <c r="H967" s="1">
        <f>INDEX([1]ag_resbio_R_C!$C$1:$C$65536,MATCH($R967&amp;$B967,[1]ag_resbio_R_C!$H$1:$H$65536,0))</f>
        <v>0.38999999999999602</v>
      </c>
      <c r="I967" s="1">
        <f>INDEX([1]ag_resbio_R_C!$D$1:$D$65536,MATCH($R967&amp;$B967,[1]ag_resbio_R_C!$H$1:$H$65536,0))/10</f>
        <v>0.29599999999999704</v>
      </c>
      <c r="J967" s="2">
        <f>INDEX([1]ag_resbio_R_C!$E$1:$E$65536,MATCH($R967&amp;$B967,[1]ag_resbio_R_C!$H$1:$H$65536,0))/1000</f>
        <v>1.6199999999999801E-2</v>
      </c>
      <c r="K967" s="2">
        <f>INDEX([1]ag_resbio_R_C!$G$1:$G$65536,MATCH($R967&amp;$B967,[1]ag_resbio_R_C!$H$1:$H$65536,0))</f>
        <v>0.109999999999999</v>
      </c>
      <c r="L967">
        <v>0</v>
      </c>
      <c r="M967" s="2">
        <f>HLOOKUP(M$5,Legend_ag_For_Past_bio!$D$7:$H$9,2,FALSE)</f>
        <v>0.2</v>
      </c>
      <c r="N967" s="2">
        <f>HLOOKUP(N$5,Legend_ag_For_Past_bio!$D$7:$H$9,2,FALSE)</f>
        <v>0.8</v>
      </c>
      <c r="O967" s="2">
        <f>HLOOKUP(O$5,Legend_ag_For_Past_bio!$D$7:$H$9,2,FALSE)</f>
        <v>1</v>
      </c>
      <c r="R967">
        <f t="shared" si="12"/>
        <v>6</v>
      </c>
    </row>
    <row r="968" spans="1:18">
      <c r="A968" t="str">
        <f>VLOOKUP(R968,regions!$A$2:$B$15,2,FALSE)</f>
        <v>Former Soviet Union</v>
      </c>
      <c r="B968" t="str">
        <f>Legend_ag_For_Past_bio!A$245</f>
        <v>Wheat</v>
      </c>
      <c r="C968" t="str">
        <f>Legend_ag_For_Past_bio!B$245</f>
        <v>WheatAEZ9</v>
      </c>
      <c r="D968" t="str">
        <f>Legend_ag_For_Past_bio!C$245</f>
        <v>WheatAEZ9</v>
      </c>
      <c r="E968" t="s">
        <v>18</v>
      </c>
      <c r="F968" t="s">
        <v>19</v>
      </c>
      <c r="G968">
        <v>1</v>
      </c>
      <c r="H968" s="1">
        <f>INDEX([1]ag_resbio_R_C!$C$1:$C$65536,MATCH($R968&amp;$B968,[1]ag_resbio_R_C!$H$1:$H$65536,0))</f>
        <v>0.38999999999999602</v>
      </c>
      <c r="I968" s="1">
        <f>INDEX([1]ag_resbio_R_C!$D$1:$D$65536,MATCH($R968&amp;$B968,[1]ag_resbio_R_C!$H$1:$H$65536,0))/10</f>
        <v>0.29599999999999704</v>
      </c>
      <c r="J968" s="2">
        <f>INDEX([1]ag_resbio_R_C!$E$1:$E$65536,MATCH($R968&amp;$B968,[1]ag_resbio_R_C!$H$1:$H$65536,0))/1000</f>
        <v>1.6199999999999801E-2</v>
      </c>
      <c r="K968" s="2">
        <f>INDEX([1]ag_resbio_R_C!$G$1:$G$65536,MATCH($R968&amp;$B968,[1]ag_resbio_R_C!$H$1:$H$65536,0))</f>
        <v>0.109999999999999</v>
      </c>
      <c r="L968">
        <v>0</v>
      </c>
      <c r="M968" s="2">
        <f>HLOOKUP(M$5,Legend_ag_For_Past_bio!$D$7:$H$9,2,FALSE)</f>
        <v>0.2</v>
      </c>
      <c r="N968" s="2">
        <f>HLOOKUP(N$5,Legend_ag_For_Past_bio!$D$7:$H$9,2,FALSE)</f>
        <v>0.8</v>
      </c>
      <c r="O968" s="2">
        <f>HLOOKUP(O$5,Legend_ag_For_Past_bio!$D$7:$H$9,2,FALSE)</f>
        <v>1</v>
      </c>
      <c r="R968">
        <f t="shared" si="12"/>
        <v>6</v>
      </c>
    </row>
    <row r="969" spans="1:18">
      <c r="A969" t="str">
        <f>VLOOKUP(R969,regions!$A$2:$B$15,2,FALSE)</f>
        <v>Former Soviet Union</v>
      </c>
      <c r="B969" t="str">
        <f>Legend_ag_For_Past_bio!A$246</f>
        <v>Wheat</v>
      </c>
      <c r="C969" t="str">
        <f>Legend_ag_For_Past_bio!B$246</f>
        <v>WheatAEZ10</v>
      </c>
      <c r="D969" t="str">
        <f>Legend_ag_For_Past_bio!C$246</f>
        <v>WheatAEZ10</v>
      </c>
      <c r="E969" t="s">
        <v>18</v>
      </c>
      <c r="F969" t="s">
        <v>19</v>
      </c>
      <c r="G969">
        <v>1</v>
      </c>
      <c r="H969" s="1">
        <f>INDEX([1]ag_resbio_R_C!$C$1:$C$65536,MATCH($R969&amp;$B969,[1]ag_resbio_R_C!$H$1:$H$65536,0))</f>
        <v>0.38999999999999602</v>
      </c>
      <c r="I969" s="1">
        <f>INDEX([1]ag_resbio_R_C!$D$1:$D$65536,MATCH($R969&amp;$B969,[1]ag_resbio_R_C!$H$1:$H$65536,0))/10</f>
        <v>0.29599999999999704</v>
      </c>
      <c r="J969" s="2">
        <f>INDEX([1]ag_resbio_R_C!$E$1:$E$65536,MATCH($R969&amp;$B969,[1]ag_resbio_R_C!$H$1:$H$65536,0))/1000</f>
        <v>1.6199999999999801E-2</v>
      </c>
      <c r="K969" s="2">
        <f>INDEX([1]ag_resbio_R_C!$G$1:$G$65536,MATCH($R969&amp;$B969,[1]ag_resbio_R_C!$H$1:$H$65536,0))</f>
        <v>0.109999999999999</v>
      </c>
      <c r="L969">
        <v>0</v>
      </c>
      <c r="M969" s="2">
        <f>HLOOKUP(M$5,Legend_ag_For_Past_bio!$D$7:$H$9,2,FALSE)</f>
        <v>0.2</v>
      </c>
      <c r="N969" s="2">
        <f>HLOOKUP(N$5,Legend_ag_For_Past_bio!$D$7:$H$9,2,FALSE)</f>
        <v>0.8</v>
      </c>
      <c r="O969" s="2">
        <f>HLOOKUP(O$5,Legend_ag_For_Past_bio!$D$7:$H$9,2,FALSE)</f>
        <v>1</v>
      </c>
      <c r="R969">
        <f t="shared" si="12"/>
        <v>6</v>
      </c>
    </row>
    <row r="970" spans="1:18">
      <c r="A970" t="str">
        <f>VLOOKUP(R970,regions!$A$2:$B$15,2,FALSE)</f>
        <v>Former Soviet Union</v>
      </c>
      <c r="B970" t="str">
        <f>Legend_ag_For_Past_bio!A$247</f>
        <v>Wheat</v>
      </c>
      <c r="C970" t="str">
        <f>Legend_ag_For_Past_bio!B$247</f>
        <v>WheatAEZ11</v>
      </c>
      <c r="D970" t="str">
        <f>Legend_ag_For_Past_bio!C$247</f>
        <v>WheatAEZ11</v>
      </c>
      <c r="E970" t="s">
        <v>18</v>
      </c>
      <c r="F970" t="s">
        <v>19</v>
      </c>
      <c r="G970">
        <v>1</v>
      </c>
      <c r="H970" s="1">
        <f>INDEX([1]ag_resbio_R_C!$C$1:$C$65536,MATCH($R970&amp;$B970,[1]ag_resbio_R_C!$H$1:$H$65536,0))</f>
        <v>0.38999999999999602</v>
      </c>
      <c r="I970" s="1">
        <f>INDEX([1]ag_resbio_R_C!$D$1:$D$65536,MATCH($R970&amp;$B970,[1]ag_resbio_R_C!$H$1:$H$65536,0))/10</f>
        <v>0.29599999999999704</v>
      </c>
      <c r="J970" s="2">
        <f>INDEX([1]ag_resbio_R_C!$E$1:$E$65536,MATCH($R970&amp;$B970,[1]ag_resbio_R_C!$H$1:$H$65536,0))/1000</f>
        <v>1.6199999999999801E-2</v>
      </c>
      <c r="K970" s="2">
        <f>INDEX([1]ag_resbio_R_C!$G$1:$G$65536,MATCH($R970&amp;$B970,[1]ag_resbio_R_C!$H$1:$H$65536,0))</f>
        <v>0.109999999999999</v>
      </c>
      <c r="L970">
        <v>0</v>
      </c>
      <c r="M970" s="2">
        <f>HLOOKUP(M$5,Legend_ag_For_Past_bio!$D$7:$H$9,2,FALSE)</f>
        <v>0.2</v>
      </c>
      <c r="N970" s="2">
        <f>HLOOKUP(N$5,Legend_ag_For_Past_bio!$D$7:$H$9,2,FALSE)</f>
        <v>0.8</v>
      </c>
      <c r="O970" s="2">
        <f>HLOOKUP(O$5,Legend_ag_For_Past_bio!$D$7:$H$9,2,FALSE)</f>
        <v>1</v>
      </c>
      <c r="R970">
        <f t="shared" si="12"/>
        <v>6</v>
      </c>
    </row>
    <row r="971" spans="1:18">
      <c r="A971" t="str">
        <f>VLOOKUP(R971,regions!$A$2:$B$15,2,FALSE)</f>
        <v>Former Soviet Union</v>
      </c>
      <c r="B971" t="str">
        <f>Legend_ag_For_Past_bio!A$248</f>
        <v>Wheat</v>
      </c>
      <c r="C971" t="str">
        <f>Legend_ag_For_Past_bio!B$248</f>
        <v>WheatAEZ12</v>
      </c>
      <c r="D971" t="str">
        <f>Legend_ag_For_Past_bio!C$248</f>
        <v>WheatAEZ12</v>
      </c>
      <c r="E971" t="s">
        <v>18</v>
      </c>
      <c r="F971" t="s">
        <v>19</v>
      </c>
      <c r="G971">
        <v>1</v>
      </c>
      <c r="H971" s="1">
        <f>INDEX([1]ag_resbio_R_C!$C$1:$C$65536,MATCH($R971&amp;$B971,[1]ag_resbio_R_C!$H$1:$H$65536,0))</f>
        <v>0.38999999999999602</v>
      </c>
      <c r="I971" s="1">
        <f>INDEX([1]ag_resbio_R_C!$D$1:$D$65536,MATCH($R971&amp;$B971,[1]ag_resbio_R_C!$H$1:$H$65536,0))/10</f>
        <v>0.29599999999999704</v>
      </c>
      <c r="J971" s="2">
        <f>INDEX([1]ag_resbio_R_C!$E$1:$E$65536,MATCH($R971&amp;$B971,[1]ag_resbio_R_C!$H$1:$H$65536,0))/1000</f>
        <v>1.6199999999999801E-2</v>
      </c>
      <c r="K971" s="2">
        <f>INDEX([1]ag_resbio_R_C!$G$1:$G$65536,MATCH($R971&amp;$B971,[1]ag_resbio_R_C!$H$1:$H$65536,0))</f>
        <v>0.109999999999999</v>
      </c>
      <c r="L971">
        <v>0</v>
      </c>
      <c r="M971" s="2">
        <f>HLOOKUP(M$5,Legend_ag_For_Past_bio!$D$7:$H$9,2,FALSE)</f>
        <v>0.2</v>
      </c>
      <c r="N971" s="2">
        <f>HLOOKUP(N$5,Legend_ag_For_Past_bio!$D$7:$H$9,2,FALSE)</f>
        <v>0.8</v>
      </c>
      <c r="O971" s="2">
        <f>HLOOKUP(O$5,Legend_ag_For_Past_bio!$D$7:$H$9,2,FALSE)</f>
        <v>1</v>
      </c>
      <c r="R971">
        <f t="shared" si="12"/>
        <v>6</v>
      </c>
    </row>
    <row r="972" spans="1:18">
      <c r="A972" t="str">
        <f>VLOOKUP(R972,regions!$A$2:$B$15,2,FALSE)</f>
        <v>Former Soviet Union</v>
      </c>
      <c r="B972" t="str">
        <f>Legend_ag_For_Past_bio!A$249</f>
        <v>Wheat</v>
      </c>
      <c r="C972" t="str">
        <f>Legend_ag_For_Past_bio!B$249</f>
        <v>WheatAEZ13</v>
      </c>
      <c r="D972" t="str">
        <f>Legend_ag_For_Past_bio!C$249</f>
        <v>WheatAEZ13</v>
      </c>
      <c r="E972" t="s">
        <v>18</v>
      </c>
      <c r="F972" t="s">
        <v>19</v>
      </c>
      <c r="G972">
        <v>1</v>
      </c>
      <c r="H972" s="1">
        <f>INDEX([1]ag_resbio_R_C!$C$1:$C$65536,MATCH($R972&amp;$B972,[1]ag_resbio_R_C!$H$1:$H$65536,0))</f>
        <v>0.38999999999999602</v>
      </c>
      <c r="I972" s="1">
        <f>INDEX([1]ag_resbio_R_C!$D$1:$D$65536,MATCH($R972&amp;$B972,[1]ag_resbio_R_C!$H$1:$H$65536,0))/10</f>
        <v>0.29599999999999704</v>
      </c>
      <c r="J972" s="2">
        <f>INDEX([1]ag_resbio_R_C!$E$1:$E$65536,MATCH($R972&amp;$B972,[1]ag_resbio_R_C!$H$1:$H$65536,0))/1000</f>
        <v>1.6199999999999801E-2</v>
      </c>
      <c r="K972" s="2">
        <f>INDEX([1]ag_resbio_R_C!$G$1:$G$65536,MATCH($R972&amp;$B972,[1]ag_resbio_R_C!$H$1:$H$65536,0))</f>
        <v>0.109999999999999</v>
      </c>
      <c r="L972">
        <v>0</v>
      </c>
      <c r="M972" s="2">
        <f>HLOOKUP(M$5,Legend_ag_For_Past_bio!$D$7:$H$9,2,FALSE)</f>
        <v>0.2</v>
      </c>
      <c r="N972" s="2">
        <f>HLOOKUP(N$5,Legend_ag_For_Past_bio!$D$7:$H$9,2,FALSE)</f>
        <v>0.8</v>
      </c>
      <c r="O972" s="2">
        <f>HLOOKUP(O$5,Legend_ag_For_Past_bio!$D$7:$H$9,2,FALSE)</f>
        <v>1</v>
      </c>
      <c r="R972">
        <f t="shared" si="12"/>
        <v>6</v>
      </c>
    </row>
    <row r="973" spans="1:18">
      <c r="A973" t="str">
        <f>VLOOKUP(R973,regions!$A$2:$B$15,2,FALSE)</f>
        <v>Former Soviet Union</v>
      </c>
      <c r="B973" t="str">
        <f>Legend_ag_For_Past_bio!A$250</f>
        <v>Wheat</v>
      </c>
      <c r="C973" t="str">
        <f>Legend_ag_For_Past_bio!B$250</f>
        <v>WheatAEZ14</v>
      </c>
      <c r="D973" t="str">
        <f>Legend_ag_For_Past_bio!C$250</f>
        <v>WheatAEZ14</v>
      </c>
      <c r="E973" t="s">
        <v>18</v>
      </c>
      <c r="F973" t="s">
        <v>19</v>
      </c>
      <c r="G973">
        <v>1</v>
      </c>
      <c r="H973" s="1">
        <f>INDEX([1]ag_resbio_R_C!$C$1:$C$65536,MATCH($R973&amp;$B973,[1]ag_resbio_R_C!$H$1:$H$65536,0))</f>
        <v>0.38999999999999602</v>
      </c>
      <c r="I973" s="1">
        <f>INDEX([1]ag_resbio_R_C!$D$1:$D$65536,MATCH($R973&amp;$B973,[1]ag_resbio_R_C!$H$1:$H$65536,0))/10</f>
        <v>0.29599999999999704</v>
      </c>
      <c r="J973" s="2">
        <f>INDEX([1]ag_resbio_R_C!$E$1:$E$65536,MATCH($R973&amp;$B973,[1]ag_resbio_R_C!$H$1:$H$65536,0))/1000</f>
        <v>1.6199999999999801E-2</v>
      </c>
      <c r="K973" s="2">
        <f>INDEX([1]ag_resbio_R_C!$G$1:$G$65536,MATCH($R973&amp;$B973,[1]ag_resbio_R_C!$H$1:$H$65536,0))</f>
        <v>0.109999999999999</v>
      </c>
      <c r="L973">
        <v>0</v>
      </c>
      <c r="M973" s="2">
        <f>HLOOKUP(M$5,Legend_ag_For_Past_bio!$D$7:$H$9,2,FALSE)</f>
        <v>0.2</v>
      </c>
      <c r="N973" s="2">
        <f>HLOOKUP(N$5,Legend_ag_For_Past_bio!$D$7:$H$9,2,FALSE)</f>
        <v>0.8</v>
      </c>
      <c r="O973" s="2">
        <f>HLOOKUP(O$5,Legend_ag_For_Past_bio!$D$7:$H$9,2,FALSE)</f>
        <v>1</v>
      </c>
      <c r="R973">
        <f t="shared" si="12"/>
        <v>6</v>
      </c>
    </row>
    <row r="974" spans="1:18">
      <c r="A974" t="str">
        <f>VLOOKUP(R974,regions!$A$2:$B$15,2,FALSE)</f>
        <v>Former Soviet Union</v>
      </c>
      <c r="B974" t="str">
        <f>Legend_ag_For_Past_bio!A$251</f>
        <v>Wheat</v>
      </c>
      <c r="C974" t="str">
        <f>Legend_ag_For_Past_bio!B$251</f>
        <v>WheatAEZ15</v>
      </c>
      <c r="D974" t="str">
        <f>Legend_ag_For_Past_bio!C$251</f>
        <v>WheatAEZ15</v>
      </c>
      <c r="E974" t="s">
        <v>18</v>
      </c>
      <c r="F974" t="s">
        <v>19</v>
      </c>
      <c r="G974">
        <v>1</v>
      </c>
      <c r="H974" s="1">
        <f>INDEX([1]ag_resbio_R_C!$C$1:$C$65536,MATCH($R974&amp;$B974,[1]ag_resbio_R_C!$H$1:$H$65536,0))</f>
        <v>0.38999999999999602</v>
      </c>
      <c r="I974" s="1">
        <f>INDEX([1]ag_resbio_R_C!$D$1:$D$65536,MATCH($R974&amp;$B974,[1]ag_resbio_R_C!$H$1:$H$65536,0))/10</f>
        <v>0.29599999999999704</v>
      </c>
      <c r="J974" s="2">
        <f>INDEX([1]ag_resbio_R_C!$E$1:$E$65536,MATCH($R974&amp;$B974,[1]ag_resbio_R_C!$H$1:$H$65536,0))/1000</f>
        <v>1.6199999999999801E-2</v>
      </c>
      <c r="K974" s="2">
        <f>INDEX([1]ag_resbio_R_C!$G$1:$G$65536,MATCH($R974&amp;$B974,[1]ag_resbio_R_C!$H$1:$H$65536,0))</f>
        <v>0.109999999999999</v>
      </c>
      <c r="L974">
        <v>0</v>
      </c>
      <c r="M974" s="2">
        <f>HLOOKUP(M$5,Legend_ag_For_Past_bio!$D$7:$H$9,2,FALSE)</f>
        <v>0.2</v>
      </c>
      <c r="N974" s="2">
        <f>HLOOKUP(N$5,Legend_ag_For_Past_bio!$D$7:$H$9,2,FALSE)</f>
        <v>0.8</v>
      </c>
      <c r="O974" s="2">
        <f>HLOOKUP(O$5,Legend_ag_For_Past_bio!$D$7:$H$9,2,FALSE)</f>
        <v>1</v>
      </c>
      <c r="R974">
        <f t="shared" si="12"/>
        <v>6</v>
      </c>
    </row>
    <row r="975" spans="1:18">
      <c r="A975" t="str">
        <f>VLOOKUP(R975,regions!$A$2:$B$15,2,FALSE)</f>
        <v>Former Soviet Union</v>
      </c>
      <c r="B975" t="str">
        <f>Legend_ag_For_Past_bio!A$252</f>
        <v>Wheat</v>
      </c>
      <c r="C975" t="str">
        <f>Legend_ag_For_Past_bio!B$252</f>
        <v>WheatAEZ16</v>
      </c>
      <c r="D975" t="str">
        <f>Legend_ag_For_Past_bio!C$252</f>
        <v>WheatAEZ16</v>
      </c>
      <c r="E975" t="s">
        <v>18</v>
      </c>
      <c r="F975" t="s">
        <v>19</v>
      </c>
      <c r="G975">
        <v>1</v>
      </c>
      <c r="H975" s="1">
        <f>INDEX([1]ag_resbio_R_C!$C$1:$C$65536,MATCH($R975&amp;$B975,[1]ag_resbio_R_C!$H$1:$H$65536,0))</f>
        <v>0.38999999999999602</v>
      </c>
      <c r="I975" s="1">
        <f>INDEX([1]ag_resbio_R_C!$D$1:$D$65536,MATCH($R975&amp;$B975,[1]ag_resbio_R_C!$H$1:$H$65536,0))/10</f>
        <v>0.29599999999999704</v>
      </c>
      <c r="J975" s="2">
        <f>INDEX([1]ag_resbio_R_C!$E$1:$E$65536,MATCH($R975&amp;$B975,[1]ag_resbio_R_C!$H$1:$H$65536,0))/1000</f>
        <v>1.6199999999999801E-2</v>
      </c>
      <c r="K975" s="2">
        <f>INDEX([1]ag_resbio_R_C!$G$1:$G$65536,MATCH($R975&amp;$B975,[1]ag_resbio_R_C!$H$1:$H$65536,0))</f>
        <v>0.109999999999999</v>
      </c>
      <c r="L975">
        <v>0</v>
      </c>
      <c r="M975" s="2">
        <f>HLOOKUP(M$5,Legend_ag_For_Past_bio!$D$7:$H$9,2,FALSE)</f>
        <v>0.2</v>
      </c>
      <c r="N975" s="2">
        <f>HLOOKUP(N$5,Legend_ag_For_Past_bio!$D$7:$H$9,2,FALSE)</f>
        <v>0.8</v>
      </c>
      <c r="O975" s="2">
        <f>HLOOKUP(O$5,Legend_ag_For_Past_bio!$D$7:$H$9,2,FALSE)</f>
        <v>1</v>
      </c>
      <c r="R975">
        <f t="shared" si="12"/>
        <v>6</v>
      </c>
    </row>
    <row r="976" spans="1:18">
      <c r="A976" t="str">
        <f>VLOOKUP(R976,regions!$A$2:$B$15,2,FALSE)</f>
        <v>Former Soviet Union</v>
      </c>
      <c r="B976" t="str">
        <f>Legend_ag_For_Past_bio!A$253</f>
        <v>Wheat</v>
      </c>
      <c r="C976" t="str">
        <f>Legend_ag_For_Past_bio!B$253</f>
        <v>WheatAEZ17</v>
      </c>
      <c r="D976" t="str">
        <f>Legend_ag_For_Past_bio!C$253</f>
        <v>WheatAEZ17</v>
      </c>
      <c r="E976" t="s">
        <v>18</v>
      </c>
      <c r="F976" t="s">
        <v>19</v>
      </c>
      <c r="G976">
        <v>1</v>
      </c>
      <c r="H976" s="1">
        <f>INDEX([1]ag_resbio_R_C!$C$1:$C$65536,MATCH($R976&amp;$B976,[1]ag_resbio_R_C!$H$1:$H$65536,0))</f>
        <v>0.38999999999999602</v>
      </c>
      <c r="I976" s="1">
        <f>INDEX([1]ag_resbio_R_C!$D$1:$D$65536,MATCH($R976&amp;$B976,[1]ag_resbio_R_C!$H$1:$H$65536,0))/10</f>
        <v>0.29599999999999704</v>
      </c>
      <c r="J976" s="2">
        <f>INDEX([1]ag_resbio_R_C!$E$1:$E$65536,MATCH($R976&amp;$B976,[1]ag_resbio_R_C!$H$1:$H$65536,0))/1000</f>
        <v>1.6199999999999801E-2</v>
      </c>
      <c r="K976" s="2">
        <f>INDEX([1]ag_resbio_R_C!$G$1:$G$65536,MATCH($R976&amp;$B976,[1]ag_resbio_R_C!$H$1:$H$65536,0))</f>
        <v>0.109999999999999</v>
      </c>
      <c r="L976">
        <v>0</v>
      </c>
      <c r="M976" s="2">
        <f>HLOOKUP(M$5,Legend_ag_For_Past_bio!$D$7:$H$9,2,FALSE)</f>
        <v>0.2</v>
      </c>
      <c r="N976" s="2">
        <f>HLOOKUP(N$5,Legend_ag_For_Past_bio!$D$7:$H$9,2,FALSE)</f>
        <v>0.8</v>
      </c>
      <c r="O976" s="2">
        <f>HLOOKUP(O$5,Legend_ag_For_Past_bio!$D$7:$H$9,2,FALSE)</f>
        <v>1</v>
      </c>
      <c r="R976">
        <f t="shared" si="12"/>
        <v>6</v>
      </c>
    </row>
    <row r="977" spans="1:18">
      <c r="A977" t="str">
        <f>VLOOKUP(R977,regions!$A$2:$B$15,2,FALSE)</f>
        <v>Former Soviet Union</v>
      </c>
      <c r="B977" t="str">
        <f>Legend_ag_For_Past_bio!A$254</f>
        <v>Wheat</v>
      </c>
      <c r="C977" t="str">
        <f>Legend_ag_For_Past_bio!B$254</f>
        <v>WheatAEZ18</v>
      </c>
      <c r="D977" t="str">
        <f>Legend_ag_For_Past_bio!C$254</f>
        <v>WheatAEZ18</v>
      </c>
      <c r="E977" t="s">
        <v>18</v>
      </c>
      <c r="F977" t="s">
        <v>19</v>
      </c>
      <c r="G977">
        <v>1</v>
      </c>
      <c r="H977" s="1">
        <f>INDEX([1]ag_resbio_R_C!$C$1:$C$65536,MATCH($R977&amp;$B977,[1]ag_resbio_R_C!$H$1:$H$65536,0))</f>
        <v>0.38999999999999602</v>
      </c>
      <c r="I977" s="1">
        <f>INDEX([1]ag_resbio_R_C!$D$1:$D$65536,MATCH($R977&amp;$B977,[1]ag_resbio_R_C!$H$1:$H$65536,0))/10</f>
        <v>0.29599999999999704</v>
      </c>
      <c r="J977" s="2">
        <f>INDEX([1]ag_resbio_R_C!$E$1:$E$65536,MATCH($R977&amp;$B977,[1]ag_resbio_R_C!$H$1:$H$65536,0))/1000</f>
        <v>1.6199999999999801E-2</v>
      </c>
      <c r="K977" s="2">
        <f>INDEX([1]ag_resbio_R_C!$G$1:$G$65536,MATCH($R977&amp;$B977,[1]ag_resbio_R_C!$H$1:$H$65536,0))</f>
        <v>0.109999999999999</v>
      </c>
      <c r="L977">
        <v>0</v>
      </c>
      <c r="M977" s="2">
        <f>HLOOKUP(M$5,Legend_ag_For_Past_bio!$D$7:$H$9,2,FALSE)</f>
        <v>0.2</v>
      </c>
      <c r="N977" s="2">
        <f>HLOOKUP(N$5,Legend_ag_For_Past_bio!$D$7:$H$9,2,FALSE)</f>
        <v>0.8</v>
      </c>
      <c r="O977" s="2">
        <f>HLOOKUP(O$5,Legend_ag_For_Past_bio!$D$7:$H$9,2,FALSE)</f>
        <v>1</v>
      </c>
      <c r="R977">
        <f t="shared" si="12"/>
        <v>6</v>
      </c>
    </row>
    <row r="978" spans="1:18">
      <c r="A978" t="str">
        <f>VLOOKUP(R978,regions!$A$2:$B$15,2,FALSE)</f>
        <v>China</v>
      </c>
      <c r="B978" t="str">
        <f>Legend_ag_For_Past_bio!A$39</f>
        <v>Corn</v>
      </c>
      <c r="C978" t="str">
        <f>Legend_ag_For_Past_bio!B$39</f>
        <v>CornAEZ1</v>
      </c>
      <c r="D978" t="str">
        <f>Legend_ag_For_Past_bio!C$39</f>
        <v>CornAEZ1</v>
      </c>
      <c r="E978" t="s">
        <v>18</v>
      </c>
      <c r="F978" t="s">
        <v>19</v>
      </c>
      <c r="G978">
        <v>1</v>
      </c>
      <c r="H978" s="1">
        <f>INDEX([1]ag_resbio_R_C!$C$1:$C$65536,MATCH($R978&amp;$B978,[1]ag_resbio_R_C!$H$1:$H$65536,0))</f>
        <v>0.52999999999999603</v>
      </c>
      <c r="I978" s="1">
        <f>INDEX([1]ag_resbio_R_C!$D$1:$D$65536,MATCH($R978&amp;$B978,[1]ag_resbio_R_C!$H$1:$H$65536,0))/10</f>
        <v>0.27539999999999798</v>
      </c>
      <c r="J978" s="2">
        <f>INDEX([1]ag_resbio_R_C!$E$1:$E$65536,MATCH($R978&amp;$B978,[1]ag_resbio_R_C!$H$1:$H$65536,0))/1000</f>
        <v>1.6899999999999898E-2</v>
      </c>
      <c r="K978" s="2">
        <f>INDEX([1]ag_resbio_R_C!$G$1:$G$65536,MATCH($R978&amp;$B978,[1]ag_resbio_R_C!$H$1:$H$65536,0))</f>
        <v>0.12999999999999901</v>
      </c>
      <c r="L978">
        <v>0</v>
      </c>
      <c r="M978" s="2">
        <f>HLOOKUP(M$5,Legend_ag_For_Past_bio!$D$7:$H$9,2,FALSE)</f>
        <v>0.2</v>
      </c>
      <c r="N978" s="2">
        <f>HLOOKUP(N$5,Legend_ag_For_Past_bio!$D$7:$H$9,2,FALSE)</f>
        <v>0.8</v>
      </c>
      <c r="O978" s="2">
        <f>HLOOKUP(O$5,Legend_ag_For_Past_bio!$D$7:$H$9,2,FALSE)</f>
        <v>1</v>
      </c>
      <c r="R978">
        <f t="shared" si="12"/>
        <v>7</v>
      </c>
    </row>
    <row r="979" spans="1:18">
      <c r="A979" t="str">
        <f>VLOOKUP(R979,regions!$A$2:$B$15,2,FALSE)</f>
        <v>China</v>
      </c>
      <c r="B979" t="str">
        <f>Legend_ag_For_Past_bio!A$40</f>
        <v>Corn</v>
      </c>
      <c r="C979" t="str">
        <f>Legend_ag_For_Past_bio!B$40</f>
        <v>CornAEZ2</v>
      </c>
      <c r="D979" t="str">
        <f>Legend_ag_For_Past_bio!C$40</f>
        <v>CornAEZ2</v>
      </c>
      <c r="E979" t="s">
        <v>18</v>
      </c>
      <c r="F979" t="s">
        <v>19</v>
      </c>
      <c r="G979">
        <v>1</v>
      </c>
      <c r="H979" s="1">
        <f>INDEX([1]ag_resbio_R_C!$C$1:$C$65536,MATCH($R979&amp;$B979,[1]ag_resbio_R_C!$H$1:$H$65536,0))</f>
        <v>0.52999999999999603</v>
      </c>
      <c r="I979" s="1">
        <f>INDEX([1]ag_resbio_R_C!$D$1:$D$65536,MATCH($R979&amp;$B979,[1]ag_resbio_R_C!$H$1:$H$65536,0))/10</f>
        <v>0.27539999999999798</v>
      </c>
      <c r="J979" s="2">
        <f>INDEX([1]ag_resbio_R_C!$E$1:$E$65536,MATCH($R979&amp;$B979,[1]ag_resbio_R_C!$H$1:$H$65536,0))/1000</f>
        <v>1.6899999999999898E-2</v>
      </c>
      <c r="K979" s="2">
        <f>INDEX([1]ag_resbio_R_C!$G$1:$G$65536,MATCH($R979&amp;$B979,[1]ag_resbio_R_C!$H$1:$H$65536,0))</f>
        <v>0.12999999999999901</v>
      </c>
      <c r="L979">
        <v>0</v>
      </c>
      <c r="M979" s="2">
        <f>HLOOKUP(M$5,Legend_ag_For_Past_bio!$D$7:$H$9,2,FALSE)</f>
        <v>0.2</v>
      </c>
      <c r="N979" s="2">
        <f>HLOOKUP(N$5,Legend_ag_For_Past_bio!$D$7:$H$9,2,FALSE)</f>
        <v>0.8</v>
      </c>
      <c r="O979" s="2">
        <f>HLOOKUP(O$5,Legend_ag_For_Past_bio!$D$7:$H$9,2,FALSE)</f>
        <v>1</v>
      </c>
      <c r="R979">
        <f t="shared" si="12"/>
        <v>7</v>
      </c>
    </row>
    <row r="980" spans="1:18">
      <c r="A980" t="str">
        <f>VLOOKUP(R980,regions!$A$2:$B$15,2,FALSE)</f>
        <v>China</v>
      </c>
      <c r="B980" t="str">
        <f>Legend_ag_For_Past_bio!A$41</f>
        <v>Corn</v>
      </c>
      <c r="C980" t="str">
        <f>Legend_ag_For_Past_bio!B$41</f>
        <v>CornAEZ3</v>
      </c>
      <c r="D980" t="str">
        <f>Legend_ag_For_Past_bio!C$41</f>
        <v>CornAEZ3</v>
      </c>
      <c r="E980" t="s">
        <v>18</v>
      </c>
      <c r="F980" t="s">
        <v>19</v>
      </c>
      <c r="G980">
        <v>1</v>
      </c>
      <c r="H980" s="1">
        <f>INDEX([1]ag_resbio_R_C!$C$1:$C$65536,MATCH($R980&amp;$B980,[1]ag_resbio_R_C!$H$1:$H$65536,0))</f>
        <v>0.52999999999999603</v>
      </c>
      <c r="I980" s="1">
        <f>INDEX([1]ag_resbio_R_C!$D$1:$D$65536,MATCH($R980&amp;$B980,[1]ag_resbio_R_C!$H$1:$H$65536,0))/10</f>
        <v>0.27539999999999798</v>
      </c>
      <c r="J980" s="2">
        <f>INDEX([1]ag_resbio_R_C!$E$1:$E$65536,MATCH($R980&amp;$B980,[1]ag_resbio_R_C!$H$1:$H$65536,0))/1000</f>
        <v>1.6899999999999898E-2</v>
      </c>
      <c r="K980" s="2">
        <f>INDEX([1]ag_resbio_R_C!$G$1:$G$65536,MATCH($R980&amp;$B980,[1]ag_resbio_R_C!$H$1:$H$65536,0))</f>
        <v>0.12999999999999901</v>
      </c>
      <c r="L980">
        <v>0</v>
      </c>
      <c r="M980" s="2">
        <f>HLOOKUP(M$5,Legend_ag_For_Past_bio!$D$7:$H$9,2,FALSE)</f>
        <v>0.2</v>
      </c>
      <c r="N980" s="2">
        <f>HLOOKUP(N$5,Legend_ag_For_Past_bio!$D$7:$H$9,2,FALSE)</f>
        <v>0.8</v>
      </c>
      <c r="O980" s="2">
        <f>HLOOKUP(O$5,Legend_ag_For_Past_bio!$D$7:$H$9,2,FALSE)</f>
        <v>1</v>
      </c>
      <c r="R980">
        <f t="shared" si="12"/>
        <v>7</v>
      </c>
    </row>
    <row r="981" spans="1:18">
      <c r="A981" t="str">
        <f>VLOOKUP(R981,regions!$A$2:$B$15,2,FALSE)</f>
        <v>China</v>
      </c>
      <c r="B981" t="str">
        <f>Legend_ag_For_Past_bio!A$42</f>
        <v>Corn</v>
      </c>
      <c r="C981" t="str">
        <f>Legend_ag_For_Past_bio!B$42</f>
        <v>CornAEZ4</v>
      </c>
      <c r="D981" t="str">
        <f>Legend_ag_For_Past_bio!C$42</f>
        <v>CornAEZ4</v>
      </c>
      <c r="E981" t="s">
        <v>18</v>
      </c>
      <c r="F981" t="s">
        <v>19</v>
      </c>
      <c r="G981">
        <v>1</v>
      </c>
      <c r="H981" s="1">
        <f>INDEX([1]ag_resbio_R_C!$C$1:$C$65536,MATCH($R981&amp;$B981,[1]ag_resbio_R_C!$H$1:$H$65536,0))</f>
        <v>0.52999999999999603</v>
      </c>
      <c r="I981" s="1">
        <f>INDEX([1]ag_resbio_R_C!$D$1:$D$65536,MATCH($R981&amp;$B981,[1]ag_resbio_R_C!$H$1:$H$65536,0))/10</f>
        <v>0.27539999999999798</v>
      </c>
      <c r="J981" s="2">
        <f>INDEX([1]ag_resbio_R_C!$E$1:$E$65536,MATCH($R981&amp;$B981,[1]ag_resbio_R_C!$H$1:$H$65536,0))/1000</f>
        <v>1.6899999999999898E-2</v>
      </c>
      <c r="K981" s="2">
        <f>INDEX([1]ag_resbio_R_C!$G$1:$G$65536,MATCH($R981&amp;$B981,[1]ag_resbio_R_C!$H$1:$H$65536,0))</f>
        <v>0.12999999999999901</v>
      </c>
      <c r="L981">
        <v>0</v>
      </c>
      <c r="M981" s="2">
        <f>HLOOKUP(M$5,Legend_ag_For_Past_bio!$D$7:$H$9,2,FALSE)</f>
        <v>0.2</v>
      </c>
      <c r="N981" s="2">
        <f>HLOOKUP(N$5,Legend_ag_For_Past_bio!$D$7:$H$9,2,FALSE)</f>
        <v>0.8</v>
      </c>
      <c r="O981" s="2">
        <f>HLOOKUP(O$5,Legend_ag_For_Past_bio!$D$7:$H$9,2,FALSE)</f>
        <v>1</v>
      </c>
      <c r="R981">
        <f t="shared" si="12"/>
        <v>7</v>
      </c>
    </row>
    <row r="982" spans="1:18">
      <c r="A982" t="str">
        <f>VLOOKUP(R982,regions!$A$2:$B$15,2,FALSE)</f>
        <v>China</v>
      </c>
      <c r="B982" t="str">
        <f>Legend_ag_For_Past_bio!A$43</f>
        <v>Corn</v>
      </c>
      <c r="C982" t="str">
        <f>Legend_ag_For_Past_bio!B$43</f>
        <v>CornAEZ5</v>
      </c>
      <c r="D982" t="str">
        <f>Legend_ag_For_Past_bio!C$43</f>
        <v>CornAEZ5</v>
      </c>
      <c r="E982" t="s">
        <v>18</v>
      </c>
      <c r="F982" t="s">
        <v>19</v>
      </c>
      <c r="G982">
        <v>1</v>
      </c>
      <c r="H982" s="1">
        <f>INDEX([1]ag_resbio_R_C!$C$1:$C$65536,MATCH($R982&amp;$B982,[1]ag_resbio_R_C!$H$1:$H$65536,0))</f>
        <v>0.52999999999999603</v>
      </c>
      <c r="I982" s="1">
        <f>INDEX([1]ag_resbio_R_C!$D$1:$D$65536,MATCH($R982&amp;$B982,[1]ag_resbio_R_C!$H$1:$H$65536,0))/10</f>
        <v>0.27539999999999798</v>
      </c>
      <c r="J982" s="2">
        <f>INDEX([1]ag_resbio_R_C!$E$1:$E$65536,MATCH($R982&amp;$B982,[1]ag_resbio_R_C!$H$1:$H$65536,0))/1000</f>
        <v>1.6899999999999898E-2</v>
      </c>
      <c r="K982" s="2">
        <f>INDEX([1]ag_resbio_R_C!$G$1:$G$65536,MATCH($R982&amp;$B982,[1]ag_resbio_R_C!$H$1:$H$65536,0))</f>
        <v>0.12999999999999901</v>
      </c>
      <c r="L982">
        <v>0</v>
      </c>
      <c r="M982" s="2">
        <f>HLOOKUP(M$5,Legend_ag_For_Past_bio!$D$7:$H$9,2,FALSE)</f>
        <v>0.2</v>
      </c>
      <c r="N982" s="2">
        <f>HLOOKUP(N$5,Legend_ag_For_Past_bio!$D$7:$H$9,2,FALSE)</f>
        <v>0.8</v>
      </c>
      <c r="O982" s="2">
        <f>HLOOKUP(O$5,Legend_ag_For_Past_bio!$D$7:$H$9,2,FALSE)</f>
        <v>1</v>
      </c>
      <c r="R982">
        <f t="shared" si="12"/>
        <v>7</v>
      </c>
    </row>
    <row r="983" spans="1:18">
      <c r="A983" t="str">
        <f>VLOOKUP(R983,regions!$A$2:$B$15,2,FALSE)</f>
        <v>China</v>
      </c>
      <c r="B983" t="str">
        <f>Legend_ag_For_Past_bio!A$44</f>
        <v>Corn</v>
      </c>
      <c r="C983" t="str">
        <f>Legend_ag_For_Past_bio!B$44</f>
        <v>CornAEZ6</v>
      </c>
      <c r="D983" t="str">
        <f>Legend_ag_For_Past_bio!C$44</f>
        <v>CornAEZ6</v>
      </c>
      <c r="E983" t="s">
        <v>18</v>
      </c>
      <c r="F983" t="s">
        <v>19</v>
      </c>
      <c r="G983">
        <v>1</v>
      </c>
      <c r="H983" s="1">
        <f>INDEX([1]ag_resbio_R_C!$C$1:$C$65536,MATCH($R983&amp;$B983,[1]ag_resbio_R_C!$H$1:$H$65536,0))</f>
        <v>0.52999999999999603</v>
      </c>
      <c r="I983" s="1">
        <f>INDEX([1]ag_resbio_R_C!$D$1:$D$65536,MATCH($R983&amp;$B983,[1]ag_resbio_R_C!$H$1:$H$65536,0))/10</f>
        <v>0.27539999999999798</v>
      </c>
      <c r="J983" s="2">
        <f>INDEX([1]ag_resbio_R_C!$E$1:$E$65536,MATCH($R983&amp;$B983,[1]ag_resbio_R_C!$H$1:$H$65536,0))/1000</f>
        <v>1.6899999999999898E-2</v>
      </c>
      <c r="K983" s="2">
        <f>INDEX([1]ag_resbio_R_C!$G$1:$G$65536,MATCH($R983&amp;$B983,[1]ag_resbio_R_C!$H$1:$H$65536,0))</f>
        <v>0.12999999999999901</v>
      </c>
      <c r="L983">
        <v>0</v>
      </c>
      <c r="M983" s="2">
        <f>HLOOKUP(M$5,Legend_ag_For_Past_bio!$D$7:$H$9,2,FALSE)</f>
        <v>0.2</v>
      </c>
      <c r="N983" s="2">
        <f>HLOOKUP(N$5,Legend_ag_For_Past_bio!$D$7:$H$9,2,FALSE)</f>
        <v>0.8</v>
      </c>
      <c r="O983" s="2">
        <f>HLOOKUP(O$5,Legend_ag_For_Past_bio!$D$7:$H$9,2,FALSE)</f>
        <v>1</v>
      </c>
      <c r="R983">
        <f t="shared" si="12"/>
        <v>7</v>
      </c>
    </row>
    <row r="984" spans="1:18">
      <c r="A984" t="str">
        <f>VLOOKUP(R984,regions!$A$2:$B$15,2,FALSE)</f>
        <v>China</v>
      </c>
      <c r="B984" t="str">
        <f>Legend_ag_For_Past_bio!A$45</f>
        <v>Corn</v>
      </c>
      <c r="C984" t="str">
        <f>Legend_ag_For_Past_bio!B$45</f>
        <v>CornAEZ7</v>
      </c>
      <c r="D984" t="str">
        <f>Legend_ag_For_Past_bio!C$45</f>
        <v>CornAEZ7</v>
      </c>
      <c r="E984" t="s">
        <v>18</v>
      </c>
      <c r="F984" t="s">
        <v>19</v>
      </c>
      <c r="G984">
        <v>1</v>
      </c>
      <c r="H984" s="1">
        <f>INDEX([1]ag_resbio_R_C!$C$1:$C$65536,MATCH($R984&amp;$B984,[1]ag_resbio_R_C!$H$1:$H$65536,0))</f>
        <v>0.52999999999999603</v>
      </c>
      <c r="I984" s="1">
        <f>INDEX([1]ag_resbio_R_C!$D$1:$D$65536,MATCH($R984&amp;$B984,[1]ag_resbio_R_C!$H$1:$H$65536,0))/10</f>
        <v>0.27539999999999798</v>
      </c>
      <c r="J984" s="2">
        <f>INDEX([1]ag_resbio_R_C!$E$1:$E$65536,MATCH($R984&amp;$B984,[1]ag_resbio_R_C!$H$1:$H$65536,0))/1000</f>
        <v>1.6899999999999898E-2</v>
      </c>
      <c r="K984" s="2">
        <f>INDEX([1]ag_resbio_R_C!$G$1:$G$65536,MATCH($R984&amp;$B984,[1]ag_resbio_R_C!$H$1:$H$65536,0))</f>
        <v>0.12999999999999901</v>
      </c>
      <c r="L984">
        <v>0</v>
      </c>
      <c r="M984" s="2">
        <f>HLOOKUP(M$5,Legend_ag_For_Past_bio!$D$7:$H$9,2,FALSE)</f>
        <v>0.2</v>
      </c>
      <c r="N984" s="2">
        <f>HLOOKUP(N$5,Legend_ag_For_Past_bio!$D$7:$H$9,2,FALSE)</f>
        <v>0.8</v>
      </c>
      <c r="O984" s="2">
        <f>HLOOKUP(O$5,Legend_ag_For_Past_bio!$D$7:$H$9,2,FALSE)</f>
        <v>1</v>
      </c>
      <c r="R984">
        <f t="shared" si="12"/>
        <v>7</v>
      </c>
    </row>
    <row r="985" spans="1:18">
      <c r="A985" t="str">
        <f>VLOOKUP(R985,regions!$A$2:$B$15,2,FALSE)</f>
        <v>China</v>
      </c>
      <c r="B985" t="str">
        <f>Legend_ag_For_Past_bio!A$46</f>
        <v>Corn</v>
      </c>
      <c r="C985" t="str">
        <f>Legend_ag_For_Past_bio!B$46</f>
        <v>CornAEZ8</v>
      </c>
      <c r="D985" t="str">
        <f>Legend_ag_For_Past_bio!C$46</f>
        <v>CornAEZ8</v>
      </c>
      <c r="E985" t="s">
        <v>18</v>
      </c>
      <c r="F985" t="s">
        <v>19</v>
      </c>
      <c r="G985">
        <v>1</v>
      </c>
      <c r="H985" s="1">
        <f>INDEX([1]ag_resbio_R_C!$C$1:$C$65536,MATCH($R985&amp;$B985,[1]ag_resbio_R_C!$H$1:$H$65536,0))</f>
        <v>0.52999999999999603</v>
      </c>
      <c r="I985" s="1">
        <f>INDEX([1]ag_resbio_R_C!$D$1:$D$65536,MATCH($R985&amp;$B985,[1]ag_resbio_R_C!$H$1:$H$65536,0))/10</f>
        <v>0.27539999999999798</v>
      </c>
      <c r="J985" s="2">
        <f>INDEX([1]ag_resbio_R_C!$E$1:$E$65536,MATCH($R985&amp;$B985,[1]ag_resbio_R_C!$H$1:$H$65536,0))/1000</f>
        <v>1.6899999999999898E-2</v>
      </c>
      <c r="K985" s="2">
        <f>INDEX([1]ag_resbio_R_C!$G$1:$G$65536,MATCH($R985&amp;$B985,[1]ag_resbio_R_C!$H$1:$H$65536,0))</f>
        <v>0.12999999999999901</v>
      </c>
      <c r="L985">
        <v>0</v>
      </c>
      <c r="M985" s="2">
        <f>HLOOKUP(M$5,Legend_ag_For_Past_bio!$D$7:$H$9,2,FALSE)</f>
        <v>0.2</v>
      </c>
      <c r="N985" s="2">
        <f>HLOOKUP(N$5,Legend_ag_For_Past_bio!$D$7:$H$9,2,FALSE)</f>
        <v>0.8</v>
      </c>
      <c r="O985" s="2">
        <f>HLOOKUP(O$5,Legend_ag_For_Past_bio!$D$7:$H$9,2,FALSE)</f>
        <v>1</v>
      </c>
      <c r="R985">
        <f t="shared" si="12"/>
        <v>7</v>
      </c>
    </row>
    <row r="986" spans="1:18">
      <c r="A986" t="str">
        <f>VLOOKUP(R986,regions!$A$2:$B$15,2,FALSE)</f>
        <v>China</v>
      </c>
      <c r="B986" t="str">
        <f>Legend_ag_For_Past_bio!A$47</f>
        <v>Corn</v>
      </c>
      <c r="C986" t="str">
        <f>Legend_ag_For_Past_bio!B$47</f>
        <v>CornAEZ9</v>
      </c>
      <c r="D986" t="str">
        <f>Legend_ag_For_Past_bio!C$47</f>
        <v>CornAEZ9</v>
      </c>
      <c r="E986" t="s">
        <v>18</v>
      </c>
      <c r="F986" t="s">
        <v>19</v>
      </c>
      <c r="G986">
        <v>1</v>
      </c>
      <c r="H986" s="1">
        <f>INDEX([1]ag_resbio_R_C!$C$1:$C$65536,MATCH($R986&amp;$B986,[1]ag_resbio_R_C!$H$1:$H$65536,0))</f>
        <v>0.52999999999999603</v>
      </c>
      <c r="I986" s="1">
        <f>INDEX([1]ag_resbio_R_C!$D$1:$D$65536,MATCH($R986&amp;$B986,[1]ag_resbio_R_C!$H$1:$H$65536,0))/10</f>
        <v>0.27539999999999798</v>
      </c>
      <c r="J986" s="2">
        <f>INDEX([1]ag_resbio_R_C!$E$1:$E$65536,MATCH($R986&amp;$B986,[1]ag_resbio_R_C!$H$1:$H$65536,0))/1000</f>
        <v>1.6899999999999898E-2</v>
      </c>
      <c r="K986" s="2">
        <f>INDEX([1]ag_resbio_R_C!$G$1:$G$65536,MATCH($R986&amp;$B986,[1]ag_resbio_R_C!$H$1:$H$65536,0))</f>
        <v>0.12999999999999901</v>
      </c>
      <c r="L986">
        <v>0</v>
      </c>
      <c r="M986" s="2">
        <f>HLOOKUP(M$5,Legend_ag_For_Past_bio!$D$7:$H$9,2,FALSE)</f>
        <v>0.2</v>
      </c>
      <c r="N986" s="2">
        <f>HLOOKUP(N$5,Legend_ag_For_Past_bio!$D$7:$H$9,2,FALSE)</f>
        <v>0.8</v>
      </c>
      <c r="O986" s="2">
        <f>HLOOKUP(O$5,Legend_ag_For_Past_bio!$D$7:$H$9,2,FALSE)</f>
        <v>1</v>
      </c>
      <c r="R986">
        <f t="shared" si="12"/>
        <v>7</v>
      </c>
    </row>
    <row r="987" spans="1:18">
      <c r="A987" t="str">
        <f>VLOOKUP(R987,regions!$A$2:$B$15,2,FALSE)</f>
        <v>China</v>
      </c>
      <c r="B987" t="str">
        <f>Legend_ag_For_Past_bio!A$48</f>
        <v>Corn</v>
      </c>
      <c r="C987" t="str">
        <f>Legend_ag_For_Past_bio!B$48</f>
        <v>CornAEZ10</v>
      </c>
      <c r="D987" t="str">
        <f>Legend_ag_For_Past_bio!C$48</f>
        <v>CornAEZ10</v>
      </c>
      <c r="E987" t="s">
        <v>18</v>
      </c>
      <c r="F987" t="s">
        <v>19</v>
      </c>
      <c r="G987">
        <v>1</v>
      </c>
      <c r="H987" s="1">
        <f>INDEX([1]ag_resbio_R_C!$C$1:$C$65536,MATCH($R987&amp;$B987,[1]ag_resbio_R_C!$H$1:$H$65536,0))</f>
        <v>0.52999999999999603</v>
      </c>
      <c r="I987" s="1">
        <f>INDEX([1]ag_resbio_R_C!$D$1:$D$65536,MATCH($R987&amp;$B987,[1]ag_resbio_R_C!$H$1:$H$65536,0))/10</f>
        <v>0.27539999999999798</v>
      </c>
      <c r="J987" s="2">
        <f>INDEX([1]ag_resbio_R_C!$E$1:$E$65536,MATCH($R987&amp;$B987,[1]ag_resbio_R_C!$H$1:$H$65536,0))/1000</f>
        <v>1.6899999999999898E-2</v>
      </c>
      <c r="K987" s="2">
        <f>INDEX([1]ag_resbio_R_C!$G$1:$G$65536,MATCH($R987&amp;$B987,[1]ag_resbio_R_C!$H$1:$H$65536,0))</f>
        <v>0.12999999999999901</v>
      </c>
      <c r="L987">
        <v>0</v>
      </c>
      <c r="M987" s="2">
        <f>HLOOKUP(M$5,Legend_ag_For_Past_bio!$D$7:$H$9,2,FALSE)</f>
        <v>0.2</v>
      </c>
      <c r="N987" s="2">
        <f>HLOOKUP(N$5,Legend_ag_For_Past_bio!$D$7:$H$9,2,FALSE)</f>
        <v>0.8</v>
      </c>
      <c r="O987" s="2">
        <f>HLOOKUP(O$5,Legend_ag_For_Past_bio!$D$7:$H$9,2,FALSE)</f>
        <v>1</v>
      </c>
      <c r="R987">
        <f t="shared" si="12"/>
        <v>7</v>
      </c>
    </row>
    <row r="988" spans="1:18">
      <c r="A988" t="str">
        <f>VLOOKUP(R988,regions!$A$2:$B$15,2,FALSE)</f>
        <v>China</v>
      </c>
      <c r="B988" t="str">
        <f>Legend_ag_For_Past_bio!A$49</f>
        <v>Corn</v>
      </c>
      <c r="C988" t="str">
        <f>Legend_ag_For_Past_bio!B$49</f>
        <v>CornAEZ11</v>
      </c>
      <c r="D988" t="str">
        <f>Legend_ag_For_Past_bio!C$49</f>
        <v>CornAEZ11</v>
      </c>
      <c r="E988" t="s">
        <v>18</v>
      </c>
      <c r="F988" t="s">
        <v>19</v>
      </c>
      <c r="G988">
        <v>1</v>
      </c>
      <c r="H988" s="1">
        <f>INDEX([1]ag_resbio_R_C!$C$1:$C$65536,MATCH($R988&amp;$B988,[1]ag_resbio_R_C!$H$1:$H$65536,0))</f>
        <v>0.52999999999999603</v>
      </c>
      <c r="I988" s="1">
        <f>INDEX([1]ag_resbio_R_C!$D$1:$D$65536,MATCH($R988&amp;$B988,[1]ag_resbio_R_C!$H$1:$H$65536,0))/10</f>
        <v>0.27539999999999798</v>
      </c>
      <c r="J988" s="2">
        <f>INDEX([1]ag_resbio_R_C!$E$1:$E$65536,MATCH($R988&amp;$B988,[1]ag_resbio_R_C!$H$1:$H$65536,0))/1000</f>
        <v>1.6899999999999898E-2</v>
      </c>
      <c r="K988" s="2">
        <f>INDEX([1]ag_resbio_R_C!$G$1:$G$65536,MATCH($R988&amp;$B988,[1]ag_resbio_R_C!$H$1:$H$65536,0))</f>
        <v>0.12999999999999901</v>
      </c>
      <c r="L988">
        <v>0</v>
      </c>
      <c r="M988" s="2">
        <f>HLOOKUP(M$5,Legend_ag_For_Past_bio!$D$7:$H$9,2,FALSE)</f>
        <v>0.2</v>
      </c>
      <c r="N988" s="2">
        <f>HLOOKUP(N$5,Legend_ag_For_Past_bio!$D$7:$H$9,2,FALSE)</f>
        <v>0.8</v>
      </c>
      <c r="O988" s="2">
        <f>HLOOKUP(O$5,Legend_ag_For_Past_bio!$D$7:$H$9,2,FALSE)</f>
        <v>1</v>
      </c>
      <c r="R988">
        <f t="shared" si="12"/>
        <v>7</v>
      </c>
    </row>
    <row r="989" spans="1:18">
      <c r="A989" t="str">
        <f>VLOOKUP(R989,regions!$A$2:$B$15,2,FALSE)</f>
        <v>China</v>
      </c>
      <c r="B989" t="str">
        <f>Legend_ag_For_Past_bio!A$50</f>
        <v>Corn</v>
      </c>
      <c r="C989" t="str">
        <f>Legend_ag_For_Past_bio!B$50</f>
        <v>CornAEZ12</v>
      </c>
      <c r="D989" t="str">
        <f>Legend_ag_For_Past_bio!C$50</f>
        <v>CornAEZ12</v>
      </c>
      <c r="E989" t="s">
        <v>18</v>
      </c>
      <c r="F989" t="s">
        <v>19</v>
      </c>
      <c r="G989">
        <v>1</v>
      </c>
      <c r="H989" s="1">
        <f>INDEX([1]ag_resbio_R_C!$C$1:$C$65536,MATCH($R989&amp;$B989,[1]ag_resbio_R_C!$H$1:$H$65536,0))</f>
        <v>0.52999999999999603</v>
      </c>
      <c r="I989" s="1">
        <f>INDEX([1]ag_resbio_R_C!$D$1:$D$65536,MATCH($R989&amp;$B989,[1]ag_resbio_R_C!$H$1:$H$65536,0))/10</f>
        <v>0.27539999999999798</v>
      </c>
      <c r="J989" s="2">
        <f>INDEX([1]ag_resbio_R_C!$E$1:$E$65536,MATCH($R989&amp;$B989,[1]ag_resbio_R_C!$H$1:$H$65536,0))/1000</f>
        <v>1.6899999999999898E-2</v>
      </c>
      <c r="K989" s="2">
        <f>INDEX([1]ag_resbio_R_C!$G$1:$G$65536,MATCH($R989&amp;$B989,[1]ag_resbio_R_C!$H$1:$H$65536,0))</f>
        <v>0.12999999999999901</v>
      </c>
      <c r="L989">
        <v>0</v>
      </c>
      <c r="M989" s="2">
        <f>HLOOKUP(M$5,Legend_ag_For_Past_bio!$D$7:$H$9,2,FALSE)</f>
        <v>0.2</v>
      </c>
      <c r="N989" s="2">
        <f>HLOOKUP(N$5,Legend_ag_For_Past_bio!$D$7:$H$9,2,FALSE)</f>
        <v>0.8</v>
      </c>
      <c r="O989" s="2">
        <f>HLOOKUP(O$5,Legend_ag_For_Past_bio!$D$7:$H$9,2,FALSE)</f>
        <v>1</v>
      </c>
      <c r="R989">
        <f t="shared" si="12"/>
        <v>7</v>
      </c>
    </row>
    <row r="990" spans="1:18">
      <c r="A990" t="str">
        <f>VLOOKUP(R990,regions!$A$2:$B$15,2,FALSE)</f>
        <v>China</v>
      </c>
      <c r="B990" t="str">
        <f>Legend_ag_For_Past_bio!A$51</f>
        <v>Corn</v>
      </c>
      <c r="C990" t="str">
        <f>Legend_ag_For_Past_bio!B$51</f>
        <v>CornAEZ13</v>
      </c>
      <c r="D990" t="str">
        <f>Legend_ag_For_Past_bio!C$51</f>
        <v>CornAEZ13</v>
      </c>
      <c r="E990" t="s">
        <v>18</v>
      </c>
      <c r="F990" t="s">
        <v>19</v>
      </c>
      <c r="G990">
        <v>1</v>
      </c>
      <c r="H990" s="1">
        <f>INDEX([1]ag_resbio_R_C!$C$1:$C$65536,MATCH($R990&amp;$B990,[1]ag_resbio_R_C!$H$1:$H$65536,0))</f>
        <v>0.52999999999999603</v>
      </c>
      <c r="I990" s="1">
        <f>INDEX([1]ag_resbio_R_C!$D$1:$D$65536,MATCH($R990&amp;$B990,[1]ag_resbio_R_C!$H$1:$H$65536,0))/10</f>
        <v>0.27539999999999798</v>
      </c>
      <c r="J990" s="2">
        <f>INDEX([1]ag_resbio_R_C!$E$1:$E$65536,MATCH($R990&amp;$B990,[1]ag_resbio_R_C!$H$1:$H$65536,0))/1000</f>
        <v>1.6899999999999898E-2</v>
      </c>
      <c r="K990" s="2">
        <f>INDEX([1]ag_resbio_R_C!$G$1:$G$65536,MATCH($R990&amp;$B990,[1]ag_resbio_R_C!$H$1:$H$65536,0))</f>
        <v>0.12999999999999901</v>
      </c>
      <c r="L990">
        <v>0</v>
      </c>
      <c r="M990" s="2">
        <f>HLOOKUP(M$5,Legend_ag_For_Past_bio!$D$7:$H$9,2,FALSE)</f>
        <v>0.2</v>
      </c>
      <c r="N990" s="2">
        <f>HLOOKUP(N$5,Legend_ag_For_Past_bio!$D$7:$H$9,2,FALSE)</f>
        <v>0.8</v>
      </c>
      <c r="O990" s="2">
        <f>HLOOKUP(O$5,Legend_ag_For_Past_bio!$D$7:$H$9,2,FALSE)</f>
        <v>1</v>
      </c>
      <c r="R990">
        <f t="shared" si="12"/>
        <v>7</v>
      </c>
    </row>
    <row r="991" spans="1:18">
      <c r="A991" t="str">
        <f>VLOOKUP(R991,regions!$A$2:$B$15,2,FALSE)</f>
        <v>China</v>
      </c>
      <c r="B991" t="str">
        <f>Legend_ag_For_Past_bio!A$52</f>
        <v>Corn</v>
      </c>
      <c r="C991" t="str">
        <f>Legend_ag_For_Past_bio!B$52</f>
        <v>CornAEZ14</v>
      </c>
      <c r="D991" t="str">
        <f>Legend_ag_For_Past_bio!C$52</f>
        <v>CornAEZ14</v>
      </c>
      <c r="E991" t="s">
        <v>18</v>
      </c>
      <c r="F991" t="s">
        <v>19</v>
      </c>
      <c r="G991">
        <v>1</v>
      </c>
      <c r="H991" s="1">
        <f>INDEX([1]ag_resbio_R_C!$C$1:$C$65536,MATCH($R991&amp;$B991,[1]ag_resbio_R_C!$H$1:$H$65536,0))</f>
        <v>0.52999999999999603</v>
      </c>
      <c r="I991" s="1">
        <f>INDEX([1]ag_resbio_R_C!$D$1:$D$65536,MATCH($R991&amp;$B991,[1]ag_resbio_R_C!$H$1:$H$65536,0))/10</f>
        <v>0.27539999999999798</v>
      </c>
      <c r="J991" s="2">
        <f>INDEX([1]ag_resbio_R_C!$E$1:$E$65536,MATCH($R991&amp;$B991,[1]ag_resbio_R_C!$H$1:$H$65536,0))/1000</f>
        <v>1.6899999999999898E-2</v>
      </c>
      <c r="K991" s="2">
        <f>INDEX([1]ag_resbio_R_C!$G$1:$G$65536,MATCH($R991&amp;$B991,[1]ag_resbio_R_C!$H$1:$H$65536,0))</f>
        <v>0.12999999999999901</v>
      </c>
      <c r="L991">
        <v>0</v>
      </c>
      <c r="M991" s="2">
        <f>HLOOKUP(M$5,Legend_ag_For_Past_bio!$D$7:$H$9,2,FALSE)</f>
        <v>0.2</v>
      </c>
      <c r="N991" s="2">
        <f>HLOOKUP(N$5,Legend_ag_For_Past_bio!$D$7:$H$9,2,FALSE)</f>
        <v>0.8</v>
      </c>
      <c r="O991" s="2">
        <f>HLOOKUP(O$5,Legend_ag_For_Past_bio!$D$7:$H$9,2,FALSE)</f>
        <v>1</v>
      </c>
      <c r="R991">
        <f t="shared" si="12"/>
        <v>7</v>
      </c>
    </row>
    <row r="992" spans="1:18">
      <c r="A992" t="str">
        <f>VLOOKUP(R992,regions!$A$2:$B$15,2,FALSE)</f>
        <v>China</v>
      </c>
      <c r="B992" t="str">
        <f>Legend_ag_For_Past_bio!A$53</f>
        <v>Corn</v>
      </c>
      <c r="C992" t="str">
        <f>Legend_ag_For_Past_bio!B$53</f>
        <v>CornAEZ15</v>
      </c>
      <c r="D992" t="str">
        <f>Legend_ag_For_Past_bio!C$53</f>
        <v>CornAEZ15</v>
      </c>
      <c r="E992" t="s">
        <v>18</v>
      </c>
      <c r="F992" t="s">
        <v>19</v>
      </c>
      <c r="G992">
        <v>1</v>
      </c>
      <c r="H992" s="1">
        <f>INDEX([1]ag_resbio_R_C!$C$1:$C$65536,MATCH($R992&amp;$B992,[1]ag_resbio_R_C!$H$1:$H$65536,0))</f>
        <v>0.52999999999999603</v>
      </c>
      <c r="I992" s="1">
        <f>INDEX([1]ag_resbio_R_C!$D$1:$D$65536,MATCH($R992&amp;$B992,[1]ag_resbio_R_C!$H$1:$H$65536,0))/10</f>
        <v>0.27539999999999798</v>
      </c>
      <c r="J992" s="2">
        <f>INDEX([1]ag_resbio_R_C!$E$1:$E$65536,MATCH($R992&amp;$B992,[1]ag_resbio_R_C!$H$1:$H$65536,0))/1000</f>
        <v>1.6899999999999898E-2</v>
      </c>
      <c r="K992" s="2">
        <f>INDEX([1]ag_resbio_R_C!$G$1:$G$65536,MATCH($R992&amp;$B992,[1]ag_resbio_R_C!$H$1:$H$65536,0))</f>
        <v>0.12999999999999901</v>
      </c>
      <c r="L992">
        <v>0</v>
      </c>
      <c r="M992" s="2">
        <f>HLOOKUP(M$5,Legend_ag_For_Past_bio!$D$7:$H$9,2,FALSE)</f>
        <v>0.2</v>
      </c>
      <c r="N992" s="2">
        <f>HLOOKUP(N$5,Legend_ag_For_Past_bio!$D$7:$H$9,2,FALSE)</f>
        <v>0.8</v>
      </c>
      <c r="O992" s="2">
        <f>HLOOKUP(O$5,Legend_ag_For_Past_bio!$D$7:$H$9,2,FALSE)</f>
        <v>1</v>
      </c>
      <c r="R992">
        <f t="shared" si="12"/>
        <v>7</v>
      </c>
    </row>
    <row r="993" spans="1:18">
      <c r="A993" t="str">
        <f>VLOOKUP(R993,regions!$A$2:$B$15,2,FALSE)</f>
        <v>China</v>
      </c>
      <c r="B993" t="str">
        <f>Legend_ag_For_Past_bio!A$54</f>
        <v>Corn</v>
      </c>
      <c r="C993" t="str">
        <f>Legend_ag_For_Past_bio!B$54</f>
        <v>CornAEZ16</v>
      </c>
      <c r="D993" t="str">
        <f>Legend_ag_For_Past_bio!C$54</f>
        <v>CornAEZ16</v>
      </c>
      <c r="E993" t="s">
        <v>18</v>
      </c>
      <c r="F993" t="s">
        <v>19</v>
      </c>
      <c r="G993">
        <v>1</v>
      </c>
      <c r="H993" s="1">
        <f>INDEX([1]ag_resbio_R_C!$C$1:$C$65536,MATCH($R993&amp;$B993,[1]ag_resbio_R_C!$H$1:$H$65536,0))</f>
        <v>0.52999999999999603</v>
      </c>
      <c r="I993" s="1">
        <f>INDEX([1]ag_resbio_R_C!$D$1:$D$65536,MATCH($R993&amp;$B993,[1]ag_resbio_R_C!$H$1:$H$65536,0))/10</f>
        <v>0.27539999999999798</v>
      </c>
      <c r="J993" s="2">
        <f>INDEX([1]ag_resbio_R_C!$E$1:$E$65536,MATCH($R993&amp;$B993,[1]ag_resbio_R_C!$H$1:$H$65536,0))/1000</f>
        <v>1.6899999999999898E-2</v>
      </c>
      <c r="K993" s="2">
        <f>INDEX([1]ag_resbio_R_C!$G$1:$G$65536,MATCH($R993&amp;$B993,[1]ag_resbio_R_C!$H$1:$H$65536,0))</f>
        <v>0.12999999999999901</v>
      </c>
      <c r="L993">
        <v>0</v>
      </c>
      <c r="M993" s="2">
        <f>HLOOKUP(M$5,Legend_ag_For_Past_bio!$D$7:$H$9,2,FALSE)</f>
        <v>0.2</v>
      </c>
      <c r="N993" s="2">
        <f>HLOOKUP(N$5,Legend_ag_For_Past_bio!$D$7:$H$9,2,FALSE)</f>
        <v>0.8</v>
      </c>
      <c r="O993" s="2">
        <f>HLOOKUP(O$5,Legend_ag_For_Past_bio!$D$7:$H$9,2,FALSE)</f>
        <v>1</v>
      </c>
      <c r="R993">
        <f t="shared" si="12"/>
        <v>7</v>
      </c>
    </row>
    <row r="994" spans="1:18">
      <c r="A994" t="str">
        <f>VLOOKUP(R994,regions!$A$2:$B$15,2,FALSE)</f>
        <v>China</v>
      </c>
      <c r="B994" t="str">
        <f>Legend_ag_For_Past_bio!A$55</f>
        <v>Corn</v>
      </c>
      <c r="C994" t="str">
        <f>Legend_ag_For_Past_bio!B$55</f>
        <v>CornAEZ17</v>
      </c>
      <c r="D994" t="str">
        <f>Legend_ag_For_Past_bio!C$55</f>
        <v>CornAEZ17</v>
      </c>
      <c r="E994" t="s">
        <v>18</v>
      </c>
      <c r="F994" t="s">
        <v>19</v>
      </c>
      <c r="G994">
        <v>1</v>
      </c>
      <c r="H994" s="1">
        <f>INDEX([1]ag_resbio_R_C!$C$1:$C$65536,MATCH($R994&amp;$B994,[1]ag_resbio_R_C!$H$1:$H$65536,0))</f>
        <v>0.52999999999999603</v>
      </c>
      <c r="I994" s="1">
        <f>INDEX([1]ag_resbio_R_C!$D$1:$D$65536,MATCH($R994&amp;$B994,[1]ag_resbio_R_C!$H$1:$H$65536,0))/10</f>
        <v>0.27539999999999798</v>
      </c>
      <c r="J994" s="2">
        <f>INDEX([1]ag_resbio_R_C!$E$1:$E$65536,MATCH($R994&amp;$B994,[1]ag_resbio_R_C!$H$1:$H$65536,0))/1000</f>
        <v>1.6899999999999898E-2</v>
      </c>
      <c r="K994" s="2">
        <f>INDEX([1]ag_resbio_R_C!$G$1:$G$65536,MATCH($R994&amp;$B994,[1]ag_resbio_R_C!$H$1:$H$65536,0))</f>
        <v>0.12999999999999901</v>
      </c>
      <c r="L994">
        <v>0</v>
      </c>
      <c r="M994" s="2">
        <f>HLOOKUP(M$5,Legend_ag_For_Past_bio!$D$7:$H$9,2,FALSE)</f>
        <v>0.2</v>
      </c>
      <c r="N994" s="2">
        <f>HLOOKUP(N$5,Legend_ag_For_Past_bio!$D$7:$H$9,2,FALSE)</f>
        <v>0.8</v>
      </c>
      <c r="O994" s="2">
        <f>HLOOKUP(O$5,Legend_ag_For_Past_bio!$D$7:$H$9,2,FALSE)</f>
        <v>1</v>
      </c>
      <c r="R994">
        <f t="shared" si="12"/>
        <v>7</v>
      </c>
    </row>
    <row r="995" spans="1:18">
      <c r="A995" t="str">
        <f>VLOOKUP(R995,regions!$A$2:$B$15,2,FALSE)</f>
        <v>China</v>
      </c>
      <c r="B995" t="str">
        <f>Legend_ag_For_Past_bio!A$56</f>
        <v>Corn</v>
      </c>
      <c r="C995" t="str">
        <f>Legend_ag_For_Past_bio!B$56</f>
        <v>CornAEZ18</v>
      </c>
      <c r="D995" t="str">
        <f>Legend_ag_For_Past_bio!C$56</f>
        <v>CornAEZ18</v>
      </c>
      <c r="E995" t="s">
        <v>18</v>
      </c>
      <c r="F995" t="s">
        <v>19</v>
      </c>
      <c r="G995">
        <v>1</v>
      </c>
      <c r="H995" s="1">
        <f>INDEX([1]ag_resbio_R_C!$C$1:$C$65536,MATCH($R995&amp;$B995,[1]ag_resbio_R_C!$H$1:$H$65536,0))</f>
        <v>0.52999999999999603</v>
      </c>
      <c r="I995" s="1">
        <f>INDEX([1]ag_resbio_R_C!$D$1:$D$65536,MATCH($R995&amp;$B995,[1]ag_resbio_R_C!$H$1:$H$65536,0))/10</f>
        <v>0.27539999999999798</v>
      </c>
      <c r="J995" s="2">
        <f>INDEX([1]ag_resbio_R_C!$E$1:$E$65536,MATCH($R995&amp;$B995,[1]ag_resbio_R_C!$H$1:$H$65536,0))/1000</f>
        <v>1.6899999999999898E-2</v>
      </c>
      <c r="K995" s="2">
        <f>INDEX([1]ag_resbio_R_C!$G$1:$G$65536,MATCH($R995&amp;$B995,[1]ag_resbio_R_C!$H$1:$H$65536,0))</f>
        <v>0.12999999999999901</v>
      </c>
      <c r="L995">
        <v>0</v>
      </c>
      <c r="M995" s="2">
        <f>HLOOKUP(M$5,Legend_ag_For_Past_bio!$D$7:$H$9,2,FALSE)</f>
        <v>0.2</v>
      </c>
      <c r="N995" s="2">
        <f>HLOOKUP(N$5,Legend_ag_For_Past_bio!$D$7:$H$9,2,FALSE)</f>
        <v>0.8</v>
      </c>
      <c r="O995" s="2">
        <f>HLOOKUP(O$5,Legend_ag_For_Past_bio!$D$7:$H$9,2,FALSE)</f>
        <v>1</v>
      </c>
      <c r="R995">
        <f t="shared" si="12"/>
        <v>7</v>
      </c>
    </row>
    <row r="996" spans="1:18">
      <c r="A996" t="str">
        <f>VLOOKUP(R996,regions!$A$2:$B$15,2,FALSE)</f>
        <v>China</v>
      </c>
      <c r="B996" t="str">
        <f>Legend_ag_For_Past_bio!A$111</f>
        <v>MiscCrop</v>
      </c>
      <c r="C996" t="str">
        <f>Legend_ag_For_Past_bio!B$111</f>
        <v>MiscCropAEZ1</v>
      </c>
      <c r="D996" t="str">
        <f>Legend_ag_For_Past_bio!C$111</f>
        <v>MiscCropAEZ1</v>
      </c>
      <c r="E996" t="s">
        <v>18</v>
      </c>
      <c r="F996" t="s">
        <v>19</v>
      </c>
      <c r="G996">
        <v>1</v>
      </c>
      <c r="H996" s="1">
        <f>INDEX([1]ag_resbio_R_C!$C$1:$C$65536,MATCH($R996&amp;$B996,[1]ag_resbio_R_C!$H$1:$H$65536,0))</f>
        <v>0.82845476032320198</v>
      </c>
      <c r="I996" s="1">
        <f>INDEX([1]ag_resbio_R_C!$D$1:$D$65536,MATCH($R996&amp;$B996,[1]ag_resbio_R_C!$H$1:$H$65536,0))/10</f>
        <v>0.13399302332583501</v>
      </c>
      <c r="J996" s="2">
        <f>INDEX([1]ag_resbio_R_C!$E$1:$E$65536,MATCH($R996&amp;$B996,[1]ag_resbio_R_C!$H$1:$H$65536,0))/1000</f>
        <v>8.4787353894023795E-3</v>
      </c>
      <c r="K996" s="2">
        <f>INDEX([1]ag_resbio_R_C!$G$1:$G$65536,MATCH($R996&amp;$B996,[1]ag_resbio_R_C!$H$1:$H$65536,0))</f>
        <v>0.53706663600831395</v>
      </c>
      <c r="L996">
        <v>0</v>
      </c>
      <c r="M996" s="2">
        <f>HLOOKUP(M$5,Legend_ag_For_Past_bio!$D$7:$H$9,2,FALSE)</f>
        <v>0.2</v>
      </c>
      <c r="N996" s="2">
        <f>HLOOKUP(N$5,Legend_ag_For_Past_bio!$D$7:$H$9,2,FALSE)</f>
        <v>0.8</v>
      </c>
      <c r="O996" s="2">
        <f>HLOOKUP(O$5,Legend_ag_For_Past_bio!$D$7:$H$9,2,FALSE)</f>
        <v>1</v>
      </c>
      <c r="R996">
        <f t="shared" si="12"/>
        <v>7</v>
      </c>
    </row>
    <row r="997" spans="1:18">
      <c r="A997" t="str">
        <f>VLOOKUP(R997,regions!$A$2:$B$15,2,FALSE)</f>
        <v>China</v>
      </c>
      <c r="B997" t="str">
        <f>Legend_ag_For_Past_bio!A$112</f>
        <v>MiscCrop</v>
      </c>
      <c r="C997" t="str">
        <f>Legend_ag_For_Past_bio!B$112</f>
        <v>MiscCropAEZ2</v>
      </c>
      <c r="D997" t="str">
        <f>Legend_ag_For_Past_bio!C$112</f>
        <v>MiscCropAEZ2</v>
      </c>
      <c r="E997" t="s">
        <v>18</v>
      </c>
      <c r="F997" t="s">
        <v>19</v>
      </c>
      <c r="G997">
        <v>1</v>
      </c>
      <c r="H997" s="1">
        <f>INDEX([1]ag_resbio_R_C!$C$1:$C$65536,MATCH($R997&amp;$B997,[1]ag_resbio_R_C!$H$1:$H$65536,0))</f>
        <v>0.82845476032320198</v>
      </c>
      <c r="I997" s="1">
        <f>INDEX([1]ag_resbio_R_C!$D$1:$D$65536,MATCH($R997&amp;$B997,[1]ag_resbio_R_C!$H$1:$H$65536,0))/10</f>
        <v>0.13399302332583501</v>
      </c>
      <c r="J997" s="2">
        <f>INDEX([1]ag_resbio_R_C!$E$1:$E$65536,MATCH($R997&amp;$B997,[1]ag_resbio_R_C!$H$1:$H$65536,0))/1000</f>
        <v>8.4787353894023795E-3</v>
      </c>
      <c r="K997" s="2">
        <f>INDEX([1]ag_resbio_R_C!$G$1:$G$65536,MATCH($R997&amp;$B997,[1]ag_resbio_R_C!$H$1:$H$65536,0))</f>
        <v>0.53706663600831395</v>
      </c>
      <c r="L997">
        <v>0</v>
      </c>
      <c r="M997" s="2">
        <f>HLOOKUP(M$5,Legend_ag_For_Past_bio!$D$7:$H$9,2,FALSE)</f>
        <v>0.2</v>
      </c>
      <c r="N997" s="2">
        <f>HLOOKUP(N$5,Legend_ag_For_Past_bio!$D$7:$H$9,2,FALSE)</f>
        <v>0.8</v>
      </c>
      <c r="O997" s="2">
        <f>HLOOKUP(O$5,Legend_ag_For_Past_bio!$D$7:$H$9,2,FALSE)</f>
        <v>1</v>
      </c>
      <c r="R997">
        <f t="shared" si="12"/>
        <v>7</v>
      </c>
    </row>
    <row r="998" spans="1:18">
      <c r="A998" t="str">
        <f>VLOOKUP(R998,regions!$A$2:$B$15,2,FALSE)</f>
        <v>China</v>
      </c>
      <c r="B998" t="str">
        <f>Legend_ag_For_Past_bio!A$113</f>
        <v>MiscCrop</v>
      </c>
      <c r="C998" t="str">
        <f>Legend_ag_For_Past_bio!B$113</f>
        <v>MiscCropAEZ3</v>
      </c>
      <c r="D998" t="str">
        <f>Legend_ag_For_Past_bio!C$113</f>
        <v>MiscCropAEZ3</v>
      </c>
      <c r="E998" t="s">
        <v>18</v>
      </c>
      <c r="F998" t="s">
        <v>19</v>
      </c>
      <c r="G998">
        <v>1</v>
      </c>
      <c r="H998" s="1">
        <f>INDEX([1]ag_resbio_R_C!$C$1:$C$65536,MATCH($R998&amp;$B998,[1]ag_resbio_R_C!$H$1:$H$65536,0))</f>
        <v>0.82845476032320198</v>
      </c>
      <c r="I998" s="1">
        <f>INDEX([1]ag_resbio_R_C!$D$1:$D$65536,MATCH($R998&amp;$B998,[1]ag_resbio_R_C!$H$1:$H$65536,0))/10</f>
        <v>0.13399302332583501</v>
      </c>
      <c r="J998" s="2">
        <f>INDEX([1]ag_resbio_R_C!$E$1:$E$65536,MATCH($R998&amp;$B998,[1]ag_resbio_R_C!$H$1:$H$65536,0))/1000</f>
        <v>8.4787353894023795E-3</v>
      </c>
      <c r="K998" s="2">
        <f>INDEX([1]ag_resbio_R_C!$G$1:$G$65536,MATCH($R998&amp;$B998,[1]ag_resbio_R_C!$H$1:$H$65536,0))</f>
        <v>0.53706663600831395</v>
      </c>
      <c r="L998">
        <v>0</v>
      </c>
      <c r="M998" s="2">
        <f>HLOOKUP(M$5,Legend_ag_For_Past_bio!$D$7:$H$9,2,FALSE)</f>
        <v>0.2</v>
      </c>
      <c r="N998" s="2">
        <f>HLOOKUP(N$5,Legend_ag_For_Past_bio!$D$7:$H$9,2,FALSE)</f>
        <v>0.8</v>
      </c>
      <c r="O998" s="2">
        <f>HLOOKUP(O$5,Legend_ag_For_Past_bio!$D$7:$H$9,2,FALSE)</f>
        <v>1</v>
      </c>
      <c r="R998">
        <f t="shared" si="12"/>
        <v>7</v>
      </c>
    </row>
    <row r="999" spans="1:18">
      <c r="A999" t="str">
        <f>VLOOKUP(R999,regions!$A$2:$B$15,2,FALSE)</f>
        <v>China</v>
      </c>
      <c r="B999" t="str">
        <f>Legend_ag_For_Past_bio!A$114</f>
        <v>MiscCrop</v>
      </c>
      <c r="C999" t="str">
        <f>Legend_ag_For_Past_bio!B$114</f>
        <v>MiscCropAEZ4</v>
      </c>
      <c r="D999" t="str">
        <f>Legend_ag_For_Past_bio!C$114</f>
        <v>MiscCropAEZ4</v>
      </c>
      <c r="E999" t="s">
        <v>18</v>
      </c>
      <c r="F999" t="s">
        <v>19</v>
      </c>
      <c r="G999">
        <v>1</v>
      </c>
      <c r="H999" s="1">
        <f>INDEX([1]ag_resbio_R_C!$C$1:$C$65536,MATCH($R999&amp;$B999,[1]ag_resbio_R_C!$H$1:$H$65536,0))</f>
        <v>0.82845476032320198</v>
      </c>
      <c r="I999" s="1">
        <f>INDEX([1]ag_resbio_R_C!$D$1:$D$65536,MATCH($R999&amp;$B999,[1]ag_resbio_R_C!$H$1:$H$65536,0))/10</f>
        <v>0.13399302332583501</v>
      </c>
      <c r="J999" s="2">
        <f>INDEX([1]ag_resbio_R_C!$E$1:$E$65536,MATCH($R999&amp;$B999,[1]ag_resbio_R_C!$H$1:$H$65536,0))/1000</f>
        <v>8.4787353894023795E-3</v>
      </c>
      <c r="K999" s="2">
        <f>INDEX([1]ag_resbio_R_C!$G$1:$G$65536,MATCH($R999&amp;$B999,[1]ag_resbio_R_C!$H$1:$H$65536,0))</f>
        <v>0.53706663600831395</v>
      </c>
      <c r="L999">
        <v>0</v>
      </c>
      <c r="M999" s="2">
        <f>HLOOKUP(M$5,Legend_ag_For_Past_bio!$D$7:$H$9,2,FALSE)</f>
        <v>0.2</v>
      </c>
      <c r="N999" s="2">
        <f>HLOOKUP(N$5,Legend_ag_For_Past_bio!$D$7:$H$9,2,FALSE)</f>
        <v>0.8</v>
      </c>
      <c r="O999" s="2">
        <f>HLOOKUP(O$5,Legend_ag_For_Past_bio!$D$7:$H$9,2,FALSE)</f>
        <v>1</v>
      </c>
      <c r="R999">
        <f t="shared" si="12"/>
        <v>7</v>
      </c>
    </row>
    <row r="1000" spans="1:18">
      <c r="A1000" t="str">
        <f>VLOOKUP(R1000,regions!$A$2:$B$15,2,FALSE)</f>
        <v>China</v>
      </c>
      <c r="B1000" t="str">
        <f>Legend_ag_For_Past_bio!A$115</f>
        <v>MiscCrop</v>
      </c>
      <c r="C1000" t="str">
        <f>Legend_ag_For_Past_bio!B$115</f>
        <v>MiscCropAEZ5</v>
      </c>
      <c r="D1000" t="str">
        <f>Legend_ag_For_Past_bio!C$115</f>
        <v>MiscCropAEZ5</v>
      </c>
      <c r="E1000" t="s">
        <v>18</v>
      </c>
      <c r="F1000" t="s">
        <v>19</v>
      </c>
      <c r="G1000">
        <v>1</v>
      </c>
      <c r="H1000" s="1">
        <f>INDEX([1]ag_resbio_R_C!$C$1:$C$65536,MATCH($R1000&amp;$B1000,[1]ag_resbio_R_C!$H$1:$H$65536,0))</f>
        <v>0.82845476032320198</v>
      </c>
      <c r="I1000" s="1">
        <f>INDEX([1]ag_resbio_R_C!$D$1:$D$65536,MATCH($R1000&amp;$B1000,[1]ag_resbio_R_C!$H$1:$H$65536,0))/10</f>
        <v>0.13399302332583501</v>
      </c>
      <c r="J1000" s="2">
        <f>INDEX([1]ag_resbio_R_C!$E$1:$E$65536,MATCH($R1000&amp;$B1000,[1]ag_resbio_R_C!$H$1:$H$65536,0))/1000</f>
        <v>8.4787353894023795E-3</v>
      </c>
      <c r="K1000" s="2">
        <f>INDEX([1]ag_resbio_R_C!$G$1:$G$65536,MATCH($R1000&amp;$B1000,[1]ag_resbio_R_C!$H$1:$H$65536,0))</f>
        <v>0.53706663600831395</v>
      </c>
      <c r="L1000">
        <v>0</v>
      </c>
      <c r="M1000" s="2">
        <f>HLOOKUP(M$5,Legend_ag_For_Past_bio!$D$7:$H$9,2,FALSE)</f>
        <v>0.2</v>
      </c>
      <c r="N1000" s="2">
        <f>HLOOKUP(N$5,Legend_ag_For_Past_bio!$D$7:$H$9,2,FALSE)</f>
        <v>0.8</v>
      </c>
      <c r="O1000" s="2">
        <f>HLOOKUP(O$5,Legend_ag_For_Past_bio!$D$7:$H$9,2,FALSE)</f>
        <v>1</v>
      </c>
      <c r="R1000">
        <f t="shared" si="12"/>
        <v>7</v>
      </c>
    </row>
    <row r="1001" spans="1:18">
      <c r="A1001" t="str">
        <f>VLOOKUP(R1001,regions!$A$2:$B$15,2,FALSE)</f>
        <v>China</v>
      </c>
      <c r="B1001" t="str">
        <f>Legend_ag_For_Past_bio!A$116</f>
        <v>MiscCrop</v>
      </c>
      <c r="C1001" t="str">
        <f>Legend_ag_For_Past_bio!B$116</f>
        <v>MiscCropAEZ6</v>
      </c>
      <c r="D1001" t="str">
        <f>Legend_ag_For_Past_bio!C$116</f>
        <v>MiscCropAEZ6</v>
      </c>
      <c r="E1001" t="s">
        <v>18</v>
      </c>
      <c r="F1001" t="s">
        <v>19</v>
      </c>
      <c r="G1001">
        <v>1</v>
      </c>
      <c r="H1001" s="1">
        <f>INDEX([1]ag_resbio_R_C!$C$1:$C$65536,MATCH($R1001&amp;$B1001,[1]ag_resbio_R_C!$H$1:$H$65536,0))</f>
        <v>0.82845476032320198</v>
      </c>
      <c r="I1001" s="1">
        <f>INDEX([1]ag_resbio_R_C!$D$1:$D$65536,MATCH($R1001&amp;$B1001,[1]ag_resbio_R_C!$H$1:$H$65536,0))/10</f>
        <v>0.13399302332583501</v>
      </c>
      <c r="J1001" s="2">
        <f>INDEX([1]ag_resbio_R_C!$E$1:$E$65536,MATCH($R1001&amp;$B1001,[1]ag_resbio_R_C!$H$1:$H$65536,0))/1000</f>
        <v>8.4787353894023795E-3</v>
      </c>
      <c r="K1001" s="2">
        <f>INDEX([1]ag_resbio_R_C!$G$1:$G$65536,MATCH($R1001&amp;$B1001,[1]ag_resbio_R_C!$H$1:$H$65536,0))</f>
        <v>0.53706663600831395</v>
      </c>
      <c r="L1001">
        <v>0</v>
      </c>
      <c r="M1001" s="2">
        <f>HLOOKUP(M$5,Legend_ag_For_Past_bio!$D$7:$H$9,2,FALSE)</f>
        <v>0.2</v>
      </c>
      <c r="N1001" s="2">
        <f>HLOOKUP(N$5,Legend_ag_For_Past_bio!$D$7:$H$9,2,FALSE)</f>
        <v>0.8</v>
      </c>
      <c r="O1001" s="2">
        <f>HLOOKUP(O$5,Legend_ag_For_Past_bio!$D$7:$H$9,2,FALSE)</f>
        <v>1</v>
      </c>
      <c r="R1001">
        <f t="shared" ref="R1001:R1064" si="13">R839+1</f>
        <v>7</v>
      </c>
    </row>
    <row r="1002" spans="1:18">
      <c r="A1002" t="str">
        <f>VLOOKUP(R1002,regions!$A$2:$B$15,2,FALSE)</f>
        <v>China</v>
      </c>
      <c r="B1002" t="str">
        <f>Legend_ag_For_Past_bio!A$117</f>
        <v>MiscCrop</v>
      </c>
      <c r="C1002" t="str">
        <f>Legend_ag_For_Past_bio!B$117</f>
        <v>MiscCropAEZ7</v>
      </c>
      <c r="D1002" t="str">
        <f>Legend_ag_For_Past_bio!C$117</f>
        <v>MiscCropAEZ7</v>
      </c>
      <c r="E1002" t="s">
        <v>18</v>
      </c>
      <c r="F1002" t="s">
        <v>19</v>
      </c>
      <c r="G1002">
        <v>1</v>
      </c>
      <c r="H1002" s="1">
        <f>INDEX([1]ag_resbio_R_C!$C$1:$C$65536,MATCH($R1002&amp;$B1002,[1]ag_resbio_R_C!$H$1:$H$65536,0))</f>
        <v>0.82845476032320198</v>
      </c>
      <c r="I1002" s="1">
        <f>INDEX([1]ag_resbio_R_C!$D$1:$D$65536,MATCH($R1002&amp;$B1002,[1]ag_resbio_R_C!$H$1:$H$65536,0))/10</f>
        <v>0.13399302332583501</v>
      </c>
      <c r="J1002" s="2">
        <f>INDEX([1]ag_resbio_R_C!$E$1:$E$65536,MATCH($R1002&amp;$B1002,[1]ag_resbio_R_C!$H$1:$H$65536,0))/1000</f>
        <v>8.4787353894023795E-3</v>
      </c>
      <c r="K1002" s="2">
        <f>INDEX([1]ag_resbio_R_C!$G$1:$G$65536,MATCH($R1002&amp;$B1002,[1]ag_resbio_R_C!$H$1:$H$65536,0))</f>
        <v>0.53706663600831395</v>
      </c>
      <c r="L1002">
        <v>0</v>
      </c>
      <c r="M1002" s="2">
        <f>HLOOKUP(M$5,Legend_ag_For_Past_bio!$D$7:$H$9,2,FALSE)</f>
        <v>0.2</v>
      </c>
      <c r="N1002" s="2">
        <f>HLOOKUP(N$5,Legend_ag_For_Past_bio!$D$7:$H$9,2,FALSE)</f>
        <v>0.8</v>
      </c>
      <c r="O1002" s="2">
        <f>HLOOKUP(O$5,Legend_ag_For_Past_bio!$D$7:$H$9,2,FALSE)</f>
        <v>1</v>
      </c>
      <c r="R1002">
        <f t="shared" si="13"/>
        <v>7</v>
      </c>
    </row>
    <row r="1003" spans="1:18">
      <c r="A1003" t="str">
        <f>VLOOKUP(R1003,regions!$A$2:$B$15,2,FALSE)</f>
        <v>China</v>
      </c>
      <c r="B1003" t="str">
        <f>Legend_ag_For_Past_bio!A$118</f>
        <v>MiscCrop</v>
      </c>
      <c r="C1003" t="str">
        <f>Legend_ag_For_Past_bio!B$118</f>
        <v>MiscCropAEZ8</v>
      </c>
      <c r="D1003" t="str">
        <f>Legend_ag_For_Past_bio!C$118</f>
        <v>MiscCropAEZ8</v>
      </c>
      <c r="E1003" t="s">
        <v>18</v>
      </c>
      <c r="F1003" t="s">
        <v>19</v>
      </c>
      <c r="G1003">
        <v>1</v>
      </c>
      <c r="H1003" s="1">
        <f>INDEX([1]ag_resbio_R_C!$C$1:$C$65536,MATCH($R1003&amp;$B1003,[1]ag_resbio_R_C!$H$1:$H$65536,0))</f>
        <v>0.82845476032320198</v>
      </c>
      <c r="I1003" s="1">
        <f>INDEX([1]ag_resbio_R_C!$D$1:$D$65536,MATCH($R1003&amp;$B1003,[1]ag_resbio_R_C!$H$1:$H$65536,0))/10</f>
        <v>0.13399302332583501</v>
      </c>
      <c r="J1003" s="2">
        <f>INDEX([1]ag_resbio_R_C!$E$1:$E$65536,MATCH($R1003&amp;$B1003,[1]ag_resbio_R_C!$H$1:$H$65536,0))/1000</f>
        <v>8.4787353894023795E-3</v>
      </c>
      <c r="K1003" s="2">
        <f>INDEX([1]ag_resbio_R_C!$G$1:$G$65536,MATCH($R1003&amp;$B1003,[1]ag_resbio_R_C!$H$1:$H$65536,0))</f>
        <v>0.53706663600831395</v>
      </c>
      <c r="L1003">
        <v>0</v>
      </c>
      <c r="M1003" s="2">
        <f>HLOOKUP(M$5,Legend_ag_For_Past_bio!$D$7:$H$9,2,FALSE)</f>
        <v>0.2</v>
      </c>
      <c r="N1003" s="2">
        <f>HLOOKUP(N$5,Legend_ag_For_Past_bio!$D$7:$H$9,2,FALSE)</f>
        <v>0.8</v>
      </c>
      <c r="O1003" s="2">
        <f>HLOOKUP(O$5,Legend_ag_For_Past_bio!$D$7:$H$9,2,FALSE)</f>
        <v>1</v>
      </c>
      <c r="R1003">
        <f t="shared" si="13"/>
        <v>7</v>
      </c>
    </row>
    <row r="1004" spans="1:18">
      <c r="A1004" t="str">
        <f>VLOOKUP(R1004,regions!$A$2:$B$15,2,FALSE)</f>
        <v>China</v>
      </c>
      <c r="B1004" t="str">
        <f>Legend_ag_For_Past_bio!A$119</f>
        <v>MiscCrop</v>
      </c>
      <c r="C1004" t="str">
        <f>Legend_ag_For_Past_bio!B$119</f>
        <v>MiscCropAEZ9</v>
      </c>
      <c r="D1004" t="str">
        <f>Legend_ag_For_Past_bio!C$119</f>
        <v>MiscCropAEZ9</v>
      </c>
      <c r="E1004" t="s">
        <v>18</v>
      </c>
      <c r="F1004" t="s">
        <v>19</v>
      </c>
      <c r="G1004">
        <v>1</v>
      </c>
      <c r="H1004" s="1">
        <f>INDEX([1]ag_resbio_R_C!$C$1:$C$65536,MATCH($R1004&amp;$B1004,[1]ag_resbio_R_C!$H$1:$H$65536,0))</f>
        <v>0.82845476032320198</v>
      </c>
      <c r="I1004" s="1">
        <f>INDEX([1]ag_resbio_R_C!$D$1:$D$65536,MATCH($R1004&amp;$B1004,[1]ag_resbio_R_C!$H$1:$H$65536,0))/10</f>
        <v>0.13399302332583501</v>
      </c>
      <c r="J1004" s="2">
        <f>INDEX([1]ag_resbio_R_C!$E$1:$E$65536,MATCH($R1004&amp;$B1004,[1]ag_resbio_R_C!$H$1:$H$65536,0))/1000</f>
        <v>8.4787353894023795E-3</v>
      </c>
      <c r="K1004" s="2">
        <f>INDEX([1]ag_resbio_R_C!$G$1:$G$65536,MATCH($R1004&amp;$B1004,[1]ag_resbio_R_C!$H$1:$H$65536,0))</f>
        <v>0.53706663600831395</v>
      </c>
      <c r="L1004">
        <v>0</v>
      </c>
      <c r="M1004" s="2">
        <f>HLOOKUP(M$5,Legend_ag_For_Past_bio!$D$7:$H$9,2,FALSE)</f>
        <v>0.2</v>
      </c>
      <c r="N1004" s="2">
        <f>HLOOKUP(N$5,Legend_ag_For_Past_bio!$D$7:$H$9,2,FALSE)</f>
        <v>0.8</v>
      </c>
      <c r="O1004" s="2">
        <f>HLOOKUP(O$5,Legend_ag_For_Past_bio!$D$7:$H$9,2,FALSE)</f>
        <v>1</v>
      </c>
      <c r="R1004">
        <f t="shared" si="13"/>
        <v>7</v>
      </c>
    </row>
    <row r="1005" spans="1:18">
      <c r="A1005" t="str">
        <f>VLOOKUP(R1005,regions!$A$2:$B$15,2,FALSE)</f>
        <v>China</v>
      </c>
      <c r="B1005" t="str">
        <f>Legend_ag_For_Past_bio!A$120</f>
        <v>MiscCrop</v>
      </c>
      <c r="C1005" t="str">
        <f>Legend_ag_For_Past_bio!B$120</f>
        <v>MiscCropAEZ10</v>
      </c>
      <c r="D1005" t="str">
        <f>Legend_ag_For_Past_bio!C$120</f>
        <v>MiscCropAEZ10</v>
      </c>
      <c r="E1005" t="s">
        <v>18</v>
      </c>
      <c r="F1005" t="s">
        <v>19</v>
      </c>
      <c r="G1005">
        <v>1</v>
      </c>
      <c r="H1005" s="1">
        <f>INDEX([1]ag_resbio_R_C!$C$1:$C$65536,MATCH($R1005&amp;$B1005,[1]ag_resbio_R_C!$H$1:$H$65536,0))</f>
        <v>0.82845476032320198</v>
      </c>
      <c r="I1005" s="1">
        <f>INDEX([1]ag_resbio_R_C!$D$1:$D$65536,MATCH($R1005&amp;$B1005,[1]ag_resbio_R_C!$H$1:$H$65536,0))/10</f>
        <v>0.13399302332583501</v>
      </c>
      <c r="J1005" s="2">
        <f>INDEX([1]ag_resbio_R_C!$E$1:$E$65536,MATCH($R1005&amp;$B1005,[1]ag_resbio_R_C!$H$1:$H$65536,0))/1000</f>
        <v>8.4787353894023795E-3</v>
      </c>
      <c r="K1005" s="2">
        <f>INDEX([1]ag_resbio_R_C!$G$1:$G$65536,MATCH($R1005&amp;$B1005,[1]ag_resbio_R_C!$H$1:$H$65536,0))</f>
        <v>0.53706663600831395</v>
      </c>
      <c r="L1005">
        <v>0</v>
      </c>
      <c r="M1005" s="2">
        <f>HLOOKUP(M$5,Legend_ag_For_Past_bio!$D$7:$H$9,2,FALSE)</f>
        <v>0.2</v>
      </c>
      <c r="N1005" s="2">
        <f>HLOOKUP(N$5,Legend_ag_For_Past_bio!$D$7:$H$9,2,FALSE)</f>
        <v>0.8</v>
      </c>
      <c r="O1005" s="2">
        <f>HLOOKUP(O$5,Legend_ag_For_Past_bio!$D$7:$H$9,2,FALSE)</f>
        <v>1</v>
      </c>
      <c r="R1005">
        <f t="shared" si="13"/>
        <v>7</v>
      </c>
    </row>
    <row r="1006" spans="1:18">
      <c r="A1006" t="str">
        <f>VLOOKUP(R1006,regions!$A$2:$B$15,2,FALSE)</f>
        <v>China</v>
      </c>
      <c r="B1006" t="str">
        <f>Legend_ag_For_Past_bio!A$121</f>
        <v>MiscCrop</v>
      </c>
      <c r="C1006" t="str">
        <f>Legend_ag_For_Past_bio!B$121</f>
        <v>MiscCropAEZ11</v>
      </c>
      <c r="D1006" t="str">
        <f>Legend_ag_For_Past_bio!C$121</f>
        <v>MiscCropAEZ11</v>
      </c>
      <c r="E1006" t="s">
        <v>18</v>
      </c>
      <c r="F1006" t="s">
        <v>19</v>
      </c>
      <c r="G1006">
        <v>1</v>
      </c>
      <c r="H1006" s="1">
        <f>INDEX([1]ag_resbio_R_C!$C$1:$C$65536,MATCH($R1006&amp;$B1006,[1]ag_resbio_R_C!$H$1:$H$65536,0))</f>
        <v>0.82845476032320198</v>
      </c>
      <c r="I1006" s="1">
        <f>INDEX([1]ag_resbio_R_C!$D$1:$D$65536,MATCH($R1006&amp;$B1006,[1]ag_resbio_R_C!$H$1:$H$65536,0))/10</f>
        <v>0.13399302332583501</v>
      </c>
      <c r="J1006" s="2">
        <f>INDEX([1]ag_resbio_R_C!$E$1:$E$65536,MATCH($R1006&amp;$B1006,[1]ag_resbio_R_C!$H$1:$H$65536,0))/1000</f>
        <v>8.4787353894023795E-3</v>
      </c>
      <c r="K1006" s="2">
        <f>INDEX([1]ag_resbio_R_C!$G$1:$G$65536,MATCH($R1006&amp;$B1006,[1]ag_resbio_R_C!$H$1:$H$65536,0))</f>
        <v>0.53706663600831395</v>
      </c>
      <c r="L1006">
        <v>0</v>
      </c>
      <c r="M1006" s="2">
        <f>HLOOKUP(M$5,Legend_ag_For_Past_bio!$D$7:$H$9,2,FALSE)</f>
        <v>0.2</v>
      </c>
      <c r="N1006" s="2">
        <f>HLOOKUP(N$5,Legend_ag_For_Past_bio!$D$7:$H$9,2,FALSE)</f>
        <v>0.8</v>
      </c>
      <c r="O1006" s="2">
        <f>HLOOKUP(O$5,Legend_ag_For_Past_bio!$D$7:$H$9,2,FALSE)</f>
        <v>1</v>
      </c>
      <c r="R1006">
        <f t="shared" si="13"/>
        <v>7</v>
      </c>
    </row>
    <row r="1007" spans="1:18">
      <c r="A1007" t="str">
        <f>VLOOKUP(R1007,regions!$A$2:$B$15,2,FALSE)</f>
        <v>China</v>
      </c>
      <c r="B1007" t="str">
        <f>Legend_ag_For_Past_bio!A$122</f>
        <v>MiscCrop</v>
      </c>
      <c r="C1007" t="str">
        <f>Legend_ag_For_Past_bio!B$122</f>
        <v>MiscCropAEZ12</v>
      </c>
      <c r="D1007" t="str">
        <f>Legend_ag_For_Past_bio!C$122</f>
        <v>MiscCropAEZ12</v>
      </c>
      <c r="E1007" t="s">
        <v>18</v>
      </c>
      <c r="F1007" t="s">
        <v>19</v>
      </c>
      <c r="G1007">
        <v>1</v>
      </c>
      <c r="H1007" s="1">
        <f>INDEX([1]ag_resbio_R_C!$C$1:$C$65536,MATCH($R1007&amp;$B1007,[1]ag_resbio_R_C!$H$1:$H$65536,0))</f>
        <v>0.82845476032320198</v>
      </c>
      <c r="I1007" s="1">
        <f>INDEX([1]ag_resbio_R_C!$D$1:$D$65536,MATCH($R1007&amp;$B1007,[1]ag_resbio_R_C!$H$1:$H$65536,0))/10</f>
        <v>0.13399302332583501</v>
      </c>
      <c r="J1007" s="2">
        <f>INDEX([1]ag_resbio_R_C!$E$1:$E$65536,MATCH($R1007&amp;$B1007,[1]ag_resbio_R_C!$H$1:$H$65536,0))/1000</f>
        <v>8.4787353894023795E-3</v>
      </c>
      <c r="K1007" s="2">
        <f>INDEX([1]ag_resbio_R_C!$G$1:$G$65536,MATCH($R1007&amp;$B1007,[1]ag_resbio_R_C!$H$1:$H$65536,0))</f>
        <v>0.53706663600831395</v>
      </c>
      <c r="L1007">
        <v>0</v>
      </c>
      <c r="M1007" s="2">
        <f>HLOOKUP(M$5,Legend_ag_For_Past_bio!$D$7:$H$9,2,FALSE)</f>
        <v>0.2</v>
      </c>
      <c r="N1007" s="2">
        <f>HLOOKUP(N$5,Legend_ag_For_Past_bio!$D$7:$H$9,2,FALSE)</f>
        <v>0.8</v>
      </c>
      <c r="O1007" s="2">
        <f>HLOOKUP(O$5,Legend_ag_For_Past_bio!$D$7:$H$9,2,FALSE)</f>
        <v>1</v>
      </c>
      <c r="R1007">
        <f t="shared" si="13"/>
        <v>7</v>
      </c>
    </row>
    <row r="1008" spans="1:18">
      <c r="A1008" t="str">
        <f>VLOOKUP(R1008,regions!$A$2:$B$15,2,FALSE)</f>
        <v>China</v>
      </c>
      <c r="B1008" t="str">
        <f>Legend_ag_For_Past_bio!A$123</f>
        <v>MiscCrop</v>
      </c>
      <c r="C1008" t="str">
        <f>Legend_ag_For_Past_bio!B$123</f>
        <v>MiscCropAEZ13</v>
      </c>
      <c r="D1008" t="str">
        <f>Legend_ag_For_Past_bio!C$123</f>
        <v>MiscCropAEZ13</v>
      </c>
      <c r="E1008" t="s">
        <v>18</v>
      </c>
      <c r="F1008" t="s">
        <v>19</v>
      </c>
      <c r="G1008">
        <v>1</v>
      </c>
      <c r="H1008" s="1">
        <f>INDEX([1]ag_resbio_R_C!$C$1:$C$65536,MATCH($R1008&amp;$B1008,[1]ag_resbio_R_C!$H$1:$H$65536,0))</f>
        <v>0.82845476032320198</v>
      </c>
      <c r="I1008" s="1">
        <f>INDEX([1]ag_resbio_R_C!$D$1:$D$65536,MATCH($R1008&amp;$B1008,[1]ag_resbio_R_C!$H$1:$H$65536,0))/10</f>
        <v>0.13399302332583501</v>
      </c>
      <c r="J1008" s="2">
        <f>INDEX([1]ag_resbio_R_C!$E$1:$E$65536,MATCH($R1008&amp;$B1008,[1]ag_resbio_R_C!$H$1:$H$65536,0))/1000</f>
        <v>8.4787353894023795E-3</v>
      </c>
      <c r="K1008" s="2">
        <f>INDEX([1]ag_resbio_R_C!$G$1:$G$65536,MATCH($R1008&amp;$B1008,[1]ag_resbio_R_C!$H$1:$H$65536,0))</f>
        <v>0.53706663600831395</v>
      </c>
      <c r="L1008">
        <v>0</v>
      </c>
      <c r="M1008" s="2">
        <f>HLOOKUP(M$5,Legend_ag_For_Past_bio!$D$7:$H$9,2,FALSE)</f>
        <v>0.2</v>
      </c>
      <c r="N1008" s="2">
        <f>HLOOKUP(N$5,Legend_ag_For_Past_bio!$D$7:$H$9,2,FALSE)</f>
        <v>0.8</v>
      </c>
      <c r="O1008" s="2">
        <f>HLOOKUP(O$5,Legend_ag_For_Past_bio!$D$7:$H$9,2,FALSE)</f>
        <v>1</v>
      </c>
      <c r="R1008">
        <f t="shared" si="13"/>
        <v>7</v>
      </c>
    </row>
    <row r="1009" spans="1:18">
      <c r="A1009" t="str">
        <f>VLOOKUP(R1009,regions!$A$2:$B$15,2,FALSE)</f>
        <v>China</v>
      </c>
      <c r="B1009" t="str">
        <f>Legend_ag_For_Past_bio!A$124</f>
        <v>MiscCrop</v>
      </c>
      <c r="C1009" t="str">
        <f>Legend_ag_For_Past_bio!B$124</f>
        <v>MiscCropAEZ14</v>
      </c>
      <c r="D1009" t="str">
        <f>Legend_ag_For_Past_bio!C$124</f>
        <v>MiscCropAEZ14</v>
      </c>
      <c r="E1009" t="s">
        <v>18</v>
      </c>
      <c r="F1009" t="s">
        <v>19</v>
      </c>
      <c r="G1009">
        <v>1</v>
      </c>
      <c r="H1009" s="1">
        <f>INDEX([1]ag_resbio_R_C!$C$1:$C$65536,MATCH($R1009&amp;$B1009,[1]ag_resbio_R_C!$H$1:$H$65536,0))</f>
        <v>0.82845476032320198</v>
      </c>
      <c r="I1009" s="1">
        <f>INDEX([1]ag_resbio_R_C!$D$1:$D$65536,MATCH($R1009&amp;$B1009,[1]ag_resbio_R_C!$H$1:$H$65536,0))/10</f>
        <v>0.13399302332583501</v>
      </c>
      <c r="J1009" s="2">
        <f>INDEX([1]ag_resbio_R_C!$E$1:$E$65536,MATCH($R1009&amp;$B1009,[1]ag_resbio_R_C!$H$1:$H$65536,0))/1000</f>
        <v>8.4787353894023795E-3</v>
      </c>
      <c r="K1009" s="2">
        <f>INDEX([1]ag_resbio_R_C!$G$1:$G$65536,MATCH($R1009&amp;$B1009,[1]ag_resbio_R_C!$H$1:$H$65536,0))</f>
        <v>0.53706663600831395</v>
      </c>
      <c r="L1009">
        <v>0</v>
      </c>
      <c r="M1009" s="2">
        <f>HLOOKUP(M$5,Legend_ag_For_Past_bio!$D$7:$H$9,2,FALSE)</f>
        <v>0.2</v>
      </c>
      <c r="N1009" s="2">
        <f>HLOOKUP(N$5,Legend_ag_For_Past_bio!$D$7:$H$9,2,FALSE)</f>
        <v>0.8</v>
      </c>
      <c r="O1009" s="2">
        <f>HLOOKUP(O$5,Legend_ag_For_Past_bio!$D$7:$H$9,2,FALSE)</f>
        <v>1</v>
      </c>
      <c r="R1009">
        <f t="shared" si="13"/>
        <v>7</v>
      </c>
    </row>
    <row r="1010" spans="1:18">
      <c r="A1010" t="str">
        <f>VLOOKUP(R1010,regions!$A$2:$B$15,2,FALSE)</f>
        <v>China</v>
      </c>
      <c r="B1010" t="str">
        <f>Legend_ag_For_Past_bio!A$125</f>
        <v>MiscCrop</v>
      </c>
      <c r="C1010" t="str">
        <f>Legend_ag_For_Past_bio!B$125</f>
        <v>MiscCropAEZ15</v>
      </c>
      <c r="D1010" t="str">
        <f>Legend_ag_For_Past_bio!C$125</f>
        <v>MiscCropAEZ15</v>
      </c>
      <c r="E1010" t="s">
        <v>18</v>
      </c>
      <c r="F1010" t="s">
        <v>19</v>
      </c>
      <c r="G1010">
        <v>1</v>
      </c>
      <c r="H1010" s="1">
        <f>INDEX([1]ag_resbio_R_C!$C$1:$C$65536,MATCH($R1010&amp;$B1010,[1]ag_resbio_R_C!$H$1:$H$65536,0))</f>
        <v>0.82845476032320198</v>
      </c>
      <c r="I1010" s="1">
        <f>INDEX([1]ag_resbio_R_C!$D$1:$D$65536,MATCH($R1010&amp;$B1010,[1]ag_resbio_R_C!$H$1:$H$65536,0))/10</f>
        <v>0.13399302332583501</v>
      </c>
      <c r="J1010" s="2">
        <f>INDEX([1]ag_resbio_R_C!$E$1:$E$65536,MATCH($R1010&amp;$B1010,[1]ag_resbio_R_C!$H$1:$H$65536,0))/1000</f>
        <v>8.4787353894023795E-3</v>
      </c>
      <c r="K1010" s="2">
        <f>INDEX([1]ag_resbio_R_C!$G$1:$G$65536,MATCH($R1010&amp;$B1010,[1]ag_resbio_R_C!$H$1:$H$65536,0))</f>
        <v>0.53706663600831395</v>
      </c>
      <c r="L1010">
        <v>0</v>
      </c>
      <c r="M1010" s="2">
        <f>HLOOKUP(M$5,Legend_ag_For_Past_bio!$D$7:$H$9,2,FALSE)</f>
        <v>0.2</v>
      </c>
      <c r="N1010" s="2">
        <f>HLOOKUP(N$5,Legend_ag_For_Past_bio!$D$7:$H$9,2,FALSE)</f>
        <v>0.8</v>
      </c>
      <c r="O1010" s="2">
        <f>HLOOKUP(O$5,Legend_ag_For_Past_bio!$D$7:$H$9,2,FALSE)</f>
        <v>1</v>
      </c>
      <c r="R1010">
        <f t="shared" si="13"/>
        <v>7</v>
      </c>
    </row>
    <row r="1011" spans="1:18">
      <c r="A1011" t="str">
        <f>VLOOKUP(R1011,regions!$A$2:$B$15,2,FALSE)</f>
        <v>China</v>
      </c>
      <c r="B1011" t="str">
        <f>Legend_ag_For_Past_bio!A$126</f>
        <v>MiscCrop</v>
      </c>
      <c r="C1011" t="str">
        <f>Legend_ag_For_Past_bio!B$126</f>
        <v>MiscCropAEZ16</v>
      </c>
      <c r="D1011" t="str">
        <f>Legend_ag_For_Past_bio!C$126</f>
        <v>MiscCropAEZ16</v>
      </c>
      <c r="E1011" t="s">
        <v>18</v>
      </c>
      <c r="F1011" t="s">
        <v>19</v>
      </c>
      <c r="G1011">
        <v>1</v>
      </c>
      <c r="H1011" s="1">
        <f>INDEX([1]ag_resbio_R_C!$C$1:$C$65536,MATCH($R1011&amp;$B1011,[1]ag_resbio_R_C!$H$1:$H$65536,0))</f>
        <v>0.82845476032320198</v>
      </c>
      <c r="I1011" s="1">
        <f>INDEX([1]ag_resbio_R_C!$D$1:$D$65536,MATCH($R1011&amp;$B1011,[1]ag_resbio_R_C!$H$1:$H$65536,0))/10</f>
        <v>0.13399302332583501</v>
      </c>
      <c r="J1011" s="2">
        <f>INDEX([1]ag_resbio_R_C!$E$1:$E$65536,MATCH($R1011&amp;$B1011,[1]ag_resbio_R_C!$H$1:$H$65536,0))/1000</f>
        <v>8.4787353894023795E-3</v>
      </c>
      <c r="K1011" s="2">
        <f>INDEX([1]ag_resbio_R_C!$G$1:$G$65536,MATCH($R1011&amp;$B1011,[1]ag_resbio_R_C!$H$1:$H$65536,0))</f>
        <v>0.53706663600831395</v>
      </c>
      <c r="L1011">
        <v>0</v>
      </c>
      <c r="M1011" s="2">
        <f>HLOOKUP(M$5,Legend_ag_For_Past_bio!$D$7:$H$9,2,FALSE)</f>
        <v>0.2</v>
      </c>
      <c r="N1011" s="2">
        <f>HLOOKUP(N$5,Legend_ag_For_Past_bio!$D$7:$H$9,2,FALSE)</f>
        <v>0.8</v>
      </c>
      <c r="O1011" s="2">
        <f>HLOOKUP(O$5,Legend_ag_For_Past_bio!$D$7:$H$9,2,FALSE)</f>
        <v>1</v>
      </c>
      <c r="R1011">
        <f t="shared" si="13"/>
        <v>7</v>
      </c>
    </row>
    <row r="1012" spans="1:18">
      <c r="A1012" t="str">
        <f>VLOOKUP(R1012,regions!$A$2:$B$15,2,FALSE)</f>
        <v>China</v>
      </c>
      <c r="B1012" t="str">
        <f>Legend_ag_For_Past_bio!A$127</f>
        <v>MiscCrop</v>
      </c>
      <c r="C1012" t="str">
        <f>Legend_ag_For_Past_bio!B$127</f>
        <v>MiscCropAEZ17</v>
      </c>
      <c r="D1012" t="str">
        <f>Legend_ag_For_Past_bio!C$127</f>
        <v>MiscCropAEZ17</v>
      </c>
      <c r="E1012" t="s">
        <v>18</v>
      </c>
      <c r="F1012" t="s">
        <v>19</v>
      </c>
      <c r="G1012">
        <v>1</v>
      </c>
      <c r="H1012" s="1">
        <f>INDEX([1]ag_resbio_R_C!$C$1:$C$65536,MATCH($R1012&amp;$B1012,[1]ag_resbio_R_C!$H$1:$H$65536,0))</f>
        <v>0.82845476032320198</v>
      </c>
      <c r="I1012" s="1">
        <f>INDEX([1]ag_resbio_R_C!$D$1:$D$65536,MATCH($R1012&amp;$B1012,[1]ag_resbio_R_C!$H$1:$H$65536,0))/10</f>
        <v>0.13399302332583501</v>
      </c>
      <c r="J1012" s="2">
        <f>INDEX([1]ag_resbio_R_C!$E$1:$E$65536,MATCH($R1012&amp;$B1012,[1]ag_resbio_R_C!$H$1:$H$65536,0))/1000</f>
        <v>8.4787353894023795E-3</v>
      </c>
      <c r="K1012" s="2">
        <f>INDEX([1]ag_resbio_R_C!$G$1:$G$65536,MATCH($R1012&amp;$B1012,[1]ag_resbio_R_C!$H$1:$H$65536,0))</f>
        <v>0.53706663600831395</v>
      </c>
      <c r="L1012">
        <v>0</v>
      </c>
      <c r="M1012" s="2">
        <f>HLOOKUP(M$5,Legend_ag_For_Past_bio!$D$7:$H$9,2,FALSE)</f>
        <v>0.2</v>
      </c>
      <c r="N1012" s="2">
        <f>HLOOKUP(N$5,Legend_ag_For_Past_bio!$D$7:$H$9,2,FALSE)</f>
        <v>0.8</v>
      </c>
      <c r="O1012" s="2">
        <f>HLOOKUP(O$5,Legend_ag_For_Past_bio!$D$7:$H$9,2,FALSE)</f>
        <v>1</v>
      </c>
      <c r="R1012">
        <f t="shared" si="13"/>
        <v>7</v>
      </c>
    </row>
    <row r="1013" spans="1:18">
      <c r="A1013" t="str">
        <f>VLOOKUP(R1013,regions!$A$2:$B$15,2,FALSE)</f>
        <v>China</v>
      </c>
      <c r="B1013" t="str">
        <f>Legend_ag_For_Past_bio!A$128</f>
        <v>MiscCrop</v>
      </c>
      <c r="C1013" t="str">
        <f>Legend_ag_For_Past_bio!B$128</f>
        <v>MiscCropAEZ18</v>
      </c>
      <c r="D1013" t="str">
        <f>Legend_ag_For_Past_bio!C$128</f>
        <v>MiscCropAEZ18</v>
      </c>
      <c r="E1013" t="s">
        <v>18</v>
      </c>
      <c r="F1013" t="s">
        <v>19</v>
      </c>
      <c r="G1013">
        <v>1</v>
      </c>
      <c r="H1013" s="1">
        <f>INDEX([1]ag_resbio_R_C!$C$1:$C$65536,MATCH($R1013&amp;$B1013,[1]ag_resbio_R_C!$H$1:$H$65536,0))</f>
        <v>0.82845476032320198</v>
      </c>
      <c r="I1013" s="1">
        <f>INDEX([1]ag_resbio_R_C!$D$1:$D$65536,MATCH($R1013&amp;$B1013,[1]ag_resbio_R_C!$H$1:$H$65536,0))/10</f>
        <v>0.13399302332583501</v>
      </c>
      <c r="J1013" s="2">
        <f>INDEX([1]ag_resbio_R_C!$E$1:$E$65536,MATCH($R1013&amp;$B1013,[1]ag_resbio_R_C!$H$1:$H$65536,0))/1000</f>
        <v>8.4787353894023795E-3</v>
      </c>
      <c r="K1013" s="2">
        <f>INDEX([1]ag_resbio_R_C!$G$1:$G$65536,MATCH($R1013&amp;$B1013,[1]ag_resbio_R_C!$H$1:$H$65536,0))</f>
        <v>0.53706663600831395</v>
      </c>
      <c r="L1013">
        <v>0</v>
      </c>
      <c r="M1013" s="2">
        <f>HLOOKUP(M$5,Legend_ag_For_Past_bio!$D$7:$H$9,2,FALSE)</f>
        <v>0.2</v>
      </c>
      <c r="N1013" s="2">
        <f>HLOOKUP(N$5,Legend_ag_For_Past_bio!$D$7:$H$9,2,FALSE)</f>
        <v>0.8</v>
      </c>
      <c r="O1013" s="2">
        <f>HLOOKUP(O$5,Legend_ag_For_Past_bio!$D$7:$H$9,2,FALSE)</f>
        <v>1</v>
      </c>
      <c r="R1013">
        <f t="shared" si="13"/>
        <v>7</v>
      </c>
    </row>
    <row r="1014" spans="1:18">
      <c r="A1014" t="str">
        <f>VLOOKUP(R1014,regions!$A$2:$B$15,2,FALSE)</f>
        <v>China</v>
      </c>
      <c r="B1014" t="str">
        <f>Legend_ag_For_Past_bio!A$129</f>
        <v>OilCrop</v>
      </c>
      <c r="C1014" t="str">
        <f>Legend_ag_For_Past_bio!B$129</f>
        <v>OilCropAEZ1</v>
      </c>
      <c r="D1014" t="str">
        <f>Legend_ag_For_Past_bio!C$129</f>
        <v>OilCropAEZ1</v>
      </c>
      <c r="E1014" t="s">
        <v>18</v>
      </c>
      <c r="F1014" t="s">
        <v>19</v>
      </c>
      <c r="G1014">
        <v>1</v>
      </c>
      <c r="H1014" s="1">
        <f>INDEX([1]ag_resbio_R_C!$C$1:$C$65536,MATCH($R1014&amp;$B1014,[1]ag_resbio_R_C!$H$1:$H$65536,0))</f>
        <v>0.37798966172959297</v>
      </c>
      <c r="I1014" s="1">
        <f>INDEX([1]ag_resbio_R_C!$D$1:$D$65536,MATCH($R1014&amp;$B1014,[1]ag_resbio_R_C!$H$1:$H$65536,0))/10</f>
        <v>0.13010836886759999</v>
      </c>
      <c r="J1014" s="2">
        <f>INDEX([1]ag_resbio_R_C!$E$1:$E$65536,MATCH($R1014&amp;$B1014,[1]ag_resbio_R_C!$H$1:$H$65536,0))/1000</f>
        <v>1.3575731702918099E-2</v>
      </c>
      <c r="K1014" s="2">
        <f>INDEX([1]ag_resbio_R_C!$G$1:$G$65536,MATCH($R1014&amp;$B1014,[1]ag_resbio_R_C!$H$1:$H$65536,0))</f>
        <v>6.5340263869140894E-2</v>
      </c>
      <c r="L1014">
        <v>0</v>
      </c>
      <c r="M1014" s="2">
        <f>HLOOKUP(M$5,Legend_ag_For_Past_bio!$D$7:$H$9,2,FALSE)</f>
        <v>0.2</v>
      </c>
      <c r="N1014" s="2">
        <f>HLOOKUP(N$5,Legend_ag_For_Past_bio!$D$7:$H$9,2,FALSE)</f>
        <v>0.8</v>
      </c>
      <c r="O1014" s="2">
        <f>HLOOKUP(O$5,Legend_ag_For_Past_bio!$D$7:$H$9,2,FALSE)</f>
        <v>1</v>
      </c>
      <c r="R1014">
        <f t="shared" si="13"/>
        <v>7</v>
      </c>
    </row>
    <row r="1015" spans="1:18">
      <c r="A1015" t="str">
        <f>VLOOKUP(R1015,regions!$A$2:$B$15,2,FALSE)</f>
        <v>China</v>
      </c>
      <c r="B1015" t="str">
        <f>Legend_ag_For_Past_bio!A$130</f>
        <v>OilCrop</v>
      </c>
      <c r="C1015" t="str">
        <f>Legend_ag_For_Past_bio!B$130</f>
        <v>OilCropAEZ2</v>
      </c>
      <c r="D1015" t="str">
        <f>Legend_ag_For_Past_bio!C$130</f>
        <v>OilCropAEZ2</v>
      </c>
      <c r="E1015" t="s">
        <v>18</v>
      </c>
      <c r="F1015" t="s">
        <v>19</v>
      </c>
      <c r="G1015">
        <v>1</v>
      </c>
      <c r="H1015" s="1">
        <f>INDEX([1]ag_resbio_R_C!$C$1:$C$65536,MATCH($R1015&amp;$B1015,[1]ag_resbio_R_C!$H$1:$H$65536,0))</f>
        <v>0.37798966172959297</v>
      </c>
      <c r="I1015" s="1">
        <f>INDEX([1]ag_resbio_R_C!$D$1:$D$65536,MATCH($R1015&amp;$B1015,[1]ag_resbio_R_C!$H$1:$H$65536,0))/10</f>
        <v>0.13010836886759999</v>
      </c>
      <c r="J1015" s="2">
        <f>INDEX([1]ag_resbio_R_C!$E$1:$E$65536,MATCH($R1015&amp;$B1015,[1]ag_resbio_R_C!$H$1:$H$65536,0))/1000</f>
        <v>1.3575731702918099E-2</v>
      </c>
      <c r="K1015" s="2">
        <f>INDEX([1]ag_resbio_R_C!$G$1:$G$65536,MATCH($R1015&amp;$B1015,[1]ag_resbio_R_C!$H$1:$H$65536,0))</f>
        <v>6.5340263869140894E-2</v>
      </c>
      <c r="L1015">
        <v>0</v>
      </c>
      <c r="M1015" s="2">
        <f>HLOOKUP(M$5,Legend_ag_For_Past_bio!$D$7:$H$9,2,FALSE)</f>
        <v>0.2</v>
      </c>
      <c r="N1015" s="2">
        <f>HLOOKUP(N$5,Legend_ag_For_Past_bio!$D$7:$H$9,2,FALSE)</f>
        <v>0.8</v>
      </c>
      <c r="O1015" s="2">
        <f>HLOOKUP(O$5,Legend_ag_For_Past_bio!$D$7:$H$9,2,FALSE)</f>
        <v>1</v>
      </c>
      <c r="R1015">
        <f t="shared" si="13"/>
        <v>7</v>
      </c>
    </row>
    <row r="1016" spans="1:18">
      <c r="A1016" t="str">
        <f>VLOOKUP(R1016,regions!$A$2:$B$15,2,FALSE)</f>
        <v>China</v>
      </c>
      <c r="B1016" t="str">
        <f>Legend_ag_For_Past_bio!A$131</f>
        <v>OilCrop</v>
      </c>
      <c r="C1016" t="str">
        <f>Legend_ag_For_Past_bio!B$131</f>
        <v>OilCropAEZ3</v>
      </c>
      <c r="D1016" t="str">
        <f>Legend_ag_For_Past_bio!C$131</f>
        <v>OilCropAEZ3</v>
      </c>
      <c r="E1016" t="s">
        <v>18</v>
      </c>
      <c r="F1016" t="s">
        <v>19</v>
      </c>
      <c r="G1016">
        <v>1</v>
      </c>
      <c r="H1016" s="1">
        <f>INDEX([1]ag_resbio_R_C!$C$1:$C$65536,MATCH($R1016&amp;$B1016,[1]ag_resbio_R_C!$H$1:$H$65536,0))</f>
        <v>0.37798966172959297</v>
      </c>
      <c r="I1016" s="1">
        <f>INDEX([1]ag_resbio_R_C!$D$1:$D$65536,MATCH($R1016&amp;$B1016,[1]ag_resbio_R_C!$H$1:$H$65536,0))/10</f>
        <v>0.13010836886759999</v>
      </c>
      <c r="J1016" s="2">
        <f>INDEX([1]ag_resbio_R_C!$E$1:$E$65536,MATCH($R1016&amp;$B1016,[1]ag_resbio_R_C!$H$1:$H$65536,0))/1000</f>
        <v>1.3575731702918099E-2</v>
      </c>
      <c r="K1016" s="2">
        <f>INDEX([1]ag_resbio_R_C!$G$1:$G$65536,MATCH($R1016&amp;$B1016,[1]ag_resbio_R_C!$H$1:$H$65536,0))</f>
        <v>6.5340263869140894E-2</v>
      </c>
      <c r="L1016">
        <v>0</v>
      </c>
      <c r="M1016" s="2">
        <f>HLOOKUP(M$5,Legend_ag_For_Past_bio!$D$7:$H$9,2,FALSE)</f>
        <v>0.2</v>
      </c>
      <c r="N1016" s="2">
        <f>HLOOKUP(N$5,Legend_ag_For_Past_bio!$D$7:$H$9,2,FALSE)</f>
        <v>0.8</v>
      </c>
      <c r="O1016" s="2">
        <f>HLOOKUP(O$5,Legend_ag_For_Past_bio!$D$7:$H$9,2,FALSE)</f>
        <v>1</v>
      </c>
      <c r="R1016">
        <f t="shared" si="13"/>
        <v>7</v>
      </c>
    </row>
    <row r="1017" spans="1:18">
      <c r="A1017" t="str">
        <f>VLOOKUP(R1017,regions!$A$2:$B$15,2,FALSE)</f>
        <v>China</v>
      </c>
      <c r="B1017" t="str">
        <f>Legend_ag_For_Past_bio!A$132</f>
        <v>OilCrop</v>
      </c>
      <c r="C1017" t="str">
        <f>Legend_ag_For_Past_bio!B$132</f>
        <v>OilCropAEZ4</v>
      </c>
      <c r="D1017" t="str">
        <f>Legend_ag_For_Past_bio!C$132</f>
        <v>OilCropAEZ4</v>
      </c>
      <c r="E1017" t="s">
        <v>18</v>
      </c>
      <c r="F1017" t="s">
        <v>19</v>
      </c>
      <c r="G1017">
        <v>1</v>
      </c>
      <c r="H1017" s="1">
        <f>INDEX([1]ag_resbio_R_C!$C$1:$C$65536,MATCH($R1017&amp;$B1017,[1]ag_resbio_R_C!$H$1:$H$65536,0))</f>
        <v>0.37798966172959297</v>
      </c>
      <c r="I1017" s="1">
        <f>INDEX([1]ag_resbio_R_C!$D$1:$D$65536,MATCH($R1017&amp;$B1017,[1]ag_resbio_R_C!$H$1:$H$65536,0))/10</f>
        <v>0.13010836886759999</v>
      </c>
      <c r="J1017" s="2">
        <f>INDEX([1]ag_resbio_R_C!$E$1:$E$65536,MATCH($R1017&amp;$B1017,[1]ag_resbio_R_C!$H$1:$H$65536,0))/1000</f>
        <v>1.3575731702918099E-2</v>
      </c>
      <c r="K1017" s="2">
        <f>INDEX([1]ag_resbio_R_C!$G$1:$G$65536,MATCH($R1017&amp;$B1017,[1]ag_resbio_R_C!$H$1:$H$65536,0))</f>
        <v>6.5340263869140894E-2</v>
      </c>
      <c r="L1017">
        <v>0</v>
      </c>
      <c r="M1017" s="2">
        <f>HLOOKUP(M$5,Legend_ag_For_Past_bio!$D$7:$H$9,2,FALSE)</f>
        <v>0.2</v>
      </c>
      <c r="N1017" s="2">
        <f>HLOOKUP(N$5,Legend_ag_For_Past_bio!$D$7:$H$9,2,FALSE)</f>
        <v>0.8</v>
      </c>
      <c r="O1017" s="2">
        <f>HLOOKUP(O$5,Legend_ag_For_Past_bio!$D$7:$H$9,2,FALSE)</f>
        <v>1</v>
      </c>
      <c r="R1017">
        <f t="shared" si="13"/>
        <v>7</v>
      </c>
    </row>
    <row r="1018" spans="1:18">
      <c r="A1018" t="str">
        <f>VLOOKUP(R1018,regions!$A$2:$B$15,2,FALSE)</f>
        <v>China</v>
      </c>
      <c r="B1018" t="str">
        <f>Legend_ag_For_Past_bio!A$133</f>
        <v>OilCrop</v>
      </c>
      <c r="C1018" t="str">
        <f>Legend_ag_For_Past_bio!B$133</f>
        <v>OilCropAEZ5</v>
      </c>
      <c r="D1018" t="str">
        <f>Legend_ag_For_Past_bio!C$133</f>
        <v>OilCropAEZ5</v>
      </c>
      <c r="E1018" t="s">
        <v>18</v>
      </c>
      <c r="F1018" t="s">
        <v>19</v>
      </c>
      <c r="G1018">
        <v>1</v>
      </c>
      <c r="H1018" s="1">
        <f>INDEX([1]ag_resbio_R_C!$C$1:$C$65536,MATCH($R1018&amp;$B1018,[1]ag_resbio_R_C!$H$1:$H$65536,0))</f>
        <v>0.37798966172959297</v>
      </c>
      <c r="I1018" s="1">
        <f>INDEX([1]ag_resbio_R_C!$D$1:$D$65536,MATCH($R1018&amp;$B1018,[1]ag_resbio_R_C!$H$1:$H$65536,0))/10</f>
        <v>0.13010836886759999</v>
      </c>
      <c r="J1018" s="2">
        <f>INDEX([1]ag_resbio_R_C!$E$1:$E$65536,MATCH($R1018&amp;$B1018,[1]ag_resbio_R_C!$H$1:$H$65536,0))/1000</f>
        <v>1.3575731702918099E-2</v>
      </c>
      <c r="K1018" s="2">
        <f>INDEX([1]ag_resbio_R_C!$G$1:$G$65536,MATCH($R1018&amp;$B1018,[1]ag_resbio_R_C!$H$1:$H$65536,0))</f>
        <v>6.5340263869140894E-2</v>
      </c>
      <c r="L1018">
        <v>0</v>
      </c>
      <c r="M1018" s="2">
        <f>HLOOKUP(M$5,Legend_ag_For_Past_bio!$D$7:$H$9,2,FALSE)</f>
        <v>0.2</v>
      </c>
      <c r="N1018" s="2">
        <f>HLOOKUP(N$5,Legend_ag_For_Past_bio!$D$7:$H$9,2,FALSE)</f>
        <v>0.8</v>
      </c>
      <c r="O1018" s="2">
        <f>HLOOKUP(O$5,Legend_ag_For_Past_bio!$D$7:$H$9,2,FALSE)</f>
        <v>1</v>
      </c>
      <c r="R1018">
        <f t="shared" si="13"/>
        <v>7</v>
      </c>
    </row>
    <row r="1019" spans="1:18">
      <c r="A1019" t="str">
        <f>VLOOKUP(R1019,regions!$A$2:$B$15,2,FALSE)</f>
        <v>China</v>
      </c>
      <c r="B1019" t="str">
        <f>Legend_ag_For_Past_bio!A$134</f>
        <v>OilCrop</v>
      </c>
      <c r="C1019" t="str">
        <f>Legend_ag_For_Past_bio!B$134</f>
        <v>OilCropAEZ6</v>
      </c>
      <c r="D1019" t="str">
        <f>Legend_ag_For_Past_bio!C$134</f>
        <v>OilCropAEZ6</v>
      </c>
      <c r="E1019" t="s">
        <v>18</v>
      </c>
      <c r="F1019" t="s">
        <v>19</v>
      </c>
      <c r="G1019">
        <v>1</v>
      </c>
      <c r="H1019" s="1">
        <f>INDEX([1]ag_resbio_R_C!$C$1:$C$65536,MATCH($R1019&amp;$B1019,[1]ag_resbio_R_C!$H$1:$H$65536,0))</f>
        <v>0.37798966172959297</v>
      </c>
      <c r="I1019" s="1">
        <f>INDEX([1]ag_resbio_R_C!$D$1:$D$65536,MATCH($R1019&amp;$B1019,[1]ag_resbio_R_C!$H$1:$H$65536,0))/10</f>
        <v>0.13010836886759999</v>
      </c>
      <c r="J1019" s="2">
        <f>INDEX([1]ag_resbio_R_C!$E$1:$E$65536,MATCH($R1019&amp;$B1019,[1]ag_resbio_R_C!$H$1:$H$65536,0))/1000</f>
        <v>1.3575731702918099E-2</v>
      </c>
      <c r="K1019" s="2">
        <f>INDEX([1]ag_resbio_R_C!$G$1:$G$65536,MATCH($R1019&amp;$B1019,[1]ag_resbio_R_C!$H$1:$H$65536,0))</f>
        <v>6.5340263869140894E-2</v>
      </c>
      <c r="L1019">
        <v>0</v>
      </c>
      <c r="M1019" s="2">
        <f>HLOOKUP(M$5,Legend_ag_For_Past_bio!$D$7:$H$9,2,FALSE)</f>
        <v>0.2</v>
      </c>
      <c r="N1019" s="2">
        <f>HLOOKUP(N$5,Legend_ag_For_Past_bio!$D$7:$H$9,2,FALSE)</f>
        <v>0.8</v>
      </c>
      <c r="O1019" s="2">
        <f>HLOOKUP(O$5,Legend_ag_For_Past_bio!$D$7:$H$9,2,FALSE)</f>
        <v>1</v>
      </c>
      <c r="R1019">
        <f t="shared" si="13"/>
        <v>7</v>
      </c>
    </row>
    <row r="1020" spans="1:18">
      <c r="A1020" t="str">
        <f>VLOOKUP(R1020,regions!$A$2:$B$15,2,FALSE)</f>
        <v>China</v>
      </c>
      <c r="B1020" t="str">
        <f>Legend_ag_For_Past_bio!A$135</f>
        <v>OilCrop</v>
      </c>
      <c r="C1020" t="str">
        <f>Legend_ag_For_Past_bio!B$135</f>
        <v>OilCropAEZ7</v>
      </c>
      <c r="D1020" t="str">
        <f>Legend_ag_For_Past_bio!C$135</f>
        <v>OilCropAEZ7</v>
      </c>
      <c r="E1020" t="s">
        <v>18</v>
      </c>
      <c r="F1020" t="s">
        <v>19</v>
      </c>
      <c r="G1020">
        <v>1</v>
      </c>
      <c r="H1020" s="1">
        <f>INDEX([1]ag_resbio_R_C!$C$1:$C$65536,MATCH($R1020&amp;$B1020,[1]ag_resbio_R_C!$H$1:$H$65536,0))</f>
        <v>0.37798966172959297</v>
      </c>
      <c r="I1020" s="1">
        <f>INDEX([1]ag_resbio_R_C!$D$1:$D$65536,MATCH($R1020&amp;$B1020,[1]ag_resbio_R_C!$H$1:$H$65536,0))/10</f>
        <v>0.13010836886759999</v>
      </c>
      <c r="J1020" s="2">
        <f>INDEX([1]ag_resbio_R_C!$E$1:$E$65536,MATCH($R1020&amp;$B1020,[1]ag_resbio_R_C!$H$1:$H$65536,0))/1000</f>
        <v>1.3575731702918099E-2</v>
      </c>
      <c r="K1020" s="2">
        <f>INDEX([1]ag_resbio_R_C!$G$1:$G$65536,MATCH($R1020&amp;$B1020,[1]ag_resbio_R_C!$H$1:$H$65536,0))</f>
        <v>6.5340263869140894E-2</v>
      </c>
      <c r="L1020">
        <v>0</v>
      </c>
      <c r="M1020" s="2">
        <f>HLOOKUP(M$5,Legend_ag_For_Past_bio!$D$7:$H$9,2,FALSE)</f>
        <v>0.2</v>
      </c>
      <c r="N1020" s="2">
        <f>HLOOKUP(N$5,Legend_ag_For_Past_bio!$D$7:$H$9,2,FALSE)</f>
        <v>0.8</v>
      </c>
      <c r="O1020" s="2">
        <f>HLOOKUP(O$5,Legend_ag_For_Past_bio!$D$7:$H$9,2,FALSE)</f>
        <v>1</v>
      </c>
      <c r="R1020">
        <f t="shared" si="13"/>
        <v>7</v>
      </c>
    </row>
    <row r="1021" spans="1:18">
      <c r="A1021" t="str">
        <f>VLOOKUP(R1021,regions!$A$2:$B$15,2,FALSE)</f>
        <v>China</v>
      </c>
      <c r="B1021" t="str">
        <f>Legend_ag_For_Past_bio!A$136</f>
        <v>OilCrop</v>
      </c>
      <c r="C1021" t="str">
        <f>Legend_ag_For_Past_bio!B$136</f>
        <v>OilCropAEZ8</v>
      </c>
      <c r="D1021" t="str">
        <f>Legend_ag_For_Past_bio!C$136</f>
        <v>OilCropAEZ8</v>
      </c>
      <c r="E1021" t="s">
        <v>18</v>
      </c>
      <c r="F1021" t="s">
        <v>19</v>
      </c>
      <c r="G1021">
        <v>1</v>
      </c>
      <c r="H1021" s="1">
        <f>INDEX([1]ag_resbio_R_C!$C$1:$C$65536,MATCH($R1021&amp;$B1021,[1]ag_resbio_R_C!$H$1:$H$65536,0))</f>
        <v>0.37798966172959297</v>
      </c>
      <c r="I1021" s="1">
        <f>INDEX([1]ag_resbio_R_C!$D$1:$D$65536,MATCH($R1021&amp;$B1021,[1]ag_resbio_R_C!$H$1:$H$65536,0))/10</f>
        <v>0.13010836886759999</v>
      </c>
      <c r="J1021" s="2">
        <f>INDEX([1]ag_resbio_R_C!$E$1:$E$65536,MATCH($R1021&amp;$B1021,[1]ag_resbio_R_C!$H$1:$H$65536,0))/1000</f>
        <v>1.3575731702918099E-2</v>
      </c>
      <c r="K1021" s="2">
        <f>INDEX([1]ag_resbio_R_C!$G$1:$G$65536,MATCH($R1021&amp;$B1021,[1]ag_resbio_R_C!$H$1:$H$65536,0))</f>
        <v>6.5340263869140894E-2</v>
      </c>
      <c r="L1021">
        <v>0</v>
      </c>
      <c r="M1021" s="2">
        <f>HLOOKUP(M$5,Legend_ag_For_Past_bio!$D$7:$H$9,2,FALSE)</f>
        <v>0.2</v>
      </c>
      <c r="N1021" s="2">
        <f>HLOOKUP(N$5,Legend_ag_For_Past_bio!$D$7:$H$9,2,FALSE)</f>
        <v>0.8</v>
      </c>
      <c r="O1021" s="2">
        <f>HLOOKUP(O$5,Legend_ag_For_Past_bio!$D$7:$H$9,2,FALSE)</f>
        <v>1</v>
      </c>
      <c r="R1021">
        <f t="shared" si="13"/>
        <v>7</v>
      </c>
    </row>
    <row r="1022" spans="1:18">
      <c r="A1022" t="str">
        <f>VLOOKUP(R1022,regions!$A$2:$B$15,2,FALSE)</f>
        <v>China</v>
      </c>
      <c r="B1022" t="str">
        <f>Legend_ag_For_Past_bio!A$137</f>
        <v>OilCrop</v>
      </c>
      <c r="C1022" t="str">
        <f>Legend_ag_For_Past_bio!B$137</f>
        <v>OilCropAEZ9</v>
      </c>
      <c r="D1022" t="str">
        <f>Legend_ag_For_Past_bio!C$137</f>
        <v>OilCropAEZ9</v>
      </c>
      <c r="E1022" t="s">
        <v>18</v>
      </c>
      <c r="F1022" t="s">
        <v>19</v>
      </c>
      <c r="G1022">
        <v>1</v>
      </c>
      <c r="H1022" s="1">
        <f>INDEX([1]ag_resbio_R_C!$C$1:$C$65536,MATCH($R1022&amp;$B1022,[1]ag_resbio_R_C!$H$1:$H$65536,0))</f>
        <v>0.37798966172959297</v>
      </c>
      <c r="I1022" s="1">
        <f>INDEX([1]ag_resbio_R_C!$D$1:$D$65536,MATCH($R1022&amp;$B1022,[1]ag_resbio_R_C!$H$1:$H$65536,0))/10</f>
        <v>0.13010836886759999</v>
      </c>
      <c r="J1022" s="2">
        <f>INDEX([1]ag_resbio_R_C!$E$1:$E$65536,MATCH($R1022&amp;$B1022,[1]ag_resbio_R_C!$H$1:$H$65536,0))/1000</f>
        <v>1.3575731702918099E-2</v>
      </c>
      <c r="K1022" s="2">
        <f>INDEX([1]ag_resbio_R_C!$G$1:$G$65536,MATCH($R1022&amp;$B1022,[1]ag_resbio_R_C!$H$1:$H$65536,0))</f>
        <v>6.5340263869140894E-2</v>
      </c>
      <c r="L1022">
        <v>0</v>
      </c>
      <c r="M1022" s="2">
        <f>HLOOKUP(M$5,Legend_ag_For_Past_bio!$D$7:$H$9,2,FALSE)</f>
        <v>0.2</v>
      </c>
      <c r="N1022" s="2">
        <f>HLOOKUP(N$5,Legend_ag_For_Past_bio!$D$7:$H$9,2,FALSE)</f>
        <v>0.8</v>
      </c>
      <c r="O1022" s="2">
        <f>HLOOKUP(O$5,Legend_ag_For_Past_bio!$D$7:$H$9,2,FALSE)</f>
        <v>1</v>
      </c>
      <c r="R1022">
        <f t="shared" si="13"/>
        <v>7</v>
      </c>
    </row>
    <row r="1023" spans="1:18">
      <c r="A1023" t="str">
        <f>VLOOKUP(R1023,regions!$A$2:$B$15,2,FALSE)</f>
        <v>China</v>
      </c>
      <c r="B1023" t="str">
        <f>Legend_ag_For_Past_bio!A$138</f>
        <v>OilCrop</v>
      </c>
      <c r="C1023" t="str">
        <f>Legend_ag_For_Past_bio!B$138</f>
        <v>OilCropAEZ10</v>
      </c>
      <c r="D1023" t="str">
        <f>Legend_ag_For_Past_bio!C$138</f>
        <v>OilCropAEZ10</v>
      </c>
      <c r="E1023" t="s">
        <v>18</v>
      </c>
      <c r="F1023" t="s">
        <v>19</v>
      </c>
      <c r="G1023">
        <v>1</v>
      </c>
      <c r="H1023" s="1">
        <f>INDEX([1]ag_resbio_R_C!$C$1:$C$65536,MATCH($R1023&amp;$B1023,[1]ag_resbio_R_C!$H$1:$H$65536,0))</f>
        <v>0.37798966172959297</v>
      </c>
      <c r="I1023" s="1">
        <f>INDEX([1]ag_resbio_R_C!$D$1:$D$65536,MATCH($R1023&amp;$B1023,[1]ag_resbio_R_C!$H$1:$H$65536,0))/10</f>
        <v>0.13010836886759999</v>
      </c>
      <c r="J1023" s="2">
        <f>INDEX([1]ag_resbio_R_C!$E$1:$E$65536,MATCH($R1023&amp;$B1023,[1]ag_resbio_R_C!$H$1:$H$65536,0))/1000</f>
        <v>1.3575731702918099E-2</v>
      </c>
      <c r="K1023" s="2">
        <f>INDEX([1]ag_resbio_R_C!$G$1:$G$65536,MATCH($R1023&amp;$B1023,[1]ag_resbio_R_C!$H$1:$H$65536,0))</f>
        <v>6.5340263869140894E-2</v>
      </c>
      <c r="L1023">
        <v>0</v>
      </c>
      <c r="M1023" s="2">
        <f>HLOOKUP(M$5,Legend_ag_For_Past_bio!$D$7:$H$9,2,FALSE)</f>
        <v>0.2</v>
      </c>
      <c r="N1023" s="2">
        <f>HLOOKUP(N$5,Legend_ag_For_Past_bio!$D$7:$H$9,2,FALSE)</f>
        <v>0.8</v>
      </c>
      <c r="O1023" s="2">
        <f>HLOOKUP(O$5,Legend_ag_For_Past_bio!$D$7:$H$9,2,FALSE)</f>
        <v>1</v>
      </c>
      <c r="R1023">
        <f t="shared" si="13"/>
        <v>7</v>
      </c>
    </row>
    <row r="1024" spans="1:18">
      <c r="A1024" t="str">
        <f>VLOOKUP(R1024,regions!$A$2:$B$15,2,FALSE)</f>
        <v>China</v>
      </c>
      <c r="B1024" t="str">
        <f>Legend_ag_For_Past_bio!A$139</f>
        <v>OilCrop</v>
      </c>
      <c r="C1024" t="str">
        <f>Legend_ag_For_Past_bio!B$139</f>
        <v>OilCropAEZ11</v>
      </c>
      <c r="D1024" t="str">
        <f>Legend_ag_For_Past_bio!C$139</f>
        <v>OilCropAEZ11</v>
      </c>
      <c r="E1024" t="s">
        <v>18</v>
      </c>
      <c r="F1024" t="s">
        <v>19</v>
      </c>
      <c r="G1024">
        <v>1</v>
      </c>
      <c r="H1024" s="1">
        <f>INDEX([1]ag_resbio_R_C!$C$1:$C$65536,MATCH($R1024&amp;$B1024,[1]ag_resbio_R_C!$H$1:$H$65536,0))</f>
        <v>0.37798966172959297</v>
      </c>
      <c r="I1024" s="1">
        <f>INDEX([1]ag_resbio_R_C!$D$1:$D$65536,MATCH($R1024&amp;$B1024,[1]ag_resbio_R_C!$H$1:$H$65536,0))/10</f>
        <v>0.13010836886759999</v>
      </c>
      <c r="J1024" s="2">
        <f>INDEX([1]ag_resbio_R_C!$E$1:$E$65536,MATCH($R1024&amp;$B1024,[1]ag_resbio_R_C!$H$1:$H$65536,0))/1000</f>
        <v>1.3575731702918099E-2</v>
      </c>
      <c r="K1024" s="2">
        <f>INDEX([1]ag_resbio_R_C!$G$1:$G$65536,MATCH($R1024&amp;$B1024,[1]ag_resbio_R_C!$H$1:$H$65536,0))</f>
        <v>6.5340263869140894E-2</v>
      </c>
      <c r="L1024">
        <v>0</v>
      </c>
      <c r="M1024" s="2">
        <f>HLOOKUP(M$5,Legend_ag_For_Past_bio!$D$7:$H$9,2,FALSE)</f>
        <v>0.2</v>
      </c>
      <c r="N1024" s="2">
        <f>HLOOKUP(N$5,Legend_ag_For_Past_bio!$D$7:$H$9,2,FALSE)</f>
        <v>0.8</v>
      </c>
      <c r="O1024" s="2">
        <f>HLOOKUP(O$5,Legend_ag_For_Past_bio!$D$7:$H$9,2,FALSE)</f>
        <v>1</v>
      </c>
      <c r="R1024">
        <f t="shared" si="13"/>
        <v>7</v>
      </c>
    </row>
    <row r="1025" spans="1:18">
      <c r="A1025" t="str">
        <f>VLOOKUP(R1025,regions!$A$2:$B$15,2,FALSE)</f>
        <v>China</v>
      </c>
      <c r="B1025" t="str">
        <f>Legend_ag_For_Past_bio!A$140</f>
        <v>OilCrop</v>
      </c>
      <c r="C1025" t="str">
        <f>Legend_ag_For_Past_bio!B$140</f>
        <v>OilCropAEZ12</v>
      </c>
      <c r="D1025" t="str">
        <f>Legend_ag_For_Past_bio!C$140</f>
        <v>OilCropAEZ12</v>
      </c>
      <c r="E1025" t="s">
        <v>18</v>
      </c>
      <c r="F1025" t="s">
        <v>19</v>
      </c>
      <c r="G1025">
        <v>1</v>
      </c>
      <c r="H1025" s="1">
        <f>INDEX([1]ag_resbio_R_C!$C$1:$C$65536,MATCH($R1025&amp;$B1025,[1]ag_resbio_R_C!$H$1:$H$65536,0))</f>
        <v>0.37798966172959297</v>
      </c>
      <c r="I1025" s="1">
        <f>INDEX([1]ag_resbio_R_C!$D$1:$D$65536,MATCH($R1025&amp;$B1025,[1]ag_resbio_R_C!$H$1:$H$65536,0))/10</f>
        <v>0.13010836886759999</v>
      </c>
      <c r="J1025" s="2">
        <f>INDEX([1]ag_resbio_R_C!$E$1:$E$65536,MATCH($R1025&amp;$B1025,[1]ag_resbio_R_C!$H$1:$H$65536,0))/1000</f>
        <v>1.3575731702918099E-2</v>
      </c>
      <c r="K1025" s="2">
        <f>INDEX([1]ag_resbio_R_C!$G$1:$G$65536,MATCH($R1025&amp;$B1025,[1]ag_resbio_R_C!$H$1:$H$65536,0))</f>
        <v>6.5340263869140894E-2</v>
      </c>
      <c r="L1025">
        <v>0</v>
      </c>
      <c r="M1025" s="2">
        <f>HLOOKUP(M$5,Legend_ag_For_Past_bio!$D$7:$H$9,2,FALSE)</f>
        <v>0.2</v>
      </c>
      <c r="N1025" s="2">
        <f>HLOOKUP(N$5,Legend_ag_For_Past_bio!$D$7:$H$9,2,FALSE)</f>
        <v>0.8</v>
      </c>
      <c r="O1025" s="2">
        <f>HLOOKUP(O$5,Legend_ag_For_Past_bio!$D$7:$H$9,2,FALSE)</f>
        <v>1</v>
      </c>
      <c r="R1025">
        <f t="shared" si="13"/>
        <v>7</v>
      </c>
    </row>
    <row r="1026" spans="1:18">
      <c r="A1026" t="str">
        <f>VLOOKUP(R1026,regions!$A$2:$B$15,2,FALSE)</f>
        <v>China</v>
      </c>
      <c r="B1026" t="str">
        <f>Legend_ag_For_Past_bio!A$141</f>
        <v>OilCrop</v>
      </c>
      <c r="C1026" t="str">
        <f>Legend_ag_For_Past_bio!B$141</f>
        <v>OilCropAEZ13</v>
      </c>
      <c r="D1026" t="str">
        <f>Legend_ag_For_Past_bio!C$141</f>
        <v>OilCropAEZ13</v>
      </c>
      <c r="E1026" t="s">
        <v>18</v>
      </c>
      <c r="F1026" t="s">
        <v>19</v>
      </c>
      <c r="G1026">
        <v>1</v>
      </c>
      <c r="H1026" s="1">
        <f>INDEX([1]ag_resbio_R_C!$C$1:$C$65536,MATCH($R1026&amp;$B1026,[1]ag_resbio_R_C!$H$1:$H$65536,0))</f>
        <v>0.37798966172959297</v>
      </c>
      <c r="I1026" s="1">
        <f>INDEX([1]ag_resbio_R_C!$D$1:$D$65536,MATCH($R1026&amp;$B1026,[1]ag_resbio_R_C!$H$1:$H$65536,0))/10</f>
        <v>0.13010836886759999</v>
      </c>
      <c r="J1026" s="2">
        <f>INDEX([1]ag_resbio_R_C!$E$1:$E$65536,MATCH($R1026&amp;$B1026,[1]ag_resbio_R_C!$H$1:$H$65536,0))/1000</f>
        <v>1.3575731702918099E-2</v>
      </c>
      <c r="K1026" s="2">
        <f>INDEX([1]ag_resbio_R_C!$G$1:$G$65536,MATCH($R1026&amp;$B1026,[1]ag_resbio_R_C!$H$1:$H$65536,0))</f>
        <v>6.5340263869140894E-2</v>
      </c>
      <c r="L1026">
        <v>0</v>
      </c>
      <c r="M1026" s="2">
        <f>HLOOKUP(M$5,Legend_ag_For_Past_bio!$D$7:$H$9,2,FALSE)</f>
        <v>0.2</v>
      </c>
      <c r="N1026" s="2">
        <f>HLOOKUP(N$5,Legend_ag_For_Past_bio!$D$7:$H$9,2,FALSE)</f>
        <v>0.8</v>
      </c>
      <c r="O1026" s="2">
        <f>HLOOKUP(O$5,Legend_ag_For_Past_bio!$D$7:$H$9,2,FALSE)</f>
        <v>1</v>
      </c>
      <c r="R1026">
        <f t="shared" si="13"/>
        <v>7</v>
      </c>
    </row>
    <row r="1027" spans="1:18">
      <c r="A1027" t="str">
        <f>VLOOKUP(R1027,regions!$A$2:$B$15,2,FALSE)</f>
        <v>China</v>
      </c>
      <c r="B1027" t="str">
        <f>Legend_ag_For_Past_bio!A$142</f>
        <v>OilCrop</v>
      </c>
      <c r="C1027" t="str">
        <f>Legend_ag_For_Past_bio!B$142</f>
        <v>OilCropAEZ14</v>
      </c>
      <c r="D1027" t="str">
        <f>Legend_ag_For_Past_bio!C$142</f>
        <v>OilCropAEZ14</v>
      </c>
      <c r="E1027" t="s">
        <v>18</v>
      </c>
      <c r="F1027" t="s">
        <v>19</v>
      </c>
      <c r="G1027">
        <v>1</v>
      </c>
      <c r="H1027" s="1">
        <f>INDEX([1]ag_resbio_R_C!$C$1:$C$65536,MATCH($R1027&amp;$B1027,[1]ag_resbio_R_C!$H$1:$H$65536,0))</f>
        <v>0.37798966172959297</v>
      </c>
      <c r="I1027" s="1">
        <f>INDEX([1]ag_resbio_R_C!$D$1:$D$65536,MATCH($R1027&amp;$B1027,[1]ag_resbio_R_C!$H$1:$H$65536,0))/10</f>
        <v>0.13010836886759999</v>
      </c>
      <c r="J1027" s="2">
        <f>INDEX([1]ag_resbio_R_C!$E$1:$E$65536,MATCH($R1027&amp;$B1027,[1]ag_resbio_R_C!$H$1:$H$65536,0))/1000</f>
        <v>1.3575731702918099E-2</v>
      </c>
      <c r="K1027" s="2">
        <f>INDEX([1]ag_resbio_R_C!$G$1:$G$65536,MATCH($R1027&amp;$B1027,[1]ag_resbio_R_C!$H$1:$H$65536,0))</f>
        <v>6.5340263869140894E-2</v>
      </c>
      <c r="L1027">
        <v>0</v>
      </c>
      <c r="M1027" s="2">
        <f>HLOOKUP(M$5,Legend_ag_For_Past_bio!$D$7:$H$9,2,FALSE)</f>
        <v>0.2</v>
      </c>
      <c r="N1027" s="2">
        <f>HLOOKUP(N$5,Legend_ag_For_Past_bio!$D$7:$H$9,2,FALSE)</f>
        <v>0.8</v>
      </c>
      <c r="O1027" s="2">
        <f>HLOOKUP(O$5,Legend_ag_For_Past_bio!$D$7:$H$9,2,FALSE)</f>
        <v>1</v>
      </c>
      <c r="R1027">
        <f t="shared" si="13"/>
        <v>7</v>
      </c>
    </row>
    <row r="1028" spans="1:18">
      <c r="A1028" t="str">
        <f>VLOOKUP(R1028,regions!$A$2:$B$15,2,FALSE)</f>
        <v>China</v>
      </c>
      <c r="B1028" t="str">
        <f>Legend_ag_For_Past_bio!A$143</f>
        <v>OilCrop</v>
      </c>
      <c r="C1028" t="str">
        <f>Legend_ag_For_Past_bio!B$143</f>
        <v>OilCropAEZ15</v>
      </c>
      <c r="D1028" t="str">
        <f>Legend_ag_For_Past_bio!C$143</f>
        <v>OilCropAEZ15</v>
      </c>
      <c r="E1028" t="s">
        <v>18</v>
      </c>
      <c r="F1028" t="s">
        <v>19</v>
      </c>
      <c r="G1028">
        <v>1</v>
      </c>
      <c r="H1028" s="1">
        <f>INDEX([1]ag_resbio_R_C!$C$1:$C$65536,MATCH($R1028&amp;$B1028,[1]ag_resbio_R_C!$H$1:$H$65536,0))</f>
        <v>0.37798966172959297</v>
      </c>
      <c r="I1028" s="1">
        <f>INDEX([1]ag_resbio_R_C!$D$1:$D$65536,MATCH($R1028&amp;$B1028,[1]ag_resbio_R_C!$H$1:$H$65536,0))/10</f>
        <v>0.13010836886759999</v>
      </c>
      <c r="J1028" s="2">
        <f>INDEX([1]ag_resbio_R_C!$E$1:$E$65536,MATCH($R1028&amp;$B1028,[1]ag_resbio_R_C!$H$1:$H$65536,0))/1000</f>
        <v>1.3575731702918099E-2</v>
      </c>
      <c r="K1028" s="2">
        <f>INDEX([1]ag_resbio_R_C!$G$1:$G$65536,MATCH($R1028&amp;$B1028,[1]ag_resbio_R_C!$H$1:$H$65536,0))</f>
        <v>6.5340263869140894E-2</v>
      </c>
      <c r="L1028">
        <v>0</v>
      </c>
      <c r="M1028" s="2">
        <f>HLOOKUP(M$5,Legend_ag_For_Past_bio!$D$7:$H$9,2,FALSE)</f>
        <v>0.2</v>
      </c>
      <c r="N1028" s="2">
        <f>HLOOKUP(N$5,Legend_ag_For_Past_bio!$D$7:$H$9,2,FALSE)</f>
        <v>0.8</v>
      </c>
      <c r="O1028" s="2">
        <f>HLOOKUP(O$5,Legend_ag_For_Past_bio!$D$7:$H$9,2,FALSE)</f>
        <v>1</v>
      </c>
      <c r="R1028">
        <f t="shared" si="13"/>
        <v>7</v>
      </c>
    </row>
    <row r="1029" spans="1:18">
      <c r="A1029" t="str">
        <f>VLOOKUP(R1029,regions!$A$2:$B$15,2,FALSE)</f>
        <v>China</v>
      </c>
      <c r="B1029" t="str">
        <f>Legend_ag_For_Past_bio!A$144</f>
        <v>OilCrop</v>
      </c>
      <c r="C1029" t="str">
        <f>Legend_ag_For_Past_bio!B$144</f>
        <v>OilCropAEZ16</v>
      </c>
      <c r="D1029" t="str">
        <f>Legend_ag_For_Past_bio!C$144</f>
        <v>OilCropAEZ16</v>
      </c>
      <c r="E1029" t="s">
        <v>18</v>
      </c>
      <c r="F1029" t="s">
        <v>19</v>
      </c>
      <c r="G1029">
        <v>1</v>
      </c>
      <c r="H1029" s="1">
        <f>INDEX([1]ag_resbio_R_C!$C$1:$C$65536,MATCH($R1029&amp;$B1029,[1]ag_resbio_R_C!$H$1:$H$65536,0))</f>
        <v>0.37798966172959297</v>
      </c>
      <c r="I1029" s="1">
        <f>INDEX([1]ag_resbio_R_C!$D$1:$D$65536,MATCH($R1029&amp;$B1029,[1]ag_resbio_R_C!$H$1:$H$65536,0))/10</f>
        <v>0.13010836886759999</v>
      </c>
      <c r="J1029" s="2">
        <f>INDEX([1]ag_resbio_R_C!$E$1:$E$65536,MATCH($R1029&amp;$B1029,[1]ag_resbio_R_C!$H$1:$H$65536,0))/1000</f>
        <v>1.3575731702918099E-2</v>
      </c>
      <c r="K1029" s="2">
        <f>INDEX([1]ag_resbio_R_C!$G$1:$G$65536,MATCH($R1029&amp;$B1029,[1]ag_resbio_R_C!$H$1:$H$65536,0))</f>
        <v>6.5340263869140894E-2</v>
      </c>
      <c r="L1029">
        <v>0</v>
      </c>
      <c r="M1029" s="2">
        <f>HLOOKUP(M$5,Legend_ag_For_Past_bio!$D$7:$H$9,2,FALSE)</f>
        <v>0.2</v>
      </c>
      <c r="N1029" s="2">
        <f>HLOOKUP(N$5,Legend_ag_For_Past_bio!$D$7:$H$9,2,FALSE)</f>
        <v>0.8</v>
      </c>
      <c r="O1029" s="2">
        <f>HLOOKUP(O$5,Legend_ag_For_Past_bio!$D$7:$H$9,2,FALSE)</f>
        <v>1</v>
      </c>
      <c r="R1029">
        <f t="shared" si="13"/>
        <v>7</v>
      </c>
    </row>
    <row r="1030" spans="1:18">
      <c r="A1030" t="str">
        <f>VLOOKUP(R1030,regions!$A$2:$B$15,2,FALSE)</f>
        <v>China</v>
      </c>
      <c r="B1030" t="str">
        <f>Legend_ag_For_Past_bio!A$145</f>
        <v>OilCrop</v>
      </c>
      <c r="C1030" t="str">
        <f>Legend_ag_For_Past_bio!B$145</f>
        <v>OilCropAEZ17</v>
      </c>
      <c r="D1030" t="str">
        <f>Legend_ag_For_Past_bio!C$145</f>
        <v>OilCropAEZ17</v>
      </c>
      <c r="E1030" t="s">
        <v>18</v>
      </c>
      <c r="F1030" t="s">
        <v>19</v>
      </c>
      <c r="G1030">
        <v>1</v>
      </c>
      <c r="H1030" s="1">
        <f>INDEX([1]ag_resbio_R_C!$C$1:$C$65536,MATCH($R1030&amp;$B1030,[1]ag_resbio_R_C!$H$1:$H$65536,0))</f>
        <v>0.37798966172959297</v>
      </c>
      <c r="I1030" s="1">
        <f>INDEX([1]ag_resbio_R_C!$D$1:$D$65536,MATCH($R1030&amp;$B1030,[1]ag_resbio_R_C!$H$1:$H$65536,0))/10</f>
        <v>0.13010836886759999</v>
      </c>
      <c r="J1030" s="2">
        <f>INDEX([1]ag_resbio_R_C!$E$1:$E$65536,MATCH($R1030&amp;$B1030,[1]ag_resbio_R_C!$H$1:$H$65536,0))/1000</f>
        <v>1.3575731702918099E-2</v>
      </c>
      <c r="K1030" s="2">
        <f>INDEX([1]ag_resbio_R_C!$G$1:$G$65536,MATCH($R1030&amp;$B1030,[1]ag_resbio_R_C!$H$1:$H$65536,0))</f>
        <v>6.5340263869140894E-2</v>
      </c>
      <c r="L1030">
        <v>0</v>
      </c>
      <c r="M1030" s="2">
        <f>HLOOKUP(M$5,Legend_ag_For_Past_bio!$D$7:$H$9,2,FALSE)</f>
        <v>0.2</v>
      </c>
      <c r="N1030" s="2">
        <f>HLOOKUP(N$5,Legend_ag_For_Past_bio!$D$7:$H$9,2,FALSE)</f>
        <v>0.8</v>
      </c>
      <c r="O1030" s="2">
        <f>HLOOKUP(O$5,Legend_ag_For_Past_bio!$D$7:$H$9,2,FALSE)</f>
        <v>1</v>
      </c>
      <c r="R1030">
        <f t="shared" si="13"/>
        <v>7</v>
      </c>
    </row>
    <row r="1031" spans="1:18">
      <c r="A1031" t="str">
        <f>VLOOKUP(R1031,regions!$A$2:$B$15,2,FALSE)</f>
        <v>China</v>
      </c>
      <c r="B1031" t="str">
        <f>Legend_ag_For_Past_bio!A$146</f>
        <v>OilCrop</v>
      </c>
      <c r="C1031" t="str">
        <f>Legend_ag_For_Past_bio!B$146</f>
        <v>OilCropAEZ18</v>
      </c>
      <c r="D1031" t="str">
        <f>Legend_ag_For_Past_bio!C$146</f>
        <v>OilCropAEZ18</v>
      </c>
      <c r="E1031" t="s">
        <v>18</v>
      </c>
      <c r="F1031" t="s">
        <v>19</v>
      </c>
      <c r="G1031">
        <v>1</v>
      </c>
      <c r="H1031" s="1">
        <f>INDEX([1]ag_resbio_R_C!$C$1:$C$65536,MATCH($R1031&amp;$B1031,[1]ag_resbio_R_C!$H$1:$H$65536,0))</f>
        <v>0.37798966172959297</v>
      </c>
      <c r="I1031" s="1">
        <f>INDEX([1]ag_resbio_R_C!$D$1:$D$65536,MATCH($R1031&amp;$B1031,[1]ag_resbio_R_C!$H$1:$H$65536,0))/10</f>
        <v>0.13010836886759999</v>
      </c>
      <c r="J1031" s="2">
        <f>INDEX([1]ag_resbio_R_C!$E$1:$E$65536,MATCH($R1031&amp;$B1031,[1]ag_resbio_R_C!$H$1:$H$65536,0))/1000</f>
        <v>1.3575731702918099E-2</v>
      </c>
      <c r="K1031" s="2">
        <f>INDEX([1]ag_resbio_R_C!$G$1:$G$65536,MATCH($R1031&amp;$B1031,[1]ag_resbio_R_C!$H$1:$H$65536,0))</f>
        <v>6.5340263869140894E-2</v>
      </c>
      <c r="L1031">
        <v>0</v>
      </c>
      <c r="M1031" s="2">
        <f>HLOOKUP(M$5,Legend_ag_For_Past_bio!$D$7:$H$9,2,FALSE)</f>
        <v>0.2</v>
      </c>
      <c r="N1031" s="2">
        <f>HLOOKUP(N$5,Legend_ag_For_Past_bio!$D$7:$H$9,2,FALSE)</f>
        <v>0.8</v>
      </c>
      <c r="O1031" s="2">
        <f>HLOOKUP(O$5,Legend_ag_For_Past_bio!$D$7:$H$9,2,FALSE)</f>
        <v>1</v>
      </c>
      <c r="R1031">
        <f t="shared" si="13"/>
        <v>7</v>
      </c>
    </row>
    <row r="1032" spans="1:18">
      <c r="A1032" t="str">
        <f>VLOOKUP(R1032,regions!$A$2:$B$15,2,FALSE)</f>
        <v>China</v>
      </c>
      <c r="B1032" t="str">
        <f>Legend_ag_For_Past_bio!A$147</f>
        <v>OtherGrain</v>
      </c>
      <c r="C1032" t="str">
        <f>Legend_ag_For_Past_bio!B$147</f>
        <v>OtherGrainAEZ1</v>
      </c>
      <c r="D1032" t="str">
        <f>Legend_ag_For_Past_bio!C$147</f>
        <v>OtherGrainAEZ1</v>
      </c>
      <c r="E1032" t="s">
        <v>18</v>
      </c>
      <c r="F1032" t="s">
        <v>19</v>
      </c>
      <c r="G1032">
        <v>1</v>
      </c>
      <c r="H1032" s="1">
        <f>INDEX([1]ag_resbio_R_C!$C$1:$C$65536,MATCH($R1032&amp;$B1032,[1]ag_resbio_R_C!$H$1:$H$65536,0))</f>
        <v>0.47465897463818801</v>
      </c>
      <c r="I1032" s="1">
        <f>INDEX([1]ag_resbio_R_C!$D$1:$D$65536,MATCH($R1032&amp;$B1032,[1]ag_resbio_R_C!$H$1:$H$65536,0))/10</f>
        <v>0.13594256335927499</v>
      </c>
      <c r="J1032" s="2">
        <f>INDEX([1]ag_resbio_R_C!$E$1:$E$65536,MATCH($R1032&amp;$B1032,[1]ag_resbio_R_C!$H$1:$H$65536,0))/1000</f>
        <v>1.5431372743618801E-2</v>
      </c>
      <c r="K1032" s="2">
        <f>INDEX([1]ag_resbio_R_C!$G$1:$G$65536,MATCH($R1032&amp;$B1032,[1]ag_resbio_R_C!$H$1:$H$65536,0))</f>
        <v>0.106637261150659</v>
      </c>
      <c r="L1032">
        <v>0</v>
      </c>
      <c r="M1032" s="2">
        <f>HLOOKUP(M$5,Legend_ag_For_Past_bio!$D$7:$H$9,2,FALSE)</f>
        <v>0.2</v>
      </c>
      <c r="N1032" s="2">
        <f>HLOOKUP(N$5,Legend_ag_For_Past_bio!$D$7:$H$9,2,FALSE)</f>
        <v>0.8</v>
      </c>
      <c r="O1032" s="2">
        <f>HLOOKUP(O$5,Legend_ag_For_Past_bio!$D$7:$H$9,2,FALSE)</f>
        <v>1</v>
      </c>
      <c r="R1032">
        <f t="shared" si="13"/>
        <v>7</v>
      </c>
    </row>
    <row r="1033" spans="1:18">
      <c r="A1033" t="str">
        <f>VLOOKUP(R1033,regions!$A$2:$B$15,2,FALSE)</f>
        <v>China</v>
      </c>
      <c r="B1033" t="str">
        <f>Legend_ag_For_Past_bio!A$148</f>
        <v>OtherGrain</v>
      </c>
      <c r="C1033" t="str">
        <f>Legend_ag_For_Past_bio!B$148</f>
        <v>OtherGrainAEZ2</v>
      </c>
      <c r="D1033" t="str">
        <f>Legend_ag_For_Past_bio!C$148</f>
        <v>OtherGrainAEZ2</v>
      </c>
      <c r="E1033" t="s">
        <v>18</v>
      </c>
      <c r="F1033" t="s">
        <v>19</v>
      </c>
      <c r="G1033">
        <v>1</v>
      </c>
      <c r="H1033" s="1">
        <f>INDEX([1]ag_resbio_R_C!$C$1:$C$65536,MATCH($R1033&amp;$B1033,[1]ag_resbio_R_C!$H$1:$H$65536,0))</f>
        <v>0.47465897463818801</v>
      </c>
      <c r="I1033" s="1">
        <f>INDEX([1]ag_resbio_R_C!$D$1:$D$65536,MATCH($R1033&amp;$B1033,[1]ag_resbio_R_C!$H$1:$H$65536,0))/10</f>
        <v>0.13594256335927499</v>
      </c>
      <c r="J1033" s="2">
        <f>INDEX([1]ag_resbio_R_C!$E$1:$E$65536,MATCH($R1033&amp;$B1033,[1]ag_resbio_R_C!$H$1:$H$65536,0))/1000</f>
        <v>1.5431372743618801E-2</v>
      </c>
      <c r="K1033" s="2">
        <f>INDEX([1]ag_resbio_R_C!$G$1:$G$65536,MATCH($R1033&amp;$B1033,[1]ag_resbio_R_C!$H$1:$H$65536,0))</f>
        <v>0.106637261150659</v>
      </c>
      <c r="L1033">
        <v>0</v>
      </c>
      <c r="M1033" s="2">
        <f>HLOOKUP(M$5,Legend_ag_For_Past_bio!$D$7:$H$9,2,FALSE)</f>
        <v>0.2</v>
      </c>
      <c r="N1033" s="2">
        <f>HLOOKUP(N$5,Legend_ag_For_Past_bio!$D$7:$H$9,2,FALSE)</f>
        <v>0.8</v>
      </c>
      <c r="O1033" s="2">
        <f>HLOOKUP(O$5,Legend_ag_For_Past_bio!$D$7:$H$9,2,FALSE)</f>
        <v>1</v>
      </c>
      <c r="R1033">
        <f t="shared" si="13"/>
        <v>7</v>
      </c>
    </row>
    <row r="1034" spans="1:18">
      <c r="A1034" t="str">
        <f>VLOOKUP(R1034,regions!$A$2:$B$15,2,FALSE)</f>
        <v>China</v>
      </c>
      <c r="B1034" t="str">
        <f>Legend_ag_For_Past_bio!A$149</f>
        <v>OtherGrain</v>
      </c>
      <c r="C1034" t="str">
        <f>Legend_ag_For_Past_bio!B$149</f>
        <v>OtherGrainAEZ3</v>
      </c>
      <c r="D1034" t="str">
        <f>Legend_ag_For_Past_bio!C$149</f>
        <v>OtherGrainAEZ3</v>
      </c>
      <c r="E1034" t="s">
        <v>18</v>
      </c>
      <c r="F1034" t="s">
        <v>19</v>
      </c>
      <c r="G1034">
        <v>1</v>
      </c>
      <c r="H1034" s="1">
        <f>INDEX([1]ag_resbio_R_C!$C$1:$C$65536,MATCH($R1034&amp;$B1034,[1]ag_resbio_R_C!$H$1:$H$65536,0))</f>
        <v>0.47465897463818801</v>
      </c>
      <c r="I1034" s="1">
        <f>INDEX([1]ag_resbio_R_C!$D$1:$D$65536,MATCH($R1034&amp;$B1034,[1]ag_resbio_R_C!$H$1:$H$65536,0))/10</f>
        <v>0.13594256335927499</v>
      </c>
      <c r="J1034" s="2">
        <f>INDEX([1]ag_resbio_R_C!$E$1:$E$65536,MATCH($R1034&amp;$B1034,[1]ag_resbio_R_C!$H$1:$H$65536,0))/1000</f>
        <v>1.5431372743618801E-2</v>
      </c>
      <c r="K1034" s="2">
        <f>INDEX([1]ag_resbio_R_C!$G$1:$G$65536,MATCH($R1034&amp;$B1034,[1]ag_resbio_R_C!$H$1:$H$65536,0))</f>
        <v>0.106637261150659</v>
      </c>
      <c r="L1034">
        <v>0</v>
      </c>
      <c r="M1034" s="2">
        <f>HLOOKUP(M$5,Legend_ag_For_Past_bio!$D$7:$H$9,2,FALSE)</f>
        <v>0.2</v>
      </c>
      <c r="N1034" s="2">
        <f>HLOOKUP(N$5,Legend_ag_For_Past_bio!$D$7:$H$9,2,FALSE)</f>
        <v>0.8</v>
      </c>
      <c r="O1034" s="2">
        <f>HLOOKUP(O$5,Legend_ag_For_Past_bio!$D$7:$H$9,2,FALSE)</f>
        <v>1</v>
      </c>
      <c r="R1034">
        <f t="shared" si="13"/>
        <v>7</v>
      </c>
    </row>
    <row r="1035" spans="1:18">
      <c r="A1035" t="str">
        <f>VLOOKUP(R1035,regions!$A$2:$B$15,2,FALSE)</f>
        <v>China</v>
      </c>
      <c r="B1035" t="str">
        <f>Legend_ag_For_Past_bio!A$150</f>
        <v>OtherGrain</v>
      </c>
      <c r="C1035" t="str">
        <f>Legend_ag_For_Past_bio!B$150</f>
        <v>OtherGrainAEZ4</v>
      </c>
      <c r="D1035" t="str">
        <f>Legend_ag_For_Past_bio!C$150</f>
        <v>OtherGrainAEZ4</v>
      </c>
      <c r="E1035" t="s">
        <v>18</v>
      </c>
      <c r="F1035" t="s">
        <v>19</v>
      </c>
      <c r="G1035">
        <v>1</v>
      </c>
      <c r="H1035" s="1">
        <f>INDEX([1]ag_resbio_R_C!$C$1:$C$65536,MATCH($R1035&amp;$B1035,[1]ag_resbio_R_C!$H$1:$H$65536,0))</f>
        <v>0.47465897463818801</v>
      </c>
      <c r="I1035" s="1">
        <f>INDEX([1]ag_resbio_R_C!$D$1:$D$65536,MATCH($R1035&amp;$B1035,[1]ag_resbio_R_C!$H$1:$H$65536,0))/10</f>
        <v>0.13594256335927499</v>
      </c>
      <c r="J1035" s="2">
        <f>INDEX([1]ag_resbio_R_C!$E$1:$E$65536,MATCH($R1035&amp;$B1035,[1]ag_resbio_R_C!$H$1:$H$65536,0))/1000</f>
        <v>1.5431372743618801E-2</v>
      </c>
      <c r="K1035" s="2">
        <f>INDEX([1]ag_resbio_R_C!$G$1:$G$65536,MATCH($R1035&amp;$B1035,[1]ag_resbio_R_C!$H$1:$H$65536,0))</f>
        <v>0.106637261150659</v>
      </c>
      <c r="L1035">
        <v>0</v>
      </c>
      <c r="M1035" s="2">
        <f>HLOOKUP(M$5,Legend_ag_For_Past_bio!$D$7:$H$9,2,FALSE)</f>
        <v>0.2</v>
      </c>
      <c r="N1035" s="2">
        <f>HLOOKUP(N$5,Legend_ag_For_Past_bio!$D$7:$H$9,2,FALSE)</f>
        <v>0.8</v>
      </c>
      <c r="O1035" s="2">
        <f>HLOOKUP(O$5,Legend_ag_For_Past_bio!$D$7:$H$9,2,FALSE)</f>
        <v>1</v>
      </c>
      <c r="R1035">
        <f t="shared" si="13"/>
        <v>7</v>
      </c>
    </row>
    <row r="1036" spans="1:18">
      <c r="A1036" t="str">
        <f>VLOOKUP(R1036,regions!$A$2:$B$15,2,FALSE)</f>
        <v>China</v>
      </c>
      <c r="B1036" t="str">
        <f>Legend_ag_For_Past_bio!A$151</f>
        <v>OtherGrain</v>
      </c>
      <c r="C1036" t="str">
        <f>Legend_ag_For_Past_bio!B$151</f>
        <v>OtherGrainAEZ5</v>
      </c>
      <c r="D1036" t="str">
        <f>Legend_ag_For_Past_bio!C$151</f>
        <v>OtherGrainAEZ5</v>
      </c>
      <c r="E1036" t="s">
        <v>18</v>
      </c>
      <c r="F1036" t="s">
        <v>19</v>
      </c>
      <c r="G1036">
        <v>1</v>
      </c>
      <c r="H1036" s="1">
        <f>INDEX([1]ag_resbio_R_C!$C$1:$C$65536,MATCH($R1036&amp;$B1036,[1]ag_resbio_R_C!$H$1:$H$65536,0))</f>
        <v>0.47465897463818801</v>
      </c>
      <c r="I1036" s="1">
        <f>INDEX([1]ag_resbio_R_C!$D$1:$D$65536,MATCH($R1036&amp;$B1036,[1]ag_resbio_R_C!$H$1:$H$65536,0))/10</f>
        <v>0.13594256335927499</v>
      </c>
      <c r="J1036" s="2">
        <f>INDEX([1]ag_resbio_R_C!$E$1:$E$65536,MATCH($R1036&amp;$B1036,[1]ag_resbio_R_C!$H$1:$H$65536,0))/1000</f>
        <v>1.5431372743618801E-2</v>
      </c>
      <c r="K1036" s="2">
        <f>INDEX([1]ag_resbio_R_C!$G$1:$G$65536,MATCH($R1036&amp;$B1036,[1]ag_resbio_R_C!$H$1:$H$65536,0))</f>
        <v>0.106637261150659</v>
      </c>
      <c r="L1036">
        <v>0</v>
      </c>
      <c r="M1036" s="2">
        <f>HLOOKUP(M$5,Legend_ag_For_Past_bio!$D$7:$H$9,2,FALSE)</f>
        <v>0.2</v>
      </c>
      <c r="N1036" s="2">
        <f>HLOOKUP(N$5,Legend_ag_For_Past_bio!$D$7:$H$9,2,FALSE)</f>
        <v>0.8</v>
      </c>
      <c r="O1036" s="2">
        <f>HLOOKUP(O$5,Legend_ag_For_Past_bio!$D$7:$H$9,2,FALSE)</f>
        <v>1</v>
      </c>
      <c r="R1036">
        <f t="shared" si="13"/>
        <v>7</v>
      </c>
    </row>
    <row r="1037" spans="1:18">
      <c r="A1037" t="str">
        <f>VLOOKUP(R1037,regions!$A$2:$B$15,2,FALSE)</f>
        <v>China</v>
      </c>
      <c r="B1037" t="str">
        <f>Legend_ag_For_Past_bio!A$152</f>
        <v>OtherGrain</v>
      </c>
      <c r="C1037" t="str">
        <f>Legend_ag_For_Past_bio!B$152</f>
        <v>OtherGrainAEZ6</v>
      </c>
      <c r="D1037" t="str">
        <f>Legend_ag_For_Past_bio!C$152</f>
        <v>OtherGrainAEZ6</v>
      </c>
      <c r="E1037" t="s">
        <v>18</v>
      </c>
      <c r="F1037" t="s">
        <v>19</v>
      </c>
      <c r="G1037">
        <v>1</v>
      </c>
      <c r="H1037" s="1">
        <f>INDEX([1]ag_resbio_R_C!$C$1:$C$65536,MATCH($R1037&amp;$B1037,[1]ag_resbio_R_C!$H$1:$H$65536,0))</f>
        <v>0.47465897463818801</v>
      </c>
      <c r="I1037" s="1">
        <f>INDEX([1]ag_resbio_R_C!$D$1:$D$65536,MATCH($R1037&amp;$B1037,[1]ag_resbio_R_C!$H$1:$H$65536,0))/10</f>
        <v>0.13594256335927499</v>
      </c>
      <c r="J1037" s="2">
        <f>INDEX([1]ag_resbio_R_C!$E$1:$E$65536,MATCH($R1037&amp;$B1037,[1]ag_resbio_R_C!$H$1:$H$65536,0))/1000</f>
        <v>1.5431372743618801E-2</v>
      </c>
      <c r="K1037" s="2">
        <f>INDEX([1]ag_resbio_R_C!$G$1:$G$65536,MATCH($R1037&amp;$B1037,[1]ag_resbio_R_C!$H$1:$H$65536,0))</f>
        <v>0.106637261150659</v>
      </c>
      <c r="L1037">
        <v>0</v>
      </c>
      <c r="M1037" s="2">
        <f>HLOOKUP(M$5,Legend_ag_For_Past_bio!$D$7:$H$9,2,FALSE)</f>
        <v>0.2</v>
      </c>
      <c r="N1037" s="2">
        <f>HLOOKUP(N$5,Legend_ag_For_Past_bio!$D$7:$H$9,2,FALSE)</f>
        <v>0.8</v>
      </c>
      <c r="O1037" s="2">
        <f>HLOOKUP(O$5,Legend_ag_For_Past_bio!$D$7:$H$9,2,FALSE)</f>
        <v>1</v>
      </c>
      <c r="R1037">
        <f t="shared" si="13"/>
        <v>7</v>
      </c>
    </row>
    <row r="1038" spans="1:18">
      <c r="A1038" t="str">
        <f>VLOOKUP(R1038,regions!$A$2:$B$15,2,FALSE)</f>
        <v>China</v>
      </c>
      <c r="B1038" t="str">
        <f>Legend_ag_For_Past_bio!A$153</f>
        <v>OtherGrain</v>
      </c>
      <c r="C1038" t="str">
        <f>Legend_ag_For_Past_bio!B$153</f>
        <v>OtherGrainAEZ7</v>
      </c>
      <c r="D1038" t="str">
        <f>Legend_ag_For_Past_bio!C$153</f>
        <v>OtherGrainAEZ7</v>
      </c>
      <c r="E1038" t="s">
        <v>18</v>
      </c>
      <c r="F1038" t="s">
        <v>19</v>
      </c>
      <c r="G1038">
        <v>1</v>
      </c>
      <c r="H1038" s="1">
        <f>INDEX([1]ag_resbio_R_C!$C$1:$C$65536,MATCH($R1038&amp;$B1038,[1]ag_resbio_R_C!$H$1:$H$65536,0))</f>
        <v>0.47465897463818801</v>
      </c>
      <c r="I1038" s="1">
        <f>INDEX([1]ag_resbio_R_C!$D$1:$D$65536,MATCH($R1038&amp;$B1038,[1]ag_resbio_R_C!$H$1:$H$65536,0))/10</f>
        <v>0.13594256335927499</v>
      </c>
      <c r="J1038" s="2">
        <f>INDEX([1]ag_resbio_R_C!$E$1:$E$65536,MATCH($R1038&amp;$B1038,[1]ag_resbio_R_C!$H$1:$H$65536,0))/1000</f>
        <v>1.5431372743618801E-2</v>
      </c>
      <c r="K1038" s="2">
        <f>INDEX([1]ag_resbio_R_C!$G$1:$G$65536,MATCH($R1038&amp;$B1038,[1]ag_resbio_R_C!$H$1:$H$65536,0))</f>
        <v>0.106637261150659</v>
      </c>
      <c r="L1038">
        <v>0</v>
      </c>
      <c r="M1038" s="2">
        <f>HLOOKUP(M$5,Legend_ag_For_Past_bio!$D$7:$H$9,2,FALSE)</f>
        <v>0.2</v>
      </c>
      <c r="N1038" s="2">
        <f>HLOOKUP(N$5,Legend_ag_For_Past_bio!$D$7:$H$9,2,FALSE)</f>
        <v>0.8</v>
      </c>
      <c r="O1038" s="2">
        <f>HLOOKUP(O$5,Legend_ag_For_Past_bio!$D$7:$H$9,2,FALSE)</f>
        <v>1</v>
      </c>
      <c r="R1038">
        <f t="shared" si="13"/>
        <v>7</v>
      </c>
    </row>
    <row r="1039" spans="1:18">
      <c r="A1039" t="str">
        <f>VLOOKUP(R1039,regions!$A$2:$B$15,2,FALSE)</f>
        <v>China</v>
      </c>
      <c r="B1039" t="str">
        <f>Legend_ag_For_Past_bio!A$154</f>
        <v>OtherGrain</v>
      </c>
      <c r="C1039" t="str">
        <f>Legend_ag_For_Past_bio!B$154</f>
        <v>OtherGrainAEZ8</v>
      </c>
      <c r="D1039" t="str">
        <f>Legend_ag_For_Past_bio!C$154</f>
        <v>OtherGrainAEZ8</v>
      </c>
      <c r="E1039" t="s">
        <v>18</v>
      </c>
      <c r="F1039" t="s">
        <v>19</v>
      </c>
      <c r="G1039">
        <v>1</v>
      </c>
      <c r="H1039" s="1">
        <f>INDEX([1]ag_resbio_R_C!$C$1:$C$65536,MATCH($R1039&amp;$B1039,[1]ag_resbio_R_C!$H$1:$H$65536,0))</f>
        <v>0.47465897463818801</v>
      </c>
      <c r="I1039" s="1">
        <f>INDEX([1]ag_resbio_R_C!$D$1:$D$65536,MATCH($R1039&amp;$B1039,[1]ag_resbio_R_C!$H$1:$H$65536,0))/10</f>
        <v>0.13594256335927499</v>
      </c>
      <c r="J1039" s="2">
        <f>INDEX([1]ag_resbio_R_C!$E$1:$E$65536,MATCH($R1039&amp;$B1039,[1]ag_resbio_R_C!$H$1:$H$65536,0))/1000</f>
        <v>1.5431372743618801E-2</v>
      </c>
      <c r="K1039" s="2">
        <f>INDEX([1]ag_resbio_R_C!$G$1:$G$65536,MATCH($R1039&amp;$B1039,[1]ag_resbio_R_C!$H$1:$H$65536,0))</f>
        <v>0.106637261150659</v>
      </c>
      <c r="L1039">
        <v>0</v>
      </c>
      <c r="M1039" s="2">
        <f>HLOOKUP(M$5,Legend_ag_For_Past_bio!$D$7:$H$9,2,FALSE)</f>
        <v>0.2</v>
      </c>
      <c r="N1039" s="2">
        <f>HLOOKUP(N$5,Legend_ag_For_Past_bio!$D$7:$H$9,2,FALSE)</f>
        <v>0.8</v>
      </c>
      <c r="O1039" s="2">
        <f>HLOOKUP(O$5,Legend_ag_For_Past_bio!$D$7:$H$9,2,FALSE)</f>
        <v>1</v>
      </c>
      <c r="R1039">
        <f t="shared" si="13"/>
        <v>7</v>
      </c>
    </row>
    <row r="1040" spans="1:18">
      <c r="A1040" t="str">
        <f>VLOOKUP(R1040,regions!$A$2:$B$15,2,FALSE)</f>
        <v>China</v>
      </c>
      <c r="B1040" t="str">
        <f>Legend_ag_For_Past_bio!A$155</f>
        <v>OtherGrain</v>
      </c>
      <c r="C1040" t="str">
        <f>Legend_ag_For_Past_bio!B$155</f>
        <v>OtherGrainAEZ9</v>
      </c>
      <c r="D1040" t="str">
        <f>Legend_ag_For_Past_bio!C$155</f>
        <v>OtherGrainAEZ9</v>
      </c>
      <c r="E1040" t="s">
        <v>18</v>
      </c>
      <c r="F1040" t="s">
        <v>19</v>
      </c>
      <c r="G1040">
        <v>1</v>
      </c>
      <c r="H1040" s="1">
        <f>INDEX([1]ag_resbio_R_C!$C$1:$C$65536,MATCH($R1040&amp;$B1040,[1]ag_resbio_R_C!$H$1:$H$65536,0))</f>
        <v>0.47465897463818801</v>
      </c>
      <c r="I1040" s="1">
        <f>INDEX([1]ag_resbio_R_C!$D$1:$D$65536,MATCH($R1040&amp;$B1040,[1]ag_resbio_R_C!$H$1:$H$65536,0))/10</f>
        <v>0.13594256335927499</v>
      </c>
      <c r="J1040" s="2">
        <f>INDEX([1]ag_resbio_R_C!$E$1:$E$65536,MATCH($R1040&amp;$B1040,[1]ag_resbio_R_C!$H$1:$H$65536,0))/1000</f>
        <v>1.5431372743618801E-2</v>
      </c>
      <c r="K1040" s="2">
        <f>INDEX([1]ag_resbio_R_C!$G$1:$G$65536,MATCH($R1040&amp;$B1040,[1]ag_resbio_R_C!$H$1:$H$65536,0))</f>
        <v>0.106637261150659</v>
      </c>
      <c r="L1040">
        <v>0</v>
      </c>
      <c r="M1040" s="2">
        <f>HLOOKUP(M$5,Legend_ag_For_Past_bio!$D$7:$H$9,2,FALSE)</f>
        <v>0.2</v>
      </c>
      <c r="N1040" s="2">
        <f>HLOOKUP(N$5,Legend_ag_For_Past_bio!$D$7:$H$9,2,FALSE)</f>
        <v>0.8</v>
      </c>
      <c r="O1040" s="2">
        <f>HLOOKUP(O$5,Legend_ag_For_Past_bio!$D$7:$H$9,2,FALSE)</f>
        <v>1</v>
      </c>
      <c r="R1040">
        <f t="shared" si="13"/>
        <v>7</v>
      </c>
    </row>
    <row r="1041" spans="1:18">
      <c r="A1041" t="str">
        <f>VLOOKUP(R1041,regions!$A$2:$B$15,2,FALSE)</f>
        <v>China</v>
      </c>
      <c r="B1041" t="str">
        <f>Legend_ag_For_Past_bio!A$156</f>
        <v>OtherGrain</v>
      </c>
      <c r="C1041" t="str">
        <f>Legend_ag_For_Past_bio!B$156</f>
        <v>OtherGrainAEZ10</v>
      </c>
      <c r="D1041" t="str">
        <f>Legend_ag_For_Past_bio!C$156</f>
        <v>OtherGrainAEZ10</v>
      </c>
      <c r="E1041" t="s">
        <v>18</v>
      </c>
      <c r="F1041" t="s">
        <v>19</v>
      </c>
      <c r="G1041">
        <v>1</v>
      </c>
      <c r="H1041" s="1">
        <f>INDEX([1]ag_resbio_R_C!$C$1:$C$65536,MATCH($R1041&amp;$B1041,[1]ag_resbio_R_C!$H$1:$H$65536,0))</f>
        <v>0.47465897463818801</v>
      </c>
      <c r="I1041" s="1">
        <f>INDEX([1]ag_resbio_R_C!$D$1:$D$65536,MATCH($R1041&amp;$B1041,[1]ag_resbio_R_C!$H$1:$H$65536,0))/10</f>
        <v>0.13594256335927499</v>
      </c>
      <c r="J1041" s="2">
        <f>INDEX([1]ag_resbio_R_C!$E$1:$E$65536,MATCH($R1041&amp;$B1041,[1]ag_resbio_R_C!$H$1:$H$65536,0))/1000</f>
        <v>1.5431372743618801E-2</v>
      </c>
      <c r="K1041" s="2">
        <f>INDEX([1]ag_resbio_R_C!$G$1:$G$65536,MATCH($R1041&amp;$B1041,[1]ag_resbio_R_C!$H$1:$H$65536,0))</f>
        <v>0.106637261150659</v>
      </c>
      <c r="L1041">
        <v>0</v>
      </c>
      <c r="M1041" s="2">
        <f>HLOOKUP(M$5,Legend_ag_For_Past_bio!$D$7:$H$9,2,FALSE)</f>
        <v>0.2</v>
      </c>
      <c r="N1041" s="2">
        <f>HLOOKUP(N$5,Legend_ag_For_Past_bio!$D$7:$H$9,2,FALSE)</f>
        <v>0.8</v>
      </c>
      <c r="O1041" s="2">
        <f>HLOOKUP(O$5,Legend_ag_For_Past_bio!$D$7:$H$9,2,FALSE)</f>
        <v>1</v>
      </c>
      <c r="R1041">
        <f t="shared" si="13"/>
        <v>7</v>
      </c>
    </row>
    <row r="1042" spans="1:18">
      <c r="A1042" t="str">
        <f>VLOOKUP(R1042,regions!$A$2:$B$15,2,FALSE)</f>
        <v>China</v>
      </c>
      <c r="B1042" t="str">
        <f>Legend_ag_For_Past_bio!A$157</f>
        <v>OtherGrain</v>
      </c>
      <c r="C1042" t="str">
        <f>Legend_ag_For_Past_bio!B$157</f>
        <v>OtherGrainAEZ11</v>
      </c>
      <c r="D1042" t="str">
        <f>Legend_ag_For_Past_bio!C$157</f>
        <v>OtherGrainAEZ11</v>
      </c>
      <c r="E1042" t="s">
        <v>18</v>
      </c>
      <c r="F1042" t="s">
        <v>19</v>
      </c>
      <c r="G1042">
        <v>1</v>
      </c>
      <c r="H1042" s="1">
        <f>INDEX([1]ag_resbio_R_C!$C$1:$C$65536,MATCH($R1042&amp;$B1042,[1]ag_resbio_R_C!$H$1:$H$65536,0))</f>
        <v>0.47465897463818801</v>
      </c>
      <c r="I1042" s="1">
        <f>INDEX([1]ag_resbio_R_C!$D$1:$D$65536,MATCH($R1042&amp;$B1042,[1]ag_resbio_R_C!$H$1:$H$65536,0))/10</f>
        <v>0.13594256335927499</v>
      </c>
      <c r="J1042" s="2">
        <f>INDEX([1]ag_resbio_R_C!$E$1:$E$65536,MATCH($R1042&amp;$B1042,[1]ag_resbio_R_C!$H$1:$H$65536,0))/1000</f>
        <v>1.5431372743618801E-2</v>
      </c>
      <c r="K1042" s="2">
        <f>INDEX([1]ag_resbio_R_C!$G$1:$G$65536,MATCH($R1042&amp;$B1042,[1]ag_resbio_R_C!$H$1:$H$65536,0))</f>
        <v>0.106637261150659</v>
      </c>
      <c r="L1042">
        <v>0</v>
      </c>
      <c r="M1042" s="2">
        <f>HLOOKUP(M$5,Legend_ag_For_Past_bio!$D$7:$H$9,2,FALSE)</f>
        <v>0.2</v>
      </c>
      <c r="N1042" s="2">
        <f>HLOOKUP(N$5,Legend_ag_For_Past_bio!$D$7:$H$9,2,FALSE)</f>
        <v>0.8</v>
      </c>
      <c r="O1042" s="2">
        <f>HLOOKUP(O$5,Legend_ag_For_Past_bio!$D$7:$H$9,2,FALSE)</f>
        <v>1</v>
      </c>
      <c r="R1042">
        <f t="shared" si="13"/>
        <v>7</v>
      </c>
    </row>
    <row r="1043" spans="1:18">
      <c r="A1043" t="str">
        <f>VLOOKUP(R1043,regions!$A$2:$B$15,2,FALSE)</f>
        <v>China</v>
      </c>
      <c r="B1043" t="str">
        <f>Legend_ag_For_Past_bio!A$158</f>
        <v>OtherGrain</v>
      </c>
      <c r="C1043" t="str">
        <f>Legend_ag_For_Past_bio!B$158</f>
        <v>OtherGrainAEZ12</v>
      </c>
      <c r="D1043" t="str">
        <f>Legend_ag_For_Past_bio!C$158</f>
        <v>OtherGrainAEZ12</v>
      </c>
      <c r="E1043" t="s">
        <v>18</v>
      </c>
      <c r="F1043" t="s">
        <v>19</v>
      </c>
      <c r="G1043">
        <v>1</v>
      </c>
      <c r="H1043" s="1">
        <f>INDEX([1]ag_resbio_R_C!$C$1:$C$65536,MATCH($R1043&amp;$B1043,[1]ag_resbio_R_C!$H$1:$H$65536,0))</f>
        <v>0.47465897463818801</v>
      </c>
      <c r="I1043" s="1">
        <f>INDEX([1]ag_resbio_R_C!$D$1:$D$65536,MATCH($R1043&amp;$B1043,[1]ag_resbio_R_C!$H$1:$H$65536,0))/10</f>
        <v>0.13594256335927499</v>
      </c>
      <c r="J1043" s="2">
        <f>INDEX([1]ag_resbio_R_C!$E$1:$E$65536,MATCH($R1043&amp;$B1043,[1]ag_resbio_R_C!$H$1:$H$65536,0))/1000</f>
        <v>1.5431372743618801E-2</v>
      </c>
      <c r="K1043" s="2">
        <f>INDEX([1]ag_resbio_R_C!$G$1:$G$65536,MATCH($R1043&amp;$B1043,[1]ag_resbio_R_C!$H$1:$H$65536,0))</f>
        <v>0.106637261150659</v>
      </c>
      <c r="L1043">
        <v>0</v>
      </c>
      <c r="M1043" s="2">
        <f>HLOOKUP(M$5,Legend_ag_For_Past_bio!$D$7:$H$9,2,FALSE)</f>
        <v>0.2</v>
      </c>
      <c r="N1043" s="2">
        <f>HLOOKUP(N$5,Legend_ag_For_Past_bio!$D$7:$H$9,2,FALSE)</f>
        <v>0.8</v>
      </c>
      <c r="O1043" s="2">
        <f>HLOOKUP(O$5,Legend_ag_For_Past_bio!$D$7:$H$9,2,FALSE)</f>
        <v>1</v>
      </c>
      <c r="R1043">
        <f t="shared" si="13"/>
        <v>7</v>
      </c>
    </row>
    <row r="1044" spans="1:18">
      <c r="A1044" t="str">
        <f>VLOOKUP(R1044,regions!$A$2:$B$15,2,FALSE)</f>
        <v>China</v>
      </c>
      <c r="B1044" t="str">
        <f>Legend_ag_For_Past_bio!A$159</f>
        <v>OtherGrain</v>
      </c>
      <c r="C1044" t="str">
        <f>Legend_ag_For_Past_bio!B$159</f>
        <v>OtherGrainAEZ13</v>
      </c>
      <c r="D1044" t="str">
        <f>Legend_ag_For_Past_bio!C$159</f>
        <v>OtherGrainAEZ13</v>
      </c>
      <c r="E1044" t="s">
        <v>18</v>
      </c>
      <c r="F1044" t="s">
        <v>19</v>
      </c>
      <c r="G1044">
        <v>1</v>
      </c>
      <c r="H1044" s="1">
        <f>INDEX([1]ag_resbio_R_C!$C$1:$C$65536,MATCH($R1044&amp;$B1044,[1]ag_resbio_R_C!$H$1:$H$65536,0))</f>
        <v>0.47465897463818801</v>
      </c>
      <c r="I1044" s="1">
        <f>INDEX([1]ag_resbio_R_C!$D$1:$D$65536,MATCH($R1044&amp;$B1044,[1]ag_resbio_R_C!$H$1:$H$65536,0))/10</f>
        <v>0.13594256335927499</v>
      </c>
      <c r="J1044" s="2">
        <f>INDEX([1]ag_resbio_R_C!$E$1:$E$65536,MATCH($R1044&amp;$B1044,[1]ag_resbio_R_C!$H$1:$H$65536,0))/1000</f>
        <v>1.5431372743618801E-2</v>
      </c>
      <c r="K1044" s="2">
        <f>INDEX([1]ag_resbio_R_C!$G$1:$G$65536,MATCH($R1044&amp;$B1044,[1]ag_resbio_R_C!$H$1:$H$65536,0))</f>
        <v>0.106637261150659</v>
      </c>
      <c r="L1044">
        <v>0</v>
      </c>
      <c r="M1044" s="2">
        <f>HLOOKUP(M$5,Legend_ag_For_Past_bio!$D$7:$H$9,2,FALSE)</f>
        <v>0.2</v>
      </c>
      <c r="N1044" s="2">
        <f>HLOOKUP(N$5,Legend_ag_For_Past_bio!$D$7:$H$9,2,FALSE)</f>
        <v>0.8</v>
      </c>
      <c r="O1044" s="2">
        <f>HLOOKUP(O$5,Legend_ag_For_Past_bio!$D$7:$H$9,2,FALSE)</f>
        <v>1</v>
      </c>
      <c r="R1044">
        <f t="shared" si="13"/>
        <v>7</v>
      </c>
    </row>
    <row r="1045" spans="1:18">
      <c r="A1045" t="str">
        <f>VLOOKUP(R1045,regions!$A$2:$B$15,2,FALSE)</f>
        <v>China</v>
      </c>
      <c r="B1045" t="str">
        <f>Legend_ag_For_Past_bio!A$160</f>
        <v>OtherGrain</v>
      </c>
      <c r="C1045" t="str">
        <f>Legend_ag_For_Past_bio!B$160</f>
        <v>OtherGrainAEZ14</v>
      </c>
      <c r="D1045" t="str">
        <f>Legend_ag_For_Past_bio!C$160</f>
        <v>OtherGrainAEZ14</v>
      </c>
      <c r="E1045" t="s">
        <v>18</v>
      </c>
      <c r="F1045" t="s">
        <v>19</v>
      </c>
      <c r="G1045">
        <v>1</v>
      </c>
      <c r="H1045" s="1">
        <f>INDEX([1]ag_resbio_R_C!$C$1:$C$65536,MATCH($R1045&amp;$B1045,[1]ag_resbio_R_C!$H$1:$H$65536,0))</f>
        <v>0.47465897463818801</v>
      </c>
      <c r="I1045" s="1">
        <f>INDEX([1]ag_resbio_R_C!$D$1:$D$65536,MATCH($R1045&amp;$B1045,[1]ag_resbio_R_C!$H$1:$H$65536,0))/10</f>
        <v>0.13594256335927499</v>
      </c>
      <c r="J1045" s="2">
        <f>INDEX([1]ag_resbio_R_C!$E$1:$E$65536,MATCH($R1045&amp;$B1045,[1]ag_resbio_R_C!$H$1:$H$65536,0))/1000</f>
        <v>1.5431372743618801E-2</v>
      </c>
      <c r="K1045" s="2">
        <f>INDEX([1]ag_resbio_R_C!$G$1:$G$65536,MATCH($R1045&amp;$B1045,[1]ag_resbio_R_C!$H$1:$H$65536,0))</f>
        <v>0.106637261150659</v>
      </c>
      <c r="L1045">
        <v>0</v>
      </c>
      <c r="M1045" s="2">
        <f>HLOOKUP(M$5,Legend_ag_For_Past_bio!$D$7:$H$9,2,FALSE)</f>
        <v>0.2</v>
      </c>
      <c r="N1045" s="2">
        <f>HLOOKUP(N$5,Legend_ag_For_Past_bio!$D$7:$H$9,2,FALSE)</f>
        <v>0.8</v>
      </c>
      <c r="O1045" s="2">
        <f>HLOOKUP(O$5,Legend_ag_For_Past_bio!$D$7:$H$9,2,FALSE)</f>
        <v>1</v>
      </c>
      <c r="R1045">
        <f t="shared" si="13"/>
        <v>7</v>
      </c>
    </row>
    <row r="1046" spans="1:18">
      <c r="A1046" t="str">
        <f>VLOOKUP(R1046,regions!$A$2:$B$15,2,FALSE)</f>
        <v>China</v>
      </c>
      <c r="B1046" t="str">
        <f>Legend_ag_For_Past_bio!A$161</f>
        <v>OtherGrain</v>
      </c>
      <c r="C1046" t="str">
        <f>Legend_ag_For_Past_bio!B$161</f>
        <v>OtherGrainAEZ15</v>
      </c>
      <c r="D1046" t="str">
        <f>Legend_ag_For_Past_bio!C$161</f>
        <v>OtherGrainAEZ15</v>
      </c>
      <c r="E1046" t="s">
        <v>18</v>
      </c>
      <c r="F1046" t="s">
        <v>19</v>
      </c>
      <c r="G1046">
        <v>1</v>
      </c>
      <c r="H1046" s="1">
        <f>INDEX([1]ag_resbio_R_C!$C$1:$C$65536,MATCH($R1046&amp;$B1046,[1]ag_resbio_R_C!$H$1:$H$65536,0))</f>
        <v>0.47465897463818801</v>
      </c>
      <c r="I1046" s="1">
        <f>INDEX([1]ag_resbio_R_C!$D$1:$D$65536,MATCH($R1046&amp;$B1046,[1]ag_resbio_R_C!$H$1:$H$65536,0))/10</f>
        <v>0.13594256335927499</v>
      </c>
      <c r="J1046" s="2">
        <f>INDEX([1]ag_resbio_R_C!$E$1:$E$65536,MATCH($R1046&amp;$B1046,[1]ag_resbio_R_C!$H$1:$H$65536,0))/1000</f>
        <v>1.5431372743618801E-2</v>
      </c>
      <c r="K1046" s="2">
        <f>INDEX([1]ag_resbio_R_C!$G$1:$G$65536,MATCH($R1046&amp;$B1046,[1]ag_resbio_R_C!$H$1:$H$65536,0))</f>
        <v>0.106637261150659</v>
      </c>
      <c r="L1046">
        <v>0</v>
      </c>
      <c r="M1046" s="2">
        <f>HLOOKUP(M$5,Legend_ag_For_Past_bio!$D$7:$H$9,2,FALSE)</f>
        <v>0.2</v>
      </c>
      <c r="N1046" s="2">
        <f>HLOOKUP(N$5,Legend_ag_For_Past_bio!$D$7:$H$9,2,FALSE)</f>
        <v>0.8</v>
      </c>
      <c r="O1046" s="2">
        <f>HLOOKUP(O$5,Legend_ag_For_Past_bio!$D$7:$H$9,2,FALSE)</f>
        <v>1</v>
      </c>
      <c r="R1046">
        <f t="shared" si="13"/>
        <v>7</v>
      </c>
    </row>
    <row r="1047" spans="1:18">
      <c r="A1047" t="str">
        <f>VLOOKUP(R1047,regions!$A$2:$B$15,2,FALSE)</f>
        <v>China</v>
      </c>
      <c r="B1047" t="str">
        <f>Legend_ag_For_Past_bio!A$162</f>
        <v>OtherGrain</v>
      </c>
      <c r="C1047" t="str">
        <f>Legend_ag_For_Past_bio!B$162</f>
        <v>OtherGrainAEZ16</v>
      </c>
      <c r="D1047" t="str">
        <f>Legend_ag_For_Past_bio!C$162</f>
        <v>OtherGrainAEZ16</v>
      </c>
      <c r="E1047" t="s">
        <v>18</v>
      </c>
      <c r="F1047" t="s">
        <v>19</v>
      </c>
      <c r="G1047">
        <v>1</v>
      </c>
      <c r="H1047" s="1">
        <f>INDEX([1]ag_resbio_R_C!$C$1:$C$65536,MATCH($R1047&amp;$B1047,[1]ag_resbio_R_C!$H$1:$H$65536,0))</f>
        <v>0.47465897463818801</v>
      </c>
      <c r="I1047" s="1">
        <f>INDEX([1]ag_resbio_R_C!$D$1:$D$65536,MATCH($R1047&amp;$B1047,[1]ag_resbio_R_C!$H$1:$H$65536,0))/10</f>
        <v>0.13594256335927499</v>
      </c>
      <c r="J1047" s="2">
        <f>INDEX([1]ag_resbio_R_C!$E$1:$E$65536,MATCH($R1047&amp;$B1047,[1]ag_resbio_R_C!$H$1:$H$65536,0))/1000</f>
        <v>1.5431372743618801E-2</v>
      </c>
      <c r="K1047" s="2">
        <f>INDEX([1]ag_resbio_R_C!$G$1:$G$65536,MATCH($R1047&amp;$B1047,[1]ag_resbio_R_C!$H$1:$H$65536,0))</f>
        <v>0.106637261150659</v>
      </c>
      <c r="L1047">
        <v>0</v>
      </c>
      <c r="M1047" s="2">
        <f>HLOOKUP(M$5,Legend_ag_For_Past_bio!$D$7:$H$9,2,FALSE)</f>
        <v>0.2</v>
      </c>
      <c r="N1047" s="2">
        <f>HLOOKUP(N$5,Legend_ag_For_Past_bio!$D$7:$H$9,2,FALSE)</f>
        <v>0.8</v>
      </c>
      <c r="O1047" s="2">
        <f>HLOOKUP(O$5,Legend_ag_For_Past_bio!$D$7:$H$9,2,FALSE)</f>
        <v>1</v>
      </c>
      <c r="R1047">
        <f t="shared" si="13"/>
        <v>7</v>
      </c>
    </row>
    <row r="1048" spans="1:18">
      <c r="A1048" t="str">
        <f>VLOOKUP(R1048,regions!$A$2:$B$15,2,FALSE)</f>
        <v>China</v>
      </c>
      <c r="B1048" t="str">
        <f>Legend_ag_For_Past_bio!A$163</f>
        <v>OtherGrain</v>
      </c>
      <c r="C1048" t="str">
        <f>Legend_ag_For_Past_bio!B$163</f>
        <v>OtherGrainAEZ17</v>
      </c>
      <c r="D1048" t="str">
        <f>Legend_ag_For_Past_bio!C$163</f>
        <v>OtherGrainAEZ17</v>
      </c>
      <c r="E1048" t="s">
        <v>18</v>
      </c>
      <c r="F1048" t="s">
        <v>19</v>
      </c>
      <c r="G1048">
        <v>1</v>
      </c>
      <c r="H1048" s="1">
        <f>INDEX([1]ag_resbio_R_C!$C$1:$C$65536,MATCH($R1048&amp;$B1048,[1]ag_resbio_R_C!$H$1:$H$65536,0))</f>
        <v>0.47465897463818801</v>
      </c>
      <c r="I1048" s="1">
        <f>INDEX([1]ag_resbio_R_C!$D$1:$D$65536,MATCH($R1048&amp;$B1048,[1]ag_resbio_R_C!$H$1:$H$65536,0))/10</f>
        <v>0.13594256335927499</v>
      </c>
      <c r="J1048" s="2">
        <f>INDEX([1]ag_resbio_R_C!$E$1:$E$65536,MATCH($R1048&amp;$B1048,[1]ag_resbio_R_C!$H$1:$H$65536,0))/1000</f>
        <v>1.5431372743618801E-2</v>
      </c>
      <c r="K1048" s="2">
        <f>INDEX([1]ag_resbio_R_C!$G$1:$G$65536,MATCH($R1048&amp;$B1048,[1]ag_resbio_R_C!$H$1:$H$65536,0))</f>
        <v>0.106637261150659</v>
      </c>
      <c r="L1048">
        <v>0</v>
      </c>
      <c r="M1048" s="2">
        <f>HLOOKUP(M$5,Legend_ag_For_Past_bio!$D$7:$H$9,2,FALSE)</f>
        <v>0.2</v>
      </c>
      <c r="N1048" s="2">
        <f>HLOOKUP(N$5,Legend_ag_For_Past_bio!$D$7:$H$9,2,FALSE)</f>
        <v>0.8</v>
      </c>
      <c r="O1048" s="2">
        <f>HLOOKUP(O$5,Legend_ag_For_Past_bio!$D$7:$H$9,2,FALSE)</f>
        <v>1</v>
      </c>
      <c r="R1048">
        <f t="shared" si="13"/>
        <v>7</v>
      </c>
    </row>
    <row r="1049" spans="1:18">
      <c r="A1049" t="str">
        <f>VLOOKUP(R1049,regions!$A$2:$B$15,2,FALSE)</f>
        <v>China</v>
      </c>
      <c r="B1049" t="str">
        <f>Legend_ag_For_Past_bio!A$164</f>
        <v>OtherGrain</v>
      </c>
      <c r="C1049" t="str">
        <f>Legend_ag_For_Past_bio!B$164</f>
        <v>OtherGrainAEZ18</v>
      </c>
      <c r="D1049" t="str">
        <f>Legend_ag_For_Past_bio!C$164</f>
        <v>OtherGrainAEZ18</v>
      </c>
      <c r="E1049" t="s">
        <v>18</v>
      </c>
      <c r="F1049" t="s">
        <v>19</v>
      </c>
      <c r="G1049">
        <v>1</v>
      </c>
      <c r="H1049" s="1">
        <f>INDEX([1]ag_resbio_R_C!$C$1:$C$65536,MATCH($R1049&amp;$B1049,[1]ag_resbio_R_C!$H$1:$H$65536,0))</f>
        <v>0.47465897463818801</v>
      </c>
      <c r="I1049" s="1">
        <f>INDEX([1]ag_resbio_R_C!$D$1:$D$65536,MATCH($R1049&amp;$B1049,[1]ag_resbio_R_C!$H$1:$H$65536,0))/10</f>
        <v>0.13594256335927499</v>
      </c>
      <c r="J1049" s="2">
        <f>INDEX([1]ag_resbio_R_C!$E$1:$E$65536,MATCH($R1049&amp;$B1049,[1]ag_resbio_R_C!$H$1:$H$65536,0))/1000</f>
        <v>1.5431372743618801E-2</v>
      </c>
      <c r="K1049" s="2">
        <f>INDEX([1]ag_resbio_R_C!$G$1:$G$65536,MATCH($R1049&amp;$B1049,[1]ag_resbio_R_C!$H$1:$H$65536,0))</f>
        <v>0.106637261150659</v>
      </c>
      <c r="L1049">
        <v>0</v>
      </c>
      <c r="M1049" s="2">
        <f>HLOOKUP(M$5,Legend_ag_For_Past_bio!$D$7:$H$9,2,FALSE)</f>
        <v>0.2</v>
      </c>
      <c r="N1049" s="2">
        <f>HLOOKUP(N$5,Legend_ag_For_Past_bio!$D$7:$H$9,2,FALSE)</f>
        <v>0.8</v>
      </c>
      <c r="O1049" s="2">
        <f>HLOOKUP(O$5,Legend_ag_For_Past_bio!$D$7:$H$9,2,FALSE)</f>
        <v>1</v>
      </c>
      <c r="R1049">
        <f t="shared" si="13"/>
        <v>7</v>
      </c>
    </row>
    <row r="1050" spans="1:18">
      <c r="A1050" t="str">
        <f>VLOOKUP(R1050,regions!$A$2:$B$15,2,FALSE)</f>
        <v>China</v>
      </c>
      <c r="B1050" t="str">
        <f>Legend_ag_For_Past_bio!A$165</f>
        <v>PalmFruit</v>
      </c>
      <c r="C1050" t="str">
        <f>Legend_ag_For_Past_bio!B$165</f>
        <v>PalmFruitAEZ1</v>
      </c>
      <c r="D1050" t="str">
        <f>Legend_ag_For_Past_bio!C$165</f>
        <v>PalmFruitAEZ1</v>
      </c>
      <c r="E1050" t="s">
        <v>18</v>
      </c>
      <c r="F1050" t="s">
        <v>19</v>
      </c>
      <c r="G1050">
        <v>1</v>
      </c>
      <c r="H1050" s="1">
        <f>INDEX([1]ag_resbio_R_C!$C$1:$C$65536,MATCH($R1050&amp;$B1050,[1]ag_resbio_R_C!$H$1:$H$65536,0))</f>
        <v>0.50091652141446597</v>
      </c>
      <c r="I1050" s="1">
        <f>INDEX([1]ag_resbio_R_C!$D$1:$D$65536,MATCH($R1050&amp;$B1050,[1]ag_resbio_R_C!$H$1:$H$65536,0))/10</f>
        <v>5.8976769650102102E-2</v>
      </c>
      <c r="J1050" s="2">
        <f>INDEX([1]ag_resbio_R_C!$E$1:$E$65536,MATCH($R1050&amp;$B1050,[1]ag_resbio_R_C!$H$1:$H$65536,0))/1000</f>
        <v>1.7299999999991302E-2</v>
      </c>
      <c r="K1050" s="2">
        <f>INDEX([1]ag_resbio_R_C!$G$1:$G$65536,MATCH($R1050&amp;$B1050,[1]ag_resbio_R_C!$H$1:$H$65536,0))</f>
        <v>0.76615245136444998</v>
      </c>
      <c r="L1050">
        <v>0</v>
      </c>
      <c r="M1050" s="2">
        <f>HLOOKUP(M$5,Legend_ag_For_Past_bio!$D$7:$H$9,2,FALSE)</f>
        <v>0.2</v>
      </c>
      <c r="N1050" s="2">
        <f>HLOOKUP(N$5,Legend_ag_For_Past_bio!$D$7:$H$9,2,FALSE)</f>
        <v>0.8</v>
      </c>
      <c r="O1050" s="2">
        <f>HLOOKUP(O$5,Legend_ag_For_Past_bio!$D$7:$H$9,2,FALSE)</f>
        <v>1</v>
      </c>
      <c r="R1050">
        <f t="shared" si="13"/>
        <v>7</v>
      </c>
    </row>
    <row r="1051" spans="1:18">
      <c r="A1051" t="str">
        <f>VLOOKUP(R1051,regions!$A$2:$B$15,2,FALSE)</f>
        <v>China</v>
      </c>
      <c r="B1051" t="str">
        <f>Legend_ag_For_Past_bio!A$166</f>
        <v>PalmFruit</v>
      </c>
      <c r="C1051" t="str">
        <f>Legend_ag_For_Past_bio!B$166</f>
        <v>PalmFruitAEZ2</v>
      </c>
      <c r="D1051" t="str">
        <f>Legend_ag_For_Past_bio!C$166</f>
        <v>PalmFruitAEZ2</v>
      </c>
      <c r="E1051" t="s">
        <v>18</v>
      </c>
      <c r="F1051" t="s">
        <v>19</v>
      </c>
      <c r="G1051">
        <v>1</v>
      </c>
      <c r="H1051" s="1">
        <f>INDEX([1]ag_resbio_R_C!$C$1:$C$65536,MATCH($R1051&amp;$B1051,[1]ag_resbio_R_C!$H$1:$H$65536,0))</f>
        <v>0.50091652141446597</v>
      </c>
      <c r="I1051" s="1">
        <f>INDEX([1]ag_resbio_R_C!$D$1:$D$65536,MATCH($R1051&amp;$B1051,[1]ag_resbio_R_C!$H$1:$H$65536,0))/10</f>
        <v>5.8976769650102102E-2</v>
      </c>
      <c r="J1051" s="2">
        <f>INDEX([1]ag_resbio_R_C!$E$1:$E$65536,MATCH($R1051&amp;$B1051,[1]ag_resbio_R_C!$H$1:$H$65536,0))/1000</f>
        <v>1.7299999999991302E-2</v>
      </c>
      <c r="K1051" s="2">
        <f>INDEX([1]ag_resbio_R_C!$G$1:$G$65536,MATCH($R1051&amp;$B1051,[1]ag_resbio_R_C!$H$1:$H$65536,0))</f>
        <v>0.76615245136444998</v>
      </c>
      <c r="L1051">
        <v>0</v>
      </c>
      <c r="M1051" s="2">
        <f>HLOOKUP(M$5,Legend_ag_For_Past_bio!$D$7:$H$9,2,FALSE)</f>
        <v>0.2</v>
      </c>
      <c r="N1051" s="2">
        <f>HLOOKUP(N$5,Legend_ag_For_Past_bio!$D$7:$H$9,2,FALSE)</f>
        <v>0.8</v>
      </c>
      <c r="O1051" s="2">
        <f>HLOOKUP(O$5,Legend_ag_For_Past_bio!$D$7:$H$9,2,FALSE)</f>
        <v>1</v>
      </c>
      <c r="R1051">
        <f t="shared" si="13"/>
        <v>7</v>
      </c>
    </row>
    <row r="1052" spans="1:18">
      <c r="A1052" t="str">
        <f>VLOOKUP(R1052,regions!$A$2:$B$15,2,FALSE)</f>
        <v>China</v>
      </c>
      <c r="B1052" t="str">
        <f>Legend_ag_For_Past_bio!A$167</f>
        <v>PalmFruit</v>
      </c>
      <c r="C1052" t="str">
        <f>Legend_ag_For_Past_bio!B$167</f>
        <v>PalmFruitAEZ3</v>
      </c>
      <c r="D1052" t="str">
        <f>Legend_ag_For_Past_bio!C$167</f>
        <v>PalmFruitAEZ3</v>
      </c>
      <c r="E1052" t="s">
        <v>18</v>
      </c>
      <c r="F1052" t="s">
        <v>19</v>
      </c>
      <c r="G1052">
        <v>1</v>
      </c>
      <c r="H1052" s="1">
        <f>INDEX([1]ag_resbio_R_C!$C$1:$C$65536,MATCH($R1052&amp;$B1052,[1]ag_resbio_R_C!$H$1:$H$65536,0))</f>
        <v>0.50091652141446597</v>
      </c>
      <c r="I1052" s="1">
        <f>INDEX([1]ag_resbio_R_C!$D$1:$D$65536,MATCH($R1052&amp;$B1052,[1]ag_resbio_R_C!$H$1:$H$65536,0))/10</f>
        <v>5.8976769650102102E-2</v>
      </c>
      <c r="J1052" s="2">
        <f>INDEX([1]ag_resbio_R_C!$E$1:$E$65536,MATCH($R1052&amp;$B1052,[1]ag_resbio_R_C!$H$1:$H$65536,0))/1000</f>
        <v>1.7299999999991302E-2</v>
      </c>
      <c r="K1052" s="2">
        <f>INDEX([1]ag_resbio_R_C!$G$1:$G$65536,MATCH($R1052&amp;$B1052,[1]ag_resbio_R_C!$H$1:$H$65536,0))</f>
        <v>0.76615245136444998</v>
      </c>
      <c r="L1052">
        <v>0</v>
      </c>
      <c r="M1052" s="2">
        <f>HLOOKUP(M$5,Legend_ag_For_Past_bio!$D$7:$H$9,2,FALSE)</f>
        <v>0.2</v>
      </c>
      <c r="N1052" s="2">
        <f>HLOOKUP(N$5,Legend_ag_For_Past_bio!$D$7:$H$9,2,FALSE)</f>
        <v>0.8</v>
      </c>
      <c r="O1052" s="2">
        <f>HLOOKUP(O$5,Legend_ag_For_Past_bio!$D$7:$H$9,2,FALSE)</f>
        <v>1</v>
      </c>
      <c r="R1052">
        <f t="shared" si="13"/>
        <v>7</v>
      </c>
    </row>
    <row r="1053" spans="1:18">
      <c r="A1053" t="str">
        <f>VLOOKUP(R1053,regions!$A$2:$B$15,2,FALSE)</f>
        <v>China</v>
      </c>
      <c r="B1053" t="str">
        <f>Legend_ag_For_Past_bio!A$168</f>
        <v>PalmFruit</v>
      </c>
      <c r="C1053" t="str">
        <f>Legend_ag_For_Past_bio!B$168</f>
        <v>PalmFruitAEZ4</v>
      </c>
      <c r="D1053" t="str">
        <f>Legend_ag_For_Past_bio!C$168</f>
        <v>PalmFruitAEZ4</v>
      </c>
      <c r="E1053" t="s">
        <v>18</v>
      </c>
      <c r="F1053" t="s">
        <v>19</v>
      </c>
      <c r="G1053">
        <v>1</v>
      </c>
      <c r="H1053" s="1">
        <f>INDEX([1]ag_resbio_R_C!$C$1:$C$65536,MATCH($R1053&amp;$B1053,[1]ag_resbio_R_C!$H$1:$H$65536,0))</f>
        <v>0.50091652141446597</v>
      </c>
      <c r="I1053" s="1">
        <f>INDEX([1]ag_resbio_R_C!$D$1:$D$65536,MATCH($R1053&amp;$B1053,[1]ag_resbio_R_C!$H$1:$H$65536,0))/10</f>
        <v>5.8976769650102102E-2</v>
      </c>
      <c r="J1053" s="2">
        <f>INDEX([1]ag_resbio_R_C!$E$1:$E$65536,MATCH($R1053&amp;$B1053,[1]ag_resbio_R_C!$H$1:$H$65536,0))/1000</f>
        <v>1.7299999999991302E-2</v>
      </c>
      <c r="K1053" s="2">
        <f>INDEX([1]ag_resbio_R_C!$G$1:$G$65536,MATCH($R1053&amp;$B1053,[1]ag_resbio_R_C!$H$1:$H$65536,0))</f>
        <v>0.76615245136444998</v>
      </c>
      <c r="L1053">
        <v>0</v>
      </c>
      <c r="M1053" s="2">
        <f>HLOOKUP(M$5,Legend_ag_For_Past_bio!$D$7:$H$9,2,FALSE)</f>
        <v>0.2</v>
      </c>
      <c r="N1053" s="2">
        <f>HLOOKUP(N$5,Legend_ag_For_Past_bio!$D$7:$H$9,2,FALSE)</f>
        <v>0.8</v>
      </c>
      <c r="O1053" s="2">
        <f>HLOOKUP(O$5,Legend_ag_For_Past_bio!$D$7:$H$9,2,FALSE)</f>
        <v>1</v>
      </c>
      <c r="R1053">
        <f t="shared" si="13"/>
        <v>7</v>
      </c>
    </row>
    <row r="1054" spans="1:18">
      <c r="A1054" t="str">
        <f>VLOOKUP(R1054,regions!$A$2:$B$15,2,FALSE)</f>
        <v>China</v>
      </c>
      <c r="B1054" t="str">
        <f>Legend_ag_For_Past_bio!A$169</f>
        <v>PalmFruit</v>
      </c>
      <c r="C1054" t="str">
        <f>Legend_ag_For_Past_bio!B$169</f>
        <v>PalmFruitAEZ5</v>
      </c>
      <c r="D1054" t="str">
        <f>Legend_ag_For_Past_bio!C$169</f>
        <v>PalmFruitAEZ5</v>
      </c>
      <c r="E1054" t="s">
        <v>18</v>
      </c>
      <c r="F1054" t="s">
        <v>19</v>
      </c>
      <c r="G1054">
        <v>1</v>
      </c>
      <c r="H1054" s="1">
        <f>INDEX([1]ag_resbio_R_C!$C$1:$C$65536,MATCH($R1054&amp;$B1054,[1]ag_resbio_R_C!$H$1:$H$65536,0))</f>
        <v>0.50091652141446597</v>
      </c>
      <c r="I1054" s="1">
        <f>INDEX([1]ag_resbio_R_C!$D$1:$D$65536,MATCH($R1054&amp;$B1054,[1]ag_resbio_R_C!$H$1:$H$65536,0))/10</f>
        <v>5.8976769650102102E-2</v>
      </c>
      <c r="J1054" s="2">
        <f>INDEX([1]ag_resbio_R_C!$E$1:$E$65536,MATCH($R1054&amp;$B1054,[1]ag_resbio_R_C!$H$1:$H$65536,0))/1000</f>
        <v>1.7299999999991302E-2</v>
      </c>
      <c r="K1054" s="2">
        <f>INDEX([1]ag_resbio_R_C!$G$1:$G$65536,MATCH($R1054&amp;$B1054,[1]ag_resbio_R_C!$H$1:$H$65536,0))</f>
        <v>0.76615245136444998</v>
      </c>
      <c r="L1054">
        <v>0</v>
      </c>
      <c r="M1054" s="2">
        <f>HLOOKUP(M$5,Legend_ag_For_Past_bio!$D$7:$H$9,2,FALSE)</f>
        <v>0.2</v>
      </c>
      <c r="N1054" s="2">
        <f>HLOOKUP(N$5,Legend_ag_For_Past_bio!$D$7:$H$9,2,FALSE)</f>
        <v>0.8</v>
      </c>
      <c r="O1054" s="2">
        <f>HLOOKUP(O$5,Legend_ag_For_Past_bio!$D$7:$H$9,2,FALSE)</f>
        <v>1</v>
      </c>
      <c r="R1054">
        <f t="shared" si="13"/>
        <v>7</v>
      </c>
    </row>
    <row r="1055" spans="1:18">
      <c r="A1055" t="str">
        <f>VLOOKUP(R1055,regions!$A$2:$B$15,2,FALSE)</f>
        <v>China</v>
      </c>
      <c r="B1055" t="str">
        <f>Legend_ag_For_Past_bio!A$170</f>
        <v>PalmFruit</v>
      </c>
      <c r="C1055" t="str">
        <f>Legend_ag_For_Past_bio!B$170</f>
        <v>PalmFruitAEZ6</v>
      </c>
      <c r="D1055" t="str">
        <f>Legend_ag_For_Past_bio!C$170</f>
        <v>PalmFruitAEZ6</v>
      </c>
      <c r="E1055" t="s">
        <v>18</v>
      </c>
      <c r="F1055" t="s">
        <v>19</v>
      </c>
      <c r="G1055">
        <v>1</v>
      </c>
      <c r="H1055" s="1">
        <f>INDEX([1]ag_resbio_R_C!$C$1:$C$65536,MATCH($R1055&amp;$B1055,[1]ag_resbio_R_C!$H$1:$H$65536,0))</f>
        <v>0.50091652141446597</v>
      </c>
      <c r="I1055" s="1">
        <f>INDEX([1]ag_resbio_R_C!$D$1:$D$65536,MATCH($R1055&amp;$B1055,[1]ag_resbio_R_C!$H$1:$H$65536,0))/10</f>
        <v>5.8976769650102102E-2</v>
      </c>
      <c r="J1055" s="2">
        <f>INDEX([1]ag_resbio_R_C!$E$1:$E$65536,MATCH($R1055&amp;$B1055,[1]ag_resbio_R_C!$H$1:$H$65536,0))/1000</f>
        <v>1.7299999999991302E-2</v>
      </c>
      <c r="K1055" s="2">
        <f>INDEX([1]ag_resbio_R_C!$G$1:$G$65536,MATCH($R1055&amp;$B1055,[1]ag_resbio_R_C!$H$1:$H$65536,0))</f>
        <v>0.76615245136444998</v>
      </c>
      <c r="L1055">
        <v>0</v>
      </c>
      <c r="M1055" s="2">
        <f>HLOOKUP(M$5,Legend_ag_For_Past_bio!$D$7:$H$9,2,FALSE)</f>
        <v>0.2</v>
      </c>
      <c r="N1055" s="2">
        <f>HLOOKUP(N$5,Legend_ag_For_Past_bio!$D$7:$H$9,2,FALSE)</f>
        <v>0.8</v>
      </c>
      <c r="O1055" s="2">
        <f>HLOOKUP(O$5,Legend_ag_For_Past_bio!$D$7:$H$9,2,FALSE)</f>
        <v>1</v>
      </c>
      <c r="R1055">
        <f t="shared" si="13"/>
        <v>7</v>
      </c>
    </row>
    <row r="1056" spans="1:18">
      <c r="A1056" t="str">
        <f>VLOOKUP(R1056,regions!$A$2:$B$15,2,FALSE)</f>
        <v>China</v>
      </c>
      <c r="B1056" t="str">
        <f>Legend_ag_For_Past_bio!A$171</f>
        <v>PalmFruit</v>
      </c>
      <c r="C1056" t="str">
        <f>Legend_ag_For_Past_bio!B$171</f>
        <v>PalmFruitAEZ7</v>
      </c>
      <c r="D1056" t="str">
        <f>Legend_ag_For_Past_bio!C$171</f>
        <v>PalmFruitAEZ7</v>
      </c>
      <c r="E1056" t="s">
        <v>18</v>
      </c>
      <c r="F1056" t="s">
        <v>19</v>
      </c>
      <c r="G1056">
        <v>1</v>
      </c>
      <c r="H1056" s="1">
        <f>INDEX([1]ag_resbio_R_C!$C$1:$C$65536,MATCH($R1056&amp;$B1056,[1]ag_resbio_R_C!$H$1:$H$65536,0))</f>
        <v>0.50091652141446597</v>
      </c>
      <c r="I1056" s="1">
        <f>INDEX([1]ag_resbio_R_C!$D$1:$D$65536,MATCH($R1056&amp;$B1056,[1]ag_resbio_R_C!$H$1:$H$65536,0))/10</f>
        <v>5.8976769650102102E-2</v>
      </c>
      <c r="J1056" s="2">
        <f>INDEX([1]ag_resbio_R_C!$E$1:$E$65536,MATCH($R1056&amp;$B1056,[1]ag_resbio_R_C!$H$1:$H$65536,0))/1000</f>
        <v>1.7299999999991302E-2</v>
      </c>
      <c r="K1056" s="2">
        <f>INDEX([1]ag_resbio_R_C!$G$1:$G$65536,MATCH($R1056&amp;$B1056,[1]ag_resbio_R_C!$H$1:$H$65536,0))</f>
        <v>0.76615245136444998</v>
      </c>
      <c r="L1056">
        <v>0</v>
      </c>
      <c r="M1056" s="2">
        <f>HLOOKUP(M$5,Legend_ag_For_Past_bio!$D$7:$H$9,2,FALSE)</f>
        <v>0.2</v>
      </c>
      <c r="N1056" s="2">
        <f>HLOOKUP(N$5,Legend_ag_For_Past_bio!$D$7:$H$9,2,FALSE)</f>
        <v>0.8</v>
      </c>
      <c r="O1056" s="2">
        <f>HLOOKUP(O$5,Legend_ag_For_Past_bio!$D$7:$H$9,2,FALSE)</f>
        <v>1</v>
      </c>
      <c r="R1056">
        <f t="shared" si="13"/>
        <v>7</v>
      </c>
    </row>
    <row r="1057" spans="1:18">
      <c r="A1057" t="str">
        <f>VLOOKUP(R1057,regions!$A$2:$B$15,2,FALSE)</f>
        <v>China</v>
      </c>
      <c r="B1057" t="str">
        <f>Legend_ag_For_Past_bio!A$172</f>
        <v>PalmFruit</v>
      </c>
      <c r="C1057" t="str">
        <f>Legend_ag_For_Past_bio!B$172</f>
        <v>PalmFruitAEZ8</v>
      </c>
      <c r="D1057" t="str">
        <f>Legend_ag_For_Past_bio!C$172</f>
        <v>PalmFruitAEZ8</v>
      </c>
      <c r="E1057" t="s">
        <v>18</v>
      </c>
      <c r="F1057" t="s">
        <v>19</v>
      </c>
      <c r="G1057">
        <v>1</v>
      </c>
      <c r="H1057" s="1">
        <f>INDEX([1]ag_resbio_R_C!$C$1:$C$65536,MATCH($R1057&amp;$B1057,[1]ag_resbio_R_C!$H$1:$H$65536,0))</f>
        <v>0.50091652141446597</v>
      </c>
      <c r="I1057" s="1">
        <f>INDEX([1]ag_resbio_R_C!$D$1:$D$65536,MATCH($R1057&amp;$B1057,[1]ag_resbio_R_C!$H$1:$H$65536,0))/10</f>
        <v>5.8976769650102102E-2</v>
      </c>
      <c r="J1057" s="2">
        <f>INDEX([1]ag_resbio_R_C!$E$1:$E$65536,MATCH($R1057&amp;$B1057,[1]ag_resbio_R_C!$H$1:$H$65536,0))/1000</f>
        <v>1.7299999999991302E-2</v>
      </c>
      <c r="K1057" s="2">
        <f>INDEX([1]ag_resbio_R_C!$G$1:$G$65536,MATCH($R1057&amp;$B1057,[1]ag_resbio_R_C!$H$1:$H$65536,0))</f>
        <v>0.76615245136444998</v>
      </c>
      <c r="L1057">
        <v>0</v>
      </c>
      <c r="M1057" s="2">
        <f>HLOOKUP(M$5,Legend_ag_For_Past_bio!$D$7:$H$9,2,FALSE)</f>
        <v>0.2</v>
      </c>
      <c r="N1057" s="2">
        <f>HLOOKUP(N$5,Legend_ag_For_Past_bio!$D$7:$H$9,2,FALSE)</f>
        <v>0.8</v>
      </c>
      <c r="O1057" s="2">
        <f>HLOOKUP(O$5,Legend_ag_For_Past_bio!$D$7:$H$9,2,FALSE)</f>
        <v>1</v>
      </c>
      <c r="R1057">
        <f t="shared" si="13"/>
        <v>7</v>
      </c>
    </row>
    <row r="1058" spans="1:18">
      <c r="A1058" t="str">
        <f>VLOOKUP(R1058,regions!$A$2:$B$15,2,FALSE)</f>
        <v>China</v>
      </c>
      <c r="B1058" t="str">
        <f>Legend_ag_For_Past_bio!A$173</f>
        <v>PalmFruit</v>
      </c>
      <c r="C1058" t="str">
        <f>Legend_ag_For_Past_bio!B$173</f>
        <v>PalmFruitAEZ9</v>
      </c>
      <c r="D1058" t="str">
        <f>Legend_ag_For_Past_bio!C$173</f>
        <v>PalmFruitAEZ9</v>
      </c>
      <c r="E1058" t="s">
        <v>18</v>
      </c>
      <c r="F1058" t="s">
        <v>19</v>
      </c>
      <c r="G1058">
        <v>1</v>
      </c>
      <c r="H1058" s="1">
        <f>INDEX([1]ag_resbio_R_C!$C$1:$C$65536,MATCH($R1058&amp;$B1058,[1]ag_resbio_R_C!$H$1:$H$65536,0))</f>
        <v>0.50091652141446597</v>
      </c>
      <c r="I1058" s="1">
        <f>INDEX([1]ag_resbio_R_C!$D$1:$D$65536,MATCH($R1058&amp;$B1058,[1]ag_resbio_R_C!$H$1:$H$65536,0))/10</f>
        <v>5.8976769650102102E-2</v>
      </c>
      <c r="J1058" s="2">
        <f>INDEX([1]ag_resbio_R_C!$E$1:$E$65536,MATCH($R1058&amp;$B1058,[1]ag_resbio_R_C!$H$1:$H$65536,0))/1000</f>
        <v>1.7299999999991302E-2</v>
      </c>
      <c r="K1058" s="2">
        <f>INDEX([1]ag_resbio_R_C!$G$1:$G$65536,MATCH($R1058&amp;$B1058,[1]ag_resbio_R_C!$H$1:$H$65536,0))</f>
        <v>0.76615245136444998</v>
      </c>
      <c r="L1058">
        <v>0</v>
      </c>
      <c r="M1058" s="2">
        <f>HLOOKUP(M$5,Legend_ag_For_Past_bio!$D$7:$H$9,2,FALSE)</f>
        <v>0.2</v>
      </c>
      <c r="N1058" s="2">
        <f>HLOOKUP(N$5,Legend_ag_For_Past_bio!$D$7:$H$9,2,FALSE)</f>
        <v>0.8</v>
      </c>
      <c r="O1058" s="2">
        <f>HLOOKUP(O$5,Legend_ag_For_Past_bio!$D$7:$H$9,2,FALSE)</f>
        <v>1</v>
      </c>
      <c r="R1058">
        <f t="shared" si="13"/>
        <v>7</v>
      </c>
    </row>
    <row r="1059" spans="1:18">
      <c r="A1059" t="str">
        <f>VLOOKUP(R1059,regions!$A$2:$B$15,2,FALSE)</f>
        <v>China</v>
      </c>
      <c r="B1059" t="str">
        <f>Legend_ag_For_Past_bio!A$174</f>
        <v>PalmFruit</v>
      </c>
      <c r="C1059" t="str">
        <f>Legend_ag_For_Past_bio!B$174</f>
        <v>PalmFruitAEZ10</v>
      </c>
      <c r="D1059" t="str">
        <f>Legend_ag_For_Past_bio!C$174</f>
        <v>PalmFruitAEZ10</v>
      </c>
      <c r="E1059" t="s">
        <v>18</v>
      </c>
      <c r="F1059" t="s">
        <v>19</v>
      </c>
      <c r="G1059">
        <v>1</v>
      </c>
      <c r="H1059" s="1">
        <f>INDEX([1]ag_resbio_R_C!$C$1:$C$65536,MATCH($R1059&amp;$B1059,[1]ag_resbio_R_C!$H$1:$H$65536,0))</f>
        <v>0.50091652141446597</v>
      </c>
      <c r="I1059" s="1">
        <f>INDEX([1]ag_resbio_R_C!$D$1:$D$65536,MATCH($R1059&amp;$B1059,[1]ag_resbio_R_C!$H$1:$H$65536,0))/10</f>
        <v>5.8976769650102102E-2</v>
      </c>
      <c r="J1059" s="2">
        <f>INDEX([1]ag_resbio_R_C!$E$1:$E$65536,MATCH($R1059&amp;$B1059,[1]ag_resbio_R_C!$H$1:$H$65536,0))/1000</f>
        <v>1.7299999999991302E-2</v>
      </c>
      <c r="K1059" s="2">
        <f>INDEX([1]ag_resbio_R_C!$G$1:$G$65536,MATCH($R1059&amp;$B1059,[1]ag_resbio_R_C!$H$1:$H$65536,0))</f>
        <v>0.76615245136444998</v>
      </c>
      <c r="L1059">
        <v>0</v>
      </c>
      <c r="M1059" s="2">
        <f>HLOOKUP(M$5,Legend_ag_For_Past_bio!$D$7:$H$9,2,FALSE)</f>
        <v>0.2</v>
      </c>
      <c r="N1059" s="2">
        <f>HLOOKUP(N$5,Legend_ag_For_Past_bio!$D$7:$H$9,2,FALSE)</f>
        <v>0.8</v>
      </c>
      <c r="O1059" s="2">
        <f>HLOOKUP(O$5,Legend_ag_For_Past_bio!$D$7:$H$9,2,FALSE)</f>
        <v>1</v>
      </c>
      <c r="R1059">
        <f t="shared" si="13"/>
        <v>7</v>
      </c>
    </row>
    <row r="1060" spans="1:18">
      <c r="A1060" t="str">
        <f>VLOOKUP(R1060,regions!$A$2:$B$15,2,FALSE)</f>
        <v>China</v>
      </c>
      <c r="B1060" t="str">
        <f>Legend_ag_For_Past_bio!A$175</f>
        <v>PalmFruit</v>
      </c>
      <c r="C1060" t="str">
        <f>Legend_ag_For_Past_bio!B$175</f>
        <v>PalmFruitAEZ11</v>
      </c>
      <c r="D1060" t="str">
        <f>Legend_ag_For_Past_bio!C$175</f>
        <v>PalmFruitAEZ11</v>
      </c>
      <c r="E1060" t="s">
        <v>18</v>
      </c>
      <c r="F1060" t="s">
        <v>19</v>
      </c>
      <c r="G1060">
        <v>1</v>
      </c>
      <c r="H1060" s="1">
        <f>INDEX([1]ag_resbio_R_C!$C$1:$C$65536,MATCH($R1060&amp;$B1060,[1]ag_resbio_R_C!$H$1:$H$65536,0))</f>
        <v>0.50091652141446597</v>
      </c>
      <c r="I1060" s="1">
        <f>INDEX([1]ag_resbio_R_C!$D$1:$D$65536,MATCH($R1060&amp;$B1060,[1]ag_resbio_R_C!$H$1:$H$65536,0))/10</f>
        <v>5.8976769650102102E-2</v>
      </c>
      <c r="J1060" s="2">
        <f>INDEX([1]ag_resbio_R_C!$E$1:$E$65536,MATCH($R1060&amp;$B1060,[1]ag_resbio_R_C!$H$1:$H$65536,0))/1000</f>
        <v>1.7299999999991302E-2</v>
      </c>
      <c r="K1060" s="2">
        <f>INDEX([1]ag_resbio_R_C!$G$1:$G$65536,MATCH($R1060&amp;$B1060,[1]ag_resbio_R_C!$H$1:$H$65536,0))</f>
        <v>0.76615245136444998</v>
      </c>
      <c r="L1060">
        <v>0</v>
      </c>
      <c r="M1060" s="2">
        <f>HLOOKUP(M$5,Legend_ag_For_Past_bio!$D$7:$H$9,2,FALSE)</f>
        <v>0.2</v>
      </c>
      <c r="N1060" s="2">
        <f>HLOOKUP(N$5,Legend_ag_For_Past_bio!$D$7:$H$9,2,FALSE)</f>
        <v>0.8</v>
      </c>
      <c r="O1060" s="2">
        <f>HLOOKUP(O$5,Legend_ag_For_Past_bio!$D$7:$H$9,2,FALSE)</f>
        <v>1</v>
      </c>
      <c r="R1060">
        <f t="shared" si="13"/>
        <v>7</v>
      </c>
    </row>
    <row r="1061" spans="1:18">
      <c r="A1061" t="str">
        <f>VLOOKUP(R1061,regions!$A$2:$B$15,2,FALSE)</f>
        <v>China</v>
      </c>
      <c r="B1061" t="str">
        <f>Legend_ag_For_Past_bio!A$176</f>
        <v>PalmFruit</v>
      </c>
      <c r="C1061" t="str">
        <f>Legend_ag_For_Past_bio!B$176</f>
        <v>PalmFruitAEZ12</v>
      </c>
      <c r="D1061" t="str">
        <f>Legend_ag_For_Past_bio!C$176</f>
        <v>PalmFruitAEZ12</v>
      </c>
      <c r="E1061" t="s">
        <v>18</v>
      </c>
      <c r="F1061" t="s">
        <v>19</v>
      </c>
      <c r="G1061">
        <v>1</v>
      </c>
      <c r="H1061" s="1">
        <f>INDEX([1]ag_resbio_R_C!$C$1:$C$65536,MATCH($R1061&amp;$B1061,[1]ag_resbio_R_C!$H$1:$H$65536,0))</f>
        <v>0.50091652141446597</v>
      </c>
      <c r="I1061" s="1">
        <f>INDEX([1]ag_resbio_R_C!$D$1:$D$65536,MATCH($R1061&amp;$B1061,[1]ag_resbio_R_C!$H$1:$H$65536,0))/10</f>
        <v>5.8976769650102102E-2</v>
      </c>
      <c r="J1061" s="2">
        <f>INDEX([1]ag_resbio_R_C!$E$1:$E$65536,MATCH($R1061&amp;$B1061,[1]ag_resbio_R_C!$H$1:$H$65536,0))/1000</f>
        <v>1.7299999999991302E-2</v>
      </c>
      <c r="K1061" s="2">
        <f>INDEX([1]ag_resbio_R_C!$G$1:$G$65536,MATCH($R1061&amp;$B1061,[1]ag_resbio_R_C!$H$1:$H$65536,0))</f>
        <v>0.76615245136444998</v>
      </c>
      <c r="L1061">
        <v>0</v>
      </c>
      <c r="M1061" s="2">
        <f>HLOOKUP(M$5,Legend_ag_For_Past_bio!$D$7:$H$9,2,FALSE)</f>
        <v>0.2</v>
      </c>
      <c r="N1061" s="2">
        <f>HLOOKUP(N$5,Legend_ag_For_Past_bio!$D$7:$H$9,2,FALSE)</f>
        <v>0.8</v>
      </c>
      <c r="O1061" s="2">
        <f>HLOOKUP(O$5,Legend_ag_For_Past_bio!$D$7:$H$9,2,FALSE)</f>
        <v>1</v>
      </c>
      <c r="R1061">
        <f t="shared" si="13"/>
        <v>7</v>
      </c>
    </row>
    <row r="1062" spans="1:18">
      <c r="A1062" t="str">
        <f>VLOOKUP(R1062,regions!$A$2:$B$15,2,FALSE)</f>
        <v>China</v>
      </c>
      <c r="B1062" t="str">
        <f>Legend_ag_For_Past_bio!A$177</f>
        <v>PalmFruit</v>
      </c>
      <c r="C1062" t="str">
        <f>Legend_ag_For_Past_bio!B$177</f>
        <v>PalmFruitAEZ13</v>
      </c>
      <c r="D1062" t="str">
        <f>Legend_ag_For_Past_bio!C$177</f>
        <v>PalmFruitAEZ13</v>
      </c>
      <c r="E1062" t="s">
        <v>18</v>
      </c>
      <c r="F1062" t="s">
        <v>19</v>
      </c>
      <c r="G1062">
        <v>1</v>
      </c>
      <c r="H1062" s="1">
        <f>INDEX([1]ag_resbio_R_C!$C$1:$C$65536,MATCH($R1062&amp;$B1062,[1]ag_resbio_R_C!$H$1:$H$65536,0))</f>
        <v>0.50091652141446597</v>
      </c>
      <c r="I1062" s="1">
        <f>INDEX([1]ag_resbio_R_C!$D$1:$D$65536,MATCH($R1062&amp;$B1062,[1]ag_resbio_R_C!$H$1:$H$65536,0))/10</f>
        <v>5.8976769650102102E-2</v>
      </c>
      <c r="J1062" s="2">
        <f>INDEX([1]ag_resbio_R_C!$E$1:$E$65536,MATCH($R1062&amp;$B1062,[1]ag_resbio_R_C!$H$1:$H$65536,0))/1000</f>
        <v>1.7299999999991302E-2</v>
      </c>
      <c r="K1062" s="2">
        <f>INDEX([1]ag_resbio_R_C!$G$1:$G$65536,MATCH($R1062&amp;$B1062,[1]ag_resbio_R_C!$H$1:$H$65536,0))</f>
        <v>0.76615245136444998</v>
      </c>
      <c r="L1062">
        <v>0</v>
      </c>
      <c r="M1062" s="2">
        <f>HLOOKUP(M$5,Legend_ag_For_Past_bio!$D$7:$H$9,2,FALSE)</f>
        <v>0.2</v>
      </c>
      <c r="N1062" s="2">
        <f>HLOOKUP(N$5,Legend_ag_For_Past_bio!$D$7:$H$9,2,FALSE)</f>
        <v>0.8</v>
      </c>
      <c r="O1062" s="2">
        <f>HLOOKUP(O$5,Legend_ag_For_Past_bio!$D$7:$H$9,2,FALSE)</f>
        <v>1</v>
      </c>
      <c r="R1062">
        <f t="shared" si="13"/>
        <v>7</v>
      </c>
    </row>
    <row r="1063" spans="1:18">
      <c r="A1063" t="str">
        <f>VLOOKUP(R1063,regions!$A$2:$B$15,2,FALSE)</f>
        <v>China</v>
      </c>
      <c r="B1063" t="str">
        <f>Legend_ag_For_Past_bio!A$178</f>
        <v>PalmFruit</v>
      </c>
      <c r="C1063" t="str">
        <f>Legend_ag_For_Past_bio!B$178</f>
        <v>PalmFruitAEZ14</v>
      </c>
      <c r="D1063" t="str">
        <f>Legend_ag_For_Past_bio!C$178</f>
        <v>PalmFruitAEZ14</v>
      </c>
      <c r="E1063" t="s">
        <v>18</v>
      </c>
      <c r="F1063" t="s">
        <v>19</v>
      </c>
      <c r="G1063">
        <v>1</v>
      </c>
      <c r="H1063" s="1">
        <f>INDEX([1]ag_resbio_R_C!$C$1:$C$65536,MATCH($R1063&amp;$B1063,[1]ag_resbio_R_C!$H$1:$H$65536,0))</f>
        <v>0.50091652141446597</v>
      </c>
      <c r="I1063" s="1">
        <f>INDEX([1]ag_resbio_R_C!$D$1:$D$65536,MATCH($R1063&amp;$B1063,[1]ag_resbio_R_C!$H$1:$H$65536,0))/10</f>
        <v>5.8976769650102102E-2</v>
      </c>
      <c r="J1063" s="2">
        <f>INDEX([1]ag_resbio_R_C!$E$1:$E$65536,MATCH($R1063&amp;$B1063,[1]ag_resbio_R_C!$H$1:$H$65536,0))/1000</f>
        <v>1.7299999999991302E-2</v>
      </c>
      <c r="K1063" s="2">
        <f>INDEX([1]ag_resbio_R_C!$G$1:$G$65536,MATCH($R1063&amp;$B1063,[1]ag_resbio_R_C!$H$1:$H$65536,0))</f>
        <v>0.76615245136444998</v>
      </c>
      <c r="L1063">
        <v>0</v>
      </c>
      <c r="M1063" s="2">
        <f>HLOOKUP(M$5,Legend_ag_For_Past_bio!$D$7:$H$9,2,FALSE)</f>
        <v>0.2</v>
      </c>
      <c r="N1063" s="2">
        <f>HLOOKUP(N$5,Legend_ag_For_Past_bio!$D$7:$H$9,2,FALSE)</f>
        <v>0.8</v>
      </c>
      <c r="O1063" s="2">
        <f>HLOOKUP(O$5,Legend_ag_For_Past_bio!$D$7:$H$9,2,FALSE)</f>
        <v>1</v>
      </c>
      <c r="R1063">
        <f t="shared" si="13"/>
        <v>7</v>
      </c>
    </row>
    <row r="1064" spans="1:18">
      <c r="A1064" t="str">
        <f>VLOOKUP(R1064,regions!$A$2:$B$15,2,FALSE)</f>
        <v>China</v>
      </c>
      <c r="B1064" t="str">
        <f>Legend_ag_For_Past_bio!A$179</f>
        <v>PalmFruit</v>
      </c>
      <c r="C1064" t="str">
        <f>Legend_ag_For_Past_bio!B$179</f>
        <v>PalmFruitAEZ15</v>
      </c>
      <c r="D1064" t="str">
        <f>Legend_ag_For_Past_bio!C$179</f>
        <v>PalmFruitAEZ15</v>
      </c>
      <c r="E1064" t="s">
        <v>18</v>
      </c>
      <c r="F1064" t="s">
        <v>19</v>
      </c>
      <c r="G1064">
        <v>1</v>
      </c>
      <c r="H1064" s="1">
        <f>INDEX([1]ag_resbio_R_C!$C$1:$C$65536,MATCH($R1064&amp;$B1064,[1]ag_resbio_R_C!$H$1:$H$65536,0))</f>
        <v>0.50091652141446597</v>
      </c>
      <c r="I1064" s="1">
        <f>INDEX([1]ag_resbio_R_C!$D$1:$D$65536,MATCH($R1064&amp;$B1064,[1]ag_resbio_R_C!$H$1:$H$65536,0))/10</f>
        <v>5.8976769650102102E-2</v>
      </c>
      <c r="J1064" s="2">
        <f>INDEX([1]ag_resbio_R_C!$E$1:$E$65536,MATCH($R1064&amp;$B1064,[1]ag_resbio_R_C!$H$1:$H$65536,0))/1000</f>
        <v>1.7299999999991302E-2</v>
      </c>
      <c r="K1064" s="2">
        <f>INDEX([1]ag_resbio_R_C!$G$1:$G$65536,MATCH($R1064&amp;$B1064,[1]ag_resbio_R_C!$H$1:$H$65536,0))</f>
        <v>0.76615245136444998</v>
      </c>
      <c r="L1064">
        <v>0</v>
      </c>
      <c r="M1064" s="2">
        <f>HLOOKUP(M$5,Legend_ag_For_Past_bio!$D$7:$H$9,2,FALSE)</f>
        <v>0.2</v>
      </c>
      <c r="N1064" s="2">
        <f>HLOOKUP(N$5,Legend_ag_For_Past_bio!$D$7:$H$9,2,FALSE)</f>
        <v>0.8</v>
      </c>
      <c r="O1064" s="2">
        <f>HLOOKUP(O$5,Legend_ag_For_Past_bio!$D$7:$H$9,2,FALSE)</f>
        <v>1</v>
      </c>
      <c r="R1064">
        <f t="shared" si="13"/>
        <v>7</v>
      </c>
    </row>
    <row r="1065" spans="1:18">
      <c r="A1065" t="str">
        <f>VLOOKUP(R1065,regions!$A$2:$B$15,2,FALSE)</f>
        <v>China</v>
      </c>
      <c r="B1065" t="str">
        <f>Legend_ag_For_Past_bio!A$180</f>
        <v>PalmFruit</v>
      </c>
      <c r="C1065" t="str">
        <f>Legend_ag_For_Past_bio!B$180</f>
        <v>PalmFruitAEZ16</v>
      </c>
      <c r="D1065" t="str">
        <f>Legend_ag_For_Past_bio!C$180</f>
        <v>PalmFruitAEZ16</v>
      </c>
      <c r="E1065" t="s">
        <v>18</v>
      </c>
      <c r="F1065" t="s">
        <v>19</v>
      </c>
      <c r="G1065">
        <v>1</v>
      </c>
      <c r="H1065" s="1">
        <f>INDEX([1]ag_resbio_R_C!$C$1:$C$65536,MATCH($R1065&amp;$B1065,[1]ag_resbio_R_C!$H$1:$H$65536,0))</f>
        <v>0.50091652141446597</v>
      </c>
      <c r="I1065" s="1">
        <f>INDEX([1]ag_resbio_R_C!$D$1:$D$65536,MATCH($R1065&amp;$B1065,[1]ag_resbio_R_C!$H$1:$H$65536,0))/10</f>
        <v>5.8976769650102102E-2</v>
      </c>
      <c r="J1065" s="2">
        <f>INDEX([1]ag_resbio_R_C!$E$1:$E$65536,MATCH($R1065&amp;$B1065,[1]ag_resbio_R_C!$H$1:$H$65536,0))/1000</f>
        <v>1.7299999999991302E-2</v>
      </c>
      <c r="K1065" s="2">
        <f>INDEX([1]ag_resbio_R_C!$G$1:$G$65536,MATCH($R1065&amp;$B1065,[1]ag_resbio_R_C!$H$1:$H$65536,0))</f>
        <v>0.76615245136444998</v>
      </c>
      <c r="L1065">
        <v>0</v>
      </c>
      <c r="M1065" s="2">
        <f>HLOOKUP(M$5,Legend_ag_For_Past_bio!$D$7:$H$9,2,FALSE)</f>
        <v>0.2</v>
      </c>
      <c r="N1065" s="2">
        <f>HLOOKUP(N$5,Legend_ag_For_Past_bio!$D$7:$H$9,2,FALSE)</f>
        <v>0.8</v>
      </c>
      <c r="O1065" s="2">
        <f>HLOOKUP(O$5,Legend_ag_For_Past_bio!$D$7:$H$9,2,FALSE)</f>
        <v>1</v>
      </c>
      <c r="R1065">
        <f t="shared" ref="R1065:R1128" si="14">R903+1</f>
        <v>7</v>
      </c>
    </row>
    <row r="1066" spans="1:18">
      <c r="A1066" t="str">
        <f>VLOOKUP(R1066,regions!$A$2:$B$15,2,FALSE)</f>
        <v>China</v>
      </c>
      <c r="B1066" t="str">
        <f>Legend_ag_For_Past_bio!A$181</f>
        <v>PalmFruit</v>
      </c>
      <c r="C1066" t="str">
        <f>Legend_ag_For_Past_bio!B$181</f>
        <v>PalmFruitAEZ17</v>
      </c>
      <c r="D1066" t="str">
        <f>Legend_ag_For_Past_bio!C$181</f>
        <v>PalmFruitAEZ17</v>
      </c>
      <c r="E1066" t="s">
        <v>18</v>
      </c>
      <c r="F1066" t="s">
        <v>19</v>
      </c>
      <c r="G1066">
        <v>1</v>
      </c>
      <c r="H1066" s="1">
        <f>INDEX([1]ag_resbio_R_C!$C$1:$C$65536,MATCH($R1066&amp;$B1066,[1]ag_resbio_R_C!$H$1:$H$65536,0))</f>
        <v>0.50091652141446597</v>
      </c>
      <c r="I1066" s="1">
        <f>INDEX([1]ag_resbio_R_C!$D$1:$D$65536,MATCH($R1066&amp;$B1066,[1]ag_resbio_R_C!$H$1:$H$65536,0))/10</f>
        <v>5.8976769650102102E-2</v>
      </c>
      <c r="J1066" s="2">
        <f>INDEX([1]ag_resbio_R_C!$E$1:$E$65536,MATCH($R1066&amp;$B1066,[1]ag_resbio_R_C!$H$1:$H$65536,0))/1000</f>
        <v>1.7299999999991302E-2</v>
      </c>
      <c r="K1066" s="2">
        <f>INDEX([1]ag_resbio_R_C!$G$1:$G$65536,MATCH($R1066&amp;$B1066,[1]ag_resbio_R_C!$H$1:$H$65536,0))</f>
        <v>0.76615245136444998</v>
      </c>
      <c r="L1066">
        <v>0</v>
      </c>
      <c r="M1066" s="2">
        <f>HLOOKUP(M$5,Legend_ag_For_Past_bio!$D$7:$H$9,2,FALSE)</f>
        <v>0.2</v>
      </c>
      <c r="N1066" s="2">
        <f>HLOOKUP(N$5,Legend_ag_For_Past_bio!$D$7:$H$9,2,FALSE)</f>
        <v>0.8</v>
      </c>
      <c r="O1066" s="2">
        <f>HLOOKUP(O$5,Legend_ag_For_Past_bio!$D$7:$H$9,2,FALSE)</f>
        <v>1</v>
      </c>
      <c r="R1066">
        <f t="shared" si="14"/>
        <v>7</v>
      </c>
    </row>
    <row r="1067" spans="1:18">
      <c r="A1067" t="str">
        <f>VLOOKUP(R1067,regions!$A$2:$B$15,2,FALSE)</f>
        <v>China</v>
      </c>
      <c r="B1067" t="str">
        <f>Legend_ag_For_Past_bio!A$182</f>
        <v>PalmFruit</v>
      </c>
      <c r="C1067" t="str">
        <f>Legend_ag_For_Past_bio!B$182</f>
        <v>PalmFruitAEZ18</v>
      </c>
      <c r="D1067" t="str">
        <f>Legend_ag_For_Past_bio!C$182</f>
        <v>PalmFruitAEZ18</v>
      </c>
      <c r="E1067" t="s">
        <v>18</v>
      </c>
      <c r="F1067" t="s">
        <v>19</v>
      </c>
      <c r="G1067">
        <v>1</v>
      </c>
      <c r="H1067" s="1">
        <f>INDEX([1]ag_resbio_R_C!$C$1:$C$65536,MATCH($R1067&amp;$B1067,[1]ag_resbio_R_C!$H$1:$H$65536,0))</f>
        <v>0.50091652141446597</v>
      </c>
      <c r="I1067" s="1">
        <f>INDEX([1]ag_resbio_R_C!$D$1:$D$65536,MATCH($R1067&amp;$B1067,[1]ag_resbio_R_C!$H$1:$H$65536,0))/10</f>
        <v>5.8976769650102102E-2</v>
      </c>
      <c r="J1067" s="2">
        <f>INDEX([1]ag_resbio_R_C!$E$1:$E$65536,MATCH($R1067&amp;$B1067,[1]ag_resbio_R_C!$H$1:$H$65536,0))/1000</f>
        <v>1.7299999999991302E-2</v>
      </c>
      <c r="K1067" s="2">
        <f>INDEX([1]ag_resbio_R_C!$G$1:$G$65536,MATCH($R1067&amp;$B1067,[1]ag_resbio_R_C!$H$1:$H$65536,0))</f>
        <v>0.76615245136444998</v>
      </c>
      <c r="L1067">
        <v>0</v>
      </c>
      <c r="M1067" s="2">
        <f>HLOOKUP(M$5,Legend_ag_For_Past_bio!$D$7:$H$9,2,FALSE)</f>
        <v>0.2</v>
      </c>
      <c r="N1067" s="2">
        <f>HLOOKUP(N$5,Legend_ag_For_Past_bio!$D$7:$H$9,2,FALSE)</f>
        <v>0.8</v>
      </c>
      <c r="O1067" s="2">
        <f>HLOOKUP(O$5,Legend_ag_For_Past_bio!$D$7:$H$9,2,FALSE)</f>
        <v>1</v>
      </c>
      <c r="R1067">
        <f t="shared" si="14"/>
        <v>7</v>
      </c>
    </row>
    <row r="1068" spans="1:18">
      <c r="A1068" t="str">
        <f>VLOOKUP(R1068,regions!$A$2:$B$15,2,FALSE)</f>
        <v>China</v>
      </c>
      <c r="B1068" t="str">
        <f>Legend_ag_For_Past_bio!A$183</f>
        <v>Rice</v>
      </c>
      <c r="C1068" t="str">
        <f>Legend_ag_For_Past_bio!B$183</f>
        <v>RiceAEZ1</v>
      </c>
      <c r="D1068" t="str">
        <f>Legend_ag_For_Past_bio!C$183</f>
        <v>RiceAEZ1</v>
      </c>
      <c r="E1068" t="s">
        <v>18</v>
      </c>
      <c r="F1068" t="s">
        <v>19</v>
      </c>
      <c r="G1068">
        <v>1</v>
      </c>
      <c r="H1068" s="1">
        <f>INDEX([1]ag_resbio_R_C!$C$1:$C$65536,MATCH($R1068&amp;$B1068,[1]ag_resbio_R_C!$H$1:$H$65536,0))</f>
        <v>0.39999999999999802</v>
      </c>
      <c r="I1068" s="1">
        <f>INDEX([1]ag_resbio_R_C!$D$1:$D$65536,MATCH($R1068&amp;$B1068,[1]ag_resbio_R_C!$H$1:$H$65536,0))/10</f>
        <v>9.8999999999999602E-2</v>
      </c>
      <c r="J1068" s="2">
        <f>INDEX([1]ag_resbio_R_C!$E$1:$E$65536,MATCH($R1068&amp;$B1068,[1]ag_resbio_R_C!$H$1:$H$65536,0))/1000</f>
        <v>1.35999999999999E-2</v>
      </c>
      <c r="K1068" s="2">
        <f>INDEX([1]ag_resbio_R_C!$G$1:$G$65536,MATCH($R1068&amp;$B1068,[1]ag_resbio_R_C!$H$1:$H$65536,0))</f>
        <v>8.9999999999999594E-2</v>
      </c>
      <c r="L1068">
        <v>0</v>
      </c>
      <c r="M1068" s="2">
        <f>HLOOKUP(M$5,Legend_ag_For_Past_bio!$D$7:$H$9,2,FALSE)</f>
        <v>0.2</v>
      </c>
      <c r="N1068" s="2">
        <f>HLOOKUP(N$5,Legend_ag_For_Past_bio!$D$7:$H$9,2,FALSE)</f>
        <v>0.8</v>
      </c>
      <c r="O1068" s="2">
        <f>HLOOKUP(O$5,Legend_ag_For_Past_bio!$D$7:$H$9,2,FALSE)</f>
        <v>1</v>
      </c>
      <c r="R1068">
        <f t="shared" si="14"/>
        <v>7</v>
      </c>
    </row>
    <row r="1069" spans="1:18">
      <c r="A1069" t="str">
        <f>VLOOKUP(R1069,regions!$A$2:$B$15,2,FALSE)</f>
        <v>China</v>
      </c>
      <c r="B1069" t="str">
        <f>Legend_ag_For_Past_bio!A$184</f>
        <v>Rice</v>
      </c>
      <c r="C1069" t="str">
        <f>Legend_ag_For_Past_bio!B$184</f>
        <v>RiceAEZ2</v>
      </c>
      <c r="D1069" t="str">
        <f>Legend_ag_For_Past_bio!C$184</f>
        <v>RiceAEZ2</v>
      </c>
      <c r="E1069" t="s">
        <v>18</v>
      </c>
      <c r="F1069" t="s">
        <v>19</v>
      </c>
      <c r="G1069">
        <v>1</v>
      </c>
      <c r="H1069" s="1">
        <f>INDEX([1]ag_resbio_R_C!$C$1:$C$65536,MATCH($R1069&amp;$B1069,[1]ag_resbio_R_C!$H$1:$H$65536,0))</f>
        <v>0.39999999999999802</v>
      </c>
      <c r="I1069" s="1">
        <f>INDEX([1]ag_resbio_R_C!$D$1:$D$65536,MATCH($R1069&amp;$B1069,[1]ag_resbio_R_C!$H$1:$H$65536,0))/10</f>
        <v>9.8999999999999602E-2</v>
      </c>
      <c r="J1069" s="2">
        <f>INDEX([1]ag_resbio_R_C!$E$1:$E$65536,MATCH($R1069&amp;$B1069,[1]ag_resbio_R_C!$H$1:$H$65536,0))/1000</f>
        <v>1.35999999999999E-2</v>
      </c>
      <c r="K1069" s="2">
        <f>INDEX([1]ag_resbio_R_C!$G$1:$G$65536,MATCH($R1069&amp;$B1069,[1]ag_resbio_R_C!$H$1:$H$65536,0))</f>
        <v>8.9999999999999594E-2</v>
      </c>
      <c r="L1069">
        <v>0</v>
      </c>
      <c r="M1069" s="2">
        <f>HLOOKUP(M$5,Legend_ag_For_Past_bio!$D$7:$H$9,2,FALSE)</f>
        <v>0.2</v>
      </c>
      <c r="N1069" s="2">
        <f>HLOOKUP(N$5,Legend_ag_For_Past_bio!$D$7:$H$9,2,FALSE)</f>
        <v>0.8</v>
      </c>
      <c r="O1069" s="2">
        <f>HLOOKUP(O$5,Legend_ag_For_Past_bio!$D$7:$H$9,2,FALSE)</f>
        <v>1</v>
      </c>
      <c r="R1069">
        <f t="shared" si="14"/>
        <v>7</v>
      </c>
    </row>
    <row r="1070" spans="1:18">
      <c r="A1070" t="str">
        <f>VLOOKUP(R1070,regions!$A$2:$B$15,2,FALSE)</f>
        <v>China</v>
      </c>
      <c r="B1070" t="str">
        <f>Legend_ag_For_Past_bio!A$185</f>
        <v>Rice</v>
      </c>
      <c r="C1070" t="str">
        <f>Legend_ag_For_Past_bio!B$185</f>
        <v>RiceAEZ3</v>
      </c>
      <c r="D1070" t="str">
        <f>Legend_ag_For_Past_bio!C$185</f>
        <v>RiceAEZ3</v>
      </c>
      <c r="E1070" t="s">
        <v>18</v>
      </c>
      <c r="F1070" t="s">
        <v>19</v>
      </c>
      <c r="G1070">
        <v>1</v>
      </c>
      <c r="H1070" s="1">
        <f>INDEX([1]ag_resbio_R_C!$C$1:$C$65536,MATCH($R1070&amp;$B1070,[1]ag_resbio_R_C!$H$1:$H$65536,0))</f>
        <v>0.39999999999999802</v>
      </c>
      <c r="I1070" s="1">
        <f>INDEX([1]ag_resbio_R_C!$D$1:$D$65536,MATCH($R1070&amp;$B1070,[1]ag_resbio_R_C!$H$1:$H$65536,0))/10</f>
        <v>9.8999999999999602E-2</v>
      </c>
      <c r="J1070" s="2">
        <f>INDEX([1]ag_resbio_R_C!$E$1:$E$65536,MATCH($R1070&amp;$B1070,[1]ag_resbio_R_C!$H$1:$H$65536,0))/1000</f>
        <v>1.35999999999999E-2</v>
      </c>
      <c r="K1070" s="2">
        <f>INDEX([1]ag_resbio_R_C!$G$1:$G$65536,MATCH($R1070&amp;$B1070,[1]ag_resbio_R_C!$H$1:$H$65536,0))</f>
        <v>8.9999999999999594E-2</v>
      </c>
      <c r="L1070">
        <v>0</v>
      </c>
      <c r="M1070" s="2">
        <f>HLOOKUP(M$5,Legend_ag_For_Past_bio!$D$7:$H$9,2,FALSE)</f>
        <v>0.2</v>
      </c>
      <c r="N1070" s="2">
        <f>HLOOKUP(N$5,Legend_ag_For_Past_bio!$D$7:$H$9,2,FALSE)</f>
        <v>0.8</v>
      </c>
      <c r="O1070" s="2">
        <f>HLOOKUP(O$5,Legend_ag_For_Past_bio!$D$7:$H$9,2,FALSE)</f>
        <v>1</v>
      </c>
      <c r="R1070">
        <f t="shared" si="14"/>
        <v>7</v>
      </c>
    </row>
    <row r="1071" spans="1:18">
      <c r="A1071" t="str">
        <f>VLOOKUP(R1071,regions!$A$2:$B$15,2,FALSE)</f>
        <v>China</v>
      </c>
      <c r="B1071" t="str">
        <f>Legend_ag_For_Past_bio!A$186</f>
        <v>Rice</v>
      </c>
      <c r="C1071" t="str">
        <f>Legend_ag_For_Past_bio!B$186</f>
        <v>RiceAEZ4</v>
      </c>
      <c r="D1071" t="str">
        <f>Legend_ag_For_Past_bio!C$186</f>
        <v>RiceAEZ4</v>
      </c>
      <c r="E1071" t="s">
        <v>18</v>
      </c>
      <c r="F1071" t="s">
        <v>19</v>
      </c>
      <c r="G1071">
        <v>1</v>
      </c>
      <c r="H1071" s="1">
        <f>INDEX([1]ag_resbio_R_C!$C$1:$C$65536,MATCH($R1071&amp;$B1071,[1]ag_resbio_R_C!$H$1:$H$65536,0))</f>
        <v>0.39999999999999802</v>
      </c>
      <c r="I1071" s="1">
        <f>INDEX([1]ag_resbio_R_C!$D$1:$D$65536,MATCH($R1071&amp;$B1071,[1]ag_resbio_R_C!$H$1:$H$65536,0))/10</f>
        <v>9.8999999999999602E-2</v>
      </c>
      <c r="J1071" s="2">
        <f>INDEX([1]ag_resbio_R_C!$E$1:$E$65536,MATCH($R1071&amp;$B1071,[1]ag_resbio_R_C!$H$1:$H$65536,0))/1000</f>
        <v>1.35999999999999E-2</v>
      </c>
      <c r="K1071" s="2">
        <f>INDEX([1]ag_resbio_R_C!$G$1:$G$65536,MATCH($R1071&amp;$B1071,[1]ag_resbio_R_C!$H$1:$H$65536,0))</f>
        <v>8.9999999999999594E-2</v>
      </c>
      <c r="L1071">
        <v>0</v>
      </c>
      <c r="M1071" s="2">
        <f>HLOOKUP(M$5,Legend_ag_For_Past_bio!$D$7:$H$9,2,FALSE)</f>
        <v>0.2</v>
      </c>
      <c r="N1071" s="2">
        <f>HLOOKUP(N$5,Legend_ag_For_Past_bio!$D$7:$H$9,2,FALSE)</f>
        <v>0.8</v>
      </c>
      <c r="O1071" s="2">
        <f>HLOOKUP(O$5,Legend_ag_For_Past_bio!$D$7:$H$9,2,FALSE)</f>
        <v>1</v>
      </c>
      <c r="R1071">
        <f t="shared" si="14"/>
        <v>7</v>
      </c>
    </row>
    <row r="1072" spans="1:18">
      <c r="A1072" t="str">
        <f>VLOOKUP(R1072,regions!$A$2:$B$15,2,FALSE)</f>
        <v>China</v>
      </c>
      <c r="B1072" t="str">
        <f>Legend_ag_For_Past_bio!A$187</f>
        <v>Rice</v>
      </c>
      <c r="C1072" t="str">
        <f>Legend_ag_For_Past_bio!B$187</f>
        <v>RiceAEZ5</v>
      </c>
      <c r="D1072" t="str">
        <f>Legend_ag_For_Past_bio!C$187</f>
        <v>RiceAEZ5</v>
      </c>
      <c r="E1072" t="s">
        <v>18</v>
      </c>
      <c r="F1072" t="s">
        <v>19</v>
      </c>
      <c r="G1072">
        <v>1</v>
      </c>
      <c r="H1072" s="1">
        <f>INDEX([1]ag_resbio_R_C!$C$1:$C$65536,MATCH($R1072&amp;$B1072,[1]ag_resbio_R_C!$H$1:$H$65536,0))</f>
        <v>0.39999999999999802</v>
      </c>
      <c r="I1072" s="1">
        <f>INDEX([1]ag_resbio_R_C!$D$1:$D$65536,MATCH($R1072&amp;$B1072,[1]ag_resbio_R_C!$H$1:$H$65536,0))/10</f>
        <v>9.8999999999999602E-2</v>
      </c>
      <c r="J1072" s="2">
        <f>INDEX([1]ag_resbio_R_C!$E$1:$E$65536,MATCH($R1072&amp;$B1072,[1]ag_resbio_R_C!$H$1:$H$65536,0))/1000</f>
        <v>1.35999999999999E-2</v>
      </c>
      <c r="K1072" s="2">
        <f>INDEX([1]ag_resbio_R_C!$G$1:$G$65536,MATCH($R1072&amp;$B1072,[1]ag_resbio_R_C!$H$1:$H$65536,0))</f>
        <v>8.9999999999999594E-2</v>
      </c>
      <c r="L1072">
        <v>0</v>
      </c>
      <c r="M1072" s="2">
        <f>HLOOKUP(M$5,Legend_ag_For_Past_bio!$D$7:$H$9,2,FALSE)</f>
        <v>0.2</v>
      </c>
      <c r="N1072" s="2">
        <f>HLOOKUP(N$5,Legend_ag_For_Past_bio!$D$7:$H$9,2,FALSE)</f>
        <v>0.8</v>
      </c>
      <c r="O1072" s="2">
        <f>HLOOKUP(O$5,Legend_ag_For_Past_bio!$D$7:$H$9,2,FALSE)</f>
        <v>1</v>
      </c>
      <c r="R1072">
        <f t="shared" si="14"/>
        <v>7</v>
      </c>
    </row>
    <row r="1073" spans="1:18">
      <c r="A1073" t="str">
        <f>VLOOKUP(R1073,regions!$A$2:$B$15,2,FALSE)</f>
        <v>China</v>
      </c>
      <c r="B1073" t="str">
        <f>Legend_ag_For_Past_bio!A$188</f>
        <v>Rice</v>
      </c>
      <c r="C1073" t="str">
        <f>Legend_ag_For_Past_bio!B$188</f>
        <v>RiceAEZ6</v>
      </c>
      <c r="D1073" t="str">
        <f>Legend_ag_For_Past_bio!C$188</f>
        <v>RiceAEZ6</v>
      </c>
      <c r="E1073" t="s">
        <v>18</v>
      </c>
      <c r="F1073" t="s">
        <v>19</v>
      </c>
      <c r="G1073">
        <v>1</v>
      </c>
      <c r="H1073" s="1">
        <f>INDEX([1]ag_resbio_R_C!$C$1:$C$65536,MATCH($R1073&amp;$B1073,[1]ag_resbio_R_C!$H$1:$H$65536,0))</f>
        <v>0.39999999999999802</v>
      </c>
      <c r="I1073" s="1">
        <f>INDEX([1]ag_resbio_R_C!$D$1:$D$65536,MATCH($R1073&amp;$B1073,[1]ag_resbio_R_C!$H$1:$H$65536,0))/10</f>
        <v>9.8999999999999602E-2</v>
      </c>
      <c r="J1073" s="2">
        <f>INDEX([1]ag_resbio_R_C!$E$1:$E$65536,MATCH($R1073&amp;$B1073,[1]ag_resbio_R_C!$H$1:$H$65536,0))/1000</f>
        <v>1.35999999999999E-2</v>
      </c>
      <c r="K1073" s="2">
        <f>INDEX([1]ag_resbio_R_C!$G$1:$G$65536,MATCH($R1073&amp;$B1073,[1]ag_resbio_R_C!$H$1:$H$65536,0))</f>
        <v>8.9999999999999594E-2</v>
      </c>
      <c r="L1073">
        <v>0</v>
      </c>
      <c r="M1073" s="2">
        <f>HLOOKUP(M$5,Legend_ag_For_Past_bio!$D$7:$H$9,2,FALSE)</f>
        <v>0.2</v>
      </c>
      <c r="N1073" s="2">
        <f>HLOOKUP(N$5,Legend_ag_For_Past_bio!$D$7:$H$9,2,FALSE)</f>
        <v>0.8</v>
      </c>
      <c r="O1073" s="2">
        <f>HLOOKUP(O$5,Legend_ag_For_Past_bio!$D$7:$H$9,2,FALSE)</f>
        <v>1</v>
      </c>
      <c r="R1073">
        <f t="shared" si="14"/>
        <v>7</v>
      </c>
    </row>
    <row r="1074" spans="1:18">
      <c r="A1074" t="str">
        <f>VLOOKUP(R1074,regions!$A$2:$B$15,2,FALSE)</f>
        <v>China</v>
      </c>
      <c r="B1074" t="str">
        <f>Legend_ag_For_Past_bio!A$189</f>
        <v>Rice</v>
      </c>
      <c r="C1074" t="str">
        <f>Legend_ag_For_Past_bio!B$189</f>
        <v>RiceAEZ7</v>
      </c>
      <c r="D1074" t="str">
        <f>Legend_ag_For_Past_bio!C$189</f>
        <v>RiceAEZ7</v>
      </c>
      <c r="E1074" t="s">
        <v>18</v>
      </c>
      <c r="F1074" t="s">
        <v>19</v>
      </c>
      <c r="G1074">
        <v>1</v>
      </c>
      <c r="H1074" s="1">
        <f>INDEX([1]ag_resbio_R_C!$C$1:$C$65536,MATCH($R1074&amp;$B1074,[1]ag_resbio_R_C!$H$1:$H$65536,0))</f>
        <v>0.39999999999999802</v>
      </c>
      <c r="I1074" s="1">
        <f>INDEX([1]ag_resbio_R_C!$D$1:$D$65536,MATCH($R1074&amp;$B1074,[1]ag_resbio_R_C!$H$1:$H$65536,0))/10</f>
        <v>9.8999999999999602E-2</v>
      </c>
      <c r="J1074" s="2">
        <f>INDEX([1]ag_resbio_R_C!$E$1:$E$65536,MATCH($R1074&amp;$B1074,[1]ag_resbio_R_C!$H$1:$H$65536,0))/1000</f>
        <v>1.35999999999999E-2</v>
      </c>
      <c r="K1074" s="2">
        <f>INDEX([1]ag_resbio_R_C!$G$1:$G$65536,MATCH($R1074&amp;$B1074,[1]ag_resbio_R_C!$H$1:$H$65536,0))</f>
        <v>8.9999999999999594E-2</v>
      </c>
      <c r="L1074">
        <v>0</v>
      </c>
      <c r="M1074" s="2">
        <f>HLOOKUP(M$5,Legend_ag_For_Past_bio!$D$7:$H$9,2,FALSE)</f>
        <v>0.2</v>
      </c>
      <c r="N1074" s="2">
        <f>HLOOKUP(N$5,Legend_ag_For_Past_bio!$D$7:$H$9,2,FALSE)</f>
        <v>0.8</v>
      </c>
      <c r="O1074" s="2">
        <f>HLOOKUP(O$5,Legend_ag_For_Past_bio!$D$7:$H$9,2,FALSE)</f>
        <v>1</v>
      </c>
      <c r="R1074">
        <f t="shared" si="14"/>
        <v>7</v>
      </c>
    </row>
    <row r="1075" spans="1:18">
      <c r="A1075" t="str">
        <f>VLOOKUP(R1075,regions!$A$2:$B$15,2,FALSE)</f>
        <v>China</v>
      </c>
      <c r="B1075" t="str">
        <f>Legend_ag_For_Past_bio!A$190</f>
        <v>Rice</v>
      </c>
      <c r="C1075" t="str">
        <f>Legend_ag_For_Past_bio!B$190</f>
        <v>RiceAEZ8</v>
      </c>
      <c r="D1075" t="str">
        <f>Legend_ag_For_Past_bio!C$190</f>
        <v>RiceAEZ8</v>
      </c>
      <c r="E1075" t="s">
        <v>18</v>
      </c>
      <c r="F1075" t="s">
        <v>19</v>
      </c>
      <c r="G1075">
        <v>1</v>
      </c>
      <c r="H1075" s="1">
        <f>INDEX([1]ag_resbio_R_C!$C$1:$C$65536,MATCH($R1075&amp;$B1075,[1]ag_resbio_R_C!$H$1:$H$65536,0))</f>
        <v>0.39999999999999802</v>
      </c>
      <c r="I1075" s="1">
        <f>INDEX([1]ag_resbio_R_C!$D$1:$D$65536,MATCH($R1075&amp;$B1075,[1]ag_resbio_R_C!$H$1:$H$65536,0))/10</f>
        <v>9.8999999999999602E-2</v>
      </c>
      <c r="J1075" s="2">
        <f>INDEX([1]ag_resbio_R_C!$E$1:$E$65536,MATCH($R1075&amp;$B1075,[1]ag_resbio_R_C!$H$1:$H$65536,0))/1000</f>
        <v>1.35999999999999E-2</v>
      </c>
      <c r="K1075" s="2">
        <f>INDEX([1]ag_resbio_R_C!$G$1:$G$65536,MATCH($R1075&amp;$B1075,[1]ag_resbio_R_C!$H$1:$H$65536,0))</f>
        <v>8.9999999999999594E-2</v>
      </c>
      <c r="L1075">
        <v>0</v>
      </c>
      <c r="M1075" s="2">
        <f>HLOOKUP(M$5,Legend_ag_For_Past_bio!$D$7:$H$9,2,FALSE)</f>
        <v>0.2</v>
      </c>
      <c r="N1075" s="2">
        <f>HLOOKUP(N$5,Legend_ag_For_Past_bio!$D$7:$H$9,2,FALSE)</f>
        <v>0.8</v>
      </c>
      <c r="O1075" s="2">
        <f>HLOOKUP(O$5,Legend_ag_For_Past_bio!$D$7:$H$9,2,FALSE)</f>
        <v>1</v>
      </c>
      <c r="R1075">
        <f t="shared" si="14"/>
        <v>7</v>
      </c>
    </row>
    <row r="1076" spans="1:18">
      <c r="A1076" t="str">
        <f>VLOOKUP(R1076,regions!$A$2:$B$15,2,FALSE)</f>
        <v>China</v>
      </c>
      <c r="B1076" t="str">
        <f>Legend_ag_For_Past_bio!A$191</f>
        <v>Rice</v>
      </c>
      <c r="C1076" t="str">
        <f>Legend_ag_For_Past_bio!B$191</f>
        <v>RiceAEZ9</v>
      </c>
      <c r="D1076" t="str">
        <f>Legend_ag_For_Past_bio!C$191</f>
        <v>RiceAEZ9</v>
      </c>
      <c r="E1076" t="s">
        <v>18</v>
      </c>
      <c r="F1076" t="s">
        <v>19</v>
      </c>
      <c r="G1076">
        <v>1</v>
      </c>
      <c r="H1076" s="1">
        <f>INDEX([1]ag_resbio_R_C!$C$1:$C$65536,MATCH($R1076&amp;$B1076,[1]ag_resbio_R_C!$H$1:$H$65536,0))</f>
        <v>0.39999999999999802</v>
      </c>
      <c r="I1076" s="1">
        <f>INDEX([1]ag_resbio_R_C!$D$1:$D$65536,MATCH($R1076&amp;$B1076,[1]ag_resbio_R_C!$H$1:$H$65536,0))/10</f>
        <v>9.8999999999999602E-2</v>
      </c>
      <c r="J1076" s="2">
        <f>INDEX([1]ag_resbio_R_C!$E$1:$E$65536,MATCH($R1076&amp;$B1076,[1]ag_resbio_R_C!$H$1:$H$65536,0))/1000</f>
        <v>1.35999999999999E-2</v>
      </c>
      <c r="K1076" s="2">
        <f>INDEX([1]ag_resbio_R_C!$G$1:$G$65536,MATCH($R1076&amp;$B1076,[1]ag_resbio_R_C!$H$1:$H$65536,0))</f>
        <v>8.9999999999999594E-2</v>
      </c>
      <c r="L1076">
        <v>0</v>
      </c>
      <c r="M1076" s="2">
        <f>HLOOKUP(M$5,Legend_ag_For_Past_bio!$D$7:$H$9,2,FALSE)</f>
        <v>0.2</v>
      </c>
      <c r="N1076" s="2">
        <f>HLOOKUP(N$5,Legend_ag_For_Past_bio!$D$7:$H$9,2,FALSE)</f>
        <v>0.8</v>
      </c>
      <c r="O1076" s="2">
        <f>HLOOKUP(O$5,Legend_ag_For_Past_bio!$D$7:$H$9,2,FALSE)</f>
        <v>1</v>
      </c>
      <c r="R1076">
        <f t="shared" si="14"/>
        <v>7</v>
      </c>
    </row>
    <row r="1077" spans="1:18">
      <c r="A1077" t="str">
        <f>VLOOKUP(R1077,regions!$A$2:$B$15,2,FALSE)</f>
        <v>China</v>
      </c>
      <c r="B1077" t="str">
        <f>Legend_ag_For_Past_bio!A$192</f>
        <v>Rice</v>
      </c>
      <c r="C1077" t="str">
        <f>Legend_ag_For_Past_bio!B$192</f>
        <v>RiceAEZ10</v>
      </c>
      <c r="D1077" t="str">
        <f>Legend_ag_For_Past_bio!C$192</f>
        <v>RiceAEZ10</v>
      </c>
      <c r="E1077" t="s">
        <v>18</v>
      </c>
      <c r="F1077" t="s">
        <v>19</v>
      </c>
      <c r="G1077">
        <v>1</v>
      </c>
      <c r="H1077" s="1">
        <f>INDEX([1]ag_resbio_R_C!$C$1:$C$65536,MATCH($R1077&amp;$B1077,[1]ag_resbio_R_C!$H$1:$H$65536,0))</f>
        <v>0.39999999999999802</v>
      </c>
      <c r="I1077" s="1">
        <f>INDEX([1]ag_resbio_R_C!$D$1:$D$65536,MATCH($R1077&amp;$B1077,[1]ag_resbio_R_C!$H$1:$H$65536,0))/10</f>
        <v>9.8999999999999602E-2</v>
      </c>
      <c r="J1077" s="2">
        <f>INDEX([1]ag_resbio_R_C!$E$1:$E$65536,MATCH($R1077&amp;$B1077,[1]ag_resbio_R_C!$H$1:$H$65536,0))/1000</f>
        <v>1.35999999999999E-2</v>
      </c>
      <c r="K1077" s="2">
        <f>INDEX([1]ag_resbio_R_C!$G$1:$G$65536,MATCH($R1077&amp;$B1077,[1]ag_resbio_R_C!$H$1:$H$65536,0))</f>
        <v>8.9999999999999594E-2</v>
      </c>
      <c r="L1077">
        <v>0</v>
      </c>
      <c r="M1077" s="2">
        <f>HLOOKUP(M$5,Legend_ag_For_Past_bio!$D$7:$H$9,2,FALSE)</f>
        <v>0.2</v>
      </c>
      <c r="N1077" s="2">
        <f>HLOOKUP(N$5,Legend_ag_For_Past_bio!$D$7:$H$9,2,FALSE)</f>
        <v>0.8</v>
      </c>
      <c r="O1077" s="2">
        <f>HLOOKUP(O$5,Legend_ag_For_Past_bio!$D$7:$H$9,2,FALSE)</f>
        <v>1</v>
      </c>
      <c r="R1077">
        <f t="shared" si="14"/>
        <v>7</v>
      </c>
    </row>
    <row r="1078" spans="1:18">
      <c r="A1078" t="str">
        <f>VLOOKUP(R1078,regions!$A$2:$B$15,2,FALSE)</f>
        <v>China</v>
      </c>
      <c r="B1078" t="str">
        <f>Legend_ag_For_Past_bio!A$193</f>
        <v>Rice</v>
      </c>
      <c r="C1078" t="str">
        <f>Legend_ag_For_Past_bio!B$193</f>
        <v>RiceAEZ11</v>
      </c>
      <c r="D1078" t="str">
        <f>Legend_ag_For_Past_bio!C$193</f>
        <v>RiceAEZ11</v>
      </c>
      <c r="E1078" t="s">
        <v>18</v>
      </c>
      <c r="F1078" t="s">
        <v>19</v>
      </c>
      <c r="G1078">
        <v>1</v>
      </c>
      <c r="H1078" s="1">
        <f>INDEX([1]ag_resbio_R_C!$C$1:$C$65536,MATCH($R1078&amp;$B1078,[1]ag_resbio_R_C!$H$1:$H$65536,0))</f>
        <v>0.39999999999999802</v>
      </c>
      <c r="I1078" s="1">
        <f>INDEX([1]ag_resbio_R_C!$D$1:$D$65536,MATCH($R1078&amp;$B1078,[1]ag_resbio_R_C!$H$1:$H$65536,0))/10</f>
        <v>9.8999999999999602E-2</v>
      </c>
      <c r="J1078" s="2">
        <f>INDEX([1]ag_resbio_R_C!$E$1:$E$65536,MATCH($R1078&amp;$B1078,[1]ag_resbio_R_C!$H$1:$H$65536,0))/1000</f>
        <v>1.35999999999999E-2</v>
      </c>
      <c r="K1078" s="2">
        <f>INDEX([1]ag_resbio_R_C!$G$1:$G$65536,MATCH($R1078&amp;$B1078,[1]ag_resbio_R_C!$H$1:$H$65536,0))</f>
        <v>8.9999999999999594E-2</v>
      </c>
      <c r="L1078">
        <v>0</v>
      </c>
      <c r="M1078" s="2">
        <f>HLOOKUP(M$5,Legend_ag_For_Past_bio!$D$7:$H$9,2,FALSE)</f>
        <v>0.2</v>
      </c>
      <c r="N1078" s="2">
        <f>HLOOKUP(N$5,Legend_ag_For_Past_bio!$D$7:$H$9,2,FALSE)</f>
        <v>0.8</v>
      </c>
      <c r="O1078" s="2">
        <f>HLOOKUP(O$5,Legend_ag_For_Past_bio!$D$7:$H$9,2,FALSE)</f>
        <v>1</v>
      </c>
      <c r="R1078">
        <f t="shared" si="14"/>
        <v>7</v>
      </c>
    </row>
    <row r="1079" spans="1:18">
      <c r="A1079" t="str">
        <f>VLOOKUP(R1079,regions!$A$2:$B$15,2,FALSE)</f>
        <v>China</v>
      </c>
      <c r="B1079" t="str">
        <f>Legend_ag_For_Past_bio!A$194</f>
        <v>Rice</v>
      </c>
      <c r="C1079" t="str">
        <f>Legend_ag_For_Past_bio!B$194</f>
        <v>RiceAEZ12</v>
      </c>
      <c r="D1079" t="str">
        <f>Legend_ag_For_Past_bio!C$194</f>
        <v>RiceAEZ12</v>
      </c>
      <c r="E1079" t="s">
        <v>18</v>
      </c>
      <c r="F1079" t="s">
        <v>19</v>
      </c>
      <c r="G1079">
        <v>1</v>
      </c>
      <c r="H1079" s="1">
        <f>INDEX([1]ag_resbio_R_C!$C$1:$C$65536,MATCH($R1079&amp;$B1079,[1]ag_resbio_R_C!$H$1:$H$65536,0))</f>
        <v>0.39999999999999802</v>
      </c>
      <c r="I1079" s="1">
        <f>INDEX([1]ag_resbio_R_C!$D$1:$D$65536,MATCH($R1079&amp;$B1079,[1]ag_resbio_R_C!$H$1:$H$65536,0))/10</f>
        <v>9.8999999999999602E-2</v>
      </c>
      <c r="J1079" s="2">
        <f>INDEX([1]ag_resbio_R_C!$E$1:$E$65536,MATCH($R1079&amp;$B1079,[1]ag_resbio_R_C!$H$1:$H$65536,0))/1000</f>
        <v>1.35999999999999E-2</v>
      </c>
      <c r="K1079" s="2">
        <f>INDEX([1]ag_resbio_R_C!$G$1:$G$65536,MATCH($R1079&amp;$B1079,[1]ag_resbio_R_C!$H$1:$H$65536,0))</f>
        <v>8.9999999999999594E-2</v>
      </c>
      <c r="L1079">
        <v>0</v>
      </c>
      <c r="M1079" s="2">
        <f>HLOOKUP(M$5,Legend_ag_For_Past_bio!$D$7:$H$9,2,FALSE)</f>
        <v>0.2</v>
      </c>
      <c r="N1079" s="2">
        <f>HLOOKUP(N$5,Legend_ag_For_Past_bio!$D$7:$H$9,2,FALSE)</f>
        <v>0.8</v>
      </c>
      <c r="O1079" s="2">
        <f>HLOOKUP(O$5,Legend_ag_For_Past_bio!$D$7:$H$9,2,FALSE)</f>
        <v>1</v>
      </c>
      <c r="R1079">
        <f t="shared" si="14"/>
        <v>7</v>
      </c>
    </row>
    <row r="1080" spans="1:18">
      <c r="A1080" t="str">
        <f>VLOOKUP(R1080,regions!$A$2:$B$15,2,FALSE)</f>
        <v>China</v>
      </c>
      <c r="B1080" t="str">
        <f>Legend_ag_For_Past_bio!A$195</f>
        <v>Rice</v>
      </c>
      <c r="C1080" t="str">
        <f>Legend_ag_For_Past_bio!B$195</f>
        <v>RiceAEZ13</v>
      </c>
      <c r="D1080" t="str">
        <f>Legend_ag_For_Past_bio!C$195</f>
        <v>RiceAEZ13</v>
      </c>
      <c r="E1080" t="s">
        <v>18</v>
      </c>
      <c r="F1080" t="s">
        <v>19</v>
      </c>
      <c r="G1080">
        <v>1</v>
      </c>
      <c r="H1080" s="1">
        <f>INDEX([1]ag_resbio_R_C!$C$1:$C$65536,MATCH($R1080&amp;$B1080,[1]ag_resbio_R_C!$H$1:$H$65536,0))</f>
        <v>0.39999999999999802</v>
      </c>
      <c r="I1080" s="1">
        <f>INDEX([1]ag_resbio_R_C!$D$1:$D$65536,MATCH($R1080&amp;$B1080,[1]ag_resbio_R_C!$H$1:$H$65536,0))/10</f>
        <v>9.8999999999999602E-2</v>
      </c>
      <c r="J1080" s="2">
        <f>INDEX([1]ag_resbio_R_C!$E$1:$E$65536,MATCH($R1080&amp;$B1080,[1]ag_resbio_R_C!$H$1:$H$65536,0))/1000</f>
        <v>1.35999999999999E-2</v>
      </c>
      <c r="K1080" s="2">
        <f>INDEX([1]ag_resbio_R_C!$G$1:$G$65536,MATCH($R1080&amp;$B1080,[1]ag_resbio_R_C!$H$1:$H$65536,0))</f>
        <v>8.9999999999999594E-2</v>
      </c>
      <c r="L1080">
        <v>0</v>
      </c>
      <c r="M1080" s="2">
        <f>HLOOKUP(M$5,Legend_ag_For_Past_bio!$D$7:$H$9,2,FALSE)</f>
        <v>0.2</v>
      </c>
      <c r="N1080" s="2">
        <f>HLOOKUP(N$5,Legend_ag_For_Past_bio!$D$7:$H$9,2,FALSE)</f>
        <v>0.8</v>
      </c>
      <c r="O1080" s="2">
        <f>HLOOKUP(O$5,Legend_ag_For_Past_bio!$D$7:$H$9,2,FALSE)</f>
        <v>1</v>
      </c>
      <c r="R1080">
        <f t="shared" si="14"/>
        <v>7</v>
      </c>
    </row>
    <row r="1081" spans="1:18">
      <c r="A1081" t="str">
        <f>VLOOKUP(R1081,regions!$A$2:$B$15,2,FALSE)</f>
        <v>China</v>
      </c>
      <c r="B1081" t="str">
        <f>Legend_ag_For_Past_bio!A$196</f>
        <v>Rice</v>
      </c>
      <c r="C1081" t="str">
        <f>Legend_ag_For_Past_bio!B$196</f>
        <v>RiceAEZ14</v>
      </c>
      <c r="D1081" t="str">
        <f>Legend_ag_For_Past_bio!C$196</f>
        <v>RiceAEZ14</v>
      </c>
      <c r="E1081" t="s">
        <v>18</v>
      </c>
      <c r="F1081" t="s">
        <v>19</v>
      </c>
      <c r="G1081">
        <v>1</v>
      </c>
      <c r="H1081" s="1">
        <f>INDEX([1]ag_resbio_R_C!$C$1:$C$65536,MATCH($R1081&amp;$B1081,[1]ag_resbio_R_C!$H$1:$H$65536,0))</f>
        <v>0.39999999999999802</v>
      </c>
      <c r="I1081" s="1">
        <f>INDEX([1]ag_resbio_R_C!$D$1:$D$65536,MATCH($R1081&amp;$B1081,[1]ag_resbio_R_C!$H$1:$H$65536,0))/10</f>
        <v>9.8999999999999602E-2</v>
      </c>
      <c r="J1081" s="2">
        <f>INDEX([1]ag_resbio_R_C!$E$1:$E$65536,MATCH($R1081&amp;$B1081,[1]ag_resbio_R_C!$H$1:$H$65536,0))/1000</f>
        <v>1.35999999999999E-2</v>
      </c>
      <c r="K1081" s="2">
        <f>INDEX([1]ag_resbio_R_C!$G$1:$G$65536,MATCH($R1081&amp;$B1081,[1]ag_resbio_R_C!$H$1:$H$65536,0))</f>
        <v>8.9999999999999594E-2</v>
      </c>
      <c r="L1081">
        <v>0</v>
      </c>
      <c r="M1081" s="2">
        <f>HLOOKUP(M$5,Legend_ag_For_Past_bio!$D$7:$H$9,2,FALSE)</f>
        <v>0.2</v>
      </c>
      <c r="N1081" s="2">
        <f>HLOOKUP(N$5,Legend_ag_For_Past_bio!$D$7:$H$9,2,FALSE)</f>
        <v>0.8</v>
      </c>
      <c r="O1081" s="2">
        <f>HLOOKUP(O$5,Legend_ag_For_Past_bio!$D$7:$H$9,2,FALSE)</f>
        <v>1</v>
      </c>
      <c r="R1081">
        <f t="shared" si="14"/>
        <v>7</v>
      </c>
    </row>
    <row r="1082" spans="1:18">
      <c r="A1082" t="str">
        <f>VLOOKUP(R1082,regions!$A$2:$B$15,2,FALSE)</f>
        <v>China</v>
      </c>
      <c r="B1082" t="str">
        <f>Legend_ag_For_Past_bio!A$197</f>
        <v>Rice</v>
      </c>
      <c r="C1082" t="str">
        <f>Legend_ag_For_Past_bio!B$197</f>
        <v>RiceAEZ15</v>
      </c>
      <c r="D1082" t="str">
        <f>Legend_ag_For_Past_bio!C$197</f>
        <v>RiceAEZ15</v>
      </c>
      <c r="E1082" t="s">
        <v>18</v>
      </c>
      <c r="F1082" t="s">
        <v>19</v>
      </c>
      <c r="G1082">
        <v>1</v>
      </c>
      <c r="H1082" s="1">
        <f>INDEX([1]ag_resbio_R_C!$C$1:$C$65536,MATCH($R1082&amp;$B1082,[1]ag_resbio_R_C!$H$1:$H$65536,0))</f>
        <v>0.39999999999999802</v>
      </c>
      <c r="I1082" s="1">
        <f>INDEX([1]ag_resbio_R_C!$D$1:$D$65536,MATCH($R1082&amp;$B1082,[1]ag_resbio_R_C!$H$1:$H$65536,0))/10</f>
        <v>9.8999999999999602E-2</v>
      </c>
      <c r="J1082" s="2">
        <f>INDEX([1]ag_resbio_R_C!$E$1:$E$65536,MATCH($R1082&amp;$B1082,[1]ag_resbio_R_C!$H$1:$H$65536,0))/1000</f>
        <v>1.35999999999999E-2</v>
      </c>
      <c r="K1082" s="2">
        <f>INDEX([1]ag_resbio_R_C!$G$1:$G$65536,MATCH($R1082&amp;$B1082,[1]ag_resbio_R_C!$H$1:$H$65536,0))</f>
        <v>8.9999999999999594E-2</v>
      </c>
      <c r="L1082">
        <v>0</v>
      </c>
      <c r="M1082" s="2">
        <f>HLOOKUP(M$5,Legend_ag_For_Past_bio!$D$7:$H$9,2,FALSE)</f>
        <v>0.2</v>
      </c>
      <c r="N1082" s="2">
        <f>HLOOKUP(N$5,Legend_ag_For_Past_bio!$D$7:$H$9,2,FALSE)</f>
        <v>0.8</v>
      </c>
      <c r="O1082" s="2">
        <f>HLOOKUP(O$5,Legend_ag_For_Past_bio!$D$7:$H$9,2,FALSE)</f>
        <v>1</v>
      </c>
      <c r="R1082">
        <f t="shared" si="14"/>
        <v>7</v>
      </c>
    </row>
    <row r="1083" spans="1:18">
      <c r="A1083" t="str">
        <f>VLOOKUP(R1083,regions!$A$2:$B$15,2,FALSE)</f>
        <v>China</v>
      </c>
      <c r="B1083" t="str">
        <f>Legend_ag_For_Past_bio!A$198</f>
        <v>Rice</v>
      </c>
      <c r="C1083" t="str">
        <f>Legend_ag_For_Past_bio!B$198</f>
        <v>RiceAEZ16</v>
      </c>
      <c r="D1083" t="str">
        <f>Legend_ag_For_Past_bio!C$198</f>
        <v>RiceAEZ16</v>
      </c>
      <c r="E1083" t="s">
        <v>18</v>
      </c>
      <c r="F1083" t="s">
        <v>19</v>
      </c>
      <c r="G1083">
        <v>1</v>
      </c>
      <c r="H1083" s="1">
        <f>INDEX([1]ag_resbio_R_C!$C$1:$C$65536,MATCH($R1083&amp;$B1083,[1]ag_resbio_R_C!$H$1:$H$65536,0))</f>
        <v>0.39999999999999802</v>
      </c>
      <c r="I1083" s="1">
        <f>INDEX([1]ag_resbio_R_C!$D$1:$D$65536,MATCH($R1083&amp;$B1083,[1]ag_resbio_R_C!$H$1:$H$65536,0))/10</f>
        <v>9.8999999999999602E-2</v>
      </c>
      <c r="J1083" s="2">
        <f>INDEX([1]ag_resbio_R_C!$E$1:$E$65536,MATCH($R1083&amp;$B1083,[1]ag_resbio_R_C!$H$1:$H$65536,0))/1000</f>
        <v>1.35999999999999E-2</v>
      </c>
      <c r="K1083" s="2">
        <f>INDEX([1]ag_resbio_R_C!$G$1:$G$65536,MATCH($R1083&amp;$B1083,[1]ag_resbio_R_C!$H$1:$H$65536,0))</f>
        <v>8.9999999999999594E-2</v>
      </c>
      <c r="L1083">
        <v>0</v>
      </c>
      <c r="M1083" s="2">
        <f>HLOOKUP(M$5,Legend_ag_For_Past_bio!$D$7:$H$9,2,FALSE)</f>
        <v>0.2</v>
      </c>
      <c r="N1083" s="2">
        <f>HLOOKUP(N$5,Legend_ag_For_Past_bio!$D$7:$H$9,2,FALSE)</f>
        <v>0.8</v>
      </c>
      <c r="O1083" s="2">
        <f>HLOOKUP(O$5,Legend_ag_For_Past_bio!$D$7:$H$9,2,FALSE)</f>
        <v>1</v>
      </c>
      <c r="R1083">
        <f t="shared" si="14"/>
        <v>7</v>
      </c>
    </row>
    <row r="1084" spans="1:18">
      <c r="A1084" t="str">
        <f>VLOOKUP(R1084,regions!$A$2:$B$15,2,FALSE)</f>
        <v>China</v>
      </c>
      <c r="B1084" t="str">
        <f>Legend_ag_For_Past_bio!A$199</f>
        <v>Rice</v>
      </c>
      <c r="C1084" t="str">
        <f>Legend_ag_For_Past_bio!B$199</f>
        <v>RiceAEZ17</v>
      </c>
      <c r="D1084" t="str">
        <f>Legend_ag_For_Past_bio!C$199</f>
        <v>RiceAEZ17</v>
      </c>
      <c r="E1084" t="s">
        <v>18</v>
      </c>
      <c r="F1084" t="s">
        <v>19</v>
      </c>
      <c r="G1084">
        <v>1</v>
      </c>
      <c r="H1084" s="1">
        <f>INDEX([1]ag_resbio_R_C!$C$1:$C$65536,MATCH($R1084&amp;$B1084,[1]ag_resbio_R_C!$H$1:$H$65536,0))</f>
        <v>0.39999999999999802</v>
      </c>
      <c r="I1084" s="1">
        <f>INDEX([1]ag_resbio_R_C!$D$1:$D$65536,MATCH($R1084&amp;$B1084,[1]ag_resbio_R_C!$H$1:$H$65536,0))/10</f>
        <v>9.8999999999999602E-2</v>
      </c>
      <c r="J1084" s="2">
        <f>INDEX([1]ag_resbio_R_C!$E$1:$E$65536,MATCH($R1084&amp;$B1084,[1]ag_resbio_R_C!$H$1:$H$65536,0))/1000</f>
        <v>1.35999999999999E-2</v>
      </c>
      <c r="K1084" s="2">
        <f>INDEX([1]ag_resbio_R_C!$G$1:$G$65536,MATCH($R1084&amp;$B1084,[1]ag_resbio_R_C!$H$1:$H$65536,0))</f>
        <v>8.9999999999999594E-2</v>
      </c>
      <c r="L1084">
        <v>0</v>
      </c>
      <c r="M1084" s="2">
        <f>HLOOKUP(M$5,Legend_ag_For_Past_bio!$D$7:$H$9,2,FALSE)</f>
        <v>0.2</v>
      </c>
      <c r="N1084" s="2">
        <f>HLOOKUP(N$5,Legend_ag_For_Past_bio!$D$7:$H$9,2,FALSE)</f>
        <v>0.8</v>
      </c>
      <c r="O1084" s="2">
        <f>HLOOKUP(O$5,Legend_ag_For_Past_bio!$D$7:$H$9,2,FALSE)</f>
        <v>1</v>
      </c>
      <c r="R1084">
        <f t="shared" si="14"/>
        <v>7</v>
      </c>
    </row>
    <row r="1085" spans="1:18">
      <c r="A1085" t="str">
        <f>VLOOKUP(R1085,regions!$A$2:$B$15,2,FALSE)</f>
        <v>China</v>
      </c>
      <c r="B1085" t="str">
        <f>Legend_ag_For_Past_bio!A$200</f>
        <v>Rice</v>
      </c>
      <c r="C1085" t="str">
        <f>Legend_ag_For_Past_bio!B$200</f>
        <v>RiceAEZ18</v>
      </c>
      <c r="D1085" t="str">
        <f>Legend_ag_For_Past_bio!C$200</f>
        <v>RiceAEZ18</v>
      </c>
      <c r="E1085" t="s">
        <v>18</v>
      </c>
      <c r="F1085" t="s">
        <v>19</v>
      </c>
      <c r="G1085">
        <v>1</v>
      </c>
      <c r="H1085" s="1">
        <f>INDEX([1]ag_resbio_R_C!$C$1:$C$65536,MATCH($R1085&amp;$B1085,[1]ag_resbio_R_C!$H$1:$H$65536,0))</f>
        <v>0.39999999999999802</v>
      </c>
      <c r="I1085" s="1">
        <f>INDEX([1]ag_resbio_R_C!$D$1:$D$65536,MATCH($R1085&amp;$B1085,[1]ag_resbio_R_C!$H$1:$H$65536,0))/10</f>
        <v>9.8999999999999602E-2</v>
      </c>
      <c r="J1085" s="2">
        <f>INDEX([1]ag_resbio_R_C!$E$1:$E$65536,MATCH($R1085&amp;$B1085,[1]ag_resbio_R_C!$H$1:$H$65536,0))/1000</f>
        <v>1.35999999999999E-2</v>
      </c>
      <c r="K1085" s="2">
        <f>INDEX([1]ag_resbio_R_C!$G$1:$G$65536,MATCH($R1085&amp;$B1085,[1]ag_resbio_R_C!$H$1:$H$65536,0))</f>
        <v>8.9999999999999594E-2</v>
      </c>
      <c r="L1085">
        <v>0</v>
      </c>
      <c r="M1085" s="2">
        <f>HLOOKUP(M$5,Legend_ag_For_Past_bio!$D$7:$H$9,2,FALSE)</f>
        <v>0.2</v>
      </c>
      <c r="N1085" s="2">
        <f>HLOOKUP(N$5,Legend_ag_For_Past_bio!$D$7:$H$9,2,FALSE)</f>
        <v>0.8</v>
      </c>
      <c r="O1085" s="2">
        <f>HLOOKUP(O$5,Legend_ag_For_Past_bio!$D$7:$H$9,2,FALSE)</f>
        <v>1</v>
      </c>
      <c r="R1085">
        <f t="shared" si="14"/>
        <v>7</v>
      </c>
    </row>
    <row r="1086" spans="1:18">
      <c r="A1086" t="str">
        <f>VLOOKUP(R1086,regions!$A$2:$B$15,2,FALSE)</f>
        <v>China</v>
      </c>
      <c r="B1086" t="str">
        <f>Legend_ag_For_Past_bio!A$201</f>
        <v>Root_Tuber</v>
      </c>
      <c r="C1086" t="str">
        <f>Legend_ag_For_Past_bio!B$201</f>
        <v>Root_TuberAEZ1</v>
      </c>
      <c r="D1086" t="str">
        <f>Legend_ag_For_Past_bio!C$201</f>
        <v>Root_TuberAEZ1</v>
      </c>
      <c r="E1086" t="s">
        <v>18</v>
      </c>
      <c r="F1086" t="s">
        <v>19</v>
      </c>
      <c r="G1086">
        <v>1</v>
      </c>
      <c r="H1086" s="1">
        <f>INDEX([1]ag_resbio_R_C!$C$1:$C$65536,MATCH($R1086&amp;$B1086,[1]ag_resbio_R_C!$H$1:$H$65536,0))</f>
        <v>0.50951987102478002</v>
      </c>
      <c r="I1086" s="1">
        <f>INDEX([1]ag_resbio_R_C!$D$1:$D$65536,MATCH($R1086&amp;$B1086,[1]ag_resbio_R_C!$H$1:$H$65536,0))/10</f>
        <v>6.7035203283304798E-2</v>
      </c>
      <c r="J1086" s="2">
        <f>INDEX([1]ag_resbio_R_C!$E$1:$E$65536,MATCH($R1086&amp;$B1086,[1]ag_resbio_R_C!$H$1:$H$65536,0))/1000</f>
        <v>6.89999999999996E-3</v>
      </c>
      <c r="K1086" s="2">
        <f>INDEX([1]ag_resbio_R_C!$G$1:$G$65536,MATCH($R1086&amp;$B1086,[1]ag_resbio_R_C!$H$1:$H$65536,0))</f>
        <v>0.75969145800269999</v>
      </c>
      <c r="L1086">
        <v>0</v>
      </c>
      <c r="M1086" s="2">
        <f>HLOOKUP(M$5,Legend_ag_For_Past_bio!$D$7:$H$9,2,FALSE)</f>
        <v>0.2</v>
      </c>
      <c r="N1086" s="2">
        <f>HLOOKUP(N$5,Legend_ag_For_Past_bio!$D$7:$H$9,2,FALSE)</f>
        <v>0.8</v>
      </c>
      <c r="O1086" s="2">
        <f>HLOOKUP(O$5,Legend_ag_For_Past_bio!$D$7:$H$9,2,FALSE)</f>
        <v>1</v>
      </c>
      <c r="R1086">
        <f t="shared" si="14"/>
        <v>7</v>
      </c>
    </row>
    <row r="1087" spans="1:18">
      <c r="A1087" t="str">
        <f>VLOOKUP(R1087,regions!$A$2:$B$15,2,FALSE)</f>
        <v>China</v>
      </c>
      <c r="B1087" t="str">
        <f>Legend_ag_For_Past_bio!A$202</f>
        <v>Root_Tuber</v>
      </c>
      <c r="C1087" t="str">
        <f>Legend_ag_For_Past_bio!B$202</f>
        <v>Root_TuberAEZ2</v>
      </c>
      <c r="D1087" t="str">
        <f>Legend_ag_For_Past_bio!C$202</f>
        <v>Root_TuberAEZ2</v>
      </c>
      <c r="E1087" t="s">
        <v>18</v>
      </c>
      <c r="F1087" t="s">
        <v>19</v>
      </c>
      <c r="G1087">
        <v>1</v>
      </c>
      <c r="H1087" s="1">
        <f>INDEX([1]ag_resbio_R_C!$C$1:$C$65536,MATCH($R1087&amp;$B1087,[1]ag_resbio_R_C!$H$1:$H$65536,0))</f>
        <v>0.50951987102478002</v>
      </c>
      <c r="I1087" s="1">
        <f>INDEX([1]ag_resbio_R_C!$D$1:$D$65536,MATCH($R1087&amp;$B1087,[1]ag_resbio_R_C!$H$1:$H$65536,0))/10</f>
        <v>6.7035203283304798E-2</v>
      </c>
      <c r="J1087" s="2">
        <f>INDEX([1]ag_resbio_R_C!$E$1:$E$65536,MATCH($R1087&amp;$B1087,[1]ag_resbio_R_C!$H$1:$H$65536,0))/1000</f>
        <v>6.89999999999996E-3</v>
      </c>
      <c r="K1087" s="2">
        <f>INDEX([1]ag_resbio_R_C!$G$1:$G$65536,MATCH($R1087&amp;$B1087,[1]ag_resbio_R_C!$H$1:$H$65536,0))</f>
        <v>0.75969145800269999</v>
      </c>
      <c r="L1087">
        <v>0</v>
      </c>
      <c r="M1087" s="2">
        <f>HLOOKUP(M$5,Legend_ag_For_Past_bio!$D$7:$H$9,2,FALSE)</f>
        <v>0.2</v>
      </c>
      <c r="N1087" s="2">
        <f>HLOOKUP(N$5,Legend_ag_For_Past_bio!$D$7:$H$9,2,FALSE)</f>
        <v>0.8</v>
      </c>
      <c r="O1087" s="2">
        <f>HLOOKUP(O$5,Legend_ag_For_Past_bio!$D$7:$H$9,2,FALSE)</f>
        <v>1</v>
      </c>
      <c r="R1087">
        <f t="shared" si="14"/>
        <v>7</v>
      </c>
    </row>
    <row r="1088" spans="1:18">
      <c r="A1088" t="str">
        <f>VLOOKUP(R1088,regions!$A$2:$B$15,2,FALSE)</f>
        <v>China</v>
      </c>
      <c r="B1088" t="str">
        <f>Legend_ag_For_Past_bio!A$203</f>
        <v>Root_Tuber</v>
      </c>
      <c r="C1088" t="str">
        <f>Legend_ag_For_Past_bio!B$203</f>
        <v>Root_TuberAEZ3</v>
      </c>
      <c r="D1088" t="str">
        <f>Legend_ag_For_Past_bio!C$203</f>
        <v>Root_TuberAEZ3</v>
      </c>
      <c r="E1088" t="s">
        <v>18</v>
      </c>
      <c r="F1088" t="s">
        <v>19</v>
      </c>
      <c r="G1088">
        <v>1</v>
      </c>
      <c r="H1088" s="1">
        <f>INDEX([1]ag_resbio_R_C!$C$1:$C$65536,MATCH($R1088&amp;$B1088,[1]ag_resbio_R_C!$H$1:$H$65536,0))</f>
        <v>0.50951987102478002</v>
      </c>
      <c r="I1088" s="1">
        <f>INDEX([1]ag_resbio_R_C!$D$1:$D$65536,MATCH($R1088&amp;$B1088,[1]ag_resbio_R_C!$H$1:$H$65536,0))/10</f>
        <v>6.7035203283304798E-2</v>
      </c>
      <c r="J1088" s="2">
        <f>INDEX([1]ag_resbio_R_C!$E$1:$E$65536,MATCH($R1088&amp;$B1088,[1]ag_resbio_R_C!$H$1:$H$65536,0))/1000</f>
        <v>6.89999999999996E-3</v>
      </c>
      <c r="K1088" s="2">
        <f>INDEX([1]ag_resbio_R_C!$G$1:$G$65536,MATCH($R1088&amp;$B1088,[1]ag_resbio_R_C!$H$1:$H$65536,0))</f>
        <v>0.75969145800269999</v>
      </c>
      <c r="L1088">
        <v>0</v>
      </c>
      <c r="M1088" s="2">
        <f>HLOOKUP(M$5,Legend_ag_For_Past_bio!$D$7:$H$9,2,FALSE)</f>
        <v>0.2</v>
      </c>
      <c r="N1088" s="2">
        <f>HLOOKUP(N$5,Legend_ag_For_Past_bio!$D$7:$H$9,2,FALSE)</f>
        <v>0.8</v>
      </c>
      <c r="O1088" s="2">
        <f>HLOOKUP(O$5,Legend_ag_For_Past_bio!$D$7:$H$9,2,FALSE)</f>
        <v>1</v>
      </c>
      <c r="R1088">
        <f t="shared" si="14"/>
        <v>7</v>
      </c>
    </row>
    <row r="1089" spans="1:18">
      <c r="A1089" t="str">
        <f>VLOOKUP(R1089,regions!$A$2:$B$15,2,FALSE)</f>
        <v>China</v>
      </c>
      <c r="B1089" t="str">
        <f>Legend_ag_For_Past_bio!A$204</f>
        <v>Root_Tuber</v>
      </c>
      <c r="C1089" t="str">
        <f>Legend_ag_For_Past_bio!B$204</f>
        <v>Root_TuberAEZ4</v>
      </c>
      <c r="D1089" t="str">
        <f>Legend_ag_For_Past_bio!C$204</f>
        <v>Root_TuberAEZ4</v>
      </c>
      <c r="E1089" t="s">
        <v>18</v>
      </c>
      <c r="F1089" t="s">
        <v>19</v>
      </c>
      <c r="G1089">
        <v>1</v>
      </c>
      <c r="H1089" s="1">
        <f>INDEX([1]ag_resbio_R_C!$C$1:$C$65536,MATCH($R1089&amp;$B1089,[1]ag_resbio_R_C!$H$1:$H$65536,0))</f>
        <v>0.50951987102478002</v>
      </c>
      <c r="I1089" s="1">
        <f>INDEX([1]ag_resbio_R_C!$D$1:$D$65536,MATCH($R1089&amp;$B1089,[1]ag_resbio_R_C!$H$1:$H$65536,0))/10</f>
        <v>6.7035203283304798E-2</v>
      </c>
      <c r="J1089" s="2">
        <f>INDEX([1]ag_resbio_R_C!$E$1:$E$65536,MATCH($R1089&amp;$B1089,[1]ag_resbio_R_C!$H$1:$H$65536,0))/1000</f>
        <v>6.89999999999996E-3</v>
      </c>
      <c r="K1089" s="2">
        <f>INDEX([1]ag_resbio_R_C!$G$1:$G$65536,MATCH($R1089&amp;$B1089,[1]ag_resbio_R_C!$H$1:$H$65536,0))</f>
        <v>0.75969145800269999</v>
      </c>
      <c r="L1089">
        <v>0</v>
      </c>
      <c r="M1089" s="2">
        <f>HLOOKUP(M$5,Legend_ag_For_Past_bio!$D$7:$H$9,2,FALSE)</f>
        <v>0.2</v>
      </c>
      <c r="N1089" s="2">
        <f>HLOOKUP(N$5,Legend_ag_For_Past_bio!$D$7:$H$9,2,FALSE)</f>
        <v>0.8</v>
      </c>
      <c r="O1089" s="2">
        <f>HLOOKUP(O$5,Legend_ag_For_Past_bio!$D$7:$H$9,2,FALSE)</f>
        <v>1</v>
      </c>
      <c r="R1089">
        <f t="shared" si="14"/>
        <v>7</v>
      </c>
    </row>
    <row r="1090" spans="1:18">
      <c r="A1090" t="str">
        <f>VLOOKUP(R1090,regions!$A$2:$B$15,2,FALSE)</f>
        <v>China</v>
      </c>
      <c r="B1090" t="str">
        <f>Legend_ag_For_Past_bio!A$205</f>
        <v>Root_Tuber</v>
      </c>
      <c r="C1090" t="str">
        <f>Legend_ag_For_Past_bio!B$205</f>
        <v>Root_TuberAEZ5</v>
      </c>
      <c r="D1090" t="str">
        <f>Legend_ag_For_Past_bio!C$205</f>
        <v>Root_TuberAEZ5</v>
      </c>
      <c r="E1090" t="s">
        <v>18</v>
      </c>
      <c r="F1090" t="s">
        <v>19</v>
      </c>
      <c r="G1090">
        <v>1</v>
      </c>
      <c r="H1090" s="1">
        <f>INDEX([1]ag_resbio_R_C!$C$1:$C$65536,MATCH($R1090&amp;$B1090,[1]ag_resbio_R_C!$H$1:$H$65536,0))</f>
        <v>0.50951987102478002</v>
      </c>
      <c r="I1090" s="1">
        <f>INDEX([1]ag_resbio_R_C!$D$1:$D$65536,MATCH($R1090&amp;$B1090,[1]ag_resbio_R_C!$H$1:$H$65536,0))/10</f>
        <v>6.7035203283304798E-2</v>
      </c>
      <c r="J1090" s="2">
        <f>INDEX([1]ag_resbio_R_C!$E$1:$E$65536,MATCH($R1090&amp;$B1090,[1]ag_resbio_R_C!$H$1:$H$65536,0))/1000</f>
        <v>6.89999999999996E-3</v>
      </c>
      <c r="K1090" s="2">
        <f>INDEX([1]ag_resbio_R_C!$G$1:$G$65536,MATCH($R1090&amp;$B1090,[1]ag_resbio_R_C!$H$1:$H$65536,0))</f>
        <v>0.75969145800269999</v>
      </c>
      <c r="L1090">
        <v>0</v>
      </c>
      <c r="M1090" s="2">
        <f>HLOOKUP(M$5,Legend_ag_For_Past_bio!$D$7:$H$9,2,FALSE)</f>
        <v>0.2</v>
      </c>
      <c r="N1090" s="2">
        <f>HLOOKUP(N$5,Legend_ag_For_Past_bio!$D$7:$H$9,2,FALSE)</f>
        <v>0.8</v>
      </c>
      <c r="O1090" s="2">
        <f>HLOOKUP(O$5,Legend_ag_For_Past_bio!$D$7:$H$9,2,FALSE)</f>
        <v>1</v>
      </c>
      <c r="R1090">
        <f t="shared" si="14"/>
        <v>7</v>
      </c>
    </row>
    <row r="1091" spans="1:18">
      <c r="A1091" t="str">
        <f>VLOOKUP(R1091,regions!$A$2:$B$15,2,FALSE)</f>
        <v>China</v>
      </c>
      <c r="B1091" t="str">
        <f>Legend_ag_For_Past_bio!A$206</f>
        <v>Root_Tuber</v>
      </c>
      <c r="C1091" t="str">
        <f>Legend_ag_For_Past_bio!B$206</f>
        <v>Root_TuberAEZ6</v>
      </c>
      <c r="D1091" t="str">
        <f>Legend_ag_For_Past_bio!C$206</f>
        <v>Root_TuberAEZ6</v>
      </c>
      <c r="E1091" t="s">
        <v>18</v>
      </c>
      <c r="F1091" t="s">
        <v>19</v>
      </c>
      <c r="G1091">
        <v>1</v>
      </c>
      <c r="H1091" s="1">
        <f>INDEX([1]ag_resbio_R_C!$C$1:$C$65536,MATCH($R1091&amp;$B1091,[1]ag_resbio_R_C!$H$1:$H$65536,0))</f>
        <v>0.50951987102478002</v>
      </c>
      <c r="I1091" s="1">
        <f>INDEX([1]ag_resbio_R_C!$D$1:$D$65536,MATCH($R1091&amp;$B1091,[1]ag_resbio_R_C!$H$1:$H$65536,0))/10</f>
        <v>6.7035203283304798E-2</v>
      </c>
      <c r="J1091" s="2">
        <f>INDEX([1]ag_resbio_R_C!$E$1:$E$65536,MATCH($R1091&amp;$B1091,[1]ag_resbio_R_C!$H$1:$H$65536,0))/1000</f>
        <v>6.89999999999996E-3</v>
      </c>
      <c r="K1091" s="2">
        <f>INDEX([1]ag_resbio_R_C!$G$1:$G$65536,MATCH($R1091&amp;$B1091,[1]ag_resbio_R_C!$H$1:$H$65536,0))</f>
        <v>0.75969145800269999</v>
      </c>
      <c r="L1091">
        <v>0</v>
      </c>
      <c r="M1091" s="2">
        <f>HLOOKUP(M$5,Legend_ag_For_Past_bio!$D$7:$H$9,2,FALSE)</f>
        <v>0.2</v>
      </c>
      <c r="N1091" s="2">
        <f>HLOOKUP(N$5,Legend_ag_For_Past_bio!$D$7:$H$9,2,FALSE)</f>
        <v>0.8</v>
      </c>
      <c r="O1091" s="2">
        <f>HLOOKUP(O$5,Legend_ag_For_Past_bio!$D$7:$H$9,2,FALSE)</f>
        <v>1</v>
      </c>
      <c r="R1091">
        <f t="shared" si="14"/>
        <v>7</v>
      </c>
    </row>
    <row r="1092" spans="1:18">
      <c r="A1092" t="str">
        <f>VLOOKUP(R1092,regions!$A$2:$B$15,2,FALSE)</f>
        <v>China</v>
      </c>
      <c r="B1092" t="str">
        <f>Legend_ag_For_Past_bio!A$207</f>
        <v>Root_Tuber</v>
      </c>
      <c r="C1092" t="str">
        <f>Legend_ag_For_Past_bio!B$207</f>
        <v>Root_TuberAEZ7</v>
      </c>
      <c r="D1092" t="str">
        <f>Legend_ag_For_Past_bio!C$207</f>
        <v>Root_TuberAEZ7</v>
      </c>
      <c r="E1092" t="s">
        <v>18</v>
      </c>
      <c r="F1092" t="s">
        <v>19</v>
      </c>
      <c r="G1092">
        <v>1</v>
      </c>
      <c r="H1092" s="1">
        <f>INDEX([1]ag_resbio_R_C!$C$1:$C$65536,MATCH($R1092&amp;$B1092,[1]ag_resbio_R_C!$H$1:$H$65536,0))</f>
        <v>0.50951987102478002</v>
      </c>
      <c r="I1092" s="1">
        <f>INDEX([1]ag_resbio_R_C!$D$1:$D$65536,MATCH($R1092&amp;$B1092,[1]ag_resbio_R_C!$H$1:$H$65536,0))/10</f>
        <v>6.7035203283304798E-2</v>
      </c>
      <c r="J1092" s="2">
        <f>INDEX([1]ag_resbio_R_C!$E$1:$E$65536,MATCH($R1092&amp;$B1092,[1]ag_resbio_R_C!$H$1:$H$65536,0))/1000</f>
        <v>6.89999999999996E-3</v>
      </c>
      <c r="K1092" s="2">
        <f>INDEX([1]ag_resbio_R_C!$G$1:$G$65536,MATCH($R1092&amp;$B1092,[1]ag_resbio_R_C!$H$1:$H$65536,0))</f>
        <v>0.75969145800269999</v>
      </c>
      <c r="L1092">
        <v>0</v>
      </c>
      <c r="M1092" s="2">
        <f>HLOOKUP(M$5,Legend_ag_For_Past_bio!$D$7:$H$9,2,FALSE)</f>
        <v>0.2</v>
      </c>
      <c r="N1092" s="2">
        <f>HLOOKUP(N$5,Legend_ag_For_Past_bio!$D$7:$H$9,2,FALSE)</f>
        <v>0.8</v>
      </c>
      <c r="O1092" s="2">
        <f>HLOOKUP(O$5,Legend_ag_For_Past_bio!$D$7:$H$9,2,FALSE)</f>
        <v>1</v>
      </c>
      <c r="R1092">
        <f t="shared" si="14"/>
        <v>7</v>
      </c>
    </row>
    <row r="1093" spans="1:18">
      <c r="A1093" t="str">
        <f>VLOOKUP(R1093,regions!$A$2:$B$15,2,FALSE)</f>
        <v>China</v>
      </c>
      <c r="B1093" t="str">
        <f>Legend_ag_For_Past_bio!A$208</f>
        <v>Root_Tuber</v>
      </c>
      <c r="C1093" t="str">
        <f>Legend_ag_For_Past_bio!B$208</f>
        <v>Root_TuberAEZ8</v>
      </c>
      <c r="D1093" t="str">
        <f>Legend_ag_For_Past_bio!C$208</f>
        <v>Root_TuberAEZ8</v>
      </c>
      <c r="E1093" t="s">
        <v>18</v>
      </c>
      <c r="F1093" t="s">
        <v>19</v>
      </c>
      <c r="G1093">
        <v>1</v>
      </c>
      <c r="H1093" s="1">
        <f>INDEX([1]ag_resbio_R_C!$C$1:$C$65536,MATCH($R1093&amp;$B1093,[1]ag_resbio_R_C!$H$1:$H$65536,0))</f>
        <v>0.50951987102478002</v>
      </c>
      <c r="I1093" s="1">
        <f>INDEX([1]ag_resbio_R_C!$D$1:$D$65536,MATCH($R1093&amp;$B1093,[1]ag_resbio_R_C!$H$1:$H$65536,0))/10</f>
        <v>6.7035203283304798E-2</v>
      </c>
      <c r="J1093" s="2">
        <f>INDEX([1]ag_resbio_R_C!$E$1:$E$65536,MATCH($R1093&amp;$B1093,[1]ag_resbio_R_C!$H$1:$H$65536,0))/1000</f>
        <v>6.89999999999996E-3</v>
      </c>
      <c r="K1093" s="2">
        <f>INDEX([1]ag_resbio_R_C!$G$1:$G$65536,MATCH($R1093&amp;$B1093,[1]ag_resbio_R_C!$H$1:$H$65536,0))</f>
        <v>0.75969145800269999</v>
      </c>
      <c r="L1093">
        <v>0</v>
      </c>
      <c r="M1093" s="2">
        <f>HLOOKUP(M$5,Legend_ag_For_Past_bio!$D$7:$H$9,2,FALSE)</f>
        <v>0.2</v>
      </c>
      <c r="N1093" s="2">
        <f>HLOOKUP(N$5,Legend_ag_For_Past_bio!$D$7:$H$9,2,FALSE)</f>
        <v>0.8</v>
      </c>
      <c r="O1093" s="2">
        <f>HLOOKUP(O$5,Legend_ag_For_Past_bio!$D$7:$H$9,2,FALSE)</f>
        <v>1</v>
      </c>
      <c r="R1093">
        <f t="shared" si="14"/>
        <v>7</v>
      </c>
    </row>
    <row r="1094" spans="1:18">
      <c r="A1094" t="str">
        <f>VLOOKUP(R1094,regions!$A$2:$B$15,2,FALSE)</f>
        <v>China</v>
      </c>
      <c r="B1094" t="str">
        <f>Legend_ag_For_Past_bio!A$209</f>
        <v>Root_Tuber</v>
      </c>
      <c r="C1094" t="str">
        <f>Legend_ag_For_Past_bio!B$209</f>
        <v>Root_TuberAEZ9</v>
      </c>
      <c r="D1094" t="str">
        <f>Legend_ag_For_Past_bio!C$209</f>
        <v>Root_TuberAEZ9</v>
      </c>
      <c r="E1094" t="s">
        <v>18</v>
      </c>
      <c r="F1094" t="s">
        <v>19</v>
      </c>
      <c r="G1094">
        <v>1</v>
      </c>
      <c r="H1094" s="1">
        <f>INDEX([1]ag_resbio_R_C!$C$1:$C$65536,MATCH($R1094&amp;$B1094,[1]ag_resbio_R_C!$H$1:$H$65536,0))</f>
        <v>0.50951987102478002</v>
      </c>
      <c r="I1094" s="1">
        <f>INDEX([1]ag_resbio_R_C!$D$1:$D$65536,MATCH($R1094&amp;$B1094,[1]ag_resbio_R_C!$H$1:$H$65536,0))/10</f>
        <v>6.7035203283304798E-2</v>
      </c>
      <c r="J1094" s="2">
        <f>INDEX([1]ag_resbio_R_C!$E$1:$E$65536,MATCH($R1094&amp;$B1094,[1]ag_resbio_R_C!$H$1:$H$65536,0))/1000</f>
        <v>6.89999999999996E-3</v>
      </c>
      <c r="K1094" s="2">
        <f>INDEX([1]ag_resbio_R_C!$G$1:$G$65536,MATCH($R1094&amp;$B1094,[1]ag_resbio_R_C!$H$1:$H$65536,0))</f>
        <v>0.75969145800269999</v>
      </c>
      <c r="L1094">
        <v>0</v>
      </c>
      <c r="M1094" s="2">
        <f>HLOOKUP(M$5,Legend_ag_For_Past_bio!$D$7:$H$9,2,FALSE)</f>
        <v>0.2</v>
      </c>
      <c r="N1094" s="2">
        <f>HLOOKUP(N$5,Legend_ag_For_Past_bio!$D$7:$H$9,2,FALSE)</f>
        <v>0.8</v>
      </c>
      <c r="O1094" s="2">
        <f>HLOOKUP(O$5,Legend_ag_For_Past_bio!$D$7:$H$9,2,FALSE)</f>
        <v>1</v>
      </c>
      <c r="R1094">
        <f t="shared" si="14"/>
        <v>7</v>
      </c>
    </row>
    <row r="1095" spans="1:18">
      <c r="A1095" t="str">
        <f>VLOOKUP(R1095,regions!$A$2:$B$15,2,FALSE)</f>
        <v>China</v>
      </c>
      <c r="B1095" t="str">
        <f>Legend_ag_For_Past_bio!A$210</f>
        <v>Root_Tuber</v>
      </c>
      <c r="C1095" t="str">
        <f>Legend_ag_For_Past_bio!B$210</f>
        <v>Root_TuberAEZ10</v>
      </c>
      <c r="D1095" t="str">
        <f>Legend_ag_For_Past_bio!C$210</f>
        <v>Root_TuberAEZ10</v>
      </c>
      <c r="E1095" t="s">
        <v>18</v>
      </c>
      <c r="F1095" t="s">
        <v>19</v>
      </c>
      <c r="G1095">
        <v>1</v>
      </c>
      <c r="H1095" s="1">
        <f>INDEX([1]ag_resbio_R_C!$C$1:$C$65536,MATCH($R1095&amp;$B1095,[1]ag_resbio_R_C!$H$1:$H$65536,0))</f>
        <v>0.50951987102478002</v>
      </c>
      <c r="I1095" s="1">
        <f>INDEX([1]ag_resbio_R_C!$D$1:$D$65536,MATCH($R1095&amp;$B1095,[1]ag_resbio_R_C!$H$1:$H$65536,0))/10</f>
        <v>6.7035203283304798E-2</v>
      </c>
      <c r="J1095" s="2">
        <f>INDEX([1]ag_resbio_R_C!$E$1:$E$65536,MATCH($R1095&amp;$B1095,[1]ag_resbio_R_C!$H$1:$H$65536,0))/1000</f>
        <v>6.89999999999996E-3</v>
      </c>
      <c r="K1095" s="2">
        <f>INDEX([1]ag_resbio_R_C!$G$1:$G$65536,MATCH($R1095&amp;$B1095,[1]ag_resbio_R_C!$H$1:$H$65536,0))</f>
        <v>0.75969145800269999</v>
      </c>
      <c r="L1095">
        <v>0</v>
      </c>
      <c r="M1095" s="2">
        <f>HLOOKUP(M$5,Legend_ag_For_Past_bio!$D$7:$H$9,2,FALSE)</f>
        <v>0.2</v>
      </c>
      <c r="N1095" s="2">
        <f>HLOOKUP(N$5,Legend_ag_For_Past_bio!$D$7:$H$9,2,FALSE)</f>
        <v>0.8</v>
      </c>
      <c r="O1095" s="2">
        <f>HLOOKUP(O$5,Legend_ag_For_Past_bio!$D$7:$H$9,2,FALSE)</f>
        <v>1</v>
      </c>
      <c r="R1095">
        <f t="shared" si="14"/>
        <v>7</v>
      </c>
    </row>
    <row r="1096" spans="1:18">
      <c r="A1096" t="str">
        <f>VLOOKUP(R1096,regions!$A$2:$B$15,2,FALSE)</f>
        <v>China</v>
      </c>
      <c r="B1096" t="str">
        <f>Legend_ag_For_Past_bio!A$211</f>
        <v>Root_Tuber</v>
      </c>
      <c r="C1096" t="str">
        <f>Legend_ag_For_Past_bio!B$211</f>
        <v>Root_TuberAEZ11</v>
      </c>
      <c r="D1096" t="str">
        <f>Legend_ag_For_Past_bio!C$211</f>
        <v>Root_TuberAEZ11</v>
      </c>
      <c r="E1096" t="s">
        <v>18</v>
      </c>
      <c r="F1096" t="s">
        <v>19</v>
      </c>
      <c r="G1096">
        <v>1</v>
      </c>
      <c r="H1096" s="1">
        <f>INDEX([1]ag_resbio_R_C!$C$1:$C$65536,MATCH($R1096&amp;$B1096,[1]ag_resbio_R_C!$H$1:$H$65536,0))</f>
        <v>0.50951987102478002</v>
      </c>
      <c r="I1096" s="1">
        <f>INDEX([1]ag_resbio_R_C!$D$1:$D$65536,MATCH($R1096&amp;$B1096,[1]ag_resbio_R_C!$H$1:$H$65536,0))/10</f>
        <v>6.7035203283304798E-2</v>
      </c>
      <c r="J1096" s="2">
        <f>INDEX([1]ag_resbio_R_C!$E$1:$E$65536,MATCH($R1096&amp;$B1096,[1]ag_resbio_R_C!$H$1:$H$65536,0))/1000</f>
        <v>6.89999999999996E-3</v>
      </c>
      <c r="K1096" s="2">
        <f>INDEX([1]ag_resbio_R_C!$G$1:$G$65536,MATCH($R1096&amp;$B1096,[1]ag_resbio_R_C!$H$1:$H$65536,0))</f>
        <v>0.75969145800269999</v>
      </c>
      <c r="L1096">
        <v>0</v>
      </c>
      <c r="M1096" s="2">
        <f>HLOOKUP(M$5,Legend_ag_For_Past_bio!$D$7:$H$9,2,FALSE)</f>
        <v>0.2</v>
      </c>
      <c r="N1096" s="2">
        <f>HLOOKUP(N$5,Legend_ag_For_Past_bio!$D$7:$H$9,2,FALSE)</f>
        <v>0.8</v>
      </c>
      <c r="O1096" s="2">
        <f>HLOOKUP(O$5,Legend_ag_For_Past_bio!$D$7:$H$9,2,FALSE)</f>
        <v>1</v>
      </c>
      <c r="R1096">
        <f t="shared" si="14"/>
        <v>7</v>
      </c>
    </row>
    <row r="1097" spans="1:18">
      <c r="A1097" t="str">
        <f>VLOOKUP(R1097,regions!$A$2:$B$15,2,FALSE)</f>
        <v>China</v>
      </c>
      <c r="B1097" t="str">
        <f>Legend_ag_For_Past_bio!A$212</f>
        <v>Root_Tuber</v>
      </c>
      <c r="C1097" t="str">
        <f>Legend_ag_For_Past_bio!B$212</f>
        <v>Root_TuberAEZ12</v>
      </c>
      <c r="D1097" t="str">
        <f>Legend_ag_For_Past_bio!C$212</f>
        <v>Root_TuberAEZ12</v>
      </c>
      <c r="E1097" t="s">
        <v>18</v>
      </c>
      <c r="F1097" t="s">
        <v>19</v>
      </c>
      <c r="G1097">
        <v>1</v>
      </c>
      <c r="H1097" s="1">
        <f>INDEX([1]ag_resbio_R_C!$C$1:$C$65536,MATCH($R1097&amp;$B1097,[1]ag_resbio_R_C!$H$1:$H$65536,0))</f>
        <v>0.50951987102478002</v>
      </c>
      <c r="I1097" s="1">
        <f>INDEX([1]ag_resbio_R_C!$D$1:$D$65536,MATCH($R1097&amp;$B1097,[1]ag_resbio_R_C!$H$1:$H$65536,0))/10</f>
        <v>6.7035203283304798E-2</v>
      </c>
      <c r="J1097" s="2">
        <f>INDEX([1]ag_resbio_R_C!$E$1:$E$65536,MATCH($R1097&amp;$B1097,[1]ag_resbio_R_C!$H$1:$H$65536,0))/1000</f>
        <v>6.89999999999996E-3</v>
      </c>
      <c r="K1097" s="2">
        <f>INDEX([1]ag_resbio_R_C!$G$1:$G$65536,MATCH($R1097&amp;$B1097,[1]ag_resbio_R_C!$H$1:$H$65536,0))</f>
        <v>0.75969145800269999</v>
      </c>
      <c r="L1097">
        <v>0</v>
      </c>
      <c r="M1097" s="2">
        <f>HLOOKUP(M$5,Legend_ag_For_Past_bio!$D$7:$H$9,2,FALSE)</f>
        <v>0.2</v>
      </c>
      <c r="N1097" s="2">
        <f>HLOOKUP(N$5,Legend_ag_For_Past_bio!$D$7:$H$9,2,FALSE)</f>
        <v>0.8</v>
      </c>
      <c r="O1097" s="2">
        <f>HLOOKUP(O$5,Legend_ag_For_Past_bio!$D$7:$H$9,2,FALSE)</f>
        <v>1</v>
      </c>
      <c r="R1097">
        <f t="shared" si="14"/>
        <v>7</v>
      </c>
    </row>
    <row r="1098" spans="1:18">
      <c r="A1098" t="str">
        <f>VLOOKUP(R1098,regions!$A$2:$B$15,2,FALSE)</f>
        <v>China</v>
      </c>
      <c r="B1098" t="str">
        <f>Legend_ag_For_Past_bio!A$213</f>
        <v>Root_Tuber</v>
      </c>
      <c r="C1098" t="str">
        <f>Legend_ag_For_Past_bio!B$213</f>
        <v>Root_TuberAEZ13</v>
      </c>
      <c r="D1098" t="str">
        <f>Legend_ag_For_Past_bio!C$213</f>
        <v>Root_TuberAEZ13</v>
      </c>
      <c r="E1098" t="s">
        <v>18</v>
      </c>
      <c r="F1098" t="s">
        <v>19</v>
      </c>
      <c r="G1098">
        <v>1</v>
      </c>
      <c r="H1098" s="1">
        <f>INDEX([1]ag_resbio_R_C!$C$1:$C$65536,MATCH($R1098&amp;$B1098,[1]ag_resbio_R_C!$H$1:$H$65536,0))</f>
        <v>0.50951987102478002</v>
      </c>
      <c r="I1098" s="1">
        <f>INDEX([1]ag_resbio_R_C!$D$1:$D$65536,MATCH($R1098&amp;$B1098,[1]ag_resbio_R_C!$H$1:$H$65536,0))/10</f>
        <v>6.7035203283304798E-2</v>
      </c>
      <c r="J1098" s="2">
        <f>INDEX([1]ag_resbio_R_C!$E$1:$E$65536,MATCH($R1098&amp;$B1098,[1]ag_resbio_R_C!$H$1:$H$65536,0))/1000</f>
        <v>6.89999999999996E-3</v>
      </c>
      <c r="K1098" s="2">
        <f>INDEX([1]ag_resbio_R_C!$G$1:$G$65536,MATCH($R1098&amp;$B1098,[1]ag_resbio_R_C!$H$1:$H$65536,0))</f>
        <v>0.75969145800269999</v>
      </c>
      <c r="L1098">
        <v>0</v>
      </c>
      <c r="M1098" s="2">
        <f>HLOOKUP(M$5,Legend_ag_For_Past_bio!$D$7:$H$9,2,FALSE)</f>
        <v>0.2</v>
      </c>
      <c r="N1098" s="2">
        <f>HLOOKUP(N$5,Legend_ag_For_Past_bio!$D$7:$H$9,2,FALSE)</f>
        <v>0.8</v>
      </c>
      <c r="O1098" s="2">
        <f>HLOOKUP(O$5,Legend_ag_For_Past_bio!$D$7:$H$9,2,FALSE)</f>
        <v>1</v>
      </c>
      <c r="R1098">
        <f t="shared" si="14"/>
        <v>7</v>
      </c>
    </row>
    <row r="1099" spans="1:18">
      <c r="A1099" t="str">
        <f>VLOOKUP(R1099,regions!$A$2:$B$15,2,FALSE)</f>
        <v>China</v>
      </c>
      <c r="B1099" t="str">
        <f>Legend_ag_For_Past_bio!A$214</f>
        <v>Root_Tuber</v>
      </c>
      <c r="C1099" t="str">
        <f>Legend_ag_For_Past_bio!B$214</f>
        <v>Root_TuberAEZ14</v>
      </c>
      <c r="D1099" t="str">
        <f>Legend_ag_For_Past_bio!C$214</f>
        <v>Root_TuberAEZ14</v>
      </c>
      <c r="E1099" t="s">
        <v>18</v>
      </c>
      <c r="F1099" t="s">
        <v>19</v>
      </c>
      <c r="G1099">
        <v>1</v>
      </c>
      <c r="H1099" s="1">
        <f>INDEX([1]ag_resbio_R_C!$C$1:$C$65536,MATCH($R1099&amp;$B1099,[1]ag_resbio_R_C!$H$1:$H$65536,0))</f>
        <v>0.50951987102478002</v>
      </c>
      <c r="I1099" s="1">
        <f>INDEX([1]ag_resbio_R_C!$D$1:$D$65536,MATCH($R1099&amp;$B1099,[1]ag_resbio_R_C!$H$1:$H$65536,0))/10</f>
        <v>6.7035203283304798E-2</v>
      </c>
      <c r="J1099" s="2">
        <f>INDEX([1]ag_resbio_R_C!$E$1:$E$65536,MATCH($R1099&amp;$B1099,[1]ag_resbio_R_C!$H$1:$H$65536,0))/1000</f>
        <v>6.89999999999996E-3</v>
      </c>
      <c r="K1099" s="2">
        <f>INDEX([1]ag_resbio_R_C!$G$1:$G$65536,MATCH($R1099&amp;$B1099,[1]ag_resbio_R_C!$H$1:$H$65536,0))</f>
        <v>0.75969145800269999</v>
      </c>
      <c r="L1099">
        <v>0</v>
      </c>
      <c r="M1099" s="2">
        <f>HLOOKUP(M$5,Legend_ag_For_Past_bio!$D$7:$H$9,2,FALSE)</f>
        <v>0.2</v>
      </c>
      <c r="N1099" s="2">
        <f>HLOOKUP(N$5,Legend_ag_For_Past_bio!$D$7:$H$9,2,FALSE)</f>
        <v>0.8</v>
      </c>
      <c r="O1099" s="2">
        <f>HLOOKUP(O$5,Legend_ag_For_Past_bio!$D$7:$H$9,2,FALSE)</f>
        <v>1</v>
      </c>
      <c r="R1099">
        <f t="shared" si="14"/>
        <v>7</v>
      </c>
    </row>
    <row r="1100" spans="1:18">
      <c r="A1100" t="str">
        <f>VLOOKUP(R1100,regions!$A$2:$B$15,2,FALSE)</f>
        <v>China</v>
      </c>
      <c r="B1100" t="str">
        <f>Legend_ag_For_Past_bio!A$215</f>
        <v>Root_Tuber</v>
      </c>
      <c r="C1100" t="str">
        <f>Legend_ag_For_Past_bio!B$215</f>
        <v>Root_TuberAEZ15</v>
      </c>
      <c r="D1100" t="str">
        <f>Legend_ag_For_Past_bio!C$215</f>
        <v>Root_TuberAEZ15</v>
      </c>
      <c r="E1100" t="s">
        <v>18</v>
      </c>
      <c r="F1100" t="s">
        <v>19</v>
      </c>
      <c r="G1100">
        <v>1</v>
      </c>
      <c r="H1100" s="1">
        <f>INDEX([1]ag_resbio_R_C!$C$1:$C$65536,MATCH($R1100&amp;$B1100,[1]ag_resbio_R_C!$H$1:$H$65536,0))</f>
        <v>0.50951987102478002</v>
      </c>
      <c r="I1100" s="1">
        <f>INDEX([1]ag_resbio_R_C!$D$1:$D$65536,MATCH($R1100&amp;$B1100,[1]ag_resbio_R_C!$H$1:$H$65536,0))/10</f>
        <v>6.7035203283304798E-2</v>
      </c>
      <c r="J1100" s="2">
        <f>INDEX([1]ag_resbio_R_C!$E$1:$E$65536,MATCH($R1100&amp;$B1100,[1]ag_resbio_R_C!$H$1:$H$65536,0))/1000</f>
        <v>6.89999999999996E-3</v>
      </c>
      <c r="K1100" s="2">
        <f>INDEX([1]ag_resbio_R_C!$G$1:$G$65536,MATCH($R1100&amp;$B1100,[1]ag_resbio_R_C!$H$1:$H$65536,0))</f>
        <v>0.75969145800269999</v>
      </c>
      <c r="L1100">
        <v>0</v>
      </c>
      <c r="M1100" s="2">
        <f>HLOOKUP(M$5,Legend_ag_For_Past_bio!$D$7:$H$9,2,FALSE)</f>
        <v>0.2</v>
      </c>
      <c r="N1100" s="2">
        <f>HLOOKUP(N$5,Legend_ag_For_Past_bio!$D$7:$H$9,2,FALSE)</f>
        <v>0.8</v>
      </c>
      <c r="O1100" s="2">
        <f>HLOOKUP(O$5,Legend_ag_For_Past_bio!$D$7:$H$9,2,FALSE)</f>
        <v>1</v>
      </c>
      <c r="R1100">
        <f t="shared" si="14"/>
        <v>7</v>
      </c>
    </row>
    <row r="1101" spans="1:18">
      <c r="A1101" t="str">
        <f>VLOOKUP(R1101,regions!$A$2:$B$15,2,FALSE)</f>
        <v>China</v>
      </c>
      <c r="B1101" t="str">
        <f>Legend_ag_For_Past_bio!A$216</f>
        <v>Root_Tuber</v>
      </c>
      <c r="C1101" t="str">
        <f>Legend_ag_For_Past_bio!B$216</f>
        <v>Root_TuberAEZ16</v>
      </c>
      <c r="D1101" t="str">
        <f>Legend_ag_For_Past_bio!C$216</f>
        <v>Root_TuberAEZ16</v>
      </c>
      <c r="E1101" t="s">
        <v>18</v>
      </c>
      <c r="F1101" t="s">
        <v>19</v>
      </c>
      <c r="G1101">
        <v>1</v>
      </c>
      <c r="H1101" s="1">
        <f>INDEX([1]ag_resbio_R_C!$C$1:$C$65536,MATCH($R1101&amp;$B1101,[1]ag_resbio_R_C!$H$1:$H$65536,0))</f>
        <v>0.50951987102478002</v>
      </c>
      <c r="I1101" s="1">
        <f>INDEX([1]ag_resbio_R_C!$D$1:$D$65536,MATCH($R1101&amp;$B1101,[1]ag_resbio_R_C!$H$1:$H$65536,0))/10</f>
        <v>6.7035203283304798E-2</v>
      </c>
      <c r="J1101" s="2">
        <f>INDEX([1]ag_resbio_R_C!$E$1:$E$65536,MATCH($R1101&amp;$B1101,[1]ag_resbio_R_C!$H$1:$H$65536,0))/1000</f>
        <v>6.89999999999996E-3</v>
      </c>
      <c r="K1101" s="2">
        <f>INDEX([1]ag_resbio_R_C!$G$1:$G$65536,MATCH($R1101&amp;$B1101,[1]ag_resbio_R_C!$H$1:$H$65536,0))</f>
        <v>0.75969145800269999</v>
      </c>
      <c r="L1101">
        <v>0</v>
      </c>
      <c r="M1101" s="2">
        <f>HLOOKUP(M$5,Legend_ag_For_Past_bio!$D$7:$H$9,2,FALSE)</f>
        <v>0.2</v>
      </c>
      <c r="N1101" s="2">
        <f>HLOOKUP(N$5,Legend_ag_For_Past_bio!$D$7:$H$9,2,FALSE)</f>
        <v>0.8</v>
      </c>
      <c r="O1101" s="2">
        <f>HLOOKUP(O$5,Legend_ag_For_Past_bio!$D$7:$H$9,2,FALSE)</f>
        <v>1</v>
      </c>
      <c r="R1101">
        <f t="shared" si="14"/>
        <v>7</v>
      </c>
    </row>
    <row r="1102" spans="1:18">
      <c r="A1102" t="str">
        <f>VLOOKUP(R1102,regions!$A$2:$B$15,2,FALSE)</f>
        <v>China</v>
      </c>
      <c r="B1102" t="str">
        <f>Legend_ag_For_Past_bio!A$217</f>
        <v>Root_Tuber</v>
      </c>
      <c r="C1102" t="str">
        <f>Legend_ag_For_Past_bio!B$217</f>
        <v>Root_TuberAEZ17</v>
      </c>
      <c r="D1102" t="str">
        <f>Legend_ag_For_Past_bio!C$217</f>
        <v>Root_TuberAEZ17</v>
      </c>
      <c r="E1102" t="s">
        <v>18</v>
      </c>
      <c r="F1102" t="s">
        <v>19</v>
      </c>
      <c r="G1102">
        <v>1</v>
      </c>
      <c r="H1102" s="1">
        <f>INDEX([1]ag_resbio_R_C!$C$1:$C$65536,MATCH($R1102&amp;$B1102,[1]ag_resbio_R_C!$H$1:$H$65536,0))</f>
        <v>0.50951987102478002</v>
      </c>
      <c r="I1102" s="1">
        <f>INDEX([1]ag_resbio_R_C!$D$1:$D$65536,MATCH($R1102&amp;$B1102,[1]ag_resbio_R_C!$H$1:$H$65536,0))/10</f>
        <v>6.7035203283304798E-2</v>
      </c>
      <c r="J1102" s="2">
        <f>INDEX([1]ag_resbio_R_C!$E$1:$E$65536,MATCH($R1102&amp;$B1102,[1]ag_resbio_R_C!$H$1:$H$65536,0))/1000</f>
        <v>6.89999999999996E-3</v>
      </c>
      <c r="K1102" s="2">
        <f>INDEX([1]ag_resbio_R_C!$G$1:$G$65536,MATCH($R1102&amp;$B1102,[1]ag_resbio_R_C!$H$1:$H$65536,0))</f>
        <v>0.75969145800269999</v>
      </c>
      <c r="L1102">
        <v>0</v>
      </c>
      <c r="M1102" s="2">
        <f>HLOOKUP(M$5,Legend_ag_For_Past_bio!$D$7:$H$9,2,FALSE)</f>
        <v>0.2</v>
      </c>
      <c r="N1102" s="2">
        <f>HLOOKUP(N$5,Legend_ag_For_Past_bio!$D$7:$H$9,2,FALSE)</f>
        <v>0.8</v>
      </c>
      <c r="O1102" s="2">
        <f>HLOOKUP(O$5,Legend_ag_For_Past_bio!$D$7:$H$9,2,FALSE)</f>
        <v>1</v>
      </c>
      <c r="R1102">
        <f t="shared" si="14"/>
        <v>7</v>
      </c>
    </row>
    <row r="1103" spans="1:18">
      <c r="A1103" t="str">
        <f>VLOOKUP(R1103,regions!$A$2:$B$15,2,FALSE)</f>
        <v>China</v>
      </c>
      <c r="B1103" t="str">
        <f>Legend_ag_For_Past_bio!A$218</f>
        <v>Root_Tuber</v>
      </c>
      <c r="C1103" t="str">
        <f>Legend_ag_For_Past_bio!B$218</f>
        <v>Root_TuberAEZ18</v>
      </c>
      <c r="D1103" t="str">
        <f>Legend_ag_For_Past_bio!C$218</f>
        <v>Root_TuberAEZ18</v>
      </c>
      <c r="E1103" t="s">
        <v>18</v>
      </c>
      <c r="F1103" t="s">
        <v>19</v>
      </c>
      <c r="G1103">
        <v>1</v>
      </c>
      <c r="H1103" s="1">
        <f>INDEX([1]ag_resbio_R_C!$C$1:$C$65536,MATCH($R1103&amp;$B1103,[1]ag_resbio_R_C!$H$1:$H$65536,0))</f>
        <v>0.50951987102478002</v>
      </c>
      <c r="I1103" s="1">
        <f>INDEX([1]ag_resbio_R_C!$D$1:$D$65536,MATCH($R1103&amp;$B1103,[1]ag_resbio_R_C!$H$1:$H$65536,0))/10</f>
        <v>6.7035203283304798E-2</v>
      </c>
      <c r="J1103" s="2">
        <f>INDEX([1]ag_resbio_R_C!$E$1:$E$65536,MATCH($R1103&amp;$B1103,[1]ag_resbio_R_C!$H$1:$H$65536,0))/1000</f>
        <v>6.89999999999996E-3</v>
      </c>
      <c r="K1103" s="2">
        <f>INDEX([1]ag_resbio_R_C!$G$1:$G$65536,MATCH($R1103&amp;$B1103,[1]ag_resbio_R_C!$H$1:$H$65536,0))</f>
        <v>0.75969145800269999</v>
      </c>
      <c r="L1103">
        <v>0</v>
      </c>
      <c r="M1103" s="2">
        <f>HLOOKUP(M$5,Legend_ag_For_Past_bio!$D$7:$H$9,2,FALSE)</f>
        <v>0.2</v>
      </c>
      <c r="N1103" s="2">
        <f>HLOOKUP(N$5,Legend_ag_For_Past_bio!$D$7:$H$9,2,FALSE)</f>
        <v>0.8</v>
      </c>
      <c r="O1103" s="2">
        <f>HLOOKUP(O$5,Legend_ag_For_Past_bio!$D$7:$H$9,2,FALSE)</f>
        <v>1</v>
      </c>
      <c r="R1103">
        <f t="shared" si="14"/>
        <v>7</v>
      </c>
    </row>
    <row r="1104" spans="1:18">
      <c r="A1104" t="str">
        <f>VLOOKUP(R1104,regions!$A$2:$B$15,2,FALSE)</f>
        <v>China</v>
      </c>
      <c r="B1104" t="str">
        <f>Legend_ag_For_Past_bio!A$219</f>
        <v>SugarCrop</v>
      </c>
      <c r="C1104" t="str">
        <f>Legend_ag_For_Past_bio!B$219</f>
        <v>SugarCropAEZ1</v>
      </c>
      <c r="D1104" t="str">
        <f>Legend_ag_For_Past_bio!C$219</f>
        <v>SugarCropAEZ1</v>
      </c>
      <c r="E1104" t="s">
        <v>18</v>
      </c>
      <c r="F1104" t="s">
        <v>19</v>
      </c>
      <c r="G1104">
        <v>1</v>
      </c>
      <c r="H1104" s="1">
        <f>INDEX([1]ag_resbio_R_C!$C$1:$C$65536,MATCH($R1104&amp;$B1104,[1]ag_resbio_R_C!$H$1:$H$65536,0))</f>
        <v>0.67860866787670404</v>
      </c>
      <c r="I1104" s="1">
        <f>INDEX([1]ag_resbio_R_C!$D$1:$D$65536,MATCH($R1104&amp;$B1104,[1]ag_resbio_R_C!$H$1:$H$65536,0))/10</f>
        <v>0.441866748805952</v>
      </c>
      <c r="J1104" s="2">
        <f>INDEX([1]ag_resbio_R_C!$E$1:$E$65536,MATCH($R1104&amp;$B1104,[1]ag_resbio_R_C!$H$1:$H$65536,0))/1000</f>
        <v>1.59083469280135E-2</v>
      </c>
      <c r="K1104" s="2">
        <f>INDEX([1]ag_resbio_R_C!$G$1:$G$65536,MATCH($R1104&amp;$B1104,[1]ag_resbio_R_C!$H$1:$H$65536,0))</f>
        <v>0.33921744222602901</v>
      </c>
      <c r="L1104">
        <v>0</v>
      </c>
      <c r="M1104" s="2">
        <f>HLOOKUP(M$5,Legend_ag_For_Past_bio!$D$7:$H$9,2,FALSE)</f>
        <v>0.2</v>
      </c>
      <c r="N1104" s="2">
        <f>HLOOKUP(N$5,Legend_ag_For_Past_bio!$D$7:$H$9,2,FALSE)</f>
        <v>0.8</v>
      </c>
      <c r="O1104" s="2">
        <f>HLOOKUP(O$5,Legend_ag_For_Past_bio!$D$7:$H$9,2,FALSE)</f>
        <v>1</v>
      </c>
      <c r="R1104">
        <f t="shared" si="14"/>
        <v>7</v>
      </c>
    </row>
    <row r="1105" spans="1:18">
      <c r="A1105" t="str">
        <f>VLOOKUP(R1105,regions!$A$2:$B$15,2,FALSE)</f>
        <v>China</v>
      </c>
      <c r="B1105" t="str">
        <f>Legend_ag_For_Past_bio!A$220</f>
        <v>SugarCrop</v>
      </c>
      <c r="C1105" t="str">
        <f>Legend_ag_For_Past_bio!B$220</f>
        <v>SugarCropAEZ2</v>
      </c>
      <c r="D1105" t="str">
        <f>Legend_ag_For_Past_bio!C$220</f>
        <v>SugarCropAEZ2</v>
      </c>
      <c r="E1105" t="s">
        <v>18</v>
      </c>
      <c r="F1105" t="s">
        <v>19</v>
      </c>
      <c r="G1105">
        <v>1</v>
      </c>
      <c r="H1105" s="1">
        <f>INDEX([1]ag_resbio_R_C!$C$1:$C$65536,MATCH($R1105&amp;$B1105,[1]ag_resbio_R_C!$H$1:$H$65536,0))</f>
        <v>0.67860866787670404</v>
      </c>
      <c r="I1105" s="1">
        <f>INDEX([1]ag_resbio_R_C!$D$1:$D$65536,MATCH($R1105&amp;$B1105,[1]ag_resbio_R_C!$H$1:$H$65536,0))/10</f>
        <v>0.441866748805952</v>
      </c>
      <c r="J1105" s="2">
        <f>INDEX([1]ag_resbio_R_C!$E$1:$E$65536,MATCH($R1105&amp;$B1105,[1]ag_resbio_R_C!$H$1:$H$65536,0))/1000</f>
        <v>1.59083469280135E-2</v>
      </c>
      <c r="K1105" s="2">
        <f>INDEX([1]ag_resbio_R_C!$G$1:$G$65536,MATCH($R1105&amp;$B1105,[1]ag_resbio_R_C!$H$1:$H$65536,0))</f>
        <v>0.33921744222602901</v>
      </c>
      <c r="L1105">
        <v>0</v>
      </c>
      <c r="M1105" s="2">
        <f>HLOOKUP(M$5,Legend_ag_For_Past_bio!$D$7:$H$9,2,FALSE)</f>
        <v>0.2</v>
      </c>
      <c r="N1105" s="2">
        <f>HLOOKUP(N$5,Legend_ag_For_Past_bio!$D$7:$H$9,2,FALSE)</f>
        <v>0.8</v>
      </c>
      <c r="O1105" s="2">
        <f>HLOOKUP(O$5,Legend_ag_For_Past_bio!$D$7:$H$9,2,FALSE)</f>
        <v>1</v>
      </c>
      <c r="R1105">
        <f t="shared" si="14"/>
        <v>7</v>
      </c>
    </row>
    <row r="1106" spans="1:18">
      <c r="A1106" t="str">
        <f>VLOOKUP(R1106,regions!$A$2:$B$15,2,FALSE)</f>
        <v>China</v>
      </c>
      <c r="B1106" t="str">
        <f>Legend_ag_For_Past_bio!A$221</f>
        <v>SugarCrop</v>
      </c>
      <c r="C1106" t="str">
        <f>Legend_ag_For_Past_bio!B$221</f>
        <v>SugarCropAEZ3</v>
      </c>
      <c r="D1106" t="str">
        <f>Legend_ag_For_Past_bio!C$221</f>
        <v>SugarCropAEZ3</v>
      </c>
      <c r="E1106" t="s">
        <v>18</v>
      </c>
      <c r="F1106" t="s">
        <v>19</v>
      </c>
      <c r="G1106">
        <v>1</v>
      </c>
      <c r="H1106" s="1">
        <f>INDEX([1]ag_resbio_R_C!$C$1:$C$65536,MATCH($R1106&amp;$B1106,[1]ag_resbio_R_C!$H$1:$H$65536,0))</f>
        <v>0.67860866787670404</v>
      </c>
      <c r="I1106" s="1">
        <f>INDEX([1]ag_resbio_R_C!$D$1:$D$65536,MATCH($R1106&amp;$B1106,[1]ag_resbio_R_C!$H$1:$H$65536,0))/10</f>
        <v>0.441866748805952</v>
      </c>
      <c r="J1106" s="2">
        <f>INDEX([1]ag_resbio_R_C!$E$1:$E$65536,MATCH($R1106&amp;$B1106,[1]ag_resbio_R_C!$H$1:$H$65536,0))/1000</f>
        <v>1.59083469280135E-2</v>
      </c>
      <c r="K1106" s="2">
        <f>INDEX([1]ag_resbio_R_C!$G$1:$G$65536,MATCH($R1106&amp;$B1106,[1]ag_resbio_R_C!$H$1:$H$65536,0))</f>
        <v>0.33921744222602901</v>
      </c>
      <c r="L1106">
        <v>0</v>
      </c>
      <c r="M1106" s="2">
        <f>HLOOKUP(M$5,Legend_ag_For_Past_bio!$D$7:$H$9,2,FALSE)</f>
        <v>0.2</v>
      </c>
      <c r="N1106" s="2">
        <f>HLOOKUP(N$5,Legend_ag_For_Past_bio!$D$7:$H$9,2,FALSE)</f>
        <v>0.8</v>
      </c>
      <c r="O1106" s="2">
        <f>HLOOKUP(O$5,Legend_ag_For_Past_bio!$D$7:$H$9,2,FALSE)</f>
        <v>1</v>
      </c>
      <c r="R1106">
        <f t="shared" si="14"/>
        <v>7</v>
      </c>
    </row>
    <row r="1107" spans="1:18">
      <c r="A1107" t="str">
        <f>VLOOKUP(R1107,regions!$A$2:$B$15,2,FALSE)</f>
        <v>China</v>
      </c>
      <c r="B1107" t="str">
        <f>Legend_ag_For_Past_bio!A$222</f>
        <v>SugarCrop</v>
      </c>
      <c r="C1107" t="str">
        <f>Legend_ag_For_Past_bio!B$222</f>
        <v>SugarCropAEZ4</v>
      </c>
      <c r="D1107" t="str">
        <f>Legend_ag_For_Past_bio!C$222</f>
        <v>SugarCropAEZ4</v>
      </c>
      <c r="E1107" t="s">
        <v>18</v>
      </c>
      <c r="F1107" t="s">
        <v>19</v>
      </c>
      <c r="G1107">
        <v>1</v>
      </c>
      <c r="H1107" s="1">
        <f>INDEX([1]ag_resbio_R_C!$C$1:$C$65536,MATCH($R1107&amp;$B1107,[1]ag_resbio_R_C!$H$1:$H$65536,0))</f>
        <v>0.67860866787670404</v>
      </c>
      <c r="I1107" s="1">
        <f>INDEX([1]ag_resbio_R_C!$D$1:$D$65536,MATCH($R1107&amp;$B1107,[1]ag_resbio_R_C!$H$1:$H$65536,0))/10</f>
        <v>0.441866748805952</v>
      </c>
      <c r="J1107" s="2">
        <f>INDEX([1]ag_resbio_R_C!$E$1:$E$65536,MATCH($R1107&amp;$B1107,[1]ag_resbio_R_C!$H$1:$H$65536,0))/1000</f>
        <v>1.59083469280135E-2</v>
      </c>
      <c r="K1107" s="2">
        <f>INDEX([1]ag_resbio_R_C!$G$1:$G$65536,MATCH($R1107&amp;$B1107,[1]ag_resbio_R_C!$H$1:$H$65536,0))</f>
        <v>0.33921744222602901</v>
      </c>
      <c r="L1107">
        <v>0</v>
      </c>
      <c r="M1107" s="2">
        <f>HLOOKUP(M$5,Legend_ag_For_Past_bio!$D$7:$H$9,2,FALSE)</f>
        <v>0.2</v>
      </c>
      <c r="N1107" s="2">
        <f>HLOOKUP(N$5,Legend_ag_For_Past_bio!$D$7:$H$9,2,FALSE)</f>
        <v>0.8</v>
      </c>
      <c r="O1107" s="2">
        <f>HLOOKUP(O$5,Legend_ag_For_Past_bio!$D$7:$H$9,2,FALSE)</f>
        <v>1</v>
      </c>
      <c r="R1107">
        <f t="shared" si="14"/>
        <v>7</v>
      </c>
    </row>
    <row r="1108" spans="1:18">
      <c r="A1108" t="str">
        <f>VLOOKUP(R1108,regions!$A$2:$B$15,2,FALSE)</f>
        <v>China</v>
      </c>
      <c r="B1108" t="str">
        <f>Legend_ag_For_Past_bio!A$223</f>
        <v>SugarCrop</v>
      </c>
      <c r="C1108" t="str">
        <f>Legend_ag_For_Past_bio!B$223</f>
        <v>SugarCropAEZ5</v>
      </c>
      <c r="D1108" t="str">
        <f>Legend_ag_For_Past_bio!C$223</f>
        <v>SugarCropAEZ5</v>
      </c>
      <c r="E1108" t="s">
        <v>18</v>
      </c>
      <c r="F1108" t="s">
        <v>19</v>
      </c>
      <c r="G1108">
        <v>1</v>
      </c>
      <c r="H1108" s="1">
        <f>INDEX([1]ag_resbio_R_C!$C$1:$C$65536,MATCH($R1108&amp;$B1108,[1]ag_resbio_R_C!$H$1:$H$65536,0))</f>
        <v>0.67860866787670404</v>
      </c>
      <c r="I1108" s="1">
        <f>INDEX([1]ag_resbio_R_C!$D$1:$D$65536,MATCH($R1108&amp;$B1108,[1]ag_resbio_R_C!$H$1:$H$65536,0))/10</f>
        <v>0.441866748805952</v>
      </c>
      <c r="J1108" s="2">
        <f>INDEX([1]ag_resbio_R_C!$E$1:$E$65536,MATCH($R1108&amp;$B1108,[1]ag_resbio_R_C!$H$1:$H$65536,0))/1000</f>
        <v>1.59083469280135E-2</v>
      </c>
      <c r="K1108" s="2">
        <f>INDEX([1]ag_resbio_R_C!$G$1:$G$65536,MATCH($R1108&amp;$B1108,[1]ag_resbio_R_C!$H$1:$H$65536,0))</f>
        <v>0.33921744222602901</v>
      </c>
      <c r="L1108">
        <v>0</v>
      </c>
      <c r="M1108" s="2">
        <f>HLOOKUP(M$5,Legend_ag_For_Past_bio!$D$7:$H$9,2,FALSE)</f>
        <v>0.2</v>
      </c>
      <c r="N1108" s="2">
        <f>HLOOKUP(N$5,Legend_ag_For_Past_bio!$D$7:$H$9,2,FALSE)</f>
        <v>0.8</v>
      </c>
      <c r="O1108" s="2">
        <f>HLOOKUP(O$5,Legend_ag_For_Past_bio!$D$7:$H$9,2,FALSE)</f>
        <v>1</v>
      </c>
      <c r="R1108">
        <f t="shared" si="14"/>
        <v>7</v>
      </c>
    </row>
    <row r="1109" spans="1:18">
      <c r="A1109" t="str">
        <f>VLOOKUP(R1109,regions!$A$2:$B$15,2,FALSE)</f>
        <v>China</v>
      </c>
      <c r="B1109" t="str">
        <f>Legend_ag_For_Past_bio!A$224</f>
        <v>SugarCrop</v>
      </c>
      <c r="C1109" t="str">
        <f>Legend_ag_For_Past_bio!B$224</f>
        <v>SugarCropAEZ6</v>
      </c>
      <c r="D1109" t="str">
        <f>Legend_ag_For_Past_bio!C$224</f>
        <v>SugarCropAEZ6</v>
      </c>
      <c r="E1109" t="s">
        <v>18</v>
      </c>
      <c r="F1109" t="s">
        <v>19</v>
      </c>
      <c r="G1109">
        <v>1</v>
      </c>
      <c r="H1109" s="1">
        <f>INDEX([1]ag_resbio_R_C!$C$1:$C$65536,MATCH($R1109&amp;$B1109,[1]ag_resbio_R_C!$H$1:$H$65536,0))</f>
        <v>0.67860866787670404</v>
      </c>
      <c r="I1109" s="1">
        <f>INDEX([1]ag_resbio_R_C!$D$1:$D$65536,MATCH($R1109&amp;$B1109,[1]ag_resbio_R_C!$H$1:$H$65536,0))/10</f>
        <v>0.441866748805952</v>
      </c>
      <c r="J1109" s="2">
        <f>INDEX([1]ag_resbio_R_C!$E$1:$E$65536,MATCH($R1109&amp;$B1109,[1]ag_resbio_R_C!$H$1:$H$65536,0))/1000</f>
        <v>1.59083469280135E-2</v>
      </c>
      <c r="K1109" s="2">
        <f>INDEX([1]ag_resbio_R_C!$G$1:$G$65536,MATCH($R1109&amp;$B1109,[1]ag_resbio_R_C!$H$1:$H$65536,0))</f>
        <v>0.33921744222602901</v>
      </c>
      <c r="L1109">
        <v>0</v>
      </c>
      <c r="M1109" s="2">
        <f>HLOOKUP(M$5,Legend_ag_For_Past_bio!$D$7:$H$9,2,FALSE)</f>
        <v>0.2</v>
      </c>
      <c r="N1109" s="2">
        <f>HLOOKUP(N$5,Legend_ag_For_Past_bio!$D$7:$H$9,2,FALSE)</f>
        <v>0.8</v>
      </c>
      <c r="O1109" s="2">
        <f>HLOOKUP(O$5,Legend_ag_For_Past_bio!$D$7:$H$9,2,FALSE)</f>
        <v>1</v>
      </c>
      <c r="R1109">
        <f t="shared" si="14"/>
        <v>7</v>
      </c>
    </row>
    <row r="1110" spans="1:18">
      <c r="A1110" t="str">
        <f>VLOOKUP(R1110,regions!$A$2:$B$15,2,FALSE)</f>
        <v>China</v>
      </c>
      <c r="B1110" t="str">
        <f>Legend_ag_For_Past_bio!A$225</f>
        <v>SugarCrop</v>
      </c>
      <c r="C1110" t="str">
        <f>Legend_ag_For_Past_bio!B$225</f>
        <v>SugarCropAEZ7</v>
      </c>
      <c r="D1110" t="str">
        <f>Legend_ag_For_Past_bio!C$225</f>
        <v>SugarCropAEZ7</v>
      </c>
      <c r="E1110" t="s">
        <v>18</v>
      </c>
      <c r="F1110" t="s">
        <v>19</v>
      </c>
      <c r="G1110">
        <v>1</v>
      </c>
      <c r="H1110" s="1">
        <f>INDEX([1]ag_resbio_R_C!$C$1:$C$65536,MATCH($R1110&amp;$B1110,[1]ag_resbio_R_C!$H$1:$H$65536,0))</f>
        <v>0.67860866787670404</v>
      </c>
      <c r="I1110" s="1">
        <f>INDEX([1]ag_resbio_R_C!$D$1:$D$65536,MATCH($R1110&amp;$B1110,[1]ag_resbio_R_C!$H$1:$H$65536,0))/10</f>
        <v>0.441866748805952</v>
      </c>
      <c r="J1110" s="2">
        <f>INDEX([1]ag_resbio_R_C!$E$1:$E$65536,MATCH($R1110&amp;$B1110,[1]ag_resbio_R_C!$H$1:$H$65536,0))/1000</f>
        <v>1.59083469280135E-2</v>
      </c>
      <c r="K1110" s="2">
        <f>INDEX([1]ag_resbio_R_C!$G$1:$G$65536,MATCH($R1110&amp;$B1110,[1]ag_resbio_R_C!$H$1:$H$65536,0))</f>
        <v>0.33921744222602901</v>
      </c>
      <c r="L1110">
        <v>0</v>
      </c>
      <c r="M1110" s="2">
        <f>HLOOKUP(M$5,Legend_ag_For_Past_bio!$D$7:$H$9,2,FALSE)</f>
        <v>0.2</v>
      </c>
      <c r="N1110" s="2">
        <f>HLOOKUP(N$5,Legend_ag_For_Past_bio!$D$7:$H$9,2,FALSE)</f>
        <v>0.8</v>
      </c>
      <c r="O1110" s="2">
        <f>HLOOKUP(O$5,Legend_ag_For_Past_bio!$D$7:$H$9,2,FALSE)</f>
        <v>1</v>
      </c>
      <c r="R1110">
        <f t="shared" si="14"/>
        <v>7</v>
      </c>
    </row>
    <row r="1111" spans="1:18">
      <c r="A1111" t="str">
        <f>VLOOKUP(R1111,regions!$A$2:$B$15,2,FALSE)</f>
        <v>China</v>
      </c>
      <c r="B1111" t="str">
        <f>Legend_ag_For_Past_bio!A$226</f>
        <v>SugarCrop</v>
      </c>
      <c r="C1111" t="str">
        <f>Legend_ag_For_Past_bio!B$226</f>
        <v>SugarCropAEZ8</v>
      </c>
      <c r="D1111" t="str">
        <f>Legend_ag_For_Past_bio!C$226</f>
        <v>SugarCropAEZ8</v>
      </c>
      <c r="E1111" t="s">
        <v>18</v>
      </c>
      <c r="F1111" t="s">
        <v>19</v>
      </c>
      <c r="G1111">
        <v>1</v>
      </c>
      <c r="H1111" s="1">
        <f>INDEX([1]ag_resbio_R_C!$C$1:$C$65536,MATCH($R1111&amp;$B1111,[1]ag_resbio_R_C!$H$1:$H$65536,0))</f>
        <v>0.67860866787670404</v>
      </c>
      <c r="I1111" s="1">
        <f>INDEX([1]ag_resbio_R_C!$D$1:$D$65536,MATCH($R1111&amp;$B1111,[1]ag_resbio_R_C!$H$1:$H$65536,0))/10</f>
        <v>0.441866748805952</v>
      </c>
      <c r="J1111" s="2">
        <f>INDEX([1]ag_resbio_R_C!$E$1:$E$65536,MATCH($R1111&amp;$B1111,[1]ag_resbio_R_C!$H$1:$H$65536,0))/1000</f>
        <v>1.59083469280135E-2</v>
      </c>
      <c r="K1111" s="2">
        <f>INDEX([1]ag_resbio_R_C!$G$1:$G$65536,MATCH($R1111&amp;$B1111,[1]ag_resbio_R_C!$H$1:$H$65536,0))</f>
        <v>0.33921744222602901</v>
      </c>
      <c r="L1111">
        <v>0</v>
      </c>
      <c r="M1111" s="2">
        <f>HLOOKUP(M$5,Legend_ag_For_Past_bio!$D$7:$H$9,2,FALSE)</f>
        <v>0.2</v>
      </c>
      <c r="N1111" s="2">
        <f>HLOOKUP(N$5,Legend_ag_For_Past_bio!$D$7:$H$9,2,FALSE)</f>
        <v>0.8</v>
      </c>
      <c r="O1111" s="2">
        <f>HLOOKUP(O$5,Legend_ag_For_Past_bio!$D$7:$H$9,2,FALSE)</f>
        <v>1</v>
      </c>
      <c r="R1111">
        <f t="shared" si="14"/>
        <v>7</v>
      </c>
    </row>
    <row r="1112" spans="1:18">
      <c r="A1112" t="str">
        <f>VLOOKUP(R1112,regions!$A$2:$B$15,2,FALSE)</f>
        <v>China</v>
      </c>
      <c r="B1112" t="str">
        <f>Legend_ag_For_Past_bio!A$227</f>
        <v>SugarCrop</v>
      </c>
      <c r="C1112" t="str">
        <f>Legend_ag_For_Past_bio!B$227</f>
        <v>SugarCropAEZ9</v>
      </c>
      <c r="D1112" t="str">
        <f>Legend_ag_For_Past_bio!C$227</f>
        <v>SugarCropAEZ9</v>
      </c>
      <c r="E1112" t="s">
        <v>18</v>
      </c>
      <c r="F1112" t="s">
        <v>19</v>
      </c>
      <c r="G1112">
        <v>1</v>
      </c>
      <c r="H1112" s="1">
        <f>INDEX([1]ag_resbio_R_C!$C$1:$C$65536,MATCH($R1112&amp;$B1112,[1]ag_resbio_R_C!$H$1:$H$65536,0))</f>
        <v>0.67860866787670404</v>
      </c>
      <c r="I1112" s="1">
        <f>INDEX([1]ag_resbio_R_C!$D$1:$D$65536,MATCH($R1112&amp;$B1112,[1]ag_resbio_R_C!$H$1:$H$65536,0))/10</f>
        <v>0.441866748805952</v>
      </c>
      <c r="J1112" s="2">
        <f>INDEX([1]ag_resbio_R_C!$E$1:$E$65536,MATCH($R1112&amp;$B1112,[1]ag_resbio_R_C!$H$1:$H$65536,0))/1000</f>
        <v>1.59083469280135E-2</v>
      </c>
      <c r="K1112" s="2">
        <f>INDEX([1]ag_resbio_R_C!$G$1:$G$65536,MATCH($R1112&amp;$B1112,[1]ag_resbio_R_C!$H$1:$H$65536,0))</f>
        <v>0.33921744222602901</v>
      </c>
      <c r="L1112">
        <v>0</v>
      </c>
      <c r="M1112" s="2">
        <f>HLOOKUP(M$5,Legend_ag_For_Past_bio!$D$7:$H$9,2,FALSE)</f>
        <v>0.2</v>
      </c>
      <c r="N1112" s="2">
        <f>HLOOKUP(N$5,Legend_ag_For_Past_bio!$D$7:$H$9,2,FALSE)</f>
        <v>0.8</v>
      </c>
      <c r="O1112" s="2">
        <f>HLOOKUP(O$5,Legend_ag_For_Past_bio!$D$7:$H$9,2,FALSE)</f>
        <v>1</v>
      </c>
      <c r="R1112">
        <f t="shared" si="14"/>
        <v>7</v>
      </c>
    </row>
    <row r="1113" spans="1:18">
      <c r="A1113" t="str">
        <f>VLOOKUP(R1113,regions!$A$2:$B$15,2,FALSE)</f>
        <v>China</v>
      </c>
      <c r="B1113" t="str">
        <f>Legend_ag_For_Past_bio!A$228</f>
        <v>SugarCrop</v>
      </c>
      <c r="C1113" t="str">
        <f>Legend_ag_For_Past_bio!B$228</f>
        <v>SugarCropAEZ10</v>
      </c>
      <c r="D1113" t="str">
        <f>Legend_ag_For_Past_bio!C$228</f>
        <v>SugarCropAEZ10</v>
      </c>
      <c r="E1113" t="s">
        <v>18</v>
      </c>
      <c r="F1113" t="s">
        <v>19</v>
      </c>
      <c r="G1113">
        <v>1</v>
      </c>
      <c r="H1113" s="1">
        <f>INDEX([1]ag_resbio_R_C!$C$1:$C$65536,MATCH($R1113&amp;$B1113,[1]ag_resbio_R_C!$H$1:$H$65536,0))</f>
        <v>0.67860866787670404</v>
      </c>
      <c r="I1113" s="1">
        <f>INDEX([1]ag_resbio_R_C!$D$1:$D$65536,MATCH($R1113&amp;$B1113,[1]ag_resbio_R_C!$H$1:$H$65536,0))/10</f>
        <v>0.441866748805952</v>
      </c>
      <c r="J1113" s="2">
        <f>INDEX([1]ag_resbio_R_C!$E$1:$E$65536,MATCH($R1113&amp;$B1113,[1]ag_resbio_R_C!$H$1:$H$65536,0))/1000</f>
        <v>1.59083469280135E-2</v>
      </c>
      <c r="K1113" s="2">
        <f>INDEX([1]ag_resbio_R_C!$G$1:$G$65536,MATCH($R1113&amp;$B1113,[1]ag_resbio_R_C!$H$1:$H$65536,0))</f>
        <v>0.33921744222602901</v>
      </c>
      <c r="L1113">
        <v>0</v>
      </c>
      <c r="M1113" s="2">
        <f>HLOOKUP(M$5,Legend_ag_For_Past_bio!$D$7:$H$9,2,FALSE)</f>
        <v>0.2</v>
      </c>
      <c r="N1113" s="2">
        <f>HLOOKUP(N$5,Legend_ag_For_Past_bio!$D$7:$H$9,2,FALSE)</f>
        <v>0.8</v>
      </c>
      <c r="O1113" s="2">
        <f>HLOOKUP(O$5,Legend_ag_For_Past_bio!$D$7:$H$9,2,FALSE)</f>
        <v>1</v>
      </c>
      <c r="R1113">
        <f t="shared" si="14"/>
        <v>7</v>
      </c>
    </row>
    <row r="1114" spans="1:18">
      <c r="A1114" t="str">
        <f>VLOOKUP(R1114,regions!$A$2:$B$15,2,FALSE)</f>
        <v>China</v>
      </c>
      <c r="B1114" t="str">
        <f>Legend_ag_For_Past_bio!A$229</f>
        <v>SugarCrop</v>
      </c>
      <c r="C1114" t="str">
        <f>Legend_ag_For_Past_bio!B$229</f>
        <v>SugarCropAEZ11</v>
      </c>
      <c r="D1114" t="str">
        <f>Legend_ag_For_Past_bio!C$229</f>
        <v>SugarCropAEZ11</v>
      </c>
      <c r="E1114" t="s">
        <v>18</v>
      </c>
      <c r="F1114" t="s">
        <v>19</v>
      </c>
      <c r="G1114">
        <v>1</v>
      </c>
      <c r="H1114" s="1">
        <f>INDEX([1]ag_resbio_R_C!$C$1:$C$65536,MATCH($R1114&amp;$B1114,[1]ag_resbio_R_C!$H$1:$H$65536,0))</f>
        <v>0.67860866787670404</v>
      </c>
      <c r="I1114" s="1">
        <f>INDEX([1]ag_resbio_R_C!$D$1:$D$65536,MATCH($R1114&amp;$B1114,[1]ag_resbio_R_C!$H$1:$H$65536,0))/10</f>
        <v>0.441866748805952</v>
      </c>
      <c r="J1114" s="2">
        <f>INDEX([1]ag_resbio_R_C!$E$1:$E$65536,MATCH($R1114&amp;$B1114,[1]ag_resbio_R_C!$H$1:$H$65536,0))/1000</f>
        <v>1.59083469280135E-2</v>
      </c>
      <c r="K1114" s="2">
        <f>INDEX([1]ag_resbio_R_C!$G$1:$G$65536,MATCH($R1114&amp;$B1114,[1]ag_resbio_R_C!$H$1:$H$65536,0))</f>
        <v>0.33921744222602901</v>
      </c>
      <c r="L1114">
        <v>0</v>
      </c>
      <c r="M1114" s="2">
        <f>HLOOKUP(M$5,Legend_ag_For_Past_bio!$D$7:$H$9,2,FALSE)</f>
        <v>0.2</v>
      </c>
      <c r="N1114" s="2">
        <f>HLOOKUP(N$5,Legend_ag_For_Past_bio!$D$7:$H$9,2,FALSE)</f>
        <v>0.8</v>
      </c>
      <c r="O1114" s="2">
        <f>HLOOKUP(O$5,Legend_ag_For_Past_bio!$D$7:$H$9,2,FALSE)</f>
        <v>1</v>
      </c>
      <c r="R1114">
        <f t="shared" si="14"/>
        <v>7</v>
      </c>
    </row>
    <row r="1115" spans="1:18">
      <c r="A1115" t="str">
        <f>VLOOKUP(R1115,regions!$A$2:$B$15,2,FALSE)</f>
        <v>China</v>
      </c>
      <c r="B1115" t="str">
        <f>Legend_ag_For_Past_bio!A$230</f>
        <v>SugarCrop</v>
      </c>
      <c r="C1115" t="str">
        <f>Legend_ag_For_Past_bio!B$230</f>
        <v>SugarCropAEZ12</v>
      </c>
      <c r="D1115" t="str">
        <f>Legend_ag_For_Past_bio!C$230</f>
        <v>SugarCropAEZ12</v>
      </c>
      <c r="E1115" t="s">
        <v>18</v>
      </c>
      <c r="F1115" t="s">
        <v>19</v>
      </c>
      <c r="G1115">
        <v>1</v>
      </c>
      <c r="H1115" s="1">
        <f>INDEX([1]ag_resbio_R_C!$C$1:$C$65536,MATCH($R1115&amp;$B1115,[1]ag_resbio_R_C!$H$1:$H$65536,0))</f>
        <v>0.67860866787670404</v>
      </c>
      <c r="I1115" s="1">
        <f>INDEX([1]ag_resbio_R_C!$D$1:$D$65536,MATCH($R1115&amp;$B1115,[1]ag_resbio_R_C!$H$1:$H$65536,0))/10</f>
        <v>0.441866748805952</v>
      </c>
      <c r="J1115" s="2">
        <f>INDEX([1]ag_resbio_R_C!$E$1:$E$65536,MATCH($R1115&amp;$B1115,[1]ag_resbio_R_C!$H$1:$H$65536,0))/1000</f>
        <v>1.59083469280135E-2</v>
      </c>
      <c r="K1115" s="2">
        <f>INDEX([1]ag_resbio_R_C!$G$1:$G$65536,MATCH($R1115&amp;$B1115,[1]ag_resbio_R_C!$H$1:$H$65536,0))</f>
        <v>0.33921744222602901</v>
      </c>
      <c r="L1115">
        <v>0</v>
      </c>
      <c r="M1115" s="2">
        <f>HLOOKUP(M$5,Legend_ag_For_Past_bio!$D$7:$H$9,2,FALSE)</f>
        <v>0.2</v>
      </c>
      <c r="N1115" s="2">
        <f>HLOOKUP(N$5,Legend_ag_For_Past_bio!$D$7:$H$9,2,FALSE)</f>
        <v>0.8</v>
      </c>
      <c r="O1115" s="2">
        <f>HLOOKUP(O$5,Legend_ag_For_Past_bio!$D$7:$H$9,2,FALSE)</f>
        <v>1</v>
      </c>
      <c r="R1115">
        <f t="shared" si="14"/>
        <v>7</v>
      </c>
    </row>
    <row r="1116" spans="1:18">
      <c r="A1116" t="str">
        <f>VLOOKUP(R1116,regions!$A$2:$B$15,2,FALSE)</f>
        <v>China</v>
      </c>
      <c r="B1116" t="str">
        <f>Legend_ag_For_Past_bio!A$231</f>
        <v>SugarCrop</v>
      </c>
      <c r="C1116" t="str">
        <f>Legend_ag_For_Past_bio!B$231</f>
        <v>SugarCropAEZ13</v>
      </c>
      <c r="D1116" t="str">
        <f>Legend_ag_For_Past_bio!C$231</f>
        <v>SugarCropAEZ13</v>
      </c>
      <c r="E1116" t="s">
        <v>18</v>
      </c>
      <c r="F1116" t="s">
        <v>19</v>
      </c>
      <c r="G1116">
        <v>1</v>
      </c>
      <c r="H1116" s="1">
        <f>INDEX([1]ag_resbio_R_C!$C$1:$C$65536,MATCH($R1116&amp;$B1116,[1]ag_resbio_R_C!$H$1:$H$65536,0))</f>
        <v>0.67860866787670404</v>
      </c>
      <c r="I1116" s="1">
        <f>INDEX([1]ag_resbio_R_C!$D$1:$D$65536,MATCH($R1116&amp;$B1116,[1]ag_resbio_R_C!$H$1:$H$65536,0))/10</f>
        <v>0.441866748805952</v>
      </c>
      <c r="J1116" s="2">
        <f>INDEX([1]ag_resbio_R_C!$E$1:$E$65536,MATCH($R1116&amp;$B1116,[1]ag_resbio_R_C!$H$1:$H$65536,0))/1000</f>
        <v>1.59083469280135E-2</v>
      </c>
      <c r="K1116" s="2">
        <f>INDEX([1]ag_resbio_R_C!$G$1:$G$65536,MATCH($R1116&amp;$B1116,[1]ag_resbio_R_C!$H$1:$H$65536,0))</f>
        <v>0.33921744222602901</v>
      </c>
      <c r="L1116">
        <v>0</v>
      </c>
      <c r="M1116" s="2">
        <f>HLOOKUP(M$5,Legend_ag_For_Past_bio!$D$7:$H$9,2,FALSE)</f>
        <v>0.2</v>
      </c>
      <c r="N1116" s="2">
        <f>HLOOKUP(N$5,Legend_ag_For_Past_bio!$D$7:$H$9,2,FALSE)</f>
        <v>0.8</v>
      </c>
      <c r="O1116" s="2">
        <f>HLOOKUP(O$5,Legend_ag_For_Past_bio!$D$7:$H$9,2,FALSE)</f>
        <v>1</v>
      </c>
      <c r="R1116">
        <f t="shared" si="14"/>
        <v>7</v>
      </c>
    </row>
    <row r="1117" spans="1:18">
      <c r="A1117" t="str">
        <f>VLOOKUP(R1117,regions!$A$2:$B$15,2,FALSE)</f>
        <v>China</v>
      </c>
      <c r="B1117" t="str">
        <f>Legend_ag_For_Past_bio!A$232</f>
        <v>SugarCrop</v>
      </c>
      <c r="C1117" t="str">
        <f>Legend_ag_For_Past_bio!B$232</f>
        <v>SugarCropAEZ14</v>
      </c>
      <c r="D1117" t="str">
        <f>Legend_ag_For_Past_bio!C$232</f>
        <v>SugarCropAEZ14</v>
      </c>
      <c r="E1117" t="s">
        <v>18</v>
      </c>
      <c r="F1117" t="s">
        <v>19</v>
      </c>
      <c r="G1117">
        <v>1</v>
      </c>
      <c r="H1117" s="1">
        <f>INDEX([1]ag_resbio_R_C!$C$1:$C$65536,MATCH($R1117&amp;$B1117,[1]ag_resbio_R_C!$H$1:$H$65536,0))</f>
        <v>0.67860866787670404</v>
      </c>
      <c r="I1117" s="1">
        <f>INDEX([1]ag_resbio_R_C!$D$1:$D$65536,MATCH($R1117&amp;$B1117,[1]ag_resbio_R_C!$H$1:$H$65536,0))/10</f>
        <v>0.441866748805952</v>
      </c>
      <c r="J1117" s="2">
        <f>INDEX([1]ag_resbio_R_C!$E$1:$E$65536,MATCH($R1117&amp;$B1117,[1]ag_resbio_R_C!$H$1:$H$65536,0))/1000</f>
        <v>1.59083469280135E-2</v>
      </c>
      <c r="K1117" s="2">
        <f>INDEX([1]ag_resbio_R_C!$G$1:$G$65536,MATCH($R1117&amp;$B1117,[1]ag_resbio_R_C!$H$1:$H$65536,0))</f>
        <v>0.33921744222602901</v>
      </c>
      <c r="L1117">
        <v>0</v>
      </c>
      <c r="M1117" s="2">
        <f>HLOOKUP(M$5,Legend_ag_For_Past_bio!$D$7:$H$9,2,FALSE)</f>
        <v>0.2</v>
      </c>
      <c r="N1117" s="2">
        <f>HLOOKUP(N$5,Legend_ag_For_Past_bio!$D$7:$H$9,2,FALSE)</f>
        <v>0.8</v>
      </c>
      <c r="O1117" s="2">
        <f>HLOOKUP(O$5,Legend_ag_For_Past_bio!$D$7:$H$9,2,FALSE)</f>
        <v>1</v>
      </c>
      <c r="R1117">
        <f t="shared" si="14"/>
        <v>7</v>
      </c>
    </row>
    <row r="1118" spans="1:18">
      <c r="A1118" t="str">
        <f>VLOOKUP(R1118,regions!$A$2:$B$15,2,FALSE)</f>
        <v>China</v>
      </c>
      <c r="B1118" t="str">
        <f>Legend_ag_For_Past_bio!A$233</f>
        <v>SugarCrop</v>
      </c>
      <c r="C1118" t="str">
        <f>Legend_ag_For_Past_bio!B$233</f>
        <v>SugarCropAEZ15</v>
      </c>
      <c r="D1118" t="str">
        <f>Legend_ag_For_Past_bio!C$233</f>
        <v>SugarCropAEZ15</v>
      </c>
      <c r="E1118" t="s">
        <v>18</v>
      </c>
      <c r="F1118" t="s">
        <v>19</v>
      </c>
      <c r="G1118">
        <v>1</v>
      </c>
      <c r="H1118" s="1">
        <f>INDEX([1]ag_resbio_R_C!$C$1:$C$65536,MATCH($R1118&amp;$B1118,[1]ag_resbio_R_C!$H$1:$H$65536,0))</f>
        <v>0.67860866787670404</v>
      </c>
      <c r="I1118" s="1">
        <f>INDEX([1]ag_resbio_R_C!$D$1:$D$65536,MATCH($R1118&amp;$B1118,[1]ag_resbio_R_C!$H$1:$H$65536,0))/10</f>
        <v>0.441866748805952</v>
      </c>
      <c r="J1118" s="2">
        <f>INDEX([1]ag_resbio_R_C!$E$1:$E$65536,MATCH($R1118&amp;$B1118,[1]ag_resbio_R_C!$H$1:$H$65536,0))/1000</f>
        <v>1.59083469280135E-2</v>
      </c>
      <c r="K1118" s="2">
        <f>INDEX([1]ag_resbio_R_C!$G$1:$G$65536,MATCH($R1118&amp;$B1118,[1]ag_resbio_R_C!$H$1:$H$65536,0))</f>
        <v>0.33921744222602901</v>
      </c>
      <c r="L1118">
        <v>0</v>
      </c>
      <c r="M1118" s="2">
        <f>HLOOKUP(M$5,Legend_ag_For_Past_bio!$D$7:$H$9,2,FALSE)</f>
        <v>0.2</v>
      </c>
      <c r="N1118" s="2">
        <f>HLOOKUP(N$5,Legend_ag_For_Past_bio!$D$7:$H$9,2,FALSE)</f>
        <v>0.8</v>
      </c>
      <c r="O1118" s="2">
        <f>HLOOKUP(O$5,Legend_ag_For_Past_bio!$D$7:$H$9,2,FALSE)</f>
        <v>1</v>
      </c>
      <c r="R1118">
        <f t="shared" si="14"/>
        <v>7</v>
      </c>
    </row>
    <row r="1119" spans="1:18">
      <c r="A1119" t="str">
        <f>VLOOKUP(R1119,regions!$A$2:$B$15,2,FALSE)</f>
        <v>China</v>
      </c>
      <c r="B1119" t="str">
        <f>Legend_ag_For_Past_bio!A$234</f>
        <v>SugarCrop</v>
      </c>
      <c r="C1119" t="str">
        <f>Legend_ag_For_Past_bio!B$234</f>
        <v>SugarCropAEZ16</v>
      </c>
      <c r="D1119" t="str">
        <f>Legend_ag_For_Past_bio!C$234</f>
        <v>SugarCropAEZ16</v>
      </c>
      <c r="E1119" t="s">
        <v>18</v>
      </c>
      <c r="F1119" t="s">
        <v>19</v>
      </c>
      <c r="G1119">
        <v>1</v>
      </c>
      <c r="H1119" s="1">
        <f>INDEX([1]ag_resbio_R_C!$C$1:$C$65536,MATCH($R1119&amp;$B1119,[1]ag_resbio_R_C!$H$1:$H$65536,0))</f>
        <v>0.67860866787670404</v>
      </c>
      <c r="I1119" s="1">
        <f>INDEX([1]ag_resbio_R_C!$D$1:$D$65536,MATCH($R1119&amp;$B1119,[1]ag_resbio_R_C!$H$1:$H$65536,0))/10</f>
        <v>0.441866748805952</v>
      </c>
      <c r="J1119" s="2">
        <f>INDEX([1]ag_resbio_R_C!$E$1:$E$65536,MATCH($R1119&amp;$B1119,[1]ag_resbio_R_C!$H$1:$H$65536,0))/1000</f>
        <v>1.59083469280135E-2</v>
      </c>
      <c r="K1119" s="2">
        <f>INDEX([1]ag_resbio_R_C!$G$1:$G$65536,MATCH($R1119&amp;$B1119,[1]ag_resbio_R_C!$H$1:$H$65536,0))</f>
        <v>0.33921744222602901</v>
      </c>
      <c r="L1119">
        <v>0</v>
      </c>
      <c r="M1119" s="2">
        <f>HLOOKUP(M$5,Legend_ag_For_Past_bio!$D$7:$H$9,2,FALSE)</f>
        <v>0.2</v>
      </c>
      <c r="N1119" s="2">
        <f>HLOOKUP(N$5,Legend_ag_For_Past_bio!$D$7:$H$9,2,FALSE)</f>
        <v>0.8</v>
      </c>
      <c r="O1119" s="2">
        <f>HLOOKUP(O$5,Legend_ag_For_Past_bio!$D$7:$H$9,2,FALSE)</f>
        <v>1</v>
      </c>
      <c r="R1119">
        <f t="shared" si="14"/>
        <v>7</v>
      </c>
    </row>
    <row r="1120" spans="1:18">
      <c r="A1120" t="str">
        <f>VLOOKUP(R1120,regions!$A$2:$B$15,2,FALSE)</f>
        <v>China</v>
      </c>
      <c r="B1120" t="str">
        <f>Legend_ag_For_Past_bio!A$235</f>
        <v>SugarCrop</v>
      </c>
      <c r="C1120" t="str">
        <f>Legend_ag_For_Past_bio!B$235</f>
        <v>SugarCropAEZ17</v>
      </c>
      <c r="D1120" t="str">
        <f>Legend_ag_For_Past_bio!C$235</f>
        <v>SugarCropAEZ17</v>
      </c>
      <c r="E1120" t="s">
        <v>18</v>
      </c>
      <c r="F1120" t="s">
        <v>19</v>
      </c>
      <c r="G1120">
        <v>1</v>
      </c>
      <c r="H1120" s="1">
        <f>INDEX([1]ag_resbio_R_C!$C$1:$C$65536,MATCH($R1120&amp;$B1120,[1]ag_resbio_R_C!$H$1:$H$65536,0))</f>
        <v>0.67860866787670404</v>
      </c>
      <c r="I1120" s="1">
        <f>INDEX([1]ag_resbio_R_C!$D$1:$D$65536,MATCH($R1120&amp;$B1120,[1]ag_resbio_R_C!$H$1:$H$65536,0))/10</f>
        <v>0.441866748805952</v>
      </c>
      <c r="J1120" s="2">
        <f>INDEX([1]ag_resbio_R_C!$E$1:$E$65536,MATCH($R1120&amp;$B1120,[1]ag_resbio_R_C!$H$1:$H$65536,0))/1000</f>
        <v>1.59083469280135E-2</v>
      </c>
      <c r="K1120" s="2">
        <f>INDEX([1]ag_resbio_R_C!$G$1:$G$65536,MATCH($R1120&amp;$B1120,[1]ag_resbio_R_C!$H$1:$H$65536,0))</f>
        <v>0.33921744222602901</v>
      </c>
      <c r="L1120">
        <v>0</v>
      </c>
      <c r="M1120" s="2">
        <f>HLOOKUP(M$5,Legend_ag_For_Past_bio!$D$7:$H$9,2,FALSE)</f>
        <v>0.2</v>
      </c>
      <c r="N1120" s="2">
        <f>HLOOKUP(N$5,Legend_ag_For_Past_bio!$D$7:$H$9,2,FALSE)</f>
        <v>0.8</v>
      </c>
      <c r="O1120" s="2">
        <f>HLOOKUP(O$5,Legend_ag_For_Past_bio!$D$7:$H$9,2,FALSE)</f>
        <v>1</v>
      </c>
      <c r="R1120">
        <f t="shared" si="14"/>
        <v>7</v>
      </c>
    </row>
    <row r="1121" spans="1:18">
      <c r="A1121" t="str">
        <f>VLOOKUP(R1121,regions!$A$2:$B$15,2,FALSE)</f>
        <v>China</v>
      </c>
      <c r="B1121" t="str">
        <f>Legend_ag_For_Past_bio!A$236</f>
        <v>SugarCrop</v>
      </c>
      <c r="C1121" t="str">
        <f>Legend_ag_For_Past_bio!B$236</f>
        <v>SugarCropAEZ18</v>
      </c>
      <c r="D1121" t="str">
        <f>Legend_ag_For_Past_bio!C$236</f>
        <v>SugarCropAEZ18</v>
      </c>
      <c r="E1121" t="s">
        <v>18</v>
      </c>
      <c r="F1121" t="s">
        <v>19</v>
      </c>
      <c r="G1121">
        <v>1</v>
      </c>
      <c r="H1121" s="1">
        <f>INDEX([1]ag_resbio_R_C!$C$1:$C$65536,MATCH($R1121&amp;$B1121,[1]ag_resbio_R_C!$H$1:$H$65536,0))</f>
        <v>0.67860866787670404</v>
      </c>
      <c r="I1121" s="1">
        <f>INDEX([1]ag_resbio_R_C!$D$1:$D$65536,MATCH($R1121&amp;$B1121,[1]ag_resbio_R_C!$H$1:$H$65536,0))/10</f>
        <v>0.441866748805952</v>
      </c>
      <c r="J1121" s="2">
        <f>INDEX([1]ag_resbio_R_C!$E$1:$E$65536,MATCH($R1121&amp;$B1121,[1]ag_resbio_R_C!$H$1:$H$65536,0))/1000</f>
        <v>1.59083469280135E-2</v>
      </c>
      <c r="K1121" s="2">
        <f>INDEX([1]ag_resbio_R_C!$G$1:$G$65536,MATCH($R1121&amp;$B1121,[1]ag_resbio_R_C!$H$1:$H$65536,0))</f>
        <v>0.33921744222602901</v>
      </c>
      <c r="L1121">
        <v>0</v>
      </c>
      <c r="M1121" s="2">
        <f>HLOOKUP(M$5,Legend_ag_For_Past_bio!$D$7:$H$9,2,FALSE)</f>
        <v>0.2</v>
      </c>
      <c r="N1121" s="2">
        <f>HLOOKUP(N$5,Legend_ag_For_Past_bio!$D$7:$H$9,2,FALSE)</f>
        <v>0.8</v>
      </c>
      <c r="O1121" s="2">
        <f>HLOOKUP(O$5,Legend_ag_For_Past_bio!$D$7:$H$9,2,FALSE)</f>
        <v>1</v>
      </c>
      <c r="R1121">
        <f t="shared" si="14"/>
        <v>7</v>
      </c>
    </row>
    <row r="1122" spans="1:18">
      <c r="A1122" t="str">
        <f>VLOOKUP(R1122,regions!$A$2:$B$15,2,FALSE)</f>
        <v>China</v>
      </c>
      <c r="B1122" t="str">
        <f>Legend_ag_For_Past_bio!A$237</f>
        <v>Wheat</v>
      </c>
      <c r="C1122" t="str">
        <f>Legend_ag_For_Past_bio!B$237</f>
        <v>WheatAEZ1</v>
      </c>
      <c r="D1122" t="str">
        <f>Legend_ag_For_Past_bio!C$237</f>
        <v>WheatAEZ1</v>
      </c>
      <c r="E1122" t="s">
        <v>18</v>
      </c>
      <c r="F1122" t="s">
        <v>19</v>
      </c>
      <c r="G1122">
        <v>1</v>
      </c>
      <c r="H1122" s="1">
        <f>INDEX([1]ag_resbio_R_C!$C$1:$C$65536,MATCH($R1122&amp;$B1122,[1]ag_resbio_R_C!$H$1:$H$65536,0))</f>
        <v>0.38999999999999602</v>
      </c>
      <c r="I1122" s="1">
        <f>INDEX([1]ag_resbio_R_C!$D$1:$D$65536,MATCH($R1122&amp;$B1122,[1]ag_resbio_R_C!$H$1:$H$65536,0))/10</f>
        <v>0.29599999999999704</v>
      </c>
      <c r="J1122" s="2">
        <f>INDEX([1]ag_resbio_R_C!$E$1:$E$65536,MATCH($R1122&amp;$B1122,[1]ag_resbio_R_C!$H$1:$H$65536,0))/1000</f>
        <v>1.6199999999999801E-2</v>
      </c>
      <c r="K1122" s="2">
        <f>INDEX([1]ag_resbio_R_C!$G$1:$G$65536,MATCH($R1122&amp;$B1122,[1]ag_resbio_R_C!$H$1:$H$65536,0))</f>
        <v>0.109999999999999</v>
      </c>
      <c r="L1122">
        <v>0</v>
      </c>
      <c r="M1122" s="2">
        <f>HLOOKUP(M$5,Legend_ag_For_Past_bio!$D$7:$H$9,2,FALSE)</f>
        <v>0.2</v>
      </c>
      <c r="N1122" s="2">
        <f>HLOOKUP(N$5,Legend_ag_For_Past_bio!$D$7:$H$9,2,FALSE)</f>
        <v>0.8</v>
      </c>
      <c r="O1122" s="2">
        <f>HLOOKUP(O$5,Legend_ag_For_Past_bio!$D$7:$H$9,2,FALSE)</f>
        <v>1</v>
      </c>
      <c r="R1122">
        <f t="shared" si="14"/>
        <v>7</v>
      </c>
    </row>
    <row r="1123" spans="1:18">
      <c r="A1123" t="str">
        <f>VLOOKUP(R1123,regions!$A$2:$B$15,2,FALSE)</f>
        <v>China</v>
      </c>
      <c r="B1123" t="str">
        <f>Legend_ag_For_Past_bio!A$238</f>
        <v>Wheat</v>
      </c>
      <c r="C1123" t="str">
        <f>Legend_ag_For_Past_bio!B$238</f>
        <v>WheatAEZ2</v>
      </c>
      <c r="D1123" t="str">
        <f>Legend_ag_For_Past_bio!C$238</f>
        <v>WheatAEZ2</v>
      </c>
      <c r="E1123" t="s">
        <v>18</v>
      </c>
      <c r="F1123" t="s">
        <v>19</v>
      </c>
      <c r="G1123">
        <v>1</v>
      </c>
      <c r="H1123" s="1">
        <f>INDEX([1]ag_resbio_R_C!$C$1:$C$65536,MATCH($R1123&amp;$B1123,[1]ag_resbio_R_C!$H$1:$H$65536,0))</f>
        <v>0.38999999999999602</v>
      </c>
      <c r="I1123" s="1">
        <f>INDEX([1]ag_resbio_R_C!$D$1:$D$65536,MATCH($R1123&amp;$B1123,[1]ag_resbio_R_C!$H$1:$H$65536,0))/10</f>
        <v>0.29599999999999704</v>
      </c>
      <c r="J1123" s="2">
        <f>INDEX([1]ag_resbio_R_C!$E$1:$E$65536,MATCH($R1123&amp;$B1123,[1]ag_resbio_R_C!$H$1:$H$65536,0))/1000</f>
        <v>1.6199999999999801E-2</v>
      </c>
      <c r="K1123" s="2">
        <f>INDEX([1]ag_resbio_R_C!$G$1:$G$65536,MATCH($R1123&amp;$B1123,[1]ag_resbio_R_C!$H$1:$H$65536,0))</f>
        <v>0.109999999999999</v>
      </c>
      <c r="L1123">
        <v>0</v>
      </c>
      <c r="M1123" s="2">
        <f>HLOOKUP(M$5,Legend_ag_For_Past_bio!$D$7:$H$9,2,FALSE)</f>
        <v>0.2</v>
      </c>
      <c r="N1123" s="2">
        <f>HLOOKUP(N$5,Legend_ag_For_Past_bio!$D$7:$H$9,2,FALSE)</f>
        <v>0.8</v>
      </c>
      <c r="O1123" s="2">
        <f>HLOOKUP(O$5,Legend_ag_For_Past_bio!$D$7:$H$9,2,FALSE)</f>
        <v>1</v>
      </c>
      <c r="R1123">
        <f t="shared" si="14"/>
        <v>7</v>
      </c>
    </row>
    <row r="1124" spans="1:18">
      <c r="A1124" t="str">
        <f>VLOOKUP(R1124,regions!$A$2:$B$15,2,FALSE)</f>
        <v>China</v>
      </c>
      <c r="B1124" t="str">
        <f>Legend_ag_For_Past_bio!A$239</f>
        <v>Wheat</v>
      </c>
      <c r="C1124" t="str">
        <f>Legend_ag_For_Past_bio!B$239</f>
        <v>WheatAEZ3</v>
      </c>
      <c r="D1124" t="str">
        <f>Legend_ag_For_Past_bio!C$239</f>
        <v>WheatAEZ3</v>
      </c>
      <c r="E1124" t="s">
        <v>18</v>
      </c>
      <c r="F1124" t="s">
        <v>19</v>
      </c>
      <c r="G1124">
        <v>1</v>
      </c>
      <c r="H1124" s="1">
        <f>INDEX([1]ag_resbio_R_C!$C$1:$C$65536,MATCH($R1124&amp;$B1124,[1]ag_resbio_R_C!$H$1:$H$65536,0))</f>
        <v>0.38999999999999602</v>
      </c>
      <c r="I1124" s="1">
        <f>INDEX([1]ag_resbio_R_C!$D$1:$D$65536,MATCH($R1124&amp;$B1124,[1]ag_resbio_R_C!$H$1:$H$65536,0))/10</f>
        <v>0.29599999999999704</v>
      </c>
      <c r="J1124" s="2">
        <f>INDEX([1]ag_resbio_R_C!$E$1:$E$65536,MATCH($R1124&amp;$B1124,[1]ag_resbio_R_C!$H$1:$H$65536,0))/1000</f>
        <v>1.6199999999999801E-2</v>
      </c>
      <c r="K1124" s="2">
        <f>INDEX([1]ag_resbio_R_C!$G$1:$G$65536,MATCH($R1124&amp;$B1124,[1]ag_resbio_R_C!$H$1:$H$65536,0))</f>
        <v>0.109999999999999</v>
      </c>
      <c r="L1124">
        <v>0</v>
      </c>
      <c r="M1124" s="2">
        <f>HLOOKUP(M$5,Legend_ag_For_Past_bio!$D$7:$H$9,2,FALSE)</f>
        <v>0.2</v>
      </c>
      <c r="N1124" s="2">
        <f>HLOOKUP(N$5,Legend_ag_For_Past_bio!$D$7:$H$9,2,FALSE)</f>
        <v>0.8</v>
      </c>
      <c r="O1124" s="2">
        <f>HLOOKUP(O$5,Legend_ag_For_Past_bio!$D$7:$H$9,2,FALSE)</f>
        <v>1</v>
      </c>
      <c r="R1124">
        <f t="shared" si="14"/>
        <v>7</v>
      </c>
    </row>
    <row r="1125" spans="1:18">
      <c r="A1125" t="str">
        <f>VLOOKUP(R1125,regions!$A$2:$B$15,2,FALSE)</f>
        <v>China</v>
      </c>
      <c r="B1125" t="str">
        <f>Legend_ag_For_Past_bio!A$240</f>
        <v>Wheat</v>
      </c>
      <c r="C1125" t="str">
        <f>Legend_ag_For_Past_bio!B$240</f>
        <v>WheatAEZ4</v>
      </c>
      <c r="D1125" t="str">
        <f>Legend_ag_For_Past_bio!C$240</f>
        <v>WheatAEZ4</v>
      </c>
      <c r="E1125" t="s">
        <v>18</v>
      </c>
      <c r="F1125" t="s">
        <v>19</v>
      </c>
      <c r="G1125">
        <v>1</v>
      </c>
      <c r="H1125" s="1">
        <f>INDEX([1]ag_resbio_R_C!$C$1:$C$65536,MATCH($R1125&amp;$B1125,[1]ag_resbio_R_C!$H$1:$H$65536,0))</f>
        <v>0.38999999999999602</v>
      </c>
      <c r="I1125" s="1">
        <f>INDEX([1]ag_resbio_R_C!$D$1:$D$65536,MATCH($R1125&amp;$B1125,[1]ag_resbio_R_C!$H$1:$H$65536,0))/10</f>
        <v>0.29599999999999704</v>
      </c>
      <c r="J1125" s="2">
        <f>INDEX([1]ag_resbio_R_C!$E$1:$E$65536,MATCH($R1125&amp;$B1125,[1]ag_resbio_R_C!$H$1:$H$65536,0))/1000</f>
        <v>1.6199999999999801E-2</v>
      </c>
      <c r="K1125" s="2">
        <f>INDEX([1]ag_resbio_R_C!$G$1:$G$65536,MATCH($R1125&amp;$B1125,[1]ag_resbio_R_C!$H$1:$H$65536,0))</f>
        <v>0.109999999999999</v>
      </c>
      <c r="L1125">
        <v>0</v>
      </c>
      <c r="M1125" s="2">
        <f>HLOOKUP(M$5,Legend_ag_For_Past_bio!$D$7:$H$9,2,FALSE)</f>
        <v>0.2</v>
      </c>
      <c r="N1125" s="2">
        <f>HLOOKUP(N$5,Legend_ag_For_Past_bio!$D$7:$H$9,2,FALSE)</f>
        <v>0.8</v>
      </c>
      <c r="O1125" s="2">
        <f>HLOOKUP(O$5,Legend_ag_For_Past_bio!$D$7:$H$9,2,FALSE)</f>
        <v>1</v>
      </c>
      <c r="R1125">
        <f t="shared" si="14"/>
        <v>7</v>
      </c>
    </row>
    <row r="1126" spans="1:18">
      <c r="A1126" t="str">
        <f>VLOOKUP(R1126,regions!$A$2:$B$15,2,FALSE)</f>
        <v>China</v>
      </c>
      <c r="B1126" t="str">
        <f>Legend_ag_For_Past_bio!A$241</f>
        <v>Wheat</v>
      </c>
      <c r="C1126" t="str">
        <f>Legend_ag_For_Past_bio!B$241</f>
        <v>WheatAEZ5</v>
      </c>
      <c r="D1126" t="str">
        <f>Legend_ag_For_Past_bio!C$241</f>
        <v>WheatAEZ5</v>
      </c>
      <c r="E1126" t="s">
        <v>18</v>
      </c>
      <c r="F1126" t="s">
        <v>19</v>
      </c>
      <c r="G1126">
        <v>1</v>
      </c>
      <c r="H1126" s="1">
        <f>INDEX([1]ag_resbio_R_C!$C$1:$C$65536,MATCH($R1126&amp;$B1126,[1]ag_resbio_R_C!$H$1:$H$65536,0))</f>
        <v>0.38999999999999602</v>
      </c>
      <c r="I1126" s="1">
        <f>INDEX([1]ag_resbio_R_C!$D$1:$D$65536,MATCH($R1126&amp;$B1126,[1]ag_resbio_R_C!$H$1:$H$65536,0))/10</f>
        <v>0.29599999999999704</v>
      </c>
      <c r="J1126" s="2">
        <f>INDEX([1]ag_resbio_R_C!$E$1:$E$65536,MATCH($R1126&amp;$B1126,[1]ag_resbio_R_C!$H$1:$H$65536,0))/1000</f>
        <v>1.6199999999999801E-2</v>
      </c>
      <c r="K1126" s="2">
        <f>INDEX([1]ag_resbio_R_C!$G$1:$G$65536,MATCH($R1126&amp;$B1126,[1]ag_resbio_R_C!$H$1:$H$65536,0))</f>
        <v>0.109999999999999</v>
      </c>
      <c r="L1126">
        <v>0</v>
      </c>
      <c r="M1126" s="2">
        <f>HLOOKUP(M$5,Legend_ag_For_Past_bio!$D$7:$H$9,2,FALSE)</f>
        <v>0.2</v>
      </c>
      <c r="N1126" s="2">
        <f>HLOOKUP(N$5,Legend_ag_For_Past_bio!$D$7:$H$9,2,FALSE)</f>
        <v>0.8</v>
      </c>
      <c r="O1126" s="2">
        <f>HLOOKUP(O$5,Legend_ag_For_Past_bio!$D$7:$H$9,2,FALSE)</f>
        <v>1</v>
      </c>
      <c r="R1126">
        <f t="shared" si="14"/>
        <v>7</v>
      </c>
    </row>
    <row r="1127" spans="1:18">
      <c r="A1127" t="str">
        <f>VLOOKUP(R1127,regions!$A$2:$B$15,2,FALSE)</f>
        <v>China</v>
      </c>
      <c r="B1127" t="str">
        <f>Legend_ag_For_Past_bio!A$242</f>
        <v>Wheat</v>
      </c>
      <c r="C1127" t="str">
        <f>Legend_ag_For_Past_bio!B$242</f>
        <v>WheatAEZ6</v>
      </c>
      <c r="D1127" t="str">
        <f>Legend_ag_For_Past_bio!C$242</f>
        <v>WheatAEZ6</v>
      </c>
      <c r="E1127" t="s">
        <v>18</v>
      </c>
      <c r="F1127" t="s">
        <v>19</v>
      </c>
      <c r="G1127">
        <v>1</v>
      </c>
      <c r="H1127" s="1">
        <f>INDEX([1]ag_resbio_R_C!$C$1:$C$65536,MATCH($R1127&amp;$B1127,[1]ag_resbio_R_C!$H$1:$H$65536,0))</f>
        <v>0.38999999999999602</v>
      </c>
      <c r="I1127" s="1">
        <f>INDEX([1]ag_resbio_R_C!$D$1:$D$65536,MATCH($R1127&amp;$B1127,[1]ag_resbio_R_C!$H$1:$H$65536,0))/10</f>
        <v>0.29599999999999704</v>
      </c>
      <c r="J1127" s="2">
        <f>INDEX([1]ag_resbio_R_C!$E$1:$E$65536,MATCH($R1127&amp;$B1127,[1]ag_resbio_R_C!$H$1:$H$65536,0))/1000</f>
        <v>1.6199999999999801E-2</v>
      </c>
      <c r="K1127" s="2">
        <f>INDEX([1]ag_resbio_R_C!$G$1:$G$65536,MATCH($R1127&amp;$B1127,[1]ag_resbio_R_C!$H$1:$H$65536,0))</f>
        <v>0.109999999999999</v>
      </c>
      <c r="L1127">
        <v>0</v>
      </c>
      <c r="M1127" s="2">
        <f>HLOOKUP(M$5,Legend_ag_For_Past_bio!$D$7:$H$9,2,FALSE)</f>
        <v>0.2</v>
      </c>
      <c r="N1127" s="2">
        <f>HLOOKUP(N$5,Legend_ag_For_Past_bio!$D$7:$H$9,2,FALSE)</f>
        <v>0.8</v>
      </c>
      <c r="O1127" s="2">
        <f>HLOOKUP(O$5,Legend_ag_For_Past_bio!$D$7:$H$9,2,FALSE)</f>
        <v>1</v>
      </c>
      <c r="R1127">
        <f t="shared" si="14"/>
        <v>7</v>
      </c>
    </row>
    <row r="1128" spans="1:18">
      <c r="A1128" t="str">
        <f>VLOOKUP(R1128,regions!$A$2:$B$15,2,FALSE)</f>
        <v>China</v>
      </c>
      <c r="B1128" t="str">
        <f>Legend_ag_For_Past_bio!A$243</f>
        <v>Wheat</v>
      </c>
      <c r="C1128" t="str">
        <f>Legend_ag_For_Past_bio!B$243</f>
        <v>WheatAEZ7</v>
      </c>
      <c r="D1128" t="str">
        <f>Legend_ag_For_Past_bio!C$243</f>
        <v>WheatAEZ7</v>
      </c>
      <c r="E1128" t="s">
        <v>18</v>
      </c>
      <c r="F1128" t="s">
        <v>19</v>
      </c>
      <c r="G1128">
        <v>1</v>
      </c>
      <c r="H1128" s="1">
        <f>INDEX([1]ag_resbio_R_C!$C$1:$C$65536,MATCH($R1128&amp;$B1128,[1]ag_resbio_R_C!$H$1:$H$65536,0))</f>
        <v>0.38999999999999602</v>
      </c>
      <c r="I1128" s="1">
        <f>INDEX([1]ag_resbio_R_C!$D$1:$D$65536,MATCH($R1128&amp;$B1128,[1]ag_resbio_R_C!$H$1:$H$65536,0))/10</f>
        <v>0.29599999999999704</v>
      </c>
      <c r="J1128" s="2">
        <f>INDEX([1]ag_resbio_R_C!$E$1:$E$65536,MATCH($R1128&amp;$B1128,[1]ag_resbio_R_C!$H$1:$H$65536,0))/1000</f>
        <v>1.6199999999999801E-2</v>
      </c>
      <c r="K1128" s="2">
        <f>INDEX([1]ag_resbio_R_C!$G$1:$G$65536,MATCH($R1128&amp;$B1128,[1]ag_resbio_R_C!$H$1:$H$65536,0))</f>
        <v>0.109999999999999</v>
      </c>
      <c r="L1128">
        <v>0</v>
      </c>
      <c r="M1128" s="2">
        <f>HLOOKUP(M$5,Legend_ag_For_Past_bio!$D$7:$H$9,2,FALSE)</f>
        <v>0.2</v>
      </c>
      <c r="N1128" s="2">
        <f>HLOOKUP(N$5,Legend_ag_For_Past_bio!$D$7:$H$9,2,FALSE)</f>
        <v>0.8</v>
      </c>
      <c r="O1128" s="2">
        <f>HLOOKUP(O$5,Legend_ag_For_Past_bio!$D$7:$H$9,2,FALSE)</f>
        <v>1</v>
      </c>
      <c r="R1128">
        <f t="shared" si="14"/>
        <v>7</v>
      </c>
    </row>
    <row r="1129" spans="1:18">
      <c r="A1129" t="str">
        <f>VLOOKUP(R1129,regions!$A$2:$B$15,2,FALSE)</f>
        <v>China</v>
      </c>
      <c r="B1129" t="str">
        <f>Legend_ag_For_Past_bio!A$244</f>
        <v>Wheat</v>
      </c>
      <c r="C1129" t="str">
        <f>Legend_ag_For_Past_bio!B$244</f>
        <v>WheatAEZ8</v>
      </c>
      <c r="D1129" t="str">
        <f>Legend_ag_For_Past_bio!C$244</f>
        <v>WheatAEZ8</v>
      </c>
      <c r="E1129" t="s">
        <v>18</v>
      </c>
      <c r="F1129" t="s">
        <v>19</v>
      </c>
      <c r="G1129">
        <v>1</v>
      </c>
      <c r="H1129" s="1">
        <f>INDEX([1]ag_resbio_R_C!$C$1:$C$65536,MATCH($R1129&amp;$B1129,[1]ag_resbio_R_C!$H$1:$H$65536,0))</f>
        <v>0.38999999999999602</v>
      </c>
      <c r="I1129" s="1">
        <f>INDEX([1]ag_resbio_R_C!$D$1:$D$65536,MATCH($R1129&amp;$B1129,[1]ag_resbio_R_C!$H$1:$H$65536,0))/10</f>
        <v>0.29599999999999704</v>
      </c>
      <c r="J1129" s="2">
        <f>INDEX([1]ag_resbio_R_C!$E$1:$E$65536,MATCH($R1129&amp;$B1129,[1]ag_resbio_R_C!$H$1:$H$65536,0))/1000</f>
        <v>1.6199999999999801E-2</v>
      </c>
      <c r="K1129" s="2">
        <f>INDEX([1]ag_resbio_R_C!$G$1:$G$65536,MATCH($R1129&amp;$B1129,[1]ag_resbio_R_C!$H$1:$H$65536,0))</f>
        <v>0.109999999999999</v>
      </c>
      <c r="L1129">
        <v>0</v>
      </c>
      <c r="M1129" s="2">
        <f>HLOOKUP(M$5,Legend_ag_For_Past_bio!$D$7:$H$9,2,FALSE)</f>
        <v>0.2</v>
      </c>
      <c r="N1129" s="2">
        <f>HLOOKUP(N$5,Legend_ag_For_Past_bio!$D$7:$H$9,2,FALSE)</f>
        <v>0.8</v>
      </c>
      <c r="O1129" s="2">
        <f>HLOOKUP(O$5,Legend_ag_For_Past_bio!$D$7:$H$9,2,FALSE)</f>
        <v>1</v>
      </c>
      <c r="R1129">
        <f t="shared" ref="R1129:R1192" si="15">R967+1</f>
        <v>7</v>
      </c>
    </row>
    <row r="1130" spans="1:18">
      <c r="A1130" t="str">
        <f>VLOOKUP(R1130,regions!$A$2:$B$15,2,FALSE)</f>
        <v>China</v>
      </c>
      <c r="B1130" t="str">
        <f>Legend_ag_For_Past_bio!A$245</f>
        <v>Wheat</v>
      </c>
      <c r="C1130" t="str">
        <f>Legend_ag_For_Past_bio!B$245</f>
        <v>WheatAEZ9</v>
      </c>
      <c r="D1130" t="str">
        <f>Legend_ag_For_Past_bio!C$245</f>
        <v>WheatAEZ9</v>
      </c>
      <c r="E1130" t="s">
        <v>18</v>
      </c>
      <c r="F1130" t="s">
        <v>19</v>
      </c>
      <c r="G1130">
        <v>1</v>
      </c>
      <c r="H1130" s="1">
        <f>INDEX([1]ag_resbio_R_C!$C$1:$C$65536,MATCH($R1130&amp;$B1130,[1]ag_resbio_R_C!$H$1:$H$65536,0))</f>
        <v>0.38999999999999602</v>
      </c>
      <c r="I1130" s="1">
        <f>INDEX([1]ag_resbio_R_C!$D$1:$D$65536,MATCH($R1130&amp;$B1130,[1]ag_resbio_R_C!$H$1:$H$65536,0))/10</f>
        <v>0.29599999999999704</v>
      </c>
      <c r="J1130" s="2">
        <f>INDEX([1]ag_resbio_R_C!$E$1:$E$65536,MATCH($R1130&amp;$B1130,[1]ag_resbio_R_C!$H$1:$H$65536,0))/1000</f>
        <v>1.6199999999999801E-2</v>
      </c>
      <c r="K1130" s="2">
        <f>INDEX([1]ag_resbio_R_C!$G$1:$G$65536,MATCH($R1130&amp;$B1130,[1]ag_resbio_R_C!$H$1:$H$65536,0))</f>
        <v>0.109999999999999</v>
      </c>
      <c r="L1130">
        <v>0</v>
      </c>
      <c r="M1130" s="2">
        <f>HLOOKUP(M$5,Legend_ag_For_Past_bio!$D$7:$H$9,2,FALSE)</f>
        <v>0.2</v>
      </c>
      <c r="N1130" s="2">
        <f>HLOOKUP(N$5,Legend_ag_For_Past_bio!$D$7:$H$9,2,FALSE)</f>
        <v>0.8</v>
      </c>
      <c r="O1130" s="2">
        <f>HLOOKUP(O$5,Legend_ag_For_Past_bio!$D$7:$H$9,2,FALSE)</f>
        <v>1</v>
      </c>
      <c r="R1130">
        <f t="shared" si="15"/>
        <v>7</v>
      </c>
    </row>
    <row r="1131" spans="1:18">
      <c r="A1131" t="str">
        <f>VLOOKUP(R1131,regions!$A$2:$B$15,2,FALSE)</f>
        <v>China</v>
      </c>
      <c r="B1131" t="str">
        <f>Legend_ag_For_Past_bio!A$246</f>
        <v>Wheat</v>
      </c>
      <c r="C1131" t="str">
        <f>Legend_ag_For_Past_bio!B$246</f>
        <v>WheatAEZ10</v>
      </c>
      <c r="D1131" t="str">
        <f>Legend_ag_For_Past_bio!C$246</f>
        <v>WheatAEZ10</v>
      </c>
      <c r="E1131" t="s">
        <v>18</v>
      </c>
      <c r="F1131" t="s">
        <v>19</v>
      </c>
      <c r="G1131">
        <v>1</v>
      </c>
      <c r="H1131" s="1">
        <f>INDEX([1]ag_resbio_R_C!$C$1:$C$65536,MATCH($R1131&amp;$B1131,[1]ag_resbio_R_C!$H$1:$H$65536,0))</f>
        <v>0.38999999999999602</v>
      </c>
      <c r="I1131" s="1">
        <f>INDEX([1]ag_resbio_R_C!$D$1:$D$65536,MATCH($R1131&amp;$B1131,[1]ag_resbio_R_C!$H$1:$H$65536,0))/10</f>
        <v>0.29599999999999704</v>
      </c>
      <c r="J1131" s="2">
        <f>INDEX([1]ag_resbio_R_C!$E$1:$E$65536,MATCH($R1131&amp;$B1131,[1]ag_resbio_R_C!$H$1:$H$65536,0))/1000</f>
        <v>1.6199999999999801E-2</v>
      </c>
      <c r="K1131" s="2">
        <f>INDEX([1]ag_resbio_R_C!$G$1:$G$65536,MATCH($R1131&amp;$B1131,[1]ag_resbio_R_C!$H$1:$H$65536,0))</f>
        <v>0.109999999999999</v>
      </c>
      <c r="L1131">
        <v>0</v>
      </c>
      <c r="M1131" s="2">
        <f>HLOOKUP(M$5,Legend_ag_For_Past_bio!$D$7:$H$9,2,FALSE)</f>
        <v>0.2</v>
      </c>
      <c r="N1131" s="2">
        <f>HLOOKUP(N$5,Legend_ag_For_Past_bio!$D$7:$H$9,2,FALSE)</f>
        <v>0.8</v>
      </c>
      <c r="O1131" s="2">
        <f>HLOOKUP(O$5,Legend_ag_For_Past_bio!$D$7:$H$9,2,FALSE)</f>
        <v>1</v>
      </c>
      <c r="R1131">
        <f t="shared" si="15"/>
        <v>7</v>
      </c>
    </row>
    <row r="1132" spans="1:18">
      <c r="A1132" t="str">
        <f>VLOOKUP(R1132,regions!$A$2:$B$15,2,FALSE)</f>
        <v>China</v>
      </c>
      <c r="B1132" t="str">
        <f>Legend_ag_For_Past_bio!A$247</f>
        <v>Wheat</v>
      </c>
      <c r="C1132" t="str">
        <f>Legend_ag_For_Past_bio!B$247</f>
        <v>WheatAEZ11</v>
      </c>
      <c r="D1132" t="str">
        <f>Legend_ag_For_Past_bio!C$247</f>
        <v>WheatAEZ11</v>
      </c>
      <c r="E1132" t="s">
        <v>18</v>
      </c>
      <c r="F1132" t="s">
        <v>19</v>
      </c>
      <c r="G1132">
        <v>1</v>
      </c>
      <c r="H1132" s="1">
        <f>INDEX([1]ag_resbio_R_C!$C$1:$C$65536,MATCH($R1132&amp;$B1132,[1]ag_resbio_R_C!$H$1:$H$65536,0))</f>
        <v>0.38999999999999602</v>
      </c>
      <c r="I1132" s="1">
        <f>INDEX([1]ag_resbio_R_C!$D$1:$D$65536,MATCH($R1132&amp;$B1132,[1]ag_resbio_R_C!$H$1:$H$65536,0))/10</f>
        <v>0.29599999999999704</v>
      </c>
      <c r="J1132" s="2">
        <f>INDEX([1]ag_resbio_R_C!$E$1:$E$65536,MATCH($R1132&amp;$B1132,[1]ag_resbio_R_C!$H$1:$H$65536,0))/1000</f>
        <v>1.6199999999999801E-2</v>
      </c>
      <c r="K1132" s="2">
        <f>INDEX([1]ag_resbio_R_C!$G$1:$G$65536,MATCH($R1132&amp;$B1132,[1]ag_resbio_R_C!$H$1:$H$65536,0))</f>
        <v>0.109999999999999</v>
      </c>
      <c r="L1132">
        <v>0</v>
      </c>
      <c r="M1132" s="2">
        <f>HLOOKUP(M$5,Legend_ag_For_Past_bio!$D$7:$H$9,2,FALSE)</f>
        <v>0.2</v>
      </c>
      <c r="N1132" s="2">
        <f>HLOOKUP(N$5,Legend_ag_For_Past_bio!$D$7:$H$9,2,FALSE)</f>
        <v>0.8</v>
      </c>
      <c r="O1132" s="2">
        <f>HLOOKUP(O$5,Legend_ag_For_Past_bio!$D$7:$H$9,2,FALSE)</f>
        <v>1</v>
      </c>
      <c r="R1132">
        <f t="shared" si="15"/>
        <v>7</v>
      </c>
    </row>
    <row r="1133" spans="1:18">
      <c r="A1133" t="str">
        <f>VLOOKUP(R1133,regions!$A$2:$B$15,2,FALSE)</f>
        <v>China</v>
      </c>
      <c r="B1133" t="str">
        <f>Legend_ag_For_Past_bio!A$248</f>
        <v>Wheat</v>
      </c>
      <c r="C1133" t="str">
        <f>Legend_ag_For_Past_bio!B$248</f>
        <v>WheatAEZ12</v>
      </c>
      <c r="D1133" t="str">
        <f>Legend_ag_For_Past_bio!C$248</f>
        <v>WheatAEZ12</v>
      </c>
      <c r="E1133" t="s">
        <v>18</v>
      </c>
      <c r="F1133" t="s">
        <v>19</v>
      </c>
      <c r="G1133">
        <v>1</v>
      </c>
      <c r="H1133" s="1">
        <f>INDEX([1]ag_resbio_R_C!$C$1:$C$65536,MATCH($R1133&amp;$B1133,[1]ag_resbio_R_C!$H$1:$H$65536,0))</f>
        <v>0.38999999999999602</v>
      </c>
      <c r="I1133" s="1">
        <f>INDEX([1]ag_resbio_R_C!$D$1:$D$65536,MATCH($R1133&amp;$B1133,[1]ag_resbio_R_C!$H$1:$H$65536,0))/10</f>
        <v>0.29599999999999704</v>
      </c>
      <c r="J1133" s="2">
        <f>INDEX([1]ag_resbio_R_C!$E$1:$E$65536,MATCH($R1133&amp;$B1133,[1]ag_resbio_R_C!$H$1:$H$65536,0))/1000</f>
        <v>1.6199999999999801E-2</v>
      </c>
      <c r="K1133" s="2">
        <f>INDEX([1]ag_resbio_R_C!$G$1:$G$65536,MATCH($R1133&amp;$B1133,[1]ag_resbio_R_C!$H$1:$H$65536,0))</f>
        <v>0.109999999999999</v>
      </c>
      <c r="L1133">
        <v>0</v>
      </c>
      <c r="M1133" s="2">
        <f>HLOOKUP(M$5,Legend_ag_For_Past_bio!$D$7:$H$9,2,FALSE)</f>
        <v>0.2</v>
      </c>
      <c r="N1133" s="2">
        <f>HLOOKUP(N$5,Legend_ag_For_Past_bio!$D$7:$H$9,2,FALSE)</f>
        <v>0.8</v>
      </c>
      <c r="O1133" s="2">
        <f>HLOOKUP(O$5,Legend_ag_For_Past_bio!$D$7:$H$9,2,FALSE)</f>
        <v>1</v>
      </c>
      <c r="R1133">
        <f t="shared" si="15"/>
        <v>7</v>
      </c>
    </row>
    <row r="1134" spans="1:18">
      <c r="A1134" t="str">
        <f>VLOOKUP(R1134,regions!$A$2:$B$15,2,FALSE)</f>
        <v>China</v>
      </c>
      <c r="B1134" t="str">
        <f>Legend_ag_For_Past_bio!A$249</f>
        <v>Wheat</v>
      </c>
      <c r="C1134" t="str">
        <f>Legend_ag_For_Past_bio!B$249</f>
        <v>WheatAEZ13</v>
      </c>
      <c r="D1134" t="str">
        <f>Legend_ag_For_Past_bio!C$249</f>
        <v>WheatAEZ13</v>
      </c>
      <c r="E1134" t="s">
        <v>18</v>
      </c>
      <c r="F1134" t="s">
        <v>19</v>
      </c>
      <c r="G1134">
        <v>1</v>
      </c>
      <c r="H1134" s="1">
        <f>INDEX([1]ag_resbio_R_C!$C$1:$C$65536,MATCH($R1134&amp;$B1134,[1]ag_resbio_R_C!$H$1:$H$65536,0))</f>
        <v>0.38999999999999602</v>
      </c>
      <c r="I1134" s="1">
        <f>INDEX([1]ag_resbio_R_C!$D$1:$D$65536,MATCH($R1134&amp;$B1134,[1]ag_resbio_R_C!$H$1:$H$65536,0))/10</f>
        <v>0.29599999999999704</v>
      </c>
      <c r="J1134" s="2">
        <f>INDEX([1]ag_resbio_R_C!$E$1:$E$65536,MATCH($R1134&amp;$B1134,[1]ag_resbio_R_C!$H$1:$H$65536,0))/1000</f>
        <v>1.6199999999999801E-2</v>
      </c>
      <c r="K1134" s="2">
        <f>INDEX([1]ag_resbio_R_C!$G$1:$G$65536,MATCH($R1134&amp;$B1134,[1]ag_resbio_R_C!$H$1:$H$65536,0))</f>
        <v>0.109999999999999</v>
      </c>
      <c r="L1134">
        <v>0</v>
      </c>
      <c r="M1134" s="2">
        <f>HLOOKUP(M$5,Legend_ag_For_Past_bio!$D$7:$H$9,2,FALSE)</f>
        <v>0.2</v>
      </c>
      <c r="N1134" s="2">
        <f>HLOOKUP(N$5,Legend_ag_For_Past_bio!$D$7:$H$9,2,FALSE)</f>
        <v>0.8</v>
      </c>
      <c r="O1134" s="2">
        <f>HLOOKUP(O$5,Legend_ag_For_Past_bio!$D$7:$H$9,2,FALSE)</f>
        <v>1</v>
      </c>
      <c r="R1134">
        <f t="shared" si="15"/>
        <v>7</v>
      </c>
    </row>
    <row r="1135" spans="1:18">
      <c r="A1135" t="str">
        <f>VLOOKUP(R1135,regions!$A$2:$B$15,2,FALSE)</f>
        <v>China</v>
      </c>
      <c r="B1135" t="str">
        <f>Legend_ag_For_Past_bio!A$250</f>
        <v>Wheat</v>
      </c>
      <c r="C1135" t="str">
        <f>Legend_ag_For_Past_bio!B$250</f>
        <v>WheatAEZ14</v>
      </c>
      <c r="D1135" t="str">
        <f>Legend_ag_For_Past_bio!C$250</f>
        <v>WheatAEZ14</v>
      </c>
      <c r="E1135" t="s">
        <v>18</v>
      </c>
      <c r="F1135" t="s">
        <v>19</v>
      </c>
      <c r="G1135">
        <v>1</v>
      </c>
      <c r="H1135" s="1">
        <f>INDEX([1]ag_resbio_R_C!$C$1:$C$65536,MATCH($R1135&amp;$B1135,[1]ag_resbio_R_C!$H$1:$H$65536,0))</f>
        <v>0.38999999999999602</v>
      </c>
      <c r="I1135" s="1">
        <f>INDEX([1]ag_resbio_R_C!$D$1:$D$65536,MATCH($R1135&amp;$B1135,[1]ag_resbio_R_C!$H$1:$H$65536,0))/10</f>
        <v>0.29599999999999704</v>
      </c>
      <c r="J1135" s="2">
        <f>INDEX([1]ag_resbio_R_C!$E$1:$E$65536,MATCH($R1135&amp;$B1135,[1]ag_resbio_R_C!$H$1:$H$65536,0))/1000</f>
        <v>1.6199999999999801E-2</v>
      </c>
      <c r="K1135" s="2">
        <f>INDEX([1]ag_resbio_R_C!$G$1:$G$65536,MATCH($R1135&amp;$B1135,[1]ag_resbio_R_C!$H$1:$H$65536,0))</f>
        <v>0.109999999999999</v>
      </c>
      <c r="L1135">
        <v>0</v>
      </c>
      <c r="M1135" s="2">
        <f>HLOOKUP(M$5,Legend_ag_For_Past_bio!$D$7:$H$9,2,FALSE)</f>
        <v>0.2</v>
      </c>
      <c r="N1135" s="2">
        <f>HLOOKUP(N$5,Legend_ag_For_Past_bio!$D$7:$H$9,2,FALSE)</f>
        <v>0.8</v>
      </c>
      <c r="O1135" s="2">
        <f>HLOOKUP(O$5,Legend_ag_For_Past_bio!$D$7:$H$9,2,FALSE)</f>
        <v>1</v>
      </c>
      <c r="R1135">
        <f t="shared" si="15"/>
        <v>7</v>
      </c>
    </row>
    <row r="1136" spans="1:18">
      <c r="A1136" t="str">
        <f>VLOOKUP(R1136,regions!$A$2:$B$15,2,FALSE)</f>
        <v>China</v>
      </c>
      <c r="B1136" t="str">
        <f>Legend_ag_For_Past_bio!A$251</f>
        <v>Wheat</v>
      </c>
      <c r="C1136" t="str">
        <f>Legend_ag_For_Past_bio!B$251</f>
        <v>WheatAEZ15</v>
      </c>
      <c r="D1136" t="str">
        <f>Legend_ag_For_Past_bio!C$251</f>
        <v>WheatAEZ15</v>
      </c>
      <c r="E1136" t="s">
        <v>18</v>
      </c>
      <c r="F1136" t="s">
        <v>19</v>
      </c>
      <c r="G1136">
        <v>1</v>
      </c>
      <c r="H1136" s="1">
        <f>INDEX([1]ag_resbio_R_C!$C$1:$C$65536,MATCH($R1136&amp;$B1136,[1]ag_resbio_R_C!$H$1:$H$65536,0))</f>
        <v>0.38999999999999602</v>
      </c>
      <c r="I1136" s="1">
        <f>INDEX([1]ag_resbio_R_C!$D$1:$D$65536,MATCH($R1136&amp;$B1136,[1]ag_resbio_R_C!$H$1:$H$65536,0))/10</f>
        <v>0.29599999999999704</v>
      </c>
      <c r="J1136" s="2">
        <f>INDEX([1]ag_resbio_R_C!$E$1:$E$65536,MATCH($R1136&amp;$B1136,[1]ag_resbio_R_C!$H$1:$H$65536,0))/1000</f>
        <v>1.6199999999999801E-2</v>
      </c>
      <c r="K1136" s="2">
        <f>INDEX([1]ag_resbio_R_C!$G$1:$G$65536,MATCH($R1136&amp;$B1136,[1]ag_resbio_R_C!$H$1:$H$65536,0))</f>
        <v>0.109999999999999</v>
      </c>
      <c r="L1136">
        <v>0</v>
      </c>
      <c r="M1136" s="2">
        <f>HLOOKUP(M$5,Legend_ag_For_Past_bio!$D$7:$H$9,2,FALSE)</f>
        <v>0.2</v>
      </c>
      <c r="N1136" s="2">
        <f>HLOOKUP(N$5,Legend_ag_For_Past_bio!$D$7:$H$9,2,FALSE)</f>
        <v>0.8</v>
      </c>
      <c r="O1136" s="2">
        <f>HLOOKUP(O$5,Legend_ag_For_Past_bio!$D$7:$H$9,2,FALSE)</f>
        <v>1</v>
      </c>
      <c r="R1136">
        <f t="shared" si="15"/>
        <v>7</v>
      </c>
    </row>
    <row r="1137" spans="1:18">
      <c r="A1137" t="str">
        <f>VLOOKUP(R1137,regions!$A$2:$B$15,2,FALSE)</f>
        <v>China</v>
      </c>
      <c r="B1137" t="str">
        <f>Legend_ag_For_Past_bio!A$252</f>
        <v>Wheat</v>
      </c>
      <c r="C1137" t="str">
        <f>Legend_ag_For_Past_bio!B$252</f>
        <v>WheatAEZ16</v>
      </c>
      <c r="D1137" t="str">
        <f>Legend_ag_For_Past_bio!C$252</f>
        <v>WheatAEZ16</v>
      </c>
      <c r="E1137" t="s">
        <v>18</v>
      </c>
      <c r="F1137" t="s">
        <v>19</v>
      </c>
      <c r="G1137">
        <v>1</v>
      </c>
      <c r="H1137" s="1">
        <f>INDEX([1]ag_resbio_R_C!$C$1:$C$65536,MATCH($R1137&amp;$B1137,[1]ag_resbio_R_C!$H$1:$H$65536,0))</f>
        <v>0.38999999999999602</v>
      </c>
      <c r="I1137" s="1">
        <f>INDEX([1]ag_resbio_R_C!$D$1:$D$65536,MATCH($R1137&amp;$B1137,[1]ag_resbio_R_C!$H$1:$H$65536,0))/10</f>
        <v>0.29599999999999704</v>
      </c>
      <c r="J1137" s="2">
        <f>INDEX([1]ag_resbio_R_C!$E$1:$E$65536,MATCH($R1137&amp;$B1137,[1]ag_resbio_R_C!$H$1:$H$65536,0))/1000</f>
        <v>1.6199999999999801E-2</v>
      </c>
      <c r="K1137" s="2">
        <f>INDEX([1]ag_resbio_R_C!$G$1:$G$65536,MATCH($R1137&amp;$B1137,[1]ag_resbio_R_C!$H$1:$H$65536,0))</f>
        <v>0.109999999999999</v>
      </c>
      <c r="L1137">
        <v>0</v>
      </c>
      <c r="M1137" s="2">
        <f>HLOOKUP(M$5,Legend_ag_For_Past_bio!$D$7:$H$9,2,FALSE)</f>
        <v>0.2</v>
      </c>
      <c r="N1137" s="2">
        <f>HLOOKUP(N$5,Legend_ag_For_Past_bio!$D$7:$H$9,2,FALSE)</f>
        <v>0.8</v>
      </c>
      <c r="O1137" s="2">
        <f>HLOOKUP(O$5,Legend_ag_For_Past_bio!$D$7:$H$9,2,FALSE)</f>
        <v>1</v>
      </c>
      <c r="R1137">
        <f t="shared" si="15"/>
        <v>7</v>
      </c>
    </row>
    <row r="1138" spans="1:18">
      <c r="A1138" t="str">
        <f>VLOOKUP(R1138,regions!$A$2:$B$15,2,FALSE)</f>
        <v>China</v>
      </c>
      <c r="B1138" t="str">
        <f>Legend_ag_For_Past_bio!A$253</f>
        <v>Wheat</v>
      </c>
      <c r="C1138" t="str">
        <f>Legend_ag_For_Past_bio!B$253</f>
        <v>WheatAEZ17</v>
      </c>
      <c r="D1138" t="str">
        <f>Legend_ag_For_Past_bio!C$253</f>
        <v>WheatAEZ17</v>
      </c>
      <c r="E1138" t="s">
        <v>18</v>
      </c>
      <c r="F1138" t="s">
        <v>19</v>
      </c>
      <c r="G1138">
        <v>1</v>
      </c>
      <c r="H1138" s="1">
        <f>INDEX([1]ag_resbio_R_C!$C$1:$C$65536,MATCH($R1138&amp;$B1138,[1]ag_resbio_R_C!$H$1:$H$65536,0))</f>
        <v>0.38999999999999602</v>
      </c>
      <c r="I1138" s="1">
        <f>INDEX([1]ag_resbio_R_C!$D$1:$D$65536,MATCH($R1138&amp;$B1138,[1]ag_resbio_R_C!$H$1:$H$65536,0))/10</f>
        <v>0.29599999999999704</v>
      </c>
      <c r="J1138" s="2">
        <f>INDEX([1]ag_resbio_R_C!$E$1:$E$65536,MATCH($R1138&amp;$B1138,[1]ag_resbio_R_C!$H$1:$H$65536,0))/1000</f>
        <v>1.6199999999999801E-2</v>
      </c>
      <c r="K1138" s="2">
        <f>INDEX([1]ag_resbio_R_C!$G$1:$G$65536,MATCH($R1138&amp;$B1138,[1]ag_resbio_R_C!$H$1:$H$65536,0))</f>
        <v>0.109999999999999</v>
      </c>
      <c r="L1138">
        <v>0</v>
      </c>
      <c r="M1138" s="2">
        <f>HLOOKUP(M$5,Legend_ag_For_Past_bio!$D$7:$H$9,2,FALSE)</f>
        <v>0.2</v>
      </c>
      <c r="N1138" s="2">
        <f>HLOOKUP(N$5,Legend_ag_For_Past_bio!$D$7:$H$9,2,FALSE)</f>
        <v>0.8</v>
      </c>
      <c r="O1138" s="2">
        <f>HLOOKUP(O$5,Legend_ag_For_Past_bio!$D$7:$H$9,2,FALSE)</f>
        <v>1</v>
      </c>
      <c r="R1138">
        <f t="shared" si="15"/>
        <v>7</v>
      </c>
    </row>
    <row r="1139" spans="1:18">
      <c r="A1139" t="str">
        <f>VLOOKUP(R1139,regions!$A$2:$B$15,2,FALSE)</f>
        <v>China</v>
      </c>
      <c r="B1139" t="str">
        <f>Legend_ag_For_Past_bio!A$254</f>
        <v>Wheat</v>
      </c>
      <c r="C1139" t="str">
        <f>Legend_ag_For_Past_bio!B$254</f>
        <v>WheatAEZ18</v>
      </c>
      <c r="D1139" t="str">
        <f>Legend_ag_For_Past_bio!C$254</f>
        <v>WheatAEZ18</v>
      </c>
      <c r="E1139" t="s">
        <v>18</v>
      </c>
      <c r="F1139" t="s">
        <v>19</v>
      </c>
      <c r="G1139">
        <v>1</v>
      </c>
      <c r="H1139" s="1">
        <f>INDEX([1]ag_resbio_R_C!$C$1:$C$65536,MATCH($R1139&amp;$B1139,[1]ag_resbio_R_C!$H$1:$H$65536,0))</f>
        <v>0.38999999999999602</v>
      </c>
      <c r="I1139" s="1">
        <f>INDEX([1]ag_resbio_R_C!$D$1:$D$65536,MATCH($R1139&amp;$B1139,[1]ag_resbio_R_C!$H$1:$H$65536,0))/10</f>
        <v>0.29599999999999704</v>
      </c>
      <c r="J1139" s="2">
        <f>INDEX([1]ag_resbio_R_C!$E$1:$E$65536,MATCH($R1139&amp;$B1139,[1]ag_resbio_R_C!$H$1:$H$65536,0))/1000</f>
        <v>1.6199999999999801E-2</v>
      </c>
      <c r="K1139" s="2">
        <f>INDEX([1]ag_resbio_R_C!$G$1:$G$65536,MATCH($R1139&amp;$B1139,[1]ag_resbio_R_C!$H$1:$H$65536,0))</f>
        <v>0.109999999999999</v>
      </c>
      <c r="L1139">
        <v>0</v>
      </c>
      <c r="M1139" s="2">
        <f>HLOOKUP(M$5,Legend_ag_For_Past_bio!$D$7:$H$9,2,FALSE)</f>
        <v>0.2</v>
      </c>
      <c r="N1139" s="2">
        <f>HLOOKUP(N$5,Legend_ag_For_Past_bio!$D$7:$H$9,2,FALSE)</f>
        <v>0.8</v>
      </c>
      <c r="O1139" s="2">
        <f>HLOOKUP(O$5,Legend_ag_For_Past_bio!$D$7:$H$9,2,FALSE)</f>
        <v>1</v>
      </c>
      <c r="R1139">
        <f t="shared" si="15"/>
        <v>7</v>
      </c>
    </row>
    <row r="1140" spans="1:18">
      <c r="A1140" t="str">
        <f>VLOOKUP(R1140,regions!$A$2:$B$15,2,FALSE)</f>
        <v>Middle East</v>
      </c>
      <c r="B1140" t="str">
        <f>Legend_ag_For_Past_bio!A$39</f>
        <v>Corn</v>
      </c>
      <c r="C1140" t="str">
        <f>Legend_ag_For_Past_bio!B$39</f>
        <v>CornAEZ1</v>
      </c>
      <c r="D1140" t="str">
        <f>Legend_ag_For_Past_bio!C$39</f>
        <v>CornAEZ1</v>
      </c>
      <c r="E1140" t="s">
        <v>18</v>
      </c>
      <c r="F1140" t="s">
        <v>19</v>
      </c>
      <c r="G1140">
        <v>1</v>
      </c>
      <c r="H1140" s="1">
        <f>INDEX([1]ag_resbio_R_C!$C$1:$C$65536,MATCH($R1140&amp;$B1140,[1]ag_resbio_R_C!$H$1:$H$65536,0))</f>
        <v>0.52999999999981096</v>
      </c>
      <c r="I1140" s="1">
        <f>INDEX([1]ag_resbio_R_C!$D$1:$D$65536,MATCH($R1140&amp;$B1140,[1]ag_resbio_R_C!$H$1:$H$65536,0))/10</f>
        <v>0.275399999999902</v>
      </c>
      <c r="J1140" s="2">
        <f>INDEX([1]ag_resbio_R_C!$E$1:$E$65536,MATCH($R1140&amp;$B1140,[1]ag_resbio_R_C!$H$1:$H$65536,0))/1000</f>
        <v>1.6899999999994003E-2</v>
      </c>
      <c r="K1140" s="2">
        <f>INDEX([1]ag_resbio_R_C!$G$1:$G$65536,MATCH($R1140&amp;$B1140,[1]ag_resbio_R_C!$H$1:$H$65536,0))</f>
        <v>0.12999999999995401</v>
      </c>
      <c r="L1140">
        <v>0</v>
      </c>
      <c r="M1140" s="2">
        <f>HLOOKUP(M$5,Legend_ag_For_Past_bio!$D$7:$H$9,2,FALSE)</f>
        <v>0.2</v>
      </c>
      <c r="N1140" s="2">
        <f>HLOOKUP(N$5,Legend_ag_For_Past_bio!$D$7:$H$9,2,FALSE)</f>
        <v>0.8</v>
      </c>
      <c r="O1140" s="2">
        <f>HLOOKUP(O$5,Legend_ag_For_Past_bio!$D$7:$H$9,2,FALSE)</f>
        <v>1</v>
      </c>
      <c r="R1140">
        <f t="shared" si="15"/>
        <v>8</v>
      </c>
    </row>
    <row r="1141" spans="1:18">
      <c r="A1141" t="str">
        <f>VLOOKUP(R1141,regions!$A$2:$B$15,2,FALSE)</f>
        <v>Middle East</v>
      </c>
      <c r="B1141" t="str">
        <f>Legend_ag_For_Past_bio!A$40</f>
        <v>Corn</v>
      </c>
      <c r="C1141" t="str">
        <f>Legend_ag_For_Past_bio!B$40</f>
        <v>CornAEZ2</v>
      </c>
      <c r="D1141" t="str">
        <f>Legend_ag_For_Past_bio!C$40</f>
        <v>CornAEZ2</v>
      </c>
      <c r="E1141" t="s">
        <v>18</v>
      </c>
      <c r="F1141" t="s">
        <v>19</v>
      </c>
      <c r="G1141">
        <v>1</v>
      </c>
      <c r="H1141" s="1">
        <f>INDEX([1]ag_resbio_R_C!$C$1:$C$65536,MATCH($R1141&amp;$B1141,[1]ag_resbio_R_C!$H$1:$H$65536,0))</f>
        <v>0.52999999999981096</v>
      </c>
      <c r="I1141" s="1">
        <f>INDEX([1]ag_resbio_R_C!$D$1:$D$65536,MATCH($R1141&amp;$B1141,[1]ag_resbio_R_C!$H$1:$H$65536,0))/10</f>
        <v>0.275399999999902</v>
      </c>
      <c r="J1141" s="2">
        <f>INDEX([1]ag_resbio_R_C!$E$1:$E$65536,MATCH($R1141&amp;$B1141,[1]ag_resbio_R_C!$H$1:$H$65536,0))/1000</f>
        <v>1.6899999999994003E-2</v>
      </c>
      <c r="K1141" s="2">
        <f>INDEX([1]ag_resbio_R_C!$G$1:$G$65536,MATCH($R1141&amp;$B1141,[1]ag_resbio_R_C!$H$1:$H$65536,0))</f>
        <v>0.12999999999995401</v>
      </c>
      <c r="L1141">
        <v>0</v>
      </c>
      <c r="M1141" s="2">
        <f>HLOOKUP(M$5,Legend_ag_For_Past_bio!$D$7:$H$9,2,FALSE)</f>
        <v>0.2</v>
      </c>
      <c r="N1141" s="2">
        <f>HLOOKUP(N$5,Legend_ag_For_Past_bio!$D$7:$H$9,2,FALSE)</f>
        <v>0.8</v>
      </c>
      <c r="O1141" s="2">
        <f>HLOOKUP(O$5,Legend_ag_For_Past_bio!$D$7:$H$9,2,FALSE)</f>
        <v>1</v>
      </c>
      <c r="R1141">
        <f t="shared" si="15"/>
        <v>8</v>
      </c>
    </row>
    <row r="1142" spans="1:18">
      <c r="A1142" t="str">
        <f>VLOOKUP(R1142,regions!$A$2:$B$15,2,FALSE)</f>
        <v>Middle East</v>
      </c>
      <c r="B1142" t="str">
        <f>Legend_ag_For_Past_bio!A$41</f>
        <v>Corn</v>
      </c>
      <c r="C1142" t="str">
        <f>Legend_ag_For_Past_bio!B$41</f>
        <v>CornAEZ3</v>
      </c>
      <c r="D1142" t="str">
        <f>Legend_ag_For_Past_bio!C$41</f>
        <v>CornAEZ3</v>
      </c>
      <c r="E1142" t="s">
        <v>18</v>
      </c>
      <c r="F1142" t="s">
        <v>19</v>
      </c>
      <c r="G1142">
        <v>1</v>
      </c>
      <c r="H1142" s="1">
        <f>INDEX([1]ag_resbio_R_C!$C$1:$C$65536,MATCH($R1142&amp;$B1142,[1]ag_resbio_R_C!$H$1:$H$65536,0))</f>
        <v>0.52999999999981096</v>
      </c>
      <c r="I1142" s="1">
        <f>INDEX([1]ag_resbio_R_C!$D$1:$D$65536,MATCH($R1142&amp;$B1142,[1]ag_resbio_R_C!$H$1:$H$65536,0))/10</f>
        <v>0.275399999999902</v>
      </c>
      <c r="J1142" s="2">
        <f>INDEX([1]ag_resbio_R_C!$E$1:$E$65536,MATCH($R1142&amp;$B1142,[1]ag_resbio_R_C!$H$1:$H$65536,0))/1000</f>
        <v>1.6899999999994003E-2</v>
      </c>
      <c r="K1142" s="2">
        <f>INDEX([1]ag_resbio_R_C!$G$1:$G$65536,MATCH($R1142&amp;$B1142,[1]ag_resbio_R_C!$H$1:$H$65536,0))</f>
        <v>0.12999999999995401</v>
      </c>
      <c r="L1142">
        <v>0</v>
      </c>
      <c r="M1142" s="2">
        <f>HLOOKUP(M$5,Legend_ag_For_Past_bio!$D$7:$H$9,2,FALSE)</f>
        <v>0.2</v>
      </c>
      <c r="N1142" s="2">
        <f>HLOOKUP(N$5,Legend_ag_For_Past_bio!$D$7:$H$9,2,FALSE)</f>
        <v>0.8</v>
      </c>
      <c r="O1142" s="2">
        <f>HLOOKUP(O$5,Legend_ag_For_Past_bio!$D$7:$H$9,2,FALSE)</f>
        <v>1</v>
      </c>
      <c r="R1142">
        <f t="shared" si="15"/>
        <v>8</v>
      </c>
    </row>
    <row r="1143" spans="1:18">
      <c r="A1143" t="str">
        <f>VLOOKUP(R1143,regions!$A$2:$B$15,2,FALSE)</f>
        <v>Middle East</v>
      </c>
      <c r="B1143" t="str">
        <f>Legend_ag_For_Past_bio!A$42</f>
        <v>Corn</v>
      </c>
      <c r="C1143" t="str">
        <f>Legend_ag_For_Past_bio!B$42</f>
        <v>CornAEZ4</v>
      </c>
      <c r="D1143" t="str">
        <f>Legend_ag_For_Past_bio!C$42</f>
        <v>CornAEZ4</v>
      </c>
      <c r="E1143" t="s">
        <v>18</v>
      </c>
      <c r="F1143" t="s">
        <v>19</v>
      </c>
      <c r="G1143">
        <v>1</v>
      </c>
      <c r="H1143" s="1">
        <f>INDEX([1]ag_resbio_R_C!$C$1:$C$65536,MATCH($R1143&amp;$B1143,[1]ag_resbio_R_C!$H$1:$H$65536,0))</f>
        <v>0.52999999999981096</v>
      </c>
      <c r="I1143" s="1">
        <f>INDEX([1]ag_resbio_R_C!$D$1:$D$65536,MATCH($R1143&amp;$B1143,[1]ag_resbio_R_C!$H$1:$H$65536,0))/10</f>
        <v>0.275399999999902</v>
      </c>
      <c r="J1143" s="2">
        <f>INDEX([1]ag_resbio_R_C!$E$1:$E$65536,MATCH($R1143&amp;$B1143,[1]ag_resbio_R_C!$H$1:$H$65536,0))/1000</f>
        <v>1.6899999999994003E-2</v>
      </c>
      <c r="K1143" s="2">
        <f>INDEX([1]ag_resbio_R_C!$G$1:$G$65536,MATCH($R1143&amp;$B1143,[1]ag_resbio_R_C!$H$1:$H$65536,0))</f>
        <v>0.12999999999995401</v>
      </c>
      <c r="L1143">
        <v>0</v>
      </c>
      <c r="M1143" s="2">
        <f>HLOOKUP(M$5,Legend_ag_For_Past_bio!$D$7:$H$9,2,FALSE)</f>
        <v>0.2</v>
      </c>
      <c r="N1143" s="2">
        <f>HLOOKUP(N$5,Legend_ag_For_Past_bio!$D$7:$H$9,2,FALSE)</f>
        <v>0.8</v>
      </c>
      <c r="O1143" s="2">
        <f>HLOOKUP(O$5,Legend_ag_For_Past_bio!$D$7:$H$9,2,FALSE)</f>
        <v>1</v>
      </c>
      <c r="R1143">
        <f t="shared" si="15"/>
        <v>8</v>
      </c>
    </row>
    <row r="1144" spans="1:18">
      <c r="A1144" t="str">
        <f>VLOOKUP(R1144,regions!$A$2:$B$15,2,FALSE)</f>
        <v>Middle East</v>
      </c>
      <c r="B1144" t="str">
        <f>Legend_ag_For_Past_bio!A$43</f>
        <v>Corn</v>
      </c>
      <c r="C1144" t="str">
        <f>Legend_ag_For_Past_bio!B$43</f>
        <v>CornAEZ5</v>
      </c>
      <c r="D1144" t="str">
        <f>Legend_ag_For_Past_bio!C$43</f>
        <v>CornAEZ5</v>
      </c>
      <c r="E1144" t="s">
        <v>18</v>
      </c>
      <c r="F1144" t="s">
        <v>19</v>
      </c>
      <c r="G1144">
        <v>1</v>
      </c>
      <c r="H1144" s="1">
        <f>INDEX([1]ag_resbio_R_C!$C$1:$C$65536,MATCH($R1144&amp;$B1144,[1]ag_resbio_R_C!$H$1:$H$65536,0))</f>
        <v>0.52999999999981096</v>
      </c>
      <c r="I1144" s="1">
        <f>INDEX([1]ag_resbio_R_C!$D$1:$D$65536,MATCH($R1144&amp;$B1144,[1]ag_resbio_R_C!$H$1:$H$65536,0))/10</f>
        <v>0.275399999999902</v>
      </c>
      <c r="J1144" s="2">
        <f>INDEX([1]ag_resbio_R_C!$E$1:$E$65536,MATCH($R1144&amp;$B1144,[1]ag_resbio_R_C!$H$1:$H$65536,0))/1000</f>
        <v>1.6899999999994003E-2</v>
      </c>
      <c r="K1144" s="2">
        <f>INDEX([1]ag_resbio_R_C!$G$1:$G$65536,MATCH($R1144&amp;$B1144,[1]ag_resbio_R_C!$H$1:$H$65536,0))</f>
        <v>0.12999999999995401</v>
      </c>
      <c r="L1144">
        <v>0</v>
      </c>
      <c r="M1144" s="2">
        <f>HLOOKUP(M$5,Legend_ag_For_Past_bio!$D$7:$H$9,2,FALSE)</f>
        <v>0.2</v>
      </c>
      <c r="N1144" s="2">
        <f>HLOOKUP(N$5,Legend_ag_For_Past_bio!$D$7:$H$9,2,FALSE)</f>
        <v>0.8</v>
      </c>
      <c r="O1144" s="2">
        <f>HLOOKUP(O$5,Legend_ag_For_Past_bio!$D$7:$H$9,2,FALSE)</f>
        <v>1</v>
      </c>
      <c r="R1144">
        <f t="shared" si="15"/>
        <v>8</v>
      </c>
    </row>
    <row r="1145" spans="1:18">
      <c r="A1145" t="str">
        <f>VLOOKUP(R1145,regions!$A$2:$B$15,2,FALSE)</f>
        <v>Middle East</v>
      </c>
      <c r="B1145" t="str">
        <f>Legend_ag_For_Past_bio!A$44</f>
        <v>Corn</v>
      </c>
      <c r="C1145" t="str">
        <f>Legend_ag_For_Past_bio!B$44</f>
        <v>CornAEZ6</v>
      </c>
      <c r="D1145" t="str">
        <f>Legend_ag_For_Past_bio!C$44</f>
        <v>CornAEZ6</v>
      </c>
      <c r="E1145" t="s">
        <v>18</v>
      </c>
      <c r="F1145" t="s">
        <v>19</v>
      </c>
      <c r="G1145">
        <v>1</v>
      </c>
      <c r="H1145" s="1">
        <f>INDEX([1]ag_resbio_R_C!$C$1:$C$65536,MATCH($R1145&amp;$B1145,[1]ag_resbio_R_C!$H$1:$H$65536,0))</f>
        <v>0.52999999999981096</v>
      </c>
      <c r="I1145" s="1">
        <f>INDEX([1]ag_resbio_R_C!$D$1:$D$65536,MATCH($R1145&amp;$B1145,[1]ag_resbio_R_C!$H$1:$H$65536,0))/10</f>
        <v>0.275399999999902</v>
      </c>
      <c r="J1145" s="2">
        <f>INDEX([1]ag_resbio_R_C!$E$1:$E$65536,MATCH($R1145&amp;$B1145,[1]ag_resbio_R_C!$H$1:$H$65536,0))/1000</f>
        <v>1.6899999999994003E-2</v>
      </c>
      <c r="K1145" s="2">
        <f>INDEX([1]ag_resbio_R_C!$G$1:$G$65536,MATCH($R1145&amp;$B1145,[1]ag_resbio_R_C!$H$1:$H$65536,0))</f>
        <v>0.12999999999995401</v>
      </c>
      <c r="L1145">
        <v>0</v>
      </c>
      <c r="M1145" s="2">
        <f>HLOOKUP(M$5,Legend_ag_For_Past_bio!$D$7:$H$9,2,FALSE)</f>
        <v>0.2</v>
      </c>
      <c r="N1145" s="2">
        <f>HLOOKUP(N$5,Legend_ag_For_Past_bio!$D$7:$H$9,2,FALSE)</f>
        <v>0.8</v>
      </c>
      <c r="O1145" s="2">
        <f>HLOOKUP(O$5,Legend_ag_For_Past_bio!$D$7:$H$9,2,FALSE)</f>
        <v>1</v>
      </c>
      <c r="R1145">
        <f t="shared" si="15"/>
        <v>8</v>
      </c>
    </row>
    <row r="1146" spans="1:18">
      <c r="A1146" t="str">
        <f>VLOOKUP(R1146,regions!$A$2:$B$15,2,FALSE)</f>
        <v>Middle East</v>
      </c>
      <c r="B1146" t="str">
        <f>Legend_ag_For_Past_bio!A$45</f>
        <v>Corn</v>
      </c>
      <c r="C1146" t="str">
        <f>Legend_ag_For_Past_bio!B$45</f>
        <v>CornAEZ7</v>
      </c>
      <c r="D1146" t="str">
        <f>Legend_ag_For_Past_bio!C$45</f>
        <v>CornAEZ7</v>
      </c>
      <c r="E1146" t="s">
        <v>18</v>
      </c>
      <c r="F1146" t="s">
        <v>19</v>
      </c>
      <c r="G1146">
        <v>1</v>
      </c>
      <c r="H1146" s="1">
        <f>INDEX([1]ag_resbio_R_C!$C$1:$C$65536,MATCH($R1146&amp;$B1146,[1]ag_resbio_R_C!$H$1:$H$65536,0))</f>
        <v>0.52999999999981096</v>
      </c>
      <c r="I1146" s="1">
        <f>INDEX([1]ag_resbio_R_C!$D$1:$D$65536,MATCH($R1146&amp;$B1146,[1]ag_resbio_R_C!$H$1:$H$65536,0))/10</f>
        <v>0.275399999999902</v>
      </c>
      <c r="J1146" s="2">
        <f>INDEX([1]ag_resbio_R_C!$E$1:$E$65536,MATCH($R1146&amp;$B1146,[1]ag_resbio_R_C!$H$1:$H$65536,0))/1000</f>
        <v>1.6899999999994003E-2</v>
      </c>
      <c r="K1146" s="2">
        <f>INDEX([1]ag_resbio_R_C!$G$1:$G$65536,MATCH($R1146&amp;$B1146,[1]ag_resbio_R_C!$H$1:$H$65536,0))</f>
        <v>0.12999999999995401</v>
      </c>
      <c r="L1146">
        <v>0</v>
      </c>
      <c r="M1146" s="2">
        <f>HLOOKUP(M$5,Legend_ag_For_Past_bio!$D$7:$H$9,2,FALSE)</f>
        <v>0.2</v>
      </c>
      <c r="N1146" s="2">
        <f>HLOOKUP(N$5,Legend_ag_For_Past_bio!$D$7:$H$9,2,FALSE)</f>
        <v>0.8</v>
      </c>
      <c r="O1146" s="2">
        <f>HLOOKUP(O$5,Legend_ag_For_Past_bio!$D$7:$H$9,2,FALSE)</f>
        <v>1</v>
      </c>
      <c r="R1146">
        <f t="shared" si="15"/>
        <v>8</v>
      </c>
    </row>
    <row r="1147" spans="1:18">
      <c r="A1147" t="str">
        <f>VLOOKUP(R1147,regions!$A$2:$B$15,2,FALSE)</f>
        <v>Middle East</v>
      </c>
      <c r="B1147" t="str">
        <f>Legend_ag_For_Past_bio!A$46</f>
        <v>Corn</v>
      </c>
      <c r="C1147" t="str">
        <f>Legend_ag_For_Past_bio!B$46</f>
        <v>CornAEZ8</v>
      </c>
      <c r="D1147" t="str">
        <f>Legend_ag_For_Past_bio!C$46</f>
        <v>CornAEZ8</v>
      </c>
      <c r="E1147" t="s">
        <v>18</v>
      </c>
      <c r="F1147" t="s">
        <v>19</v>
      </c>
      <c r="G1147">
        <v>1</v>
      </c>
      <c r="H1147" s="1">
        <f>INDEX([1]ag_resbio_R_C!$C$1:$C$65536,MATCH($R1147&amp;$B1147,[1]ag_resbio_R_C!$H$1:$H$65536,0))</f>
        <v>0.52999999999981096</v>
      </c>
      <c r="I1147" s="1">
        <f>INDEX([1]ag_resbio_R_C!$D$1:$D$65536,MATCH($R1147&amp;$B1147,[1]ag_resbio_R_C!$H$1:$H$65536,0))/10</f>
        <v>0.275399999999902</v>
      </c>
      <c r="J1147" s="2">
        <f>INDEX([1]ag_resbio_R_C!$E$1:$E$65536,MATCH($R1147&amp;$B1147,[1]ag_resbio_R_C!$H$1:$H$65536,0))/1000</f>
        <v>1.6899999999994003E-2</v>
      </c>
      <c r="K1147" s="2">
        <f>INDEX([1]ag_resbio_R_C!$G$1:$G$65536,MATCH($R1147&amp;$B1147,[1]ag_resbio_R_C!$H$1:$H$65536,0))</f>
        <v>0.12999999999995401</v>
      </c>
      <c r="L1147">
        <v>0</v>
      </c>
      <c r="M1147" s="2">
        <f>HLOOKUP(M$5,Legend_ag_For_Past_bio!$D$7:$H$9,2,FALSE)</f>
        <v>0.2</v>
      </c>
      <c r="N1147" s="2">
        <f>HLOOKUP(N$5,Legend_ag_For_Past_bio!$D$7:$H$9,2,FALSE)</f>
        <v>0.8</v>
      </c>
      <c r="O1147" s="2">
        <f>HLOOKUP(O$5,Legend_ag_For_Past_bio!$D$7:$H$9,2,FALSE)</f>
        <v>1</v>
      </c>
      <c r="R1147">
        <f t="shared" si="15"/>
        <v>8</v>
      </c>
    </row>
    <row r="1148" spans="1:18">
      <c r="A1148" t="str">
        <f>VLOOKUP(R1148,regions!$A$2:$B$15,2,FALSE)</f>
        <v>Middle East</v>
      </c>
      <c r="B1148" t="str">
        <f>Legend_ag_For_Past_bio!A$47</f>
        <v>Corn</v>
      </c>
      <c r="C1148" t="str">
        <f>Legend_ag_For_Past_bio!B$47</f>
        <v>CornAEZ9</v>
      </c>
      <c r="D1148" t="str">
        <f>Legend_ag_For_Past_bio!C$47</f>
        <v>CornAEZ9</v>
      </c>
      <c r="E1148" t="s">
        <v>18</v>
      </c>
      <c r="F1148" t="s">
        <v>19</v>
      </c>
      <c r="G1148">
        <v>1</v>
      </c>
      <c r="H1148" s="1">
        <f>INDEX([1]ag_resbio_R_C!$C$1:$C$65536,MATCH($R1148&amp;$B1148,[1]ag_resbio_R_C!$H$1:$H$65536,0))</f>
        <v>0.52999999999981096</v>
      </c>
      <c r="I1148" s="1">
        <f>INDEX([1]ag_resbio_R_C!$D$1:$D$65536,MATCH($R1148&amp;$B1148,[1]ag_resbio_R_C!$H$1:$H$65536,0))/10</f>
        <v>0.275399999999902</v>
      </c>
      <c r="J1148" s="2">
        <f>INDEX([1]ag_resbio_R_C!$E$1:$E$65536,MATCH($R1148&amp;$B1148,[1]ag_resbio_R_C!$H$1:$H$65536,0))/1000</f>
        <v>1.6899999999994003E-2</v>
      </c>
      <c r="K1148" s="2">
        <f>INDEX([1]ag_resbio_R_C!$G$1:$G$65536,MATCH($R1148&amp;$B1148,[1]ag_resbio_R_C!$H$1:$H$65536,0))</f>
        <v>0.12999999999995401</v>
      </c>
      <c r="L1148">
        <v>0</v>
      </c>
      <c r="M1148" s="2">
        <f>HLOOKUP(M$5,Legend_ag_For_Past_bio!$D$7:$H$9,2,FALSE)</f>
        <v>0.2</v>
      </c>
      <c r="N1148" s="2">
        <f>HLOOKUP(N$5,Legend_ag_For_Past_bio!$D$7:$H$9,2,FALSE)</f>
        <v>0.8</v>
      </c>
      <c r="O1148" s="2">
        <f>HLOOKUP(O$5,Legend_ag_For_Past_bio!$D$7:$H$9,2,FALSE)</f>
        <v>1</v>
      </c>
      <c r="R1148">
        <f t="shared" si="15"/>
        <v>8</v>
      </c>
    </row>
    <row r="1149" spans="1:18">
      <c r="A1149" t="str">
        <f>VLOOKUP(R1149,regions!$A$2:$B$15,2,FALSE)</f>
        <v>Middle East</v>
      </c>
      <c r="B1149" t="str">
        <f>Legend_ag_For_Past_bio!A$48</f>
        <v>Corn</v>
      </c>
      <c r="C1149" t="str">
        <f>Legend_ag_For_Past_bio!B$48</f>
        <v>CornAEZ10</v>
      </c>
      <c r="D1149" t="str">
        <f>Legend_ag_For_Past_bio!C$48</f>
        <v>CornAEZ10</v>
      </c>
      <c r="E1149" t="s">
        <v>18</v>
      </c>
      <c r="F1149" t="s">
        <v>19</v>
      </c>
      <c r="G1149">
        <v>1</v>
      </c>
      <c r="H1149" s="1">
        <f>INDEX([1]ag_resbio_R_C!$C$1:$C$65536,MATCH($R1149&amp;$B1149,[1]ag_resbio_R_C!$H$1:$H$65536,0))</f>
        <v>0.52999999999981096</v>
      </c>
      <c r="I1149" s="1">
        <f>INDEX([1]ag_resbio_R_C!$D$1:$D$65536,MATCH($R1149&amp;$B1149,[1]ag_resbio_R_C!$H$1:$H$65536,0))/10</f>
        <v>0.275399999999902</v>
      </c>
      <c r="J1149" s="2">
        <f>INDEX([1]ag_resbio_R_C!$E$1:$E$65536,MATCH($R1149&amp;$B1149,[1]ag_resbio_R_C!$H$1:$H$65536,0))/1000</f>
        <v>1.6899999999994003E-2</v>
      </c>
      <c r="K1149" s="2">
        <f>INDEX([1]ag_resbio_R_C!$G$1:$G$65536,MATCH($R1149&amp;$B1149,[1]ag_resbio_R_C!$H$1:$H$65536,0))</f>
        <v>0.12999999999995401</v>
      </c>
      <c r="L1149">
        <v>0</v>
      </c>
      <c r="M1149" s="2">
        <f>HLOOKUP(M$5,Legend_ag_For_Past_bio!$D$7:$H$9,2,FALSE)</f>
        <v>0.2</v>
      </c>
      <c r="N1149" s="2">
        <f>HLOOKUP(N$5,Legend_ag_For_Past_bio!$D$7:$H$9,2,FALSE)</f>
        <v>0.8</v>
      </c>
      <c r="O1149" s="2">
        <f>HLOOKUP(O$5,Legend_ag_For_Past_bio!$D$7:$H$9,2,FALSE)</f>
        <v>1</v>
      </c>
      <c r="R1149">
        <f t="shared" si="15"/>
        <v>8</v>
      </c>
    </row>
    <row r="1150" spans="1:18">
      <c r="A1150" t="str">
        <f>VLOOKUP(R1150,regions!$A$2:$B$15,2,FALSE)</f>
        <v>Middle East</v>
      </c>
      <c r="B1150" t="str">
        <f>Legend_ag_For_Past_bio!A$49</f>
        <v>Corn</v>
      </c>
      <c r="C1150" t="str">
        <f>Legend_ag_For_Past_bio!B$49</f>
        <v>CornAEZ11</v>
      </c>
      <c r="D1150" t="str">
        <f>Legend_ag_For_Past_bio!C$49</f>
        <v>CornAEZ11</v>
      </c>
      <c r="E1150" t="s">
        <v>18</v>
      </c>
      <c r="F1150" t="s">
        <v>19</v>
      </c>
      <c r="G1150">
        <v>1</v>
      </c>
      <c r="H1150" s="1">
        <f>INDEX([1]ag_resbio_R_C!$C$1:$C$65536,MATCH($R1150&amp;$B1150,[1]ag_resbio_R_C!$H$1:$H$65536,0))</f>
        <v>0.52999999999981096</v>
      </c>
      <c r="I1150" s="1">
        <f>INDEX([1]ag_resbio_R_C!$D$1:$D$65536,MATCH($R1150&amp;$B1150,[1]ag_resbio_R_C!$H$1:$H$65536,0))/10</f>
        <v>0.275399999999902</v>
      </c>
      <c r="J1150" s="2">
        <f>INDEX([1]ag_resbio_R_C!$E$1:$E$65536,MATCH($R1150&amp;$B1150,[1]ag_resbio_R_C!$H$1:$H$65536,0))/1000</f>
        <v>1.6899999999994003E-2</v>
      </c>
      <c r="K1150" s="2">
        <f>INDEX([1]ag_resbio_R_C!$G$1:$G$65536,MATCH($R1150&amp;$B1150,[1]ag_resbio_R_C!$H$1:$H$65536,0))</f>
        <v>0.12999999999995401</v>
      </c>
      <c r="L1150">
        <v>0</v>
      </c>
      <c r="M1150" s="2">
        <f>HLOOKUP(M$5,Legend_ag_For_Past_bio!$D$7:$H$9,2,FALSE)</f>
        <v>0.2</v>
      </c>
      <c r="N1150" s="2">
        <f>HLOOKUP(N$5,Legend_ag_For_Past_bio!$D$7:$H$9,2,FALSE)</f>
        <v>0.8</v>
      </c>
      <c r="O1150" s="2">
        <f>HLOOKUP(O$5,Legend_ag_For_Past_bio!$D$7:$H$9,2,FALSE)</f>
        <v>1</v>
      </c>
      <c r="R1150">
        <f t="shared" si="15"/>
        <v>8</v>
      </c>
    </row>
    <row r="1151" spans="1:18">
      <c r="A1151" t="str">
        <f>VLOOKUP(R1151,regions!$A$2:$B$15,2,FALSE)</f>
        <v>Middle East</v>
      </c>
      <c r="B1151" t="str">
        <f>Legend_ag_For_Past_bio!A$50</f>
        <v>Corn</v>
      </c>
      <c r="C1151" t="str">
        <f>Legend_ag_For_Past_bio!B$50</f>
        <v>CornAEZ12</v>
      </c>
      <c r="D1151" t="str">
        <f>Legend_ag_For_Past_bio!C$50</f>
        <v>CornAEZ12</v>
      </c>
      <c r="E1151" t="s">
        <v>18</v>
      </c>
      <c r="F1151" t="s">
        <v>19</v>
      </c>
      <c r="G1151">
        <v>1</v>
      </c>
      <c r="H1151" s="1">
        <f>INDEX([1]ag_resbio_R_C!$C$1:$C$65536,MATCH($R1151&amp;$B1151,[1]ag_resbio_R_C!$H$1:$H$65536,0))</f>
        <v>0.52999999999981096</v>
      </c>
      <c r="I1151" s="1">
        <f>INDEX([1]ag_resbio_R_C!$D$1:$D$65536,MATCH($R1151&amp;$B1151,[1]ag_resbio_R_C!$H$1:$H$65536,0))/10</f>
        <v>0.275399999999902</v>
      </c>
      <c r="J1151" s="2">
        <f>INDEX([1]ag_resbio_R_C!$E$1:$E$65536,MATCH($R1151&amp;$B1151,[1]ag_resbio_R_C!$H$1:$H$65536,0))/1000</f>
        <v>1.6899999999994003E-2</v>
      </c>
      <c r="K1151" s="2">
        <f>INDEX([1]ag_resbio_R_C!$G$1:$G$65536,MATCH($R1151&amp;$B1151,[1]ag_resbio_R_C!$H$1:$H$65536,0))</f>
        <v>0.12999999999995401</v>
      </c>
      <c r="L1151">
        <v>0</v>
      </c>
      <c r="M1151" s="2">
        <f>HLOOKUP(M$5,Legend_ag_For_Past_bio!$D$7:$H$9,2,FALSE)</f>
        <v>0.2</v>
      </c>
      <c r="N1151" s="2">
        <f>HLOOKUP(N$5,Legend_ag_For_Past_bio!$D$7:$H$9,2,FALSE)</f>
        <v>0.8</v>
      </c>
      <c r="O1151" s="2">
        <f>HLOOKUP(O$5,Legend_ag_For_Past_bio!$D$7:$H$9,2,FALSE)</f>
        <v>1</v>
      </c>
      <c r="R1151">
        <f t="shared" si="15"/>
        <v>8</v>
      </c>
    </row>
    <row r="1152" spans="1:18">
      <c r="A1152" t="str">
        <f>VLOOKUP(R1152,regions!$A$2:$B$15,2,FALSE)</f>
        <v>Middle East</v>
      </c>
      <c r="B1152" t="str">
        <f>Legend_ag_For_Past_bio!A$51</f>
        <v>Corn</v>
      </c>
      <c r="C1152" t="str">
        <f>Legend_ag_For_Past_bio!B$51</f>
        <v>CornAEZ13</v>
      </c>
      <c r="D1152" t="str">
        <f>Legend_ag_For_Past_bio!C$51</f>
        <v>CornAEZ13</v>
      </c>
      <c r="E1152" t="s">
        <v>18</v>
      </c>
      <c r="F1152" t="s">
        <v>19</v>
      </c>
      <c r="G1152">
        <v>1</v>
      </c>
      <c r="H1152" s="1">
        <f>INDEX([1]ag_resbio_R_C!$C$1:$C$65536,MATCH($R1152&amp;$B1152,[1]ag_resbio_R_C!$H$1:$H$65536,0))</f>
        <v>0.52999999999981096</v>
      </c>
      <c r="I1152" s="1">
        <f>INDEX([1]ag_resbio_R_C!$D$1:$D$65536,MATCH($R1152&amp;$B1152,[1]ag_resbio_R_C!$H$1:$H$65536,0))/10</f>
        <v>0.275399999999902</v>
      </c>
      <c r="J1152" s="2">
        <f>INDEX([1]ag_resbio_R_C!$E$1:$E$65536,MATCH($R1152&amp;$B1152,[1]ag_resbio_R_C!$H$1:$H$65536,0))/1000</f>
        <v>1.6899999999994003E-2</v>
      </c>
      <c r="K1152" s="2">
        <f>INDEX([1]ag_resbio_R_C!$G$1:$G$65536,MATCH($R1152&amp;$B1152,[1]ag_resbio_R_C!$H$1:$H$65536,0))</f>
        <v>0.12999999999995401</v>
      </c>
      <c r="L1152">
        <v>0</v>
      </c>
      <c r="M1152" s="2">
        <f>HLOOKUP(M$5,Legend_ag_For_Past_bio!$D$7:$H$9,2,FALSE)</f>
        <v>0.2</v>
      </c>
      <c r="N1152" s="2">
        <f>HLOOKUP(N$5,Legend_ag_For_Past_bio!$D$7:$H$9,2,FALSE)</f>
        <v>0.8</v>
      </c>
      <c r="O1152" s="2">
        <f>HLOOKUP(O$5,Legend_ag_For_Past_bio!$D$7:$H$9,2,FALSE)</f>
        <v>1</v>
      </c>
      <c r="R1152">
        <f t="shared" si="15"/>
        <v>8</v>
      </c>
    </row>
    <row r="1153" spans="1:18">
      <c r="A1153" t="str">
        <f>VLOOKUP(R1153,regions!$A$2:$B$15,2,FALSE)</f>
        <v>Middle East</v>
      </c>
      <c r="B1153" t="str">
        <f>Legend_ag_For_Past_bio!A$52</f>
        <v>Corn</v>
      </c>
      <c r="C1153" t="str">
        <f>Legend_ag_For_Past_bio!B$52</f>
        <v>CornAEZ14</v>
      </c>
      <c r="D1153" t="str">
        <f>Legend_ag_For_Past_bio!C$52</f>
        <v>CornAEZ14</v>
      </c>
      <c r="E1153" t="s">
        <v>18</v>
      </c>
      <c r="F1153" t="s">
        <v>19</v>
      </c>
      <c r="G1153">
        <v>1</v>
      </c>
      <c r="H1153" s="1">
        <f>INDEX([1]ag_resbio_R_C!$C$1:$C$65536,MATCH($R1153&amp;$B1153,[1]ag_resbio_R_C!$H$1:$H$65536,0))</f>
        <v>0.52999999999981096</v>
      </c>
      <c r="I1153" s="1">
        <f>INDEX([1]ag_resbio_R_C!$D$1:$D$65536,MATCH($R1153&amp;$B1153,[1]ag_resbio_R_C!$H$1:$H$65536,0))/10</f>
        <v>0.275399999999902</v>
      </c>
      <c r="J1153" s="2">
        <f>INDEX([1]ag_resbio_R_C!$E$1:$E$65536,MATCH($R1153&amp;$B1153,[1]ag_resbio_R_C!$H$1:$H$65536,0))/1000</f>
        <v>1.6899999999994003E-2</v>
      </c>
      <c r="K1153" s="2">
        <f>INDEX([1]ag_resbio_R_C!$G$1:$G$65536,MATCH($R1153&amp;$B1153,[1]ag_resbio_R_C!$H$1:$H$65536,0))</f>
        <v>0.12999999999995401</v>
      </c>
      <c r="L1153">
        <v>0</v>
      </c>
      <c r="M1153" s="2">
        <f>HLOOKUP(M$5,Legend_ag_For_Past_bio!$D$7:$H$9,2,FALSE)</f>
        <v>0.2</v>
      </c>
      <c r="N1153" s="2">
        <f>HLOOKUP(N$5,Legend_ag_For_Past_bio!$D$7:$H$9,2,FALSE)</f>
        <v>0.8</v>
      </c>
      <c r="O1153" s="2">
        <f>HLOOKUP(O$5,Legend_ag_For_Past_bio!$D$7:$H$9,2,FALSE)</f>
        <v>1</v>
      </c>
      <c r="R1153">
        <f t="shared" si="15"/>
        <v>8</v>
      </c>
    </row>
    <row r="1154" spans="1:18">
      <c r="A1154" t="str">
        <f>VLOOKUP(R1154,regions!$A$2:$B$15,2,FALSE)</f>
        <v>Middle East</v>
      </c>
      <c r="B1154" t="str">
        <f>Legend_ag_For_Past_bio!A$53</f>
        <v>Corn</v>
      </c>
      <c r="C1154" t="str">
        <f>Legend_ag_For_Past_bio!B$53</f>
        <v>CornAEZ15</v>
      </c>
      <c r="D1154" t="str">
        <f>Legend_ag_For_Past_bio!C$53</f>
        <v>CornAEZ15</v>
      </c>
      <c r="E1154" t="s">
        <v>18</v>
      </c>
      <c r="F1154" t="s">
        <v>19</v>
      </c>
      <c r="G1154">
        <v>1</v>
      </c>
      <c r="H1154" s="1">
        <f>INDEX([1]ag_resbio_R_C!$C$1:$C$65536,MATCH($R1154&amp;$B1154,[1]ag_resbio_R_C!$H$1:$H$65536,0))</f>
        <v>0.52999999999981096</v>
      </c>
      <c r="I1154" s="1">
        <f>INDEX([1]ag_resbio_R_C!$D$1:$D$65536,MATCH($R1154&amp;$B1154,[1]ag_resbio_R_C!$H$1:$H$65536,0))/10</f>
        <v>0.275399999999902</v>
      </c>
      <c r="J1154" s="2">
        <f>INDEX([1]ag_resbio_R_C!$E$1:$E$65536,MATCH($R1154&amp;$B1154,[1]ag_resbio_R_C!$H$1:$H$65536,0))/1000</f>
        <v>1.6899999999994003E-2</v>
      </c>
      <c r="K1154" s="2">
        <f>INDEX([1]ag_resbio_R_C!$G$1:$G$65536,MATCH($R1154&amp;$B1154,[1]ag_resbio_R_C!$H$1:$H$65536,0))</f>
        <v>0.12999999999995401</v>
      </c>
      <c r="L1154">
        <v>0</v>
      </c>
      <c r="M1154" s="2">
        <f>HLOOKUP(M$5,Legend_ag_For_Past_bio!$D$7:$H$9,2,FALSE)</f>
        <v>0.2</v>
      </c>
      <c r="N1154" s="2">
        <f>HLOOKUP(N$5,Legend_ag_For_Past_bio!$D$7:$H$9,2,FALSE)</f>
        <v>0.8</v>
      </c>
      <c r="O1154" s="2">
        <f>HLOOKUP(O$5,Legend_ag_For_Past_bio!$D$7:$H$9,2,FALSE)</f>
        <v>1</v>
      </c>
      <c r="R1154">
        <f t="shared" si="15"/>
        <v>8</v>
      </c>
    </row>
    <row r="1155" spans="1:18">
      <c r="A1155" t="str">
        <f>VLOOKUP(R1155,regions!$A$2:$B$15,2,FALSE)</f>
        <v>Middle East</v>
      </c>
      <c r="B1155" t="str">
        <f>Legend_ag_For_Past_bio!A$54</f>
        <v>Corn</v>
      </c>
      <c r="C1155" t="str">
        <f>Legend_ag_For_Past_bio!B$54</f>
        <v>CornAEZ16</v>
      </c>
      <c r="D1155" t="str">
        <f>Legend_ag_For_Past_bio!C$54</f>
        <v>CornAEZ16</v>
      </c>
      <c r="E1155" t="s">
        <v>18</v>
      </c>
      <c r="F1155" t="s">
        <v>19</v>
      </c>
      <c r="G1155">
        <v>1</v>
      </c>
      <c r="H1155" s="1">
        <f>INDEX([1]ag_resbio_R_C!$C$1:$C$65536,MATCH($R1155&amp;$B1155,[1]ag_resbio_R_C!$H$1:$H$65536,0))</f>
        <v>0.52999999999981096</v>
      </c>
      <c r="I1155" s="1">
        <f>INDEX([1]ag_resbio_R_C!$D$1:$D$65536,MATCH($R1155&amp;$B1155,[1]ag_resbio_R_C!$H$1:$H$65536,0))/10</f>
        <v>0.275399999999902</v>
      </c>
      <c r="J1155" s="2">
        <f>INDEX([1]ag_resbio_R_C!$E$1:$E$65536,MATCH($R1155&amp;$B1155,[1]ag_resbio_R_C!$H$1:$H$65536,0))/1000</f>
        <v>1.6899999999994003E-2</v>
      </c>
      <c r="K1155" s="2">
        <f>INDEX([1]ag_resbio_R_C!$G$1:$G$65536,MATCH($R1155&amp;$B1155,[1]ag_resbio_R_C!$H$1:$H$65536,0))</f>
        <v>0.12999999999995401</v>
      </c>
      <c r="L1155">
        <v>0</v>
      </c>
      <c r="M1155" s="2">
        <f>HLOOKUP(M$5,Legend_ag_For_Past_bio!$D$7:$H$9,2,FALSE)</f>
        <v>0.2</v>
      </c>
      <c r="N1155" s="2">
        <f>HLOOKUP(N$5,Legend_ag_For_Past_bio!$D$7:$H$9,2,FALSE)</f>
        <v>0.8</v>
      </c>
      <c r="O1155" s="2">
        <f>HLOOKUP(O$5,Legend_ag_For_Past_bio!$D$7:$H$9,2,FALSE)</f>
        <v>1</v>
      </c>
      <c r="R1155">
        <f t="shared" si="15"/>
        <v>8</v>
      </c>
    </row>
    <row r="1156" spans="1:18">
      <c r="A1156" t="str">
        <f>VLOOKUP(R1156,regions!$A$2:$B$15,2,FALSE)</f>
        <v>Middle East</v>
      </c>
      <c r="B1156" t="str">
        <f>Legend_ag_For_Past_bio!A$55</f>
        <v>Corn</v>
      </c>
      <c r="C1156" t="str">
        <f>Legend_ag_For_Past_bio!B$55</f>
        <v>CornAEZ17</v>
      </c>
      <c r="D1156" t="str">
        <f>Legend_ag_For_Past_bio!C$55</f>
        <v>CornAEZ17</v>
      </c>
      <c r="E1156" t="s">
        <v>18</v>
      </c>
      <c r="F1156" t="s">
        <v>19</v>
      </c>
      <c r="G1156">
        <v>1</v>
      </c>
      <c r="H1156" s="1">
        <f>INDEX([1]ag_resbio_R_C!$C$1:$C$65536,MATCH($R1156&amp;$B1156,[1]ag_resbio_R_C!$H$1:$H$65536,0))</f>
        <v>0.52999999999981096</v>
      </c>
      <c r="I1156" s="1">
        <f>INDEX([1]ag_resbio_R_C!$D$1:$D$65536,MATCH($R1156&amp;$B1156,[1]ag_resbio_R_C!$H$1:$H$65536,0))/10</f>
        <v>0.275399999999902</v>
      </c>
      <c r="J1156" s="2">
        <f>INDEX([1]ag_resbio_R_C!$E$1:$E$65536,MATCH($R1156&amp;$B1156,[1]ag_resbio_R_C!$H$1:$H$65536,0))/1000</f>
        <v>1.6899999999994003E-2</v>
      </c>
      <c r="K1156" s="2">
        <f>INDEX([1]ag_resbio_R_C!$G$1:$G$65536,MATCH($R1156&amp;$B1156,[1]ag_resbio_R_C!$H$1:$H$65536,0))</f>
        <v>0.12999999999995401</v>
      </c>
      <c r="L1156">
        <v>0</v>
      </c>
      <c r="M1156" s="2">
        <f>HLOOKUP(M$5,Legend_ag_For_Past_bio!$D$7:$H$9,2,FALSE)</f>
        <v>0.2</v>
      </c>
      <c r="N1156" s="2">
        <f>HLOOKUP(N$5,Legend_ag_For_Past_bio!$D$7:$H$9,2,FALSE)</f>
        <v>0.8</v>
      </c>
      <c r="O1156" s="2">
        <f>HLOOKUP(O$5,Legend_ag_For_Past_bio!$D$7:$H$9,2,FALSE)</f>
        <v>1</v>
      </c>
      <c r="R1156">
        <f t="shared" si="15"/>
        <v>8</v>
      </c>
    </row>
    <row r="1157" spans="1:18">
      <c r="A1157" t="str">
        <f>VLOOKUP(R1157,regions!$A$2:$B$15,2,FALSE)</f>
        <v>Middle East</v>
      </c>
      <c r="B1157" t="str">
        <f>Legend_ag_For_Past_bio!A$56</f>
        <v>Corn</v>
      </c>
      <c r="C1157" t="str">
        <f>Legend_ag_For_Past_bio!B$56</f>
        <v>CornAEZ18</v>
      </c>
      <c r="D1157" t="str">
        <f>Legend_ag_For_Past_bio!C$56</f>
        <v>CornAEZ18</v>
      </c>
      <c r="E1157" t="s">
        <v>18</v>
      </c>
      <c r="F1157" t="s">
        <v>19</v>
      </c>
      <c r="G1157">
        <v>1</v>
      </c>
      <c r="H1157" s="1">
        <f>INDEX([1]ag_resbio_R_C!$C$1:$C$65536,MATCH($R1157&amp;$B1157,[1]ag_resbio_R_C!$H$1:$H$65536,0))</f>
        <v>0.52999999999981096</v>
      </c>
      <c r="I1157" s="1">
        <f>INDEX([1]ag_resbio_R_C!$D$1:$D$65536,MATCH($R1157&amp;$B1157,[1]ag_resbio_R_C!$H$1:$H$65536,0))/10</f>
        <v>0.275399999999902</v>
      </c>
      <c r="J1157" s="2">
        <f>INDEX([1]ag_resbio_R_C!$E$1:$E$65536,MATCH($R1157&amp;$B1157,[1]ag_resbio_R_C!$H$1:$H$65536,0))/1000</f>
        <v>1.6899999999994003E-2</v>
      </c>
      <c r="K1157" s="2">
        <f>INDEX([1]ag_resbio_R_C!$G$1:$G$65536,MATCH($R1157&amp;$B1157,[1]ag_resbio_R_C!$H$1:$H$65536,0))</f>
        <v>0.12999999999995401</v>
      </c>
      <c r="L1157">
        <v>0</v>
      </c>
      <c r="M1157" s="2">
        <f>HLOOKUP(M$5,Legend_ag_For_Past_bio!$D$7:$H$9,2,FALSE)</f>
        <v>0.2</v>
      </c>
      <c r="N1157" s="2">
        <f>HLOOKUP(N$5,Legend_ag_For_Past_bio!$D$7:$H$9,2,FALSE)</f>
        <v>0.8</v>
      </c>
      <c r="O1157" s="2">
        <f>HLOOKUP(O$5,Legend_ag_For_Past_bio!$D$7:$H$9,2,FALSE)</f>
        <v>1</v>
      </c>
      <c r="R1157">
        <f t="shared" si="15"/>
        <v>8</v>
      </c>
    </row>
    <row r="1158" spans="1:18">
      <c r="A1158" t="str">
        <f>VLOOKUP(R1158,regions!$A$2:$B$15,2,FALSE)</f>
        <v>Middle East</v>
      </c>
      <c r="B1158" t="str">
        <f>Legend_ag_For_Past_bio!A$111</f>
        <v>MiscCrop</v>
      </c>
      <c r="C1158" t="str">
        <f>Legend_ag_For_Past_bio!B$111</f>
        <v>MiscCropAEZ1</v>
      </c>
      <c r="D1158" t="str">
        <f>Legend_ag_For_Past_bio!C$111</f>
        <v>MiscCropAEZ1</v>
      </c>
      <c r="E1158" t="s">
        <v>18</v>
      </c>
      <c r="F1158" t="s">
        <v>19</v>
      </c>
      <c r="G1158">
        <v>1</v>
      </c>
      <c r="H1158" s="1">
        <f>INDEX([1]ag_resbio_R_C!$C$1:$C$65536,MATCH($R1158&amp;$B1158,[1]ag_resbio_R_C!$H$1:$H$65536,0))</f>
        <v>0.74525850609167599</v>
      </c>
      <c r="I1158" s="1">
        <f>INDEX([1]ag_resbio_R_C!$D$1:$D$65536,MATCH($R1158&amp;$B1158,[1]ag_resbio_R_C!$H$1:$H$65536,0))/10</f>
        <v>0.27048646759793898</v>
      </c>
      <c r="J1158" s="2">
        <f>INDEX([1]ag_resbio_R_C!$E$1:$E$65536,MATCH($R1158&amp;$B1158,[1]ag_resbio_R_C!$H$1:$H$65536,0))/1000</f>
        <v>1.08231512861733E-2</v>
      </c>
      <c r="K1158" s="2">
        <f>INDEX([1]ag_resbio_R_C!$G$1:$G$65536,MATCH($R1158&amp;$B1158,[1]ag_resbio_R_C!$H$1:$H$65536,0))</f>
        <v>0.75092034030253596</v>
      </c>
      <c r="L1158">
        <v>0</v>
      </c>
      <c r="M1158" s="2">
        <f>HLOOKUP(M$5,Legend_ag_For_Past_bio!$D$7:$H$9,2,FALSE)</f>
        <v>0.2</v>
      </c>
      <c r="N1158" s="2">
        <f>HLOOKUP(N$5,Legend_ag_For_Past_bio!$D$7:$H$9,2,FALSE)</f>
        <v>0.8</v>
      </c>
      <c r="O1158" s="2">
        <f>HLOOKUP(O$5,Legend_ag_For_Past_bio!$D$7:$H$9,2,FALSE)</f>
        <v>1</v>
      </c>
      <c r="R1158">
        <f t="shared" si="15"/>
        <v>8</v>
      </c>
    </row>
    <row r="1159" spans="1:18">
      <c r="A1159" t="str">
        <f>VLOOKUP(R1159,regions!$A$2:$B$15,2,FALSE)</f>
        <v>Middle East</v>
      </c>
      <c r="B1159" t="str">
        <f>Legend_ag_For_Past_bio!A$112</f>
        <v>MiscCrop</v>
      </c>
      <c r="C1159" t="str">
        <f>Legend_ag_For_Past_bio!B$112</f>
        <v>MiscCropAEZ2</v>
      </c>
      <c r="D1159" t="str">
        <f>Legend_ag_For_Past_bio!C$112</f>
        <v>MiscCropAEZ2</v>
      </c>
      <c r="E1159" t="s">
        <v>18</v>
      </c>
      <c r="F1159" t="s">
        <v>19</v>
      </c>
      <c r="G1159">
        <v>1</v>
      </c>
      <c r="H1159" s="1">
        <f>INDEX([1]ag_resbio_R_C!$C$1:$C$65536,MATCH($R1159&amp;$B1159,[1]ag_resbio_R_C!$H$1:$H$65536,0))</f>
        <v>0.74525850609167599</v>
      </c>
      <c r="I1159" s="1">
        <f>INDEX([1]ag_resbio_R_C!$D$1:$D$65536,MATCH($R1159&amp;$B1159,[1]ag_resbio_R_C!$H$1:$H$65536,0))/10</f>
        <v>0.27048646759793898</v>
      </c>
      <c r="J1159" s="2">
        <f>INDEX([1]ag_resbio_R_C!$E$1:$E$65536,MATCH($R1159&amp;$B1159,[1]ag_resbio_R_C!$H$1:$H$65536,0))/1000</f>
        <v>1.08231512861733E-2</v>
      </c>
      <c r="K1159" s="2">
        <f>INDEX([1]ag_resbio_R_C!$G$1:$G$65536,MATCH($R1159&amp;$B1159,[1]ag_resbio_R_C!$H$1:$H$65536,0))</f>
        <v>0.75092034030253596</v>
      </c>
      <c r="L1159">
        <v>0</v>
      </c>
      <c r="M1159" s="2">
        <f>HLOOKUP(M$5,Legend_ag_For_Past_bio!$D$7:$H$9,2,FALSE)</f>
        <v>0.2</v>
      </c>
      <c r="N1159" s="2">
        <f>HLOOKUP(N$5,Legend_ag_For_Past_bio!$D$7:$H$9,2,FALSE)</f>
        <v>0.8</v>
      </c>
      <c r="O1159" s="2">
        <f>HLOOKUP(O$5,Legend_ag_For_Past_bio!$D$7:$H$9,2,FALSE)</f>
        <v>1</v>
      </c>
      <c r="R1159">
        <f t="shared" si="15"/>
        <v>8</v>
      </c>
    </row>
    <row r="1160" spans="1:18">
      <c r="A1160" t="str">
        <f>VLOOKUP(R1160,regions!$A$2:$B$15,2,FALSE)</f>
        <v>Middle East</v>
      </c>
      <c r="B1160" t="str">
        <f>Legend_ag_For_Past_bio!A$113</f>
        <v>MiscCrop</v>
      </c>
      <c r="C1160" t="str">
        <f>Legend_ag_For_Past_bio!B$113</f>
        <v>MiscCropAEZ3</v>
      </c>
      <c r="D1160" t="str">
        <f>Legend_ag_For_Past_bio!C$113</f>
        <v>MiscCropAEZ3</v>
      </c>
      <c r="E1160" t="s">
        <v>18</v>
      </c>
      <c r="F1160" t="s">
        <v>19</v>
      </c>
      <c r="G1160">
        <v>1</v>
      </c>
      <c r="H1160" s="1">
        <f>INDEX([1]ag_resbio_R_C!$C$1:$C$65536,MATCH($R1160&amp;$B1160,[1]ag_resbio_R_C!$H$1:$H$65536,0))</f>
        <v>0.74525850609167599</v>
      </c>
      <c r="I1160" s="1">
        <f>INDEX([1]ag_resbio_R_C!$D$1:$D$65536,MATCH($R1160&amp;$B1160,[1]ag_resbio_R_C!$H$1:$H$65536,0))/10</f>
        <v>0.27048646759793898</v>
      </c>
      <c r="J1160" s="2">
        <f>INDEX([1]ag_resbio_R_C!$E$1:$E$65536,MATCH($R1160&amp;$B1160,[1]ag_resbio_R_C!$H$1:$H$65536,0))/1000</f>
        <v>1.08231512861733E-2</v>
      </c>
      <c r="K1160" s="2">
        <f>INDEX([1]ag_resbio_R_C!$G$1:$G$65536,MATCH($R1160&amp;$B1160,[1]ag_resbio_R_C!$H$1:$H$65536,0))</f>
        <v>0.75092034030253596</v>
      </c>
      <c r="L1160">
        <v>0</v>
      </c>
      <c r="M1160" s="2">
        <f>HLOOKUP(M$5,Legend_ag_For_Past_bio!$D$7:$H$9,2,FALSE)</f>
        <v>0.2</v>
      </c>
      <c r="N1160" s="2">
        <f>HLOOKUP(N$5,Legend_ag_For_Past_bio!$D$7:$H$9,2,FALSE)</f>
        <v>0.8</v>
      </c>
      <c r="O1160" s="2">
        <f>HLOOKUP(O$5,Legend_ag_For_Past_bio!$D$7:$H$9,2,FALSE)</f>
        <v>1</v>
      </c>
      <c r="R1160">
        <f t="shared" si="15"/>
        <v>8</v>
      </c>
    </row>
    <row r="1161" spans="1:18">
      <c r="A1161" t="str">
        <f>VLOOKUP(R1161,regions!$A$2:$B$15,2,FALSE)</f>
        <v>Middle East</v>
      </c>
      <c r="B1161" t="str">
        <f>Legend_ag_For_Past_bio!A$114</f>
        <v>MiscCrop</v>
      </c>
      <c r="C1161" t="str">
        <f>Legend_ag_For_Past_bio!B$114</f>
        <v>MiscCropAEZ4</v>
      </c>
      <c r="D1161" t="str">
        <f>Legend_ag_For_Past_bio!C$114</f>
        <v>MiscCropAEZ4</v>
      </c>
      <c r="E1161" t="s">
        <v>18</v>
      </c>
      <c r="F1161" t="s">
        <v>19</v>
      </c>
      <c r="G1161">
        <v>1</v>
      </c>
      <c r="H1161" s="1">
        <f>INDEX([1]ag_resbio_R_C!$C$1:$C$65536,MATCH($R1161&amp;$B1161,[1]ag_resbio_R_C!$H$1:$H$65536,0))</f>
        <v>0.74525850609167599</v>
      </c>
      <c r="I1161" s="1">
        <f>INDEX([1]ag_resbio_R_C!$D$1:$D$65536,MATCH($R1161&amp;$B1161,[1]ag_resbio_R_C!$H$1:$H$65536,0))/10</f>
        <v>0.27048646759793898</v>
      </c>
      <c r="J1161" s="2">
        <f>INDEX([1]ag_resbio_R_C!$E$1:$E$65536,MATCH($R1161&amp;$B1161,[1]ag_resbio_R_C!$H$1:$H$65536,0))/1000</f>
        <v>1.08231512861733E-2</v>
      </c>
      <c r="K1161" s="2">
        <f>INDEX([1]ag_resbio_R_C!$G$1:$G$65536,MATCH($R1161&amp;$B1161,[1]ag_resbio_R_C!$H$1:$H$65536,0))</f>
        <v>0.75092034030253596</v>
      </c>
      <c r="L1161">
        <v>0</v>
      </c>
      <c r="M1161" s="2">
        <f>HLOOKUP(M$5,Legend_ag_For_Past_bio!$D$7:$H$9,2,FALSE)</f>
        <v>0.2</v>
      </c>
      <c r="N1161" s="2">
        <f>HLOOKUP(N$5,Legend_ag_For_Past_bio!$D$7:$H$9,2,FALSE)</f>
        <v>0.8</v>
      </c>
      <c r="O1161" s="2">
        <f>HLOOKUP(O$5,Legend_ag_For_Past_bio!$D$7:$H$9,2,FALSE)</f>
        <v>1</v>
      </c>
      <c r="R1161">
        <f t="shared" si="15"/>
        <v>8</v>
      </c>
    </row>
    <row r="1162" spans="1:18">
      <c r="A1162" t="str">
        <f>VLOOKUP(R1162,regions!$A$2:$B$15,2,FALSE)</f>
        <v>Middle East</v>
      </c>
      <c r="B1162" t="str">
        <f>Legend_ag_For_Past_bio!A$115</f>
        <v>MiscCrop</v>
      </c>
      <c r="C1162" t="str">
        <f>Legend_ag_For_Past_bio!B$115</f>
        <v>MiscCropAEZ5</v>
      </c>
      <c r="D1162" t="str">
        <f>Legend_ag_For_Past_bio!C$115</f>
        <v>MiscCropAEZ5</v>
      </c>
      <c r="E1162" t="s">
        <v>18</v>
      </c>
      <c r="F1162" t="s">
        <v>19</v>
      </c>
      <c r="G1162">
        <v>1</v>
      </c>
      <c r="H1162" s="1">
        <f>INDEX([1]ag_resbio_R_C!$C$1:$C$65536,MATCH($R1162&amp;$B1162,[1]ag_resbio_R_C!$H$1:$H$65536,0))</f>
        <v>0.74525850609167599</v>
      </c>
      <c r="I1162" s="1">
        <f>INDEX([1]ag_resbio_R_C!$D$1:$D$65536,MATCH($R1162&amp;$B1162,[1]ag_resbio_R_C!$H$1:$H$65536,0))/10</f>
        <v>0.27048646759793898</v>
      </c>
      <c r="J1162" s="2">
        <f>INDEX([1]ag_resbio_R_C!$E$1:$E$65536,MATCH($R1162&amp;$B1162,[1]ag_resbio_R_C!$H$1:$H$65536,0))/1000</f>
        <v>1.08231512861733E-2</v>
      </c>
      <c r="K1162" s="2">
        <f>INDEX([1]ag_resbio_R_C!$G$1:$G$65536,MATCH($R1162&amp;$B1162,[1]ag_resbio_R_C!$H$1:$H$65536,0))</f>
        <v>0.75092034030253596</v>
      </c>
      <c r="L1162">
        <v>0</v>
      </c>
      <c r="M1162" s="2">
        <f>HLOOKUP(M$5,Legend_ag_For_Past_bio!$D$7:$H$9,2,FALSE)</f>
        <v>0.2</v>
      </c>
      <c r="N1162" s="2">
        <f>HLOOKUP(N$5,Legend_ag_For_Past_bio!$D$7:$H$9,2,FALSE)</f>
        <v>0.8</v>
      </c>
      <c r="O1162" s="2">
        <f>HLOOKUP(O$5,Legend_ag_For_Past_bio!$D$7:$H$9,2,FALSE)</f>
        <v>1</v>
      </c>
      <c r="R1162">
        <f t="shared" si="15"/>
        <v>8</v>
      </c>
    </row>
    <row r="1163" spans="1:18">
      <c r="A1163" t="str">
        <f>VLOOKUP(R1163,regions!$A$2:$B$15,2,FALSE)</f>
        <v>Middle East</v>
      </c>
      <c r="B1163" t="str">
        <f>Legend_ag_For_Past_bio!A$116</f>
        <v>MiscCrop</v>
      </c>
      <c r="C1163" t="str">
        <f>Legend_ag_For_Past_bio!B$116</f>
        <v>MiscCropAEZ6</v>
      </c>
      <c r="D1163" t="str">
        <f>Legend_ag_For_Past_bio!C$116</f>
        <v>MiscCropAEZ6</v>
      </c>
      <c r="E1163" t="s">
        <v>18</v>
      </c>
      <c r="F1163" t="s">
        <v>19</v>
      </c>
      <c r="G1163">
        <v>1</v>
      </c>
      <c r="H1163" s="1">
        <f>INDEX([1]ag_resbio_R_C!$C$1:$C$65536,MATCH($R1163&amp;$B1163,[1]ag_resbio_R_C!$H$1:$H$65536,0))</f>
        <v>0.74525850609167599</v>
      </c>
      <c r="I1163" s="1">
        <f>INDEX([1]ag_resbio_R_C!$D$1:$D$65536,MATCH($R1163&amp;$B1163,[1]ag_resbio_R_C!$H$1:$H$65536,0))/10</f>
        <v>0.27048646759793898</v>
      </c>
      <c r="J1163" s="2">
        <f>INDEX([1]ag_resbio_R_C!$E$1:$E$65536,MATCH($R1163&amp;$B1163,[1]ag_resbio_R_C!$H$1:$H$65536,0))/1000</f>
        <v>1.08231512861733E-2</v>
      </c>
      <c r="K1163" s="2">
        <f>INDEX([1]ag_resbio_R_C!$G$1:$G$65536,MATCH($R1163&amp;$B1163,[1]ag_resbio_R_C!$H$1:$H$65536,0))</f>
        <v>0.75092034030253596</v>
      </c>
      <c r="L1163">
        <v>0</v>
      </c>
      <c r="M1163" s="2">
        <f>HLOOKUP(M$5,Legend_ag_For_Past_bio!$D$7:$H$9,2,FALSE)</f>
        <v>0.2</v>
      </c>
      <c r="N1163" s="2">
        <f>HLOOKUP(N$5,Legend_ag_For_Past_bio!$D$7:$H$9,2,FALSE)</f>
        <v>0.8</v>
      </c>
      <c r="O1163" s="2">
        <f>HLOOKUP(O$5,Legend_ag_For_Past_bio!$D$7:$H$9,2,FALSE)</f>
        <v>1</v>
      </c>
      <c r="R1163">
        <f t="shared" si="15"/>
        <v>8</v>
      </c>
    </row>
    <row r="1164" spans="1:18">
      <c r="A1164" t="str">
        <f>VLOOKUP(R1164,regions!$A$2:$B$15,2,FALSE)</f>
        <v>Middle East</v>
      </c>
      <c r="B1164" t="str">
        <f>Legend_ag_For_Past_bio!A$117</f>
        <v>MiscCrop</v>
      </c>
      <c r="C1164" t="str">
        <f>Legend_ag_For_Past_bio!B$117</f>
        <v>MiscCropAEZ7</v>
      </c>
      <c r="D1164" t="str">
        <f>Legend_ag_For_Past_bio!C$117</f>
        <v>MiscCropAEZ7</v>
      </c>
      <c r="E1164" t="s">
        <v>18</v>
      </c>
      <c r="F1164" t="s">
        <v>19</v>
      </c>
      <c r="G1164">
        <v>1</v>
      </c>
      <c r="H1164" s="1">
        <f>INDEX([1]ag_resbio_R_C!$C$1:$C$65536,MATCH($R1164&amp;$B1164,[1]ag_resbio_R_C!$H$1:$H$65536,0))</f>
        <v>0.74525850609167599</v>
      </c>
      <c r="I1164" s="1">
        <f>INDEX([1]ag_resbio_R_C!$D$1:$D$65536,MATCH($R1164&amp;$B1164,[1]ag_resbio_R_C!$H$1:$H$65536,0))/10</f>
        <v>0.27048646759793898</v>
      </c>
      <c r="J1164" s="2">
        <f>INDEX([1]ag_resbio_R_C!$E$1:$E$65536,MATCH($R1164&amp;$B1164,[1]ag_resbio_R_C!$H$1:$H$65536,0))/1000</f>
        <v>1.08231512861733E-2</v>
      </c>
      <c r="K1164" s="2">
        <f>INDEX([1]ag_resbio_R_C!$G$1:$G$65536,MATCH($R1164&amp;$B1164,[1]ag_resbio_R_C!$H$1:$H$65536,0))</f>
        <v>0.75092034030253596</v>
      </c>
      <c r="L1164">
        <v>0</v>
      </c>
      <c r="M1164" s="2">
        <f>HLOOKUP(M$5,Legend_ag_For_Past_bio!$D$7:$H$9,2,FALSE)</f>
        <v>0.2</v>
      </c>
      <c r="N1164" s="2">
        <f>HLOOKUP(N$5,Legend_ag_For_Past_bio!$D$7:$H$9,2,FALSE)</f>
        <v>0.8</v>
      </c>
      <c r="O1164" s="2">
        <f>HLOOKUP(O$5,Legend_ag_For_Past_bio!$D$7:$H$9,2,FALSE)</f>
        <v>1</v>
      </c>
      <c r="R1164">
        <f t="shared" si="15"/>
        <v>8</v>
      </c>
    </row>
    <row r="1165" spans="1:18">
      <c r="A1165" t="str">
        <f>VLOOKUP(R1165,regions!$A$2:$B$15,2,FALSE)</f>
        <v>Middle East</v>
      </c>
      <c r="B1165" t="str">
        <f>Legend_ag_For_Past_bio!A$118</f>
        <v>MiscCrop</v>
      </c>
      <c r="C1165" t="str">
        <f>Legend_ag_For_Past_bio!B$118</f>
        <v>MiscCropAEZ8</v>
      </c>
      <c r="D1165" t="str">
        <f>Legend_ag_For_Past_bio!C$118</f>
        <v>MiscCropAEZ8</v>
      </c>
      <c r="E1165" t="s">
        <v>18</v>
      </c>
      <c r="F1165" t="s">
        <v>19</v>
      </c>
      <c r="G1165">
        <v>1</v>
      </c>
      <c r="H1165" s="1">
        <f>INDEX([1]ag_resbio_R_C!$C$1:$C$65536,MATCH($R1165&amp;$B1165,[1]ag_resbio_R_C!$H$1:$H$65536,0))</f>
        <v>0.74525850609167599</v>
      </c>
      <c r="I1165" s="1">
        <f>INDEX([1]ag_resbio_R_C!$D$1:$D$65536,MATCH($R1165&amp;$B1165,[1]ag_resbio_R_C!$H$1:$H$65536,0))/10</f>
        <v>0.27048646759793898</v>
      </c>
      <c r="J1165" s="2">
        <f>INDEX([1]ag_resbio_R_C!$E$1:$E$65536,MATCH($R1165&amp;$B1165,[1]ag_resbio_R_C!$H$1:$H$65536,0))/1000</f>
        <v>1.08231512861733E-2</v>
      </c>
      <c r="K1165" s="2">
        <f>INDEX([1]ag_resbio_R_C!$G$1:$G$65536,MATCH($R1165&amp;$B1165,[1]ag_resbio_R_C!$H$1:$H$65536,0))</f>
        <v>0.75092034030253596</v>
      </c>
      <c r="L1165">
        <v>0</v>
      </c>
      <c r="M1165" s="2">
        <f>HLOOKUP(M$5,Legend_ag_For_Past_bio!$D$7:$H$9,2,FALSE)</f>
        <v>0.2</v>
      </c>
      <c r="N1165" s="2">
        <f>HLOOKUP(N$5,Legend_ag_For_Past_bio!$D$7:$H$9,2,FALSE)</f>
        <v>0.8</v>
      </c>
      <c r="O1165" s="2">
        <f>HLOOKUP(O$5,Legend_ag_For_Past_bio!$D$7:$H$9,2,FALSE)</f>
        <v>1</v>
      </c>
      <c r="R1165">
        <f t="shared" si="15"/>
        <v>8</v>
      </c>
    </row>
    <row r="1166" spans="1:18">
      <c r="A1166" t="str">
        <f>VLOOKUP(R1166,regions!$A$2:$B$15,2,FALSE)</f>
        <v>Middle East</v>
      </c>
      <c r="B1166" t="str">
        <f>Legend_ag_For_Past_bio!A$119</f>
        <v>MiscCrop</v>
      </c>
      <c r="C1166" t="str">
        <f>Legend_ag_For_Past_bio!B$119</f>
        <v>MiscCropAEZ9</v>
      </c>
      <c r="D1166" t="str">
        <f>Legend_ag_For_Past_bio!C$119</f>
        <v>MiscCropAEZ9</v>
      </c>
      <c r="E1166" t="s">
        <v>18</v>
      </c>
      <c r="F1166" t="s">
        <v>19</v>
      </c>
      <c r="G1166">
        <v>1</v>
      </c>
      <c r="H1166" s="1">
        <f>INDEX([1]ag_resbio_R_C!$C$1:$C$65536,MATCH($R1166&amp;$B1166,[1]ag_resbio_R_C!$H$1:$H$65536,0))</f>
        <v>0.74525850609167599</v>
      </c>
      <c r="I1166" s="1">
        <f>INDEX([1]ag_resbio_R_C!$D$1:$D$65536,MATCH($R1166&amp;$B1166,[1]ag_resbio_R_C!$H$1:$H$65536,0))/10</f>
        <v>0.27048646759793898</v>
      </c>
      <c r="J1166" s="2">
        <f>INDEX([1]ag_resbio_R_C!$E$1:$E$65536,MATCH($R1166&amp;$B1166,[1]ag_resbio_R_C!$H$1:$H$65536,0))/1000</f>
        <v>1.08231512861733E-2</v>
      </c>
      <c r="K1166" s="2">
        <f>INDEX([1]ag_resbio_R_C!$G$1:$G$65536,MATCH($R1166&amp;$B1166,[1]ag_resbio_R_C!$H$1:$H$65536,0))</f>
        <v>0.75092034030253596</v>
      </c>
      <c r="L1166">
        <v>0</v>
      </c>
      <c r="M1166" s="2">
        <f>HLOOKUP(M$5,Legend_ag_For_Past_bio!$D$7:$H$9,2,FALSE)</f>
        <v>0.2</v>
      </c>
      <c r="N1166" s="2">
        <f>HLOOKUP(N$5,Legend_ag_For_Past_bio!$D$7:$H$9,2,FALSE)</f>
        <v>0.8</v>
      </c>
      <c r="O1166" s="2">
        <f>HLOOKUP(O$5,Legend_ag_For_Past_bio!$D$7:$H$9,2,FALSE)</f>
        <v>1</v>
      </c>
      <c r="R1166">
        <f t="shared" si="15"/>
        <v>8</v>
      </c>
    </row>
    <row r="1167" spans="1:18">
      <c r="A1167" t="str">
        <f>VLOOKUP(R1167,regions!$A$2:$B$15,2,FALSE)</f>
        <v>Middle East</v>
      </c>
      <c r="B1167" t="str">
        <f>Legend_ag_For_Past_bio!A$120</f>
        <v>MiscCrop</v>
      </c>
      <c r="C1167" t="str">
        <f>Legend_ag_For_Past_bio!B$120</f>
        <v>MiscCropAEZ10</v>
      </c>
      <c r="D1167" t="str">
        <f>Legend_ag_For_Past_bio!C$120</f>
        <v>MiscCropAEZ10</v>
      </c>
      <c r="E1167" t="s">
        <v>18</v>
      </c>
      <c r="F1167" t="s">
        <v>19</v>
      </c>
      <c r="G1167">
        <v>1</v>
      </c>
      <c r="H1167" s="1">
        <f>INDEX([1]ag_resbio_R_C!$C$1:$C$65536,MATCH($R1167&amp;$B1167,[1]ag_resbio_R_C!$H$1:$H$65536,0))</f>
        <v>0.74525850609167599</v>
      </c>
      <c r="I1167" s="1">
        <f>INDEX([1]ag_resbio_R_C!$D$1:$D$65536,MATCH($R1167&amp;$B1167,[1]ag_resbio_R_C!$H$1:$H$65536,0))/10</f>
        <v>0.27048646759793898</v>
      </c>
      <c r="J1167" s="2">
        <f>INDEX([1]ag_resbio_R_C!$E$1:$E$65536,MATCH($R1167&amp;$B1167,[1]ag_resbio_R_C!$H$1:$H$65536,0))/1000</f>
        <v>1.08231512861733E-2</v>
      </c>
      <c r="K1167" s="2">
        <f>INDEX([1]ag_resbio_R_C!$G$1:$G$65536,MATCH($R1167&amp;$B1167,[1]ag_resbio_R_C!$H$1:$H$65536,0))</f>
        <v>0.75092034030253596</v>
      </c>
      <c r="L1167">
        <v>0</v>
      </c>
      <c r="M1167" s="2">
        <f>HLOOKUP(M$5,Legend_ag_For_Past_bio!$D$7:$H$9,2,FALSE)</f>
        <v>0.2</v>
      </c>
      <c r="N1167" s="2">
        <f>HLOOKUP(N$5,Legend_ag_For_Past_bio!$D$7:$H$9,2,FALSE)</f>
        <v>0.8</v>
      </c>
      <c r="O1167" s="2">
        <f>HLOOKUP(O$5,Legend_ag_For_Past_bio!$D$7:$H$9,2,FALSE)</f>
        <v>1</v>
      </c>
      <c r="R1167">
        <f t="shared" si="15"/>
        <v>8</v>
      </c>
    </row>
    <row r="1168" spans="1:18">
      <c r="A1168" t="str">
        <f>VLOOKUP(R1168,regions!$A$2:$B$15,2,FALSE)</f>
        <v>Middle East</v>
      </c>
      <c r="B1168" t="str">
        <f>Legend_ag_For_Past_bio!A$121</f>
        <v>MiscCrop</v>
      </c>
      <c r="C1168" t="str">
        <f>Legend_ag_For_Past_bio!B$121</f>
        <v>MiscCropAEZ11</v>
      </c>
      <c r="D1168" t="str">
        <f>Legend_ag_For_Past_bio!C$121</f>
        <v>MiscCropAEZ11</v>
      </c>
      <c r="E1168" t="s">
        <v>18</v>
      </c>
      <c r="F1168" t="s">
        <v>19</v>
      </c>
      <c r="G1168">
        <v>1</v>
      </c>
      <c r="H1168" s="1">
        <f>INDEX([1]ag_resbio_R_C!$C$1:$C$65536,MATCH($R1168&amp;$B1168,[1]ag_resbio_R_C!$H$1:$H$65536,0))</f>
        <v>0.74525850609167599</v>
      </c>
      <c r="I1168" s="1">
        <f>INDEX([1]ag_resbio_R_C!$D$1:$D$65536,MATCH($R1168&amp;$B1168,[1]ag_resbio_R_C!$H$1:$H$65536,0))/10</f>
        <v>0.27048646759793898</v>
      </c>
      <c r="J1168" s="2">
        <f>INDEX([1]ag_resbio_R_C!$E$1:$E$65536,MATCH($R1168&amp;$B1168,[1]ag_resbio_R_C!$H$1:$H$65536,0))/1000</f>
        <v>1.08231512861733E-2</v>
      </c>
      <c r="K1168" s="2">
        <f>INDEX([1]ag_resbio_R_C!$G$1:$G$65536,MATCH($R1168&amp;$B1168,[1]ag_resbio_R_C!$H$1:$H$65536,0))</f>
        <v>0.75092034030253596</v>
      </c>
      <c r="L1168">
        <v>0</v>
      </c>
      <c r="M1168" s="2">
        <f>HLOOKUP(M$5,Legend_ag_For_Past_bio!$D$7:$H$9,2,FALSE)</f>
        <v>0.2</v>
      </c>
      <c r="N1168" s="2">
        <f>HLOOKUP(N$5,Legend_ag_For_Past_bio!$D$7:$H$9,2,FALSE)</f>
        <v>0.8</v>
      </c>
      <c r="O1168" s="2">
        <f>HLOOKUP(O$5,Legend_ag_For_Past_bio!$D$7:$H$9,2,FALSE)</f>
        <v>1</v>
      </c>
      <c r="R1168">
        <f t="shared" si="15"/>
        <v>8</v>
      </c>
    </row>
    <row r="1169" spans="1:18">
      <c r="A1169" t="str">
        <f>VLOOKUP(R1169,regions!$A$2:$B$15,2,FALSE)</f>
        <v>Middle East</v>
      </c>
      <c r="B1169" t="str">
        <f>Legend_ag_For_Past_bio!A$122</f>
        <v>MiscCrop</v>
      </c>
      <c r="C1169" t="str">
        <f>Legend_ag_For_Past_bio!B$122</f>
        <v>MiscCropAEZ12</v>
      </c>
      <c r="D1169" t="str">
        <f>Legend_ag_For_Past_bio!C$122</f>
        <v>MiscCropAEZ12</v>
      </c>
      <c r="E1169" t="s">
        <v>18</v>
      </c>
      <c r="F1169" t="s">
        <v>19</v>
      </c>
      <c r="G1169">
        <v>1</v>
      </c>
      <c r="H1169" s="1">
        <f>INDEX([1]ag_resbio_R_C!$C$1:$C$65536,MATCH($R1169&amp;$B1169,[1]ag_resbio_R_C!$H$1:$H$65536,0))</f>
        <v>0.74525850609167599</v>
      </c>
      <c r="I1169" s="1">
        <f>INDEX([1]ag_resbio_R_C!$D$1:$D$65536,MATCH($R1169&amp;$B1169,[1]ag_resbio_R_C!$H$1:$H$65536,0))/10</f>
        <v>0.27048646759793898</v>
      </c>
      <c r="J1169" s="2">
        <f>INDEX([1]ag_resbio_R_C!$E$1:$E$65536,MATCH($R1169&amp;$B1169,[1]ag_resbio_R_C!$H$1:$H$65536,0))/1000</f>
        <v>1.08231512861733E-2</v>
      </c>
      <c r="K1169" s="2">
        <f>INDEX([1]ag_resbio_R_C!$G$1:$G$65536,MATCH($R1169&amp;$B1169,[1]ag_resbio_R_C!$H$1:$H$65536,0))</f>
        <v>0.75092034030253596</v>
      </c>
      <c r="L1169">
        <v>0</v>
      </c>
      <c r="M1169" s="2">
        <f>HLOOKUP(M$5,Legend_ag_For_Past_bio!$D$7:$H$9,2,FALSE)</f>
        <v>0.2</v>
      </c>
      <c r="N1169" s="2">
        <f>HLOOKUP(N$5,Legend_ag_For_Past_bio!$D$7:$H$9,2,FALSE)</f>
        <v>0.8</v>
      </c>
      <c r="O1169" s="2">
        <f>HLOOKUP(O$5,Legend_ag_For_Past_bio!$D$7:$H$9,2,FALSE)</f>
        <v>1</v>
      </c>
      <c r="R1169">
        <f t="shared" si="15"/>
        <v>8</v>
      </c>
    </row>
    <row r="1170" spans="1:18">
      <c r="A1170" t="str">
        <f>VLOOKUP(R1170,regions!$A$2:$B$15,2,FALSE)</f>
        <v>Middle East</v>
      </c>
      <c r="B1170" t="str">
        <f>Legend_ag_For_Past_bio!A$123</f>
        <v>MiscCrop</v>
      </c>
      <c r="C1170" t="str">
        <f>Legend_ag_For_Past_bio!B$123</f>
        <v>MiscCropAEZ13</v>
      </c>
      <c r="D1170" t="str">
        <f>Legend_ag_For_Past_bio!C$123</f>
        <v>MiscCropAEZ13</v>
      </c>
      <c r="E1170" t="s">
        <v>18</v>
      </c>
      <c r="F1170" t="s">
        <v>19</v>
      </c>
      <c r="G1170">
        <v>1</v>
      </c>
      <c r="H1170" s="1">
        <f>INDEX([1]ag_resbio_R_C!$C$1:$C$65536,MATCH($R1170&amp;$B1170,[1]ag_resbio_R_C!$H$1:$H$65536,0))</f>
        <v>0.74525850609167599</v>
      </c>
      <c r="I1170" s="1">
        <f>INDEX([1]ag_resbio_R_C!$D$1:$D$65536,MATCH($R1170&amp;$B1170,[1]ag_resbio_R_C!$H$1:$H$65536,0))/10</f>
        <v>0.27048646759793898</v>
      </c>
      <c r="J1170" s="2">
        <f>INDEX([1]ag_resbio_R_C!$E$1:$E$65536,MATCH($R1170&amp;$B1170,[1]ag_resbio_R_C!$H$1:$H$65536,0))/1000</f>
        <v>1.08231512861733E-2</v>
      </c>
      <c r="K1170" s="2">
        <f>INDEX([1]ag_resbio_R_C!$G$1:$G$65536,MATCH($R1170&amp;$B1170,[1]ag_resbio_R_C!$H$1:$H$65536,0))</f>
        <v>0.75092034030253596</v>
      </c>
      <c r="L1170">
        <v>0</v>
      </c>
      <c r="M1170" s="2">
        <f>HLOOKUP(M$5,Legend_ag_For_Past_bio!$D$7:$H$9,2,FALSE)</f>
        <v>0.2</v>
      </c>
      <c r="N1170" s="2">
        <f>HLOOKUP(N$5,Legend_ag_For_Past_bio!$D$7:$H$9,2,FALSE)</f>
        <v>0.8</v>
      </c>
      <c r="O1170" s="2">
        <f>HLOOKUP(O$5,Legend_ag_For_Past_bio!$D$7:$H$9,2,FALSE)</f>
        <v>1</v>
      </c>
      <c r="R1170">
        <f t="shared" si="15"/>
        <v>8</v>
      </c>
    </row>
    <row r="1171" spans="1:18">
      <c r="A1171" t="str">
        <f>VLOOKUP(R1171,regions!$A$2:$B$15,2,FALSE)</f>
        <v>Middle East</v>
      </c>
      <c r="B1171" t="str">
        <f>Legend_ag_For_Past_bio!A$124</f>
        <v>MiscCrop</v>
      </c>
      <c r="C1171" t="str">
        <f>Legend_ag_For_Past_bio!B$124</f>
        <v>MiscCropAEZ14</v>
      </c>
      <c r="D1171" t="str">
        <f>Legend_ag_For_Past_bio!C$124</f>
        <v>MiscCropAEZ14</v>
      </c>
      <c r="E1171" t="s">
        <v>18</v>
      </c>
      <c r="F1171" t="s">
        <v>19</v>
      </c>
      <c r="G1171">
        <v>1</v>
      </c>
      <c r="H1171" s="1">
        <f>INDEX([1]ag_resbio_R_C!$C$1:$C$65536,MATCH($R1171&amp;$B1171,[1]ag_resbio_R_C!$H$1:$H$65536,0))</f>
        <v>0.74525850609167599</v>
      </c>
      <c r="I1171" s="1">
        <f>INDEX([1]ag_resbio_R_C!$D$1:$D$65536,MATCH($R1171&amp;$B1171,[1]ag_resbio_R_C!$H$1:$H$65536,0))/10</f>
        <v>0.27048646759793898</v>
      </c>
      <c r="J1171" s="2">
        <f>INDEX([1]ag_resbio_R_C!$E$1:$E$65536,MATCH($R1171&amp;$B1171,[1]ag_resbio_R_C!$H$1:$H$65536,0))/1000</f>
        <v>1.08231512861733E-2</v>
      </c>
      <c r="K1171" s="2">
        <f>INDEX([1]ag_resbio_R_C!$G$1:$G$65536,MATCH($R1171&amp;$B1171,[1]ag_resbio_R_C!$H$1:$H$65536,0))</f>
        <v>0.75092034030253596</v>
      </c>
      <c r="L1171">
        <v>0</v>
      </c>
      <c r="M1171" s="2">
        <f>HLOOKUP(M$5,Legend_ag_For_Past_bio!$D$7:$H$9,2,FALSE)</f>
        <v>0.2</v>
      </c>
      <c r="N1171" s="2">
        <f>HLOOKUP(N$5,Legend_ag_For_Past_bio!$D$7:$H$9,2,FALSE)</f>
        <v>0.8</v>
      </c>
      <c r="O1171" s="2">
        <f>HLOOKUP(O$5,Legend_ag_For_Past_bio!$D$7:$H$9,2,FALSE)</f>
        <v>1</v>
      </c>
      <c r="R1171">
        <f t="shared" si="15"/>
        <v>8</v>
      </c>
    </row>
    <row r="1172" spans="1:18">
      <c r="A1172" t="str">
        <f>VLOOKUP(R1172,regions!$A$2:$B$15,2,FALSE)</f>
        <v>Middle East</v>
      </c>
      <c r="B1172" t="str">
        <f>Legend_ag_For_Past_bio!A$125</f>
        <v>MiscCrop</v>
      </c>
      <c r="C1172" t="str">
        <f>Legend_ag_For_Past_bio!B$125</f>
        <v>MiscCropAEZ15</v>
      </c>
      <c r="D1172" t="str">
        <f>Legend_ag_For_Past_bio!C$125</f>
        <v>MiscCropAEZ15</v>
      </c>
      <c r="E1172" t="s">
        <v>18</v>
      </c>
      <c r="F1172" t="s">
        <v>19</v>
      </c>
      <c r="G1172">
        <v>1</v>
      </c>
      <c r="H1172" s="1">
        <f>INDEX([1]ag_resbio_R_C!$C$1:$C$65536,MATCH($R1172&amp;$B1172,[1]ag_resbio_R_C!$H$1:$H$65536,0))</f>
        <v>0.74525850609167599</v>
      </c>
      <c r="I1172" s="1">
        <f>INDEX([1]ag_resbio_R_C!$D$1:$D$65536,MATCH($R1172&amp;$B1172,[1]ag_resbio_R_C!$H$1:$H$65536,0))/10</f>
        <v>0.27048646759793898</v>
      </c>
      <c r="J1172" s="2">
        <f>INDEX([1]ag_resbio_R_C!$E$1:$E$65536,MATCH($R1172&amp;$B1172,[1]ag_resbio_R_C!$H$1:$H$65536,0))/1000</f>
        <v>1.08231512861733E-2</v>
      </c>
      <c r="K1172" s="2">
        <f>INDEX([1]ag_resbio_R_C!$G$1:$G$65536,MATCH($R1172&amp;$B1172,[1]ag_resbio_R_C!$H$1:$H$65536,0))</f>
        <v>0.75092034030253596</v>
      </c>
      <c r="L1172">
        <v>0</v>
      </c>
      <c r="M1172" s="2">
        <f>HLOOKUP(M$5,Legend_ag_For_Past_bio!$D$7:$H$9,2,FALSE)</f>
        <v>0.2</v>
      </c>
      <c r="N1172" s="2">
        <f>HLOOKUP(N$5,Legend_ag_For_Past_bio!$D$7:$H$9,2,FALSE)</f>
        <v>0.8</v>
      </c>
      <c r="O1172" s="2">
        <f>HLOOKUP(O$5,Legend_ag_For_Past_bio!$D$7:$H$9,2,FALSE)</f>
        <v>1</v>
      </c>
      <c r="R1172">
        <f t="shared" si="15"/>
        <v>8</v>
      </c>
    </row>
    <row r="1173" spans="1:18">
      <c r="A1173" t="str">
        <f>VLOOKUP(R1173,regions!$A$2:$B$15,2,FALSE)</f>
        <v>Middle East</v>
      </c>
      <c r="B1173" t="str">
        <f>Legend_ag_For_Past_bio!A$126</f>
        <v>MiscCrop</v>
      </c>
      <c r="C1173" t="str">
        <f>Legend_ag_For_Past_bio!B$126</f>
        <v>MiscCropAEZ16</v>
      </c>
      <c r="D1173" t="str">
        <f>Legend_ag_For_Past_bio!C$126</f>
        <v>MiscCropAEZ16</v>
      </c>
      <c r="E1173" t="s">
        <v>18</v>
      </c>
      <c r="F1173" t="s">
        <v>19</v>
      </c>
      <c r="G1173">
        <v>1</v>
      </c>
      <c r="H1173" s="1">
        <f>INDEX([1]ag_resbio_R_C!$C$1:$C$65536,MATCH($R1173&amp;$B1173,[1]ag_resbio_R_C!$H$1:$H$65536,0))</f>
        <v>0.74525850609167599</v>
      </c>
      <c r="I1173" s="1">
        <f>INDEX([1]ag_resbio_R_C!$D$1:$D$65536,MATCH($R1173&amp;$B1173,[1]ag_resbio_R_C!$H$1:$H$65536,0))/10</f>
        <v>0.27048646759793898</v>
      </c>
      <c r="J1173" s="2">
        <f>INDEX([1]ag_resbio_R_C!$E$1:$E$65536,MATCH($R1173&amp;$B1173,[1]ag_resbio_R_C!$H$1:$H$65536,0))/1000</f>
        <v>1.08231512861733E-2</v>
      </c>
      <c r="K1173" s="2">
        <f>INDEX([1]ag_resbio_R_C!$G$1:$G$65536,MATCH($R1173&amp;$B1173,[1]ag_resbio_R_C!$H$1:$H$65536,0))</f>
        <v>0.75092034030253596</v>
      </c>
      <c r="L1173">
        <v>0</v>
      </c>
      <c r="M1173" s="2">
        <f>HLOOKUP(M$5,Legend_ag_For_Past_bio!$D$7:$H$9,2,FALSE)</f>
        <v>0.2</v>
      </c>
      <c r="N1173" s="2">
        <f>HLOOKUP(N$5,Legend_ag_For_Past_bio!$D$7:$H$9,2,FALSE)</f>
        <v>0.8</v>
      </c>
      <c r="O1173" s="2">
        <f>HLOOKUP(O$5,Legend_ag_For_Past_bio!$D$7:$H$9,2,FALSE)</f>
        <v>1</v>
      </c>
      <c r="R1173">
        <f t="shared" si="15"/>
        <v>8</v>
      </c>
    </row>
    <row r="1174" spans="1:18">
      <c r="A1174" t="str">
        <f>VLOOKUP(R1174,regions!$A$2:$B$15,2,FALSE)</f>
        <v>Middle East</v>
      </c>
      <c r="B1174" t="str">
        <f>Legend_ag_For_Past_bio!A$127</f>
        <v>MiscCrop</v>
      </c>
      <c r="C1174" t="str">
        <f>Legend_ag_For_Past_bio!B$127</f>
        <v>MiscCropAEZ17</v>
      </c>
      <c r="D1174" t="str">
        <f>Legend_ag_For_Past_bio!C$127</f>
        <v>MiscCropAEZ17</v>
      </c>
      <c r="E1174" t="s">
        <v>18</v>
      </c>
      <c r="F1174" t="s">
        <v>19</v>
      </c>
      <c r="G1174">
        <v>1</v>
      </c>
      <c r="H1174" s="1">
        <f>INDEX([1]ag_resbio_R_C!$C$1:$C$65536,MATCH($R1174&amp;$B1174,[1]ag_resbio_R_C!$H$1:$H$65536,0))</f>
        <v>0.74525850609167599</v>
      </c>
      <c r="I1174" s="1">
        <f>INDEX([1]ag_resbio_R_C!$D$1:$D$65536,MATCH($R1174&amp;$B1174,[1]ag_resbio_R_C!$H$1:$H$65536,0))/10</f>
        <v>0.27048646759793898</v>
      </c>
      <c r="J1174" s="2">
        <f>INDEX([1]ag_resbio_R_C!$E$1:$E$65536,MATCH($R1174&amp;$B1174,[1]ag_resbio_R_C!$H$1:$H$65536,0))/1000</f>
        <v>1.08231512861733E-2</v>
      </c>
      <c r="K1174" s="2">
        <f>INDEX([1]ag_resbio_R_C!$G$1:$G$65536,MATCH($R1174&amp;$B1174,[1]ag_resbio_R_C!$H$1:$H$65536,0))</f>
        <v>0.75092034030253596</v>
      </c>
      <c r="L1174">
        <v>0</v>
      </c>
      <c r="M1174" s="2">
        <f>HLOOKUP(M$5,Legend_ag_For_Past_bio!$D$7:$H$9,2,FALSE)</f>
        <v>0.2</v>
      </c>
      <c r="N1174" s="2">
        <f>HLOOKUP(N$5,Legend_ag_For_Past_bio!$D$7:$H$9,2,FALSE)</f>
        <v>0.8</v>
      </c>
      <c r="O1174" s="2">
        <f>HLOOKUP(O$5,Legend_ag_For_Past_bio!$D$7:$H$9,2,FALSE)</f>
        <v>1</v>
      </c>
      <c r="R1174">
        <f t="shared" si="15"/>
        <v>8</v>
      </c>
    </row>
    <row r="1175" spans="1:18">
      <c r="A1175" t="str">
        <f>VLOOKUP(R1175,regions!$A$2:$B$15,2,FALSE)</f>
        <v>Middle East</v>
      </c>
      <c r="B1175" t="str">
        <f>Legend_ag_For_Past_bio!A$128</f>
        <v>MiscCrop</v>
      </c>
      <c r="C1175" t="str">
        <f>Legend_ag_For_Past_bio!B$128</f>
        <v>MiscCropAEZ18</v>
      </c>
      <c r="D1175" t="str">
        <f>Legend_ag_For_Past_bio!C$128</f>
        <v>MiscCropAEZ18</v>
      </c>
      <c r="E1175" t="s">
        <v>18</v>
      </c>
      <c r="F1175" t="s">
        <v>19</v>
      </c>
      <c r="G1175">
        <v>1</v>
      </c>
      <c r="H1175" s="1">
        <f>INDEX([1]ag_resbio_R_C!$C$1:$C$65536,MATCH($R1175&amp;$B1175,[1]ag_resbio_R_C!$H$1:$H$65536,0))</f>
        <v>0.74525850609167599</v>
      </c>
      <c r="I1175" s="1">
        <f>INDEX([1]ag_resbio_R_C!$D$1:$D$65536,MATCH($R1175&amp;$B1175,[1]ag_resbio_R_C!$H$1:$H$65536,0))/10</f>
        <v>0.27048646759793898</v>
      </c>
      <c r="J1175" s="2">
        <f>INDEX([1]ag_resbio_R_C!$E$1:$E$65536,MATCH($R1175&amp;$B1175,[1]ag_resbio_R_C!$H$1:$H$65536,0))/1000</f>
        <v>1.08231512861733E-2</v>
      </c>
      <c r="K1175" s="2">
        <f>INDEX([1]ag_resbio_R_C!$G$1:$G$65536,MATCH($R1175&amp;$B1175,[1]ag_resbio_R_C!$H$1:$H$65536,0))</f>
        <v>0.75092034030253596</v>
      </c>
      <c r="L1175">
        <v>0</v>
      </c>
      <c r="M1175" s="2">
        <f>HLOOKUP(M$5,Legend_ag_For_Past_bio!$D$7:$H$9,2,FALSE)</f>
        <v>0.2</v>
      </c>
      <c r="N1175" s="2">
        <f>HLOOKUP(N$5,Legend_ag_For_Past_bio!$D$7:$H$9,2,FALSE)</f>
        <v>0.8</v>
      </c>
      <c r="O1175" s="2">
        <f>HLOOKUP(O$5,Legend_ag_For_Past_bio!$D$7:$H$9,2,FALSE)</f>
        <v>1</v>
      </c>
      <c r="R1175">
        <f t="shared" si="15"/>
        <v>8</v>
      </c>
    </row>
    <row r="1176" spans="1:18">
      <c r="A1176" t="str">
        <f>VLOOKUP(R1176,regions!$A$2:$B$15,2,FALSE)</f>
        <v>Middle East</v>
      </c>
      <c r="B1176" t="str">
        <f>Legend_ag_For_Past_bio!A$129</f>
        <v>OilCrop</v>
      </c>
      <c r="C1176" t="str">
        <f>Legend_ag_For_Past_bio!B$129</f>
        <v>OilCropAEZ1</v>
      </c>
      <c r="D1176" t="str">
        <f>Legend_ag_For_Past_bio!C$129</f>
        <v>OilCropAEZ1</v>
      </c>
      <c r="E1176" t="s">
        <v>18</v>
      </c>
      <c r="F1176" t="s">
        <v>19</v>
      </c>
      <c r="G1176">
        <v>1</v>
      </c>
      <c r="H1176" s="1">
        <f>INDEX([1]ag_resbio_R_C!$C$1:$C$65536,MATCH($R1176&amp;$B1176,[1]ag_resbio_R_C!$H$1:$H$65536,0))</f>
        <v>0.47302340584418701</v>
      </c>
      <c r="I1176" s="1">
        <f>INDEX([1]ag_resbio_R_C!$D$1:$D$65536,MATCH($R1176&amp;$B1176,[1]ag_resbio_R_C!$H$1:$H$65536,0))/10</f>
        <v>4.5709761602558102E-2</v>
      </c>
      <c r="J1176" s="2">
        <f>INDEX([1]ag_resbio_R_C!$E$1:$E$65536,MATCH($R1176&amp;$B1176,[1]ag_resbio_R_C!$H$1:$H$65536,0))/1000</f>
        <v>1.51222083206157E-2</v>
      </c>
      <c r="K1176" s="2">
        <f>INDEX([1]ag_resbio_R_C!$G$1:$G$65536,MATCH($R1176&amp;$B1176,[1]ag_resbio_R_C!$H$1:$H$65536,0))</f>
        <v>0.26409055238699403</v>
      </c>
      <c r="L1176">
        <v>0</v>
      </c>
      <c r="M1176" s="2">
        <f>HLOOKUP(M$5,Legend_ag_For_Past_bio!$D$7:$H$9,2,FALSE)</f>
        <v>0.2</v>
      </c>
      <c r="N1176" s="2">
        <f>HLOOKUP(N$5,Legend_ag_For_Past_bio!$D$7:$H$9,2,FALSE)</f>
        <v>0.8</v>
      </c>
      <c r="O1176" s="2">
        <f>HLOOKUP(O$5,Legend_ag_For_Past_bio!$D$7:$H$9,2,FALSE)</f>
        <v>1</v>
      </c>
      <c r="R1176">
        <f t="shared" si="15"/>
        <v>8</v>
      </c>
    </row>
    <row r="1177" spans="1:18">
      <c r="A1177" t="str">
        <f>VLOOKUP(R1177,regions!$A$2:$B$15,2,FALSE)</f>
        <v>Middle East</v>
      </c>
      <c r="B1177" t="str">
        <f>Legend_ag_For_Past_bio!A$130</f>
        <v>OilCrop</v>
      </c>
      <c r="C1177" t="str">
        <f>Legend_ag_For_Past_bio!B$130</f>
        <v>OilCropAEZ2</v>
      </c>
      <c r="D1177" t="str">
        <f>Legend_ag_For_Past_bio!C$130</f>
        <v>OilCropAEZ2</v>
      </c>
      <c r="E1177" t="s">
        <v>18</v>
      </c>
      <c r="F1177" t="s">
        <v>19</v>
      </c>
      <c r="G1177">
        <v>1</v>
      </c>
      <c r="H1177" s="1">
        <f>INDEX([1]ag_resbio_R_C!$C$1:$C$65536,MATCH($R1177&amp;$B1177,[1]ag_resbio_R_C!$H$1:$H$65536,0))</f>
        <v>0.47302340584418701</v>
      </c>
      <c r="I1177" s="1">
        <f>INDEX([1]ag_resbio_R_C!$D$1:$D$65536,MATCH($R1177&amp;$B1177,[1]ag_resbio_R_C!$H$1:$H$65536,0))/10</f>
        <v>4.5709761602558102E-2</v>
      </c>
      <c r="J1177" s="2">
        <f>INDEX([1]ag_resbio_R_C!$E$1:$E$65536,MATCH($R1177&amp;$B1177,[1]ag_resbio_R_C!$H$1:$H$65536,0))/1000</f>
        <v>1.51222083206157E-2</v>
      </c>
      <c r="K1177" s="2">
        <f>INDEX([1]ag_resbio_R_C!$G$1:$G$65536,MATCH($R1177&amp;$B1177,[1]ag_resbio_R_C!$H$1:$H$65536,0))</f>
        <v>0.26409055238699403</v>
      </c>
      <c r="L1177">
        <v>0</v>
      </c>
      <c r="M1177" s="2">
        <f>HLOOKUP(M$5,Legend_ag_For_Past_bio!$D$7:$H$9,2,FALSE)</f>
        <v>0.2</v>
      </c>
      <c r="N1177" s="2">
        <f>HLOOKUP(N$5,Legend_ag_For_Past_bio!$D$7:$H$9,2,FALSE)</f>
        <v>0.8</v>
      </c>
      <c r="O1177" s="2">
        <f>HLOOKUP(O$5,Legend_ag_For_Past_bio!$D$7:$H$9,2,FALSE)</f>
        <v>1</v>
      </c>
      <c r="R1177">
        <f t="shared" si="15"/>
        <v>8</v>
      </c>
    </row>
    <row r="1178" spans="1:18">
      <c r="A1178" t="str">
        <f>VLOOKUP(R1178,regions!$A$2:$B$15,2,FALSE)</f>
        <v>Middle East</v>
      </c>
      <c r="B1178" t="str">
        <f>Legend_ag_For_Past_bio!A$131</f>
        <v>OilCrop</v>
      </c>
      <c r="C1178" t="str">
        <f>Legend_ag_For_Past_bio!B$131</f>
        <v>OilCropAEZ3</v>
      </c>
      <c r="D1178" t="str">
        <f>Legend_ag_For_Past_bio!C$131</f>
        <v>OilCropAEZ3</v>
      </c>
      <c r="E1178" t="s">
        <v>18</v>
      </c>
      <c r="F1178" t="s">
        <v>19</v>
      </c>
      <c r="G1178">
        <v>1</v>
      </c>
      <c r="H1178" s="1">
        <f>INDEX([1]ag_resbio_R_C!$C$1:$C$65536,MATCH($R1178&amp;$B1178,[1]ag_resbio_R_C!$H$1:$H$65536,0))</f>
        <v>0.47302340584418701</v>
      </c>
      <c r="I1178" s="1">
        <f>INDEX([1]ag_resbio_R_C!$D$1:$D$65536,MATCH($R1178&amp;$B1178,[1]ag_resbio_R_C!$H$1:$H$65536,0))/10</f>
        <v>4.5709761602558102E-2</v>
      </c>
      <c r="J1178" s="2">
        <f>INDEX([1]ag_resbio_R_C!$E$1:$E$65536,MATCH($R1178&amp;$B1178,[1]ag_resbio_R_C!$H$1:$H$65536,0))/1000</f>
        <v>1.51222083206157E-2</v>
      </c>
      <c r="K1178" s="2">
        <f>INDEX([1]ag_resbio_R_C!$G$1:$G$65536,MATCH($R1178&amp;$B1178,[1]ag_resbio_R_C!$H$1:$H$65536,0))</f>
        <v>0.26409055238699403</v>
      </c>
      <c r="L1178">
        <v>0</v>
      </c>
      <c r="M1178" s="2">
        <f>HLOOKUP(M$5,Legend_ag_For_Past_bio!$D$7:$H$9,2,FALSE)</f>
        <v>0.2</v>
      </c>
      <c r="N1178" s="2">
        <f>HLOOKUP(N$5,Legend_ag_For_Past_bio!$D$7:$H$9,2,FALSE)</f>
        <v>0.8</v>
      </c>
      <c r="O1178" s="2">
        <f>HLOOKUP(O$5,Legend_ag_For_Past_bio!$D$7:$H$9,2,FALSE)</f>
        <v>1</v>
      </c>
      <c r="R1178">
        <f t="shared" si="15"/>
        <v>8</v>
      </c>
    </row>
    <row r="1179" spans="1:18">
      <c r="A1179" t="str">
        <f>VLOOKUP(R1179,regions!$A$2:$B$15,2,FALSE)</f>
        <v>Middle East</v>
      </c>
      <c r="B1179" t="str">
        <f>Legend_ag_For_Past_bio!A$132</f>
        <v>OilCrop</v>
      </c>
      <c r="C1179" t="str">
        <f>Legend_ag_For_Past_bio!B$132</f>
        <v>OilCropAEZ4</v>
      </c>
      <c r="D1179" t="str">
        <f>Legend_ag_For_Past_bio!C$132</f>
        <v>OilCropAEZ4</v>
      </c>
      <c r="E1179" t="s">
        <v>18</v>
      </c>
      <c r="F1179" t="s">
        <v>19</v>
      </c>
      <c r="G1179">
        <v>1</v>
      </c>
      <c r="H1179" s="1">
        <f>INDEX([1]ag_resbio_R_C!$C$1:$C$65536,MATCH($R1179&amp;$B1179,[1]ag_resbio_R_C!$H$1:$H$65536,0))</f>
        <v>0.47302340584418701</v>
      </c>
      <c r="I1179" s="1">
        <f>INDEX([1]ag_resbio_R_C!$D$1:$D$65536,MATCH($R1179&amp;$B1179,[1]ag_resbio_R_C!$H$1:$H$65536,0))/10</f>
        <v>4.5709761602558102E-2</v>
      </c>
      <c r="J1179" s="2">
        <f>INDEX([1]ag_resbio_R_C!$E$1:$E$65536,MATCH($R1179&amp;$B1179,[1]ag_resbio_R_C!$H$1:$H$65536,0))/1000</f>
        <v>1.51222083206157E-2</v>
      </c>
      <c r="K1179" s="2">
        <f>INDEX([1]ag_resbio_R_C!$G$1:$G$65536,MATCH($R1179&amp;$B1179,[1]ag_resbio_R_C!$H$1:$H$65536,0))</f>
        <v>0.26409055238699403</v>
      </c>
      <c r="L1179">
        <v>0</v>
      </c>
      <c r="M1179" s="2">
        <f>HLOOKUP(M$5,Legend_ag_For_Past_bio!$D$7:$H$9,2,FALSE)</f>
        <v>0.2</v>
      </c>
      <c r="N1179" s="2">
        <f>HLOOKUP(N$5,Legend_ag_For_Past_bio!$D$7:$H$9,2,FALSE)</f>
        <v>0.8</v>
      </c>
      <c r="O1179" s="2">
        <f>HLOOKUP(O$5,Legend_ag_For_Past_bio!$D$7:$H$9,2,FALSE)</f>
        <v>1</v>
      </c>
      <c r="R1179">
        <f t="shared" si="15"/>
        <v>8</v>
      </c>
    </row>
    <row r="1180" spans="1:18">
      <c r="A1180" t="str">
        <f>VLOOKUP(R1180,regions!$A$2:$B$15,2,FALSE)</f>
        <v>Middle East</v>
      </c>
      <c r="B1180" t="str">
        <f>Legend_ag_For_Past_bio!A$133</f>
        <v>OilCrop</v>
      </c>
      <c r="C1180" t="str">
        <f>Legend_ag_For_Past_bio!B$133</f>
        <v>OilCropAEZ5</v>
      </c>
      <c r="D1180" t="str">
        <f>Legend_ag_For_Past_bio!C$133</f>
        <v>OilCropAEZ5</v>
      </c>
      <c r="E1180" t="s">
        <v>18</v>
      </c>
      <c r="F1180" t="s">
        <v>19</v>
      </c>
      <c r="G1180">
        <v>1</v>
      </c>
      <c r="H1180" s="1">
        <f>INDEX([1]ag_resbio_R_C!$C$1:$C$65536,MATCH($R1180&amp;$B1180,[1]ag_resbio_R_C!$H$1:$H$65536,0))</f>
        <v>0.47302340584418701</v>
      </c>
      <c r="I1180" s="1">
        <f>INDEX([1]ag_resbio_R_C!$D$1:$D$65536,MATCH($R1180&amp;$B1180,[1]ag_resbio_R_C!$H$1:$H$65536,0))/10</f>
        <v>4.5709761602558102E-2</v>
      </c>
      <c r="J1180" s="2">
        <f>INDEX([1]ag_resbio_R_C!$E$1:$E$65536,MATCH($R1180&amp;$B1180,[1]ag_resbio_R_C!$H$1:$H$65536,0))/1000</f>
        <v>1.51222083206157E-2</v>
      </c>
      <c r="K1180" s="2">
        <f>INDEX([1]ag_resbio_R_C!$G$1:$G$65536,MATCH($R1180&amp;$B1180,[1]ag_resbio_R_C!$H$1:$H$65536,0))</f>
        <v>0.26409055238699403</v>
      </c>
      <c r="L1180">
        <v>0</v>
      </c>
      <c r="M1180" s="2">
        <f>HLOOKUP(M$5,Legend_ag_For_Past_bio!$D$7:$H$9,2,FALSE)</f>
        <v>0.2</v>
      </c>
      <c r="N1180" s="2">
        <f>HLOOKUP(N$5,Legend_ag_For_Past_bio!$D$7:$H$9,2,FALSE)</f>
        <v>0.8</v>
      </c>
      <c r="O1180" s="2">
        <f>HLOOKUP(O$5,Legend_ag_For_Past_bio!$D$7:$H$9,2,FALSE)</f>
        <v>1</v>
      </c>
      <c r="R1180">
        <f t="shared" si="15"/>
        <v>8</v>
      </c>
    </row>
    <row r="1181" spans="1:18">
      <c r="A1181" t="str">
        <f>VLOOKUP(R1181,regions!$A$2:$B$15,2,FALSE)</f>
        <v>Middle East</v>
      </c>
      <c r="B1181" t="str">
        <f>Legend_ag_For_Past_bio!A$134</f>
        <v>OilCrop</v>
      </c>
      <c r="C1181" t="str">
        <f>Legend_ag_For_Past_bio!B$134</f>
        <v>OilCropAEZ6</v>
      </c>
      <c r="D1181" t="str">
        <f>Legend_ag_For_Past_bio!C$134</f>
        <v>OilCropAEZ6</v>
      </c>
      <c r="E1181" t="s">
        <v>18</v>
      </c>
      <c r="F1181" t="s">
        <v>19</v>
      </c>
      <c r="G1181">
        <v>1</v>
      </c>
      <c r="H1181" s="1">
        <f>INDEX([1]ag_resbio_R_C!$C$1:$C$65536,MATCH($R1181&amp;$B1181,[1]ag_resbio_R_C!$H$1:$H$65536,0))</f>
        <v>0.47302340584418701</v>
      </c>
      <c r="I1181" s="1">
        <f>INDEX([1]ag_resbio_R_C!$D$1:$D$65536,MATCH($R1181&amp;$B1181,[1]ag_resbio_R_C!$H$1:$H$65536,0))/10</f>
        <v>4.5709761602558102E-2</v>
      </c>
      <c r="J1181" s="2">
        <f>INDEX([1]ag_resbio_R_C!$E$1:$E$65536,MATCH($R1181&amp;$B1181,[1]ag_resbio_R_C!$H$1:$H$65536,0))/1000</f>
        <v>1.51222083206157E-2</v>
      </c>
      <c r="K1181" s="2">
        <f>INDEX([1]ag_resbio_R_C!$G$1:$G$65536,MATCH($R1181&amp;$B1181,[1]ag_resbio_R_C!$H$1:$H$65536,0))</f>
        <v>0.26409055238699403</v>
      </c>
      <c r="L1181">
        <v>0</v>
      </c>
      <c r="M1181" s="2">
        <f>HLOOKUP(M$5,Legend_ag_For_Past_bio!$D$7:$H$9,2,FALSE)</f>
        <v>0.2</v>
      </c>
      <c r="N1181" s="2">
        <f>HLOOKUP(N$5,Legend_ag_For_Past_bio!$D$7:$H$9,2,FALSE)</f>
        <v>0.8</v>
      </c>
      <c r="O1181" s="2">
        <f>HLOOKUP(O$5,Legend_ag_For_Past_bio!$D$7:$H$9,2,FALSE)</f>
        <v>1</v>
      </c>
      <c r="R1181">
        <f t="shared" si="15"/>
        <v>8</v>
      </c>
    </row>
    <row r="1182" spans="1:18">
      <c r="A1182" t="str">
        <f>VLOOKUP(R1182,regions!$A$2:$B$15,2,FALSE)</f>
        <v>Middle East</v>
      </c>
      <c r="B1182" t="str">
        <f>Legend_ag_For_Past_bio!A$135</f>
        <v>OilCrop</v>
      </c>
      <c r="C1182" t="str">
        <f>Legend_ag_For_Past_bio!B$135</f>
        <v>OilCropAEZ7</v>
      </c>
      <c r="D1182" t="str">
        <f>Legend_ag_For_Past_bio!C$135</f>
        <v>OilCropAEZ7</v>
      </c>
      <c r="E1182" t="s">
        <v>18</v>
      </c>
      <c r="F1182" t="s">
        <v>19</v>
      </c>
      <c r="G1182">
        <v>1</v>
      </c>
      <c r="H1182" s="1">
        <f>INDEX([1]ag_resbio_R_C!$C$1:$C$65536,MATCH($R1182&amp;$B1182,[1]ag_resbio_R_C!$H$1:$H$65536,0))</f>
        <v>0.47302340584418701</v>
      </c>
      <c r="I1182" s="1">
        <f>INDEX([1]ag_resbio_R_C!$D$1:$D$65536,MATCH($R1182&amp;$B1182,[1]ag_resbio_R_C!$H$1:$H$65536,0))/10</f>
        <v>4.5709761602558102E-2</v>
      </c>
      <c r="J1182" s="2">
        <f>INDEX([1]ag_resbio_R_C!$E$1:$E$65536,MATCH($R1182&amp;$B1182,[1]ag_resbio_R_C!$H$1:$H$65536,0))/1000</f>
        <v>1.51222083206157E-2</v>
      </c>
      <c r="K1182" s="2">
        <f>INDEX([1]ag_resbio_R_C!$G$1:$G$65536,MATCH($R1182&amp;$B1182,[1]ag_resbio_R_C!$H$1:$H$65536,0))</f>
        <v>0.26409055238699403</v>
      </c>
      <c r="L1182">
        <v>0</v>
      </c>
      <c r="M1182" s="2">
        <f>HLOOKUP(M$5,Legend_ag_For_Past_bio!$D$7:$H$9,2,FALSE)</f>
        <v>0.2</v>
      </c>
      <c r="N1182" s="2">
        <f>HLOOKUP(N$5,Legend_ag_For_Past_bio!$D$7:$H$9,2,FALSE)</f>
        <v>0.8</v>
      </c>
      <c r="O1182" s="2">
        <f>HLOOKUP(O$5,Legend_ag_For_Past_bio!$D$7:$H$9,2,FALSE)</f>
        <v>1</v>
      </c>
      <c r="R1182">
        <f t="shared" si="15"/>
        <v>8</v>
      </c>
    </row>
    <row r="1183" spans="1:18">
      <c r="A1183" t="str">
        <f>VLOOKUP(R1183,regions!$A$2:$B$15,2,FALSE)</f>
        <v>Middle East</v>
      </c>
      <c r="B1183" t="str">
        <f>Legend_ag_For_Past_bio!A$136</f>
        <v>OilCrop</v>
      </c>
      <c r="C1183" t="str">
        <f>Legend_ag_For_Past_bio!B$136</f>
        <v>OilCropAEZ8</v>
      </c>
      <c r="D1183" t="str">
        <f>Legend_ag_For_Past_bio!C$136</f>
        <v>OilCropAEZ8</v>
      </c>
      <c r="E1183" t="s">
        <v>18</v>
      </c>
      <c r="F1183" t="s">
        <v>19</v>
      </c>
      <c r="G1183">
        <v>1</v>
      </c>
      <c r="H1183" s="1">
        <f>INDEX([1]ag_resbio_R_C!$C$1:$C$65536,MATCH($R1183&amp;$B1183,[1]ag_resbio_R_C!$H$1:$H$65536,0))</f>
        <v>0.47302340584418701</v>
      </c>
      <c r="I1183" s="1">
        <f>INDEX([1]ag_resbio_R_C!$D$1:$D$65536,MATCH($R1183&amp;$B1183,[1]ag_resbio_R_C!$H$1:$H$65536,0))/10</f>
        <v>4.5709761602558102E-2</v>
      </c>
      <c r="J1183" s="2">
        <f>INDEX([1]ag_resbio_R_C!$E$1:$E$65536,MATCH($R1183&amp;$B1183,[1]ag_resbio_R_C!$H$1:$H$65536,0))/1000</f>
        <v>1.51222083206157E-2</v>
      </c>
      <c r="K1183" s="2">
        <f>INDEX([1]ag_resbio_R_C!$G$1:$G$65536,MATCH($R1183&amp;$B1183,[1]ag_resbio_R_C!$H$1:$H$65536,0))</f>
        <v>0.26409055238699403</v>
      </c>
      <c r="L1183">
        <v>0</v>
      </c>
      <c r="M1183" s="2">
        <f>HLOOKUP(M$5,Legend_ag_For_Past_bio!$D$7:$H$9,2,FALSE)</f>
        <v>0.2</v>
      </c>
      <c r="N1183" s="2">
        <f>HLOOKUP(N$5,Legend_ag_For_Past_bio!$D$7:$H$9,2,FALSE)</f>
        <v>0.8</v>
      </c>
      <c r="O1183" s="2">
        <f>HLOOKUP(O$5,Legend_ag_For_Past_bio!$D$7:$H$9,2,FALSE)</f>
        <v>1</v>
      </c>
      <c r="R1183">
        <f t="shared" si="15"/>
        <v>8</v>
      </c>
    </row>
    <row r="1184" spans="1:18">
      <c r="A1184" t="str">
        <f>VLOOKUP(R1184,regions!$A$2:$B$15,2,FALSE)</f>
        <v>Middle East</v>
      </c>
      <c r="B1184" t="str">
        <f>Legend_ag_For_Past_bio!A$137</f>
        <v>OilCrop</v>
      </c>
      <c r="C1184" t="str">
        <f>Legend_ag_For_Past_bio!B$137</f>
        <v>OilCropAEZ9</v>
      </c>
      <c r="D1184" t="str">
        <f>Legend_ag_For_Past_bio!C$137</f>
        <v>OilCropAEZ9</v>
      </c>
      <c r="E1184" t="s">
        <v>18</v>
      </c>
      <c r="F1184" t="s">
        <v>19</v>
      </c>
      <c r="G1184">
        <v>1</v>
      </c>
      <c r="H1184" s="1">
        <f>INDEX([1]ag_resbio_R_C!$C$1:$C$65536,MATCH($R1184&amp;$B1184,[1]ag_resbio_R_C!$H$1:$H$65536,0))</f>
        <v>0.47302340584418701</v>
      </c>
      <c r="I1184" s="1">
        <f>INDEX([1]ag_resbio_R_C!$D$1:$D$65536,MATCH($R1184&amp;$B1184,[1]ag_resbio_R_C!$H$1:$H$65536,0))/10</f>
        <v>4.5709761602558102E-2</v>
      </c>
      <c r="J1184" s="2">
        <f>INDEX([1]ag_resbio_R_C!$E$1:$E$65536,MATCH($R1184&amp;$B1184,[1]ag_resbio_R_C!$H$1:$H$65536,0))/1000</f>
        <v>1.51222083206157E-2</v>
      </c>
      <c r="K1184" s="2">
        <f>INDEX([1]ag_resbio_R_C!$G$1:$G$65536,MATCH($R1184&amp;$B1184,[1]ag_resbio_R_C!$H$1:$H$65536,0))</f>
        <v>0.26409055238699403</v>
      </c>
      <c r="L1184">
        <v>0</v>
      </c>
      <c r="M1184" s="2">
        <f>HLOOKUP(M$5,Legend_ag_For_Past_bio!$D$7:$H$9,2,FALSE)</f>
        <v>0.2</v>
      </c>
      <c r="N1184" s="2">
        <f>HLOOKUP(N$5,Legend_ag_For_Past_bio!$D$7:$H$9,2,FALSE)</f>
        <v>0.8</v>
      </c>
      <c r="O1184" s="2">
        <f>HLOOKUP(O$5,Legend_ag_For_Past_bio!$D$7:$H$9,2,FALSE)</f>
        <v>1</v>
      </c>
      <c r="R1184">
        <f t="shared" si="15"/>
        <v>8</v>
      </c>
    </row>
    <row r="1185" spans="1:18">
      <c r="A1185" t="str">
        <f>VLOOKUP(R1185,regions!$A$2:$B$15,2,FALSE)</f>
        <v>Middle East</v>
      </c>
      <c r="B1185" t="str">
        <f>Legend_ag_For_Past_bio!A$138</f>
        <v>OilCrop</v>
      </c>
      <c r="C1185" t="str">
        <f>Legend_ag_For_Past_bio!B$138</f>
        <v>OilCropAEZ10</v>
      </c>
      <c r="D1185" t="str">
        <f>Legend_ag_For_Past_bio!C$138</f>
        <v>OilCropAEZ10</v>
      </c>
      <c r="E1185" t="s">
        <v>18</v>
      </c>
      <c r="F1185" t="s">
        <v>19</v>
      </c>
      <c r="G1185">
        <v>1</v>
      </c>
      <c r="H1185" s="1">
        <f>INDEX([1]ag_resbio_R_C!$C$1:$C$65536,MATCH($R1185&amp;$B1185,[1]ag_resbio_R_C!$H$1:$H$65536,0))</f>
        <v>0.47302340584418701</v>
      </c>
      <c r="I1185" s="1">
        <f>INDEX([1]ag_resbio_R_C!$D$1:$D$65536,MATCH($R1185&amp;$B1185,[1]ag_resbio_R_C!$H$1:$H$65536,0))/10</f>
        <v>4.5709761602558102E-2</v>
      </c>
      <c r="J1185" s="2">
        <f>INDEX([1]ag_resbio_R_C!$E$1:$E$65536,MATCH($R1185&amp;$B1185,[1]ag_resbio_R_C!$H$1:$H$65536,0))/1000</f>
        <v>1.51222083206157E-2</v>
      </c>
      <c r="K1185" s="2">
        <f>INDEX([1]ag_resbio_R_C!$G$1:$G$65536,MATCH($R1185&amp;$B1185,[1]ag_resbio_R_C!$H$1:$H$65536,0))</f>
        <v>0.26409055238699403</v>
      </c>
      <c r="L1185">
        <v>0</v>
      </c>
      <c r="M1185" s="2">
        <f>HLOOKUP(M$5,Legend_ag_For_Past_bio!$D$7:$H$9,2,FALSE)</f>
        <v>0.2</v>
      </c>
      <c r="N1185" s="2">
        <f>HLOOKUP(N$5,Legend_ag_For_Past_bio!$D$7:$H$9,2,FALSE)</f>
        <v>0.8</v>
      </c>
      <c r="O1185" s="2">
        <f>HLOOKUP(O$5,Legend_ag_For_Past_bio!$D$7:$H$9,2,FALSE)</f>
        <v>1</v>
      </c>
      <c r="R1185">
        <f t="shared" si="15"/>
        <v>8</v>
      </c>
    </row>
    <row r="1186" spans="1:18">
      <c r="A1186" t="str">
        <f>VLOOKUP(R1186,regions!$A$2:$B$15,2,FALSE)</f>
        <v>Middle East</v>
      </c>
      <c r="B1186" t="str">
        <f>Legend_ag_For_Past_bio!A$139</f>
        <v>OilCrop</v>
      </c>
      <c r="C1186" t="str">
        <f>Legend_ag_For_Past_bio!B$139</f>
        <v>OilCropAEZ11</v>
      </c>
      <c r="D1186" t="str">
        <f>Legend_ag_For_Past_bio!C$139</f>
        <v>OilCropAEZ11</v>
      </c>
      <c r="E1186" t="s">
        <v>18</v>
      </c>
      <c r="F1186" t="s">
        <v>19</v>
      </c>
      <c r="G1186">
        <v>1</v>
      </c>
      <c r="H1186" s="1">
        <f>INDEX([1]ag_resbio_R_C!$C$1:$C$65536,MATCH($R1186&amp;$B1186,[1]ag_resbio_R_C!$H$1:$H$65536,0))</f>
        <v>0.47302340584418701</v>
      </c>
      <c r="I1186" s="1">
        <f>INDEX([1]ag_resbio_R_C!$D$1:$D$65536,MATCH($R1186&amp;$B1186,[1]ag_resbio_R_C!$H$1:$H$65536,0))/10</f>
        <v>4.5709761602558102E-2</v>
      </c>
      <c r="J1186" s="2">
        <f>INDEX([1]ag_resbio_R_C!$E$1:$E$65536,MATCH($R1186&amp;$B1186,[1]ag_resbio_R_C!$H$1:$H$65536,0))/1000</f>
        <v>1.51222083206157E-2</v>
      </c>
      <c r="K1186" s="2">
        <f>INDEX([1]ag_resbio_R_C!$G$1:$G$65536,MATCH($R1186&amp;$B1186,[1]ag_resbio_R_C!$H$1:$H$65536,0))</f>
        <v>0.26409055238699403</v>
      </c>
      <c r="L1186">
        <v>0</v>
      </c>
      <c r="M1186" s="2">
        <f>HLOOKUP(M$5,Legend_ag_For_Past_bio!$D$7:$H$9,2,FALSE)</f>
        <v>0.2</v>
      </c>
      <c r="N1186" s="2">
        <f>HLOOKUP(N$5,Legend_ag_For_Past_bio!$D$7:$H$9,2,FALSE)</f>
        <v>0.8</v>
      </c>
      <c r="O1186" s="2">
        <f>HLOOKUP(O$5,Legend_ag_For_Past_bio!$D$7:$H$9,2,FALSE)</f>
        <v>1</v>
      </c>
      <c r="R1186">
        <f t="shared" si="15"/>
        <v>8</v>
      </c>
    </row>
    <row r="1187" spans="1:18">
      <c r="A1187" t="str">
        <f>VLOOKUP(R1187,regions!$A$2:$B$15,2,FALSE)</f>
        <v>Middle East</v>
      </c>
      <c r="B1187" t="str">
        <f>Legend_ag_For_Past_bio!A$140</f>
        <v>OilCrop</v>
      </c>
      <c r="C1187" t="str">
        <f>Legend_ag_For_Past_bio!B$140</f>
        <v>OilCropAEZ12</v>
      </c>
      <c r="D1187" t="str">
        <f>Legend_ag_For_Past_bio!C$140</f>
        <v>OilCropAEZ12</v>
      </c>
      <c r="E1187" t="s">
        <v>18</v>
      </c>
      <c r="F1187" t="s">
        <v>19</v>
      </c>
      <c r="G1187">
        <v>1</v>
      </c>
      <c r="H1187" s="1">
        <f>INDEX([1]ag_resbio_R_C!$C$1:$C$65536,MATCH($R1187&amp;$B1187,[1]ag_resbio_R_C!$H$1:$H$65536,0))</f>
        <v>0.47302340584418701</v>
      </c>
      <c r="I1187" s="1">
        <f>INDEX([1]ag_resbio_R_C!$D$1:$D$65536,MATCH($R1187&amp;$B1187,[1]ag_resbio_R_C!$H$1:$H$65536,0))/10</f>
        <v>4.5709761602558102E-2</v>
      </c>
      <c r="J1187" s="2">
        <f>INDEX([1]ag_resbio_R_C!$E$1:$E$65536,MATCH($R1187&amp;$B1187,[1]ag_resbio_R_C!$H$1:$H$65536,0))/1000</f>
        <v>1.51222083206157E-2</v>
      </c>
      <c r="K1187" s="2">
        <f>INDEX([1]ag_resbio_R_C!$G$1:$G$65536,MATCH($R1187&amp;$B1187,[1]ag_resbio_R_C!$H$1:$H$65536,0))</f>
        <v>0.26409055238699403</v>
      </c>
      <c r="L1187">
        <v>0</v>
      </c>
      <c r="M1187" s="2">
        <f>HLOOKUP(M$5,Legend_ag_For_Past_bio!$D$7:$H$9,2,FALSE)</f>
        <v>0.2</v>
      </c>
      <c r="N1187" s="2">
        <f>HLOOKUP(N$5,Legend_ag_For_Past_bio!$D$7:$H$9,2,FALSE)</f>
        <v>0.8</v>
      </c>
      <c r="O1187" s="2">
        <f>HLOOKUP(O$5,Legend_ag_For_Past_bio!$D$7:$H$9,2,FALSE)</f>
        <v>1</v>
      </c>
      <c r="R1187">
        <f t="shared" si="15"/>
        <v>8</v>
      </c>
    </row>
    <row r="1188" spans="1:18">
      <c r="A1188" t="str">
        <f>VLOOKUP(R1188,regions!$A$2:$B$15,2,FALSE)</f>
        <v>Middle East</v>
      </c>
      <c r="B1188" t="str">
        <f>Legend_ag_For_Past_bio!A$141</f>
        <v>OilCrop</v>
      </c>
      <c r="C1188" t="str">
        <f>Legend_ag_For_Past_bio!B$141</f>
        <v>OilCropAEZ13</v>
      </c>
      <c r="D1188" t="str">
        <f>Legend_ag_For_Past_bio!C$141</f>
        <v>OilCropAEZ13</v>
      </c>
      <c r="E1188" t="s">
        <v>18</v>
      </c>
      <c r="F1188" t="s">
        <v>19</v>
      </c>
      <c r="G1188">
        <v>1</v>
      </c>
      <c r="H1188" s="1">
        <f>INDEX([1]ag_resbio_R_C!$C$1:$C$65536,MATCH($R1188&amp;$B1188,[1]ag_resbio_R_C!$H$1:$H$65536,0))</f>
        <v>0.47302340584418701</v>
      </c>
      <c r="I1188" s="1">
        <f>INDEX([1]ag_resbio_R_C!$D$1:$D$65536,MATCH($R1188&amp;$B1188,[1]ag_resbio_R_C!$H$1:$H$65536,0))/10</f>
        <v>4.5709761602558102E-2</v>
      </c>
      <c r="J1188" s="2">
        <f>INDEX([1]ag_resbio_R_C!$E$1:$E$65536,MATCH($R1188&amp;$B1188,[1]ag_resbio_R_C!$H$1:$H$65536,0))/1000</f>
        <v>1.51222083206157E-2</v>
      </c>
      <c r="K1188" s="2">
        <f>INDEX([1]ag_resbio_R_C!$G$1:$G$65536,MATCH($R1188&amp;$B1188,[1]ag_resbio_R_C!$H$1:$H$65536,0))</f>
        <v>0.26409055238699403</v>
      </c>
      <c r="L1188">
        <v>0</v>
      </c>
      <c r="M1188" s="2">
        <f>HLOOKUP(M$5,Legend_ag_For_Past_bio!$D$7:$H$9,2,FALSE)</f>
        <v>0.2</v>
      </c>
      <c r="N1188" s="2">
        <f>HLOOKUP(N$5,Legend_ag_For_Past_bio!$D$7:$H$9,2,FALSE)</f>
        <v>0.8</v>
      </c>
      <c r="O1188" s="2">
        <f>HLOOKUP(O$5,Legend_ag_For_Past_bio!$D$7:$H$9,2,FALSE)</f>
        <v>1</v>
      </c>
      <c r="R1188">
        <f t="shared" si="15"/>
        <v>8</v>
      </c>
    </row>
    <row r="1189" spans="1:18">
      <c r="A1189" t="str">
        <f>VLOOKUP(R1189,regions!$A$2:$B$15,2,FALSE)</f>
        <v>Middle East</v>
      </c>
      <c r="B1189" t="str">
        <f>Legend_ag_For_Past_bio!A$142</f>
        <v>OilCrop</v>
      </c>
      <c r="C1189" t="str">
        <f>Legend_ag_For_Past_bio!B$142</f>
        <v>OilCropAEZ14</v>
      </c>
      <c r="D1189" t="str">
        <f>Legend_ag_For_Past_bio!C$142</f>
        <v>OilCropAEZ14</v>
      </c>
      <c r="E1189" t="s">
        <v>18</v>
      </c>
      <c r="F1189" t="s">
        <v>19</v>
      </c>
      <c r="G1189">
        <v>1</v>
      </c>
      <c r="H1189" s="1">
        <f>INDEX([1]ag_resbio_R_C!$C$1:$C$65536,MATCH($R1189&amp;$B1189,[1]ag_resbio_R_C!$H$1:$H$65536,0))</f>
        <v>0.47302340584418701</v>
      </c>
      <c r="I1189" s="1">
        <f>INDEX([1]ag_resbio_R_C!$D$1:$D$65536,MATCH($R1189&amp;$B1189,[1]ag_resbio_R_C!$H$1:$H$65536,0))/10</f>
        <v>4.5709761602558102E-2</v>
      </c>
      <c r="J1189" s="2">
        <f>INDEX([1]ag_resbio_R_C!$E$1:$E$65536,MATCH($R1189&amp;$B1189,[1]ag_resbio_R_C!$H$1:$H$65536,0))/1000</f>
        <v>1.51222083206157E-2</v>
      </c>
      <c r="K1189" s="2">
        <f>INDEX([1]ag_resbio_R_C!$G$1:$G$65536,MATCH($R1189&amp;$B1189,[1]ag_resbio_R_C!$H$1:$H$65536,0))</f>
        <v>0.26409055238699403</v>
      </c>
      <c r="L1189">
        <v>0</v>
      </c>
      <c r="M1189" s="2">
        <f>HLOOKUP(M$5,Legend_ag_For_Past_bio!$D$7:$H$9,2,FALSE)</f>
        <v>0.2</v>
      </c>
      <c r="N1189" s="2">
        <f>HLOOKUP(N$5,Legend_ag_For_Past_bio!$D$7:$H$9,2,FALSE)</f>
        <v>0.8</v>
      </c>
      <c r="O1189" s="2">
        <f>HLOOKUP(O$5,Legend_ag_For_Past_bio!$D$7:$H$9,2,FALSE)</f>
        <v>1</v>
      </c>
      <c r="R1189">
        <f t="shared" si="15"/>
        <v>8</v>
      </c>
    </row>
    <row r="1190" spans="1:18">
      <c r="A1190" t="str">
        <f>VLOOKUP(R1190,regions!$A$2:$B$15,2,FALSE)</f>
        <v>Middle East</v>
      </c>
      <c r="B1190" t="str">
        <f>Legend_ag_For_Past_bio!A$143</f>
        <v>OilCrop</v>
      </c>
      <c r="C1190" t="str">
        <f>Legend_ag_For_Past_bio!B$143</f>
        <v>OilCropAEZ15</v>
      </c>
      <c r="D1190" t="str">
        <f>Legend_ag_For_Past_bio!C$143</f>
        <v>OilCropAEZ15</v>
      </c>
      <c r="E1190" t="s">
        <v>18</v>
      </c>
      <c r="F1190" t="s">
        <v>19</v>
      </c>
      <c r="G1190">
        <v>1</v>
      </c>
      <c r="H1190" s="1">
        <f>INDEX([1]ag_resbio_R_C!$C$1:$C$65536,MATCH($R1190&amp;$B1190,[1]ag_resbio_R_C!$H$1:$H$65536,0))</f>
        <v>0.47302340584418701</v>
      </c>
      <c r="I1190" s="1">
        <f>INDEX([1]ag_resbio_R_C!$D$1:$D$65536,MATCH($R1190&amp;$B1190,[1]ag_resbio_R_C!$H$1:$H$65536,0))/10</f>
        <v>4.5709761602558102E-2</v>
      </c>
      <c r="J1190" s="2">
        <f>INDEX([1]ag_resbio_R_C!$E$1:$E$65536,MATCH($R1190&amp;$B1190,[1]ag_resbio_R_C!$H$1:$H$65536,0))/1000</f>
        <v>1.51222083206157E-2</v>
      </c>
      <c r="K1190" s="2">
        <f>INDEX([1]ag_resbio_R_C!$G$1:$G$65536,MATCH($R1190&amp;$B1190,[1]ag_resbio_R_C!$H$1:$H$65536,0))</f>
        <v>0.26409055238699403</v>
      </c>
      <c r="L1190">
        <v>0</v>
      </c>
      <c r="M1190" s="2">
        <f>HLOOKUP(M$5,Legend_ag_For_Past_bio!$D$7:$H$9,2,FALSE)</f>
        <v>0.2</v>
      </c>
      <c r="N1190" s="2">
        <f>HLOOKUP(N$5,Legend_ag_For_Past_bio!$D$7:$H$9,2,FALSE)</f>
        <v>0.8</v>
      </c>
      <c r="O1190" s="2">
        <f>HLOOKUP(O$5,Legend_ag_For_Past_bio!$D$7:$H$9,2,FALSE)</f>
        <v>1</v>
      </c>
      <c r="R1190">
        <f t="shared" si="15"/>
        <v>8</v>
      </c>
    </row>
    <row r="1191" spans="1:18">
      <c r="A1191" t="str">
        <f>VLOOKUP(R1191,regions!$A$2:$B$15,2,FALSE)</f>
        <v>Middle East</v>
      </c>
      <c r="B1191" t="str">
        <f>Legend_ag_For_Past_bio!A$144</f>
        <v>OilCrop</v>
      </c>
      <c r="C1191" t="str">
        <f>Legend_ag_For_Past_bio!B$144</f>
        <v>OilCropAEZ16</v>
      </c>
      <c r="D1191" t="str">
        <f>Legend_ag_For_Past_bio!C$144</f>
        <v>OilCropAEZ16</v>
      </c>
      <c r="E1191" t="s">
        <v>18</v>
      </c>
      <c r="F1191" t="s">
        <v>19</v>
      </c>
      <c r="G1191">
        <v>1</v>
      </c>
      <c r="H1191" s="1">
        <f>INDEX([1]ag_resbio_R_C!$C$1:$C$65536,MATCH($R1191&amp;$B1191,[1]ag_resbio_R_C!$H$1:$H$65536,0))</f>
        <v>0.47302340584418701</v>
      </c>
      <c r="I1191" s="1">
        <f>INDEX([1]ag_resbio_R_C!$D$1:$D$65536,MATCH($R1191&amp;$B1191,[1]ag_resbio_R_C!$H$1:$H$65536,0))/10</f>
        <v>4.5709761602558102E-2</v>
      </c>
      <c r="J1191" s="2">
        <f>INDEX([1]ag_resbio_R_C!$E$1:$E$65536,MATCH($R1191&amp;$B1191,[1]ag_resbio_R_C!$H$1:$H$65536,0))/1000</f>
        <v>1.51222083206157E-2</v>
      </c>
      <c r="K1191" s="2">
        <f>INDEX([1]ag_resbio_R_C!$G$1:$G$65536,MATCH($R1191&amp;$B1191,[1]ag_resbio_R_C!$H$1:$H$65536,0))</f>
        <v>0.26409055238699403</v>
      </c>
      <c r="L1191">
        <v>0</v>
      </c>
      <c r="M1191" s="2">
        <f>HLOOKUP(M$5,Legend_ag_For_Past_bio!$D$7:$H$9,2,FALSE)</f>
        <v>0.2</v>
      </c>
      <c r="N1191" s="2">
        <f>HLOOKUP(N$5,Legend_ag_For_Past_bio!$D$7:$H$9,2,FALSE)</f>
        <v>0.8</v>
      </c>
      <c r="O1191" s="2">
        <f>HLOOKUP(O$5,Legend_ag_For_Past_bio!$D$7:$H$9,2,FALSE)</f>
        <v>1</v>
      </c>
      <c r="R1191">
        <f t="shared" si="15"/>
        <v>8</v>
      </c>
    </row>
    <row r="1192" spans="1:18">
      <c r="A1192" t="str">
        <f>VLOOKUP(R1192,regions!$A$2:$B$15,2,FALSE)</f>
        <v>Middle East</v>
      </c>
      <c r="B1192" t="str">
        <f>Legend_ag_For_Past_bio!A$145</f>
        <v>OilCrop</v>
      </c>
      <c r="C1192" t="str">
        <f>Legend_ag_For_Past_bio!B$145</f>
        <v>OilCropAEZ17</v>
      </c>
      <c r="D1192" t="str">
        <f>Legend_ag_For_Past_bio!C$145</f>
        <v>OilCropAEZ17</v>
      </c>
      <c r="E1192" t="s">
        <v>18</v>
      </c>
      <c r="F1192" t="s">
        <v>19</v>
      </c>
      <c r="G1192">
        <v>1</v>
      </c>
      <c r="H1192" s="1">
        <f>INDEX([1]ag_resbio_R_C!$C$1:$C$65536,MATCH($R1192&amp;$B1192,[1]ag_resbio_R_C!$H$1:$H$65536,0))</f>
        <v>0.47302340584418701</v>
      </c>
      <c r="I1192" s="1">
        <f>INDEX([1]ag_resbio_R_C!$D$1:$D$65536,MATCH($R1192&amp;$B1192,[1]ag_resbio_R_C!$H$1:$H$65536,0))/10</f>
        <v>4.5709761602558102E-2</v>
      </c>
      <c r="J1192" s="2">
        <f>INDEX([1]ag_resbio_R_C!$E$1:$E$65536,MATCH($R1192&amp;$B1192,[1]ag_resbio_R_C!$H$1:$H$65536,0))/1000</f>
        <v>1.51222083206157E-2</v>
      </c>
      <c r="K1192" s="2">
        <f>INDEX([1]ag_resbio_R_C!$G$1:$G$65536,MATCH($R1192&amp;$B1192,[1]ag_resbio_R_C!$H$1:$H$65536,0))</f>
        <v>0.26409055238699403</v>
      </c>
      <c r="L1192">
        <v>0</v>
      </c>
      <c r="M1192" s="2">
        <f>HLOOKUP(M$5,Legend_ag_For_Past_bio!$D$7:$H$9,2,FALSE)</f>
        <v>0.2</v>
      </c>
      <c r="N1192" s="2">
        <f>HLOOKUP(N$5,Legend_ag_For_Past_bio!$D$7:$H$9,2,FALSE)</f>
        <v>0.8</v>
      </c>
      <c r="O1192" s="2">
        <f>HLOOKUP(O$5,Legend_ag_For_Past_bio!$D$7:$H$9,2,FALSE)</f>
        <v>1</v>
      </c>
      <c r="R1192">
        <f t="shared" si="15"/>
        <v>8</v>
      </c>
    </row>
    <row r="1193" spans="1:18">
      <c r="A1193" t="str">
        <f>VLOOKUP(R1193,regions!$A$2:$B$15,2,FALSE)</f>
        <v>Middle East</v>
      </c>
      <c r="B1193" t="str">
        <f>Legend_ag_For_Past_bio!A$146</f>
        <v>OilCrop</v>
      </c>
      <c r="C1193" t="str">
        <f>Legend_ag_For_Past_bio!B$146</f>
        <v>OilCropAEZ18</v>
      </c>
      <c r="D1193" t="str">
        <f>Legend_ag_For_Past_bio!C$146</f>
        <v>OilCropAEZ18</v>
      </c>
      <c r="E1193" t="s">
        <v>18</v>
      </c>
      <c r="F1193" t="s">
        <v>19</v>
      </c>
      <c r="G1193">
        <v>1</v>
      </c>
      <c r="H1193" s="1">
        <f>INDEX([1]ag_resbio_R_C!$C$1:$C$65536,MATCH($R1193&amp;$B1193,[1]ag_resbio_R_C!$H$1:$H$65536,0))</f>
        <v>0.47302340584418701</v>
      </c>
      <c r="I1193" s="1">
        <f>INDEX([1]ag_resbio_R_C!$D$1:$D$65536,MATCH($R1193&amp;$B1193,[1]ag_resbio_R_C!$H$1:$H$65536,0))/10</f>
        <v>4.5709761602558102E-2</v>
      </c>
      <c r="J1193" s="2">
        <f>INDEX([1]ag_resbio_R_C!$E$1:$E$65536,MATCH($R1193&amp;$B1193,[1]ag_resbio_R_C!$H$1:$H$65536,0))/1000</f>
        <v>1.51222083206157E-2</v>
      </c>
      <c r="K1193" s="2">
        <f>INDEX([1]ag_resbio_R_C!$G$1:$G$65536,MATCH($R1193&amp;$B1193,[1]ag_resbio_R_C!$H$1:$H$65536,0))</f>
        <v>0.26409055238699403</v>
      </c>
      <c r="L1193">
        <v>0</v>
      </c>
      <c r="M1193" s="2">
        <f>HLOOKUP(M$5,Legend_ag_For_Past_bio!$D$7:$H$9,2,FALSE)</f>
        <v>0.2</v>
      </c>
      <c r="N1193" s="2">
        <f>HLOOKUP(N$5,Legend_ag_For_Past_bio!$D$7:$H$9,2,FALSE)</f>
        <v>0.8</v>
      </c>
      <c r="O1193" s="2">
        <f>HLOOKUP(O$5,Legend_ag_For_Past_bio!$D$7:$H$9,2,FALSE)</f>
        <v>1</v>
      </c>
      <c r="R1193">
        <f t="shared" ref="R1193:R1256" si="16">R1031+1</f>
        <v>8</v>
      </c>
    </row>
    <row r="1194" spans="1:18">
      <c r="A1194" t="str">
        <f>VLOOKUP(R1194,regions!$A$2:$B$15,2,FALSE)</f>
        <v>Middle East</v>
      </c>
      <c r="B1194" t="str">
        <f>Legend_ag_For_Past_bio!A$147</f>
        <v>OtherGrain</v>
      </c>
      <c r="C1194" t="str">
        <f>Legend_ag_For_Past_bio!B$147</f>
        <v>OtherGrainAEZ1</v>
      </c>
      <c r="D1194" t="str">
        <f>Legend_ag_For_Past_bio!C$147</f>
        <v>OtherGrainAEZ1</v>
      </c>
      <c r="E1194" t="s">
        <v>18</v>
      </c>
      <c r="F1194" t="s">
        <v>19</v>
      </c>
      <c r="G1194">
        <v>1</v>
      </c>
      <c r="H1194" s="1">
        <f>INDEX([1]ag_resbio_R_C!$C$1:$C$65536,MATCH($R1194&amp;$B1194,[1]ag_resbio_R_C!$H$1:$H$65536,0))</f>
        <v>0.492222867034669</v>
      </c>
      <c r="I1194" s="1">
        <f>INDEX([1]ag_resbio_R_C!$D$1:$D$65536,MATCH($R1194&amp;$B1194,[1]ag_resbio_R_C!$H$1:$H$65536,0))/10</f>
        <v>0.166466390242169</v>
      </c>
      <c r="J1194" s="2">
        <f>INDEX([1]ag_resbio_R_C!$E$1:$E$65536,MATCH($R1194&amp;$B1194,[1]ag_resbio_R_C!$H$1:$H$65536,0))/1000</f>
        <v>1.5931407109922399E-2</v>
      </c>
      <c r="K1194" s="2">
        <f>INDEX([1]ag_resbio_R_C!$G$1:$G$65536,MATCH($R1194&amp;$B1194,[1]ag_resbio_R_C!$H$1:$H$65536,0))</f>
        <v>0.10339589476123701</v>
      </c>
      <c r="L1194">
        <v>0</v>
      </c>
      <c r="M1194" s="2">
        <f>HLOOKUP(M$5,Legend_ag_For_Past_bio!$D$7:$H$9,2,FALSE)</f>
        <v>0.2</v>
      </c>
      <c r="N1194" s="2">
        <f>HLOOKUP(N$5,Legend_ag_For_Past_bio!$D$7:$H$9,2,FALSE)</f>
        <v>0.8</v>
      </c>
      <c r="O1194" s="2">
        <f>HLOOKUP(O$5,Legend_ag_For_Past_bio!$D$7:$H$9,2,FALSE)</f>
        <v>1</v>
      </c>
      <c r="R1194">
        <f t="shared" si="16"/>
        <v>8</v>
      </c>
    </row>
    <row r="1195" spans="1:18">
      <c r="A1195" t="str">
        <f>VLOOKUP(R1195,regions!$A$2:$B$15,2,FALSE)</f>
        <v>Middle East</v>
      </c>
      <c r="B1195" t="str">
        <f>Legend_ag_For_Past_bio!A$148</f>
        <v>OtherGrain</v>
      </c>
      <c r="C1195" t="str">
        <f>Legend_ag_For_Past_bio!B$148</f>
        <v>OtherGrainAEZ2</v>
      </c>
      <c r="D1195" t="str">
        <f>Legend_ag_For_Past_bio!C$148</f>
        <v>OtherGrainAEZ2</v>
      </c>
      <c r="E1195" t="s">
        <v>18</v>
      </c>
      <c r="F1195" t="s">
        <v>19</v>
      </c>
      <c r="G1195">
        <v>1</v>
      </c>
      <c r="H1195" s="1">
        <f>INDEX([1]ag_resbio_R_C!$C$1:$C$65536,MATCH($R1195&amp;$B1195,[1]ag_resbio_R_C!$H$1:$H$65536,0))</f>
        <v>0.492222867034669</v>
      </c>
      <c r="I1195" s="1">
        <f>INDEX([1]ag_resbio_R_C!$D$1:$D$65536,MATCH($R1195&amp;$B1195,[1]ag_resbio_R_C!$H$1:$H$65536,0))/10</f>
        <v>0.166466390242169</v>
      </c>
      <c r="J1195" s="2">
        <f>INDEX([1]ag_resbio_R_C!$E$1:$E$65536,MATCH($R1195&amp;$B1195,[1]ag_resbio_R_C!$H$1:$H$65536,0))/1000</f>
        <v>1.5931407109922399E-2</v>
      </c>
      <c r="K1195" s="2">
        <f>INDEX([1]ag_resbio_R_C!$G$1:$G$65536,MATCH($R1195&amp;$B1195,[1]ag_resbio_R_C!$H$1:$H$65536,0))</f>
        <v>0.10339589476123701</v>
      </c>
      <c r="L1195">
        <v>0</v>
      </c>
      <c r="M1195" s="2">
        <f>HLOOKUP(M$5,Legend_ag_For_Past_bio!$D$7:$H$9,2,FALSE)</f>
        <v>0.2</v>
      </c>
      <c r="N1195" s="2">
        <f>HLOOKUP(N$5,Legend_ag_For_Past_bio!$D$7:$H$9,2,FALSE)</f>
        <v>0.8</v>
      </c>
      <c r="O1195" s="2">
        <f>HLOOKUP(O$5,Legend_ag_For_Past_bio!$D$7:$H$9,2,FALSE)</f>
        <v>1</v>
      </c>
      <c r="R1195">
        <f t="shared" si="16"/>
        <v>8</v>
      </c>
    </row>
    <row r="1196" spans="1:18">
      <c r="A1196" t="str">
        <f>VLOOKUP(R1196,regions!$A$2:$B$15,2,FALSE)</f>
        <v>Middle East</v>
      </c>
      <c r="B1196" t="str">
        <f>Legend_ag_For_Past_bio!A$149</f>
        <v>OtherGrain</v>
      </c>
      <c r="C1196" t="str">
        <f>Legend_ag_For_Past_bio!B$149</f>
        <v>OtherGrainAEZ3</v>
      </c>
      <c r="D1196" t="str">
        <f>Legend_ag_For_Past_bio!C$149</f>
        <v>OtherGrainAEZ3</v>
      </c>
      <c r="E1196" t="s">
        <v>18</v>
      </c>
      <c r="F1196" t="s">
        <v>19</v>
      </c>
      <c r="G1196">
        <v>1</v>
      </c>
      <c r="H1196" s="1">
        <f>INDEX([1]ag_resbio_R_C!$C$1:$C$65536,MATCH($R1196&amp;$B1196,[1]ag_resbio_R_C!$H$1:$H$65536,0))</f>
        <v>0.492222867034669</v>
      </c>
      <c r="I1196" s="1">
        <f>INDEX([1]ag_resbio_R_C!$D$1:$D$65536,MATCH($R1196&amp;$B1196,[1]ag_resbio_R_C!$H$1:$H$65536,0))/10</f>
        <v>0.166466390242169</v>
      </c>
      <c r="J1196" s="2">
        <f>INDEX([1]ag_resbio_R_C!$E$1:$E$65536,MATCH($R1196&amp;$B1196,[1]ag_resbio_R_C!$H$1:$H$65536,0))/1000</f>
        <v>1.5931407109922399E-2</v>
      </c>
      <c r="K1196" s="2">
        <f>INDEX([1]ag_resbio_R_C!$G$1:$G$65536,MATCH($R1196&amp;$B1196,[1]ag_resbio_R_C!$H$1:$H$65536,0))</f>
        <v>0.10339589476123701</v>
      </c>
      <c r="L1196">
        <v>0</v>
      </c>
      <c r="M1196" s="2">
        <f>HLOOKUP(M$5,Legend_ag_For_Past_bio!$D$7:$H$9,2,FALSE)</f>
        <v>0.2</v>
      </c>
      <c r="N1196" s="2">
        <f>HLOOKUP(N$5,Legend_ag_For_Past_bio!$D$7:$H$9,2,FALSE)</f>
        <v>0.8</v>
      </c>
      <c r="O1196" s="2">
        <f>HLOOKUP(O$5,Legend_ag_For_Past_bio!$D$7:$H$9,2,FALSE)</f>
        <v>1</v>
      </c>
      <c r="R1196">
        <f t="shared" si="16"/>
        <v>8</v>
      </c>
    </row>
    <row r="1197" spans="1:18">
      <c r="A1197" t="str">
        <f>VLOOKUP(R1197,regions!$A$2:$B$15,2,FALSE)</f>
        <v>Middle East</v>
      </c>
      <c r="B1197" t="str">
        <f>Legend_ag_For_Past_bio!A$150</f>
        <v>OtherGrain</v>
      </c>
      <c r="C1197" t="str">
        <f>Legend_ag_For_Past_bio!B$150</f>
        <v>OtherGrainAEZ4</v>
      </c>
      <c r="D1197" t="str">
        <f>Legend_ag_For_Past_bio!C$150</f>
        <v>OtherGrainAEZ4</v>
      </c>
      <c r="E1197" t="s">
        <v>18</v>
      </c>
      <c r="F1197" t="s">
        <v>19</v>
      </c>
      <c r="G1197">
        <v>1</v>
      </c>
      <c r="H1197" s="1">
        <f>INDEX([1]ag_resbio_R_C!$C$1:$C$65536,MATCH($R1197&amp;$B1197,[1]ag_resbio_R_C!$H$1:$H$65536,0))</f>
        <v>0.492222867034669</v>
      </c>
      <c r="I1197" s="1">
        <f>INDEX([1]ag_resbio_R_C!$D$1:$D$65536,MATCH($R1197&amp;$B1197,[1]ag_resbio_R_C!$H$1:$H$65536,0))/10</f>
        <v>0.166466390242169</v>
      </c>
      <c r="J1197" s="2">
        <f>INDEX([1]ag_resbio_R_C!$E$1:$E$65536,MATCH($R1197&amp;$B1197,[1]ag_resbio_R_C!$H$1:$H$65536,0))/1000</f>
        <v>1.5931407109922399E-2</v>
      </c>
      <c r="K1197" s="2">
        <f>INDEX([1]ag_resbio_R_C!$G$1:$G$65536,MATCH($R1197&amp;$B1197,[1]ag_resbio_R_C!$H$1:$H$65536,0))</f>
        <v>0.10339589476123701</v>
      </c>
      <c r="L1197">
        <v>0</v>
      </c>
      <c r="M1197" s="2">
        <f>HLOOKUP(M$5,Legend_ag_For_Past_bio!$D$7:$H$9,2,FALSE)</f>
        <v>0.2</v>
      </c>
      <c r="N1197" s="2">
        <f>HLOOKUP(N$5,Legend_ag_For_Past_bio!$D$7:$H$9,2,FALSE)</f>
        <v>0.8</v>
      </c>
      <c r="O1197" s="2">
        <f>HLOOKUP(O$5,Legend_ag_For_Past_bio!$D$7:$H$9,2,FALSE)</f>
        <v>1</v>
      </c>
      <c r="R1197">
        <f t="shared" si="16"/>
        <v>8</v>
      </c>
    </row>
    <row r="1198" spans="1:18">
      <c r="A1198" t="str">
        <f>VLOOKUP(R1198,regions!$A$2:$B$15,2,FALSE)</f>
        <v>Middle East</v>
      </c>
      <c r="B1198" t="str">
        <f>Legend_ag_For_Past_bio!A$151</f>
        <v>OtherGrain</v>
      </c>
      <c r="C1198" t="str">
        <f>Legend_ag_For_Past_bio!B$151</f>
        <v>OtherGrainAEZ5</v>
      </c>
      <c r="D1198" t="str">
        <f>Legend_ag_For_Past_bio!C$151</f>
        <v>OtherGrainAEZ5</v>
      </c>
      <c r="E1198" t="s">
        <v>18</v>
      </c>
      <c r="F1198" t="s">
        <v>19</v>
      </c>
      <c r="G1198">
        <v>1</v>
      </c>
      <c r="H1198" s="1">
        <f>INDEX([1]ag_resbio_R_C!$C$1:$C$65536,MATCH($R1198&amp;$B1198,[1]ag_resbio_R_C!$H$1:$H$65536,0))</f>
        <v>0.492222867034669</v>
      </c>
      <c r="I1198" s="1">
        <f>INDEX([1]ag_resbio_R_C!$D$1:$D$65536,MATCH($R1198&amp;$B1198,[1]ag_resbio_R_C!$H$1:$H$65536,0))/10</f>
        <v>0.166466390242169</v>
      </c>
      <c r="J1198" s="2">
        <f>INDEX([1]ag_resbio_R_C!$E$1:$E$65536,MATCH($R1198&amp;$B1198,[1]ag_resbio_R_C!$H$1:$H$65536,0))/1000</f>
        <v>1.5931407109922399E-2</v>
      </c>
      <c r="K1198" s="2">
        <f>INDEX([1]ag_resbio_R_C!$G$1:$G$65536,MATCH($R1198&amp;$B1198,[1]ag_resbio_R_C!$H$1:$H$65536,0))</f>
        <v>0.10339589476123701</v>
      </c>
      <c r="L1198">
        <v>0</v>
      </c>
      <c r="M1198" s="2">
        <f>HLOOKUP(M$5,Legend_ag_For_Past_bio!$D$7:$H$9,2,FALSE)</f>
        <v>0.2</v>
      </c>
      <c r="N1198" s="2">
        <f>HLOOKUP(N$5,Legend_ag_For_Past_bio!$D$7:$H$9,2,FALSE)</f>
        <v>0.8</v>
      </c>
      <c r="O1198" s="2">
        <f>HLOOKUP(O$5,Legend_ag_For_Past_bio!$D$7:$H$9,2,FALSE)</f>
        <v>1</v>
      </c>
      <c r="R1198">
        <f t="shared" si="16"/>
        <v>8</v>
      </c>
    </row>
    <row r="1199" spans="1:18">
      <c r="A1199" t="str">
        <f>VLOOKUP(R1199,regions!$A$2:$B$15,2,FALSE)</f>
        <v>Middle East</v>
      </c>
      <c r="B1199" t="str">
        <f>Legend_ag_For_Past_bio!A$152</f>
        <v>OtherGrain</v>
      </c>
      <c r="C1199" t="str">
        <f>Legend_ag_For_Past_bio!B$152</f>
        <v>OtherGrainAEZ6</v>
      </c>
      <c r="D1199" t="str">
        <f>Legend_ag_For_Past_bio!C$152</f>
        <v>OtherGrainAEZ6</v>
      </c>
      <c r="E1199" t="s">
        <v>18</v>
      </c>
      <c r="F1199" t="s">
        <v>19</v>
      </c>
      <c r="G1199">
        <v>1</v>
      </c>
      <c r="H1199" s="1">
        <f>INDEX([1]ag_resbio_R_C!$C$1:$C$65536,MATCH($R1199&amp;$B1199,[1]ag_resbio_R_C!$H$1:$H$65536,0))</f>
        <v>0.492222867034669</v>
      </c>
      <c r="I1199" s="1">
        <f>INDEX([1]ag_resbio_R_C!$D$1:$D$65536,MATCH($R1199&amp;$B1199,[1]ag_resbio_R_C!$H$1:$H$65536,0))/10</f>
        <v>0.166466390242169</v>
      </c>
      <c r="J1199" s="2">
        <f>INDEX([1]ag_resbio_R_C!$E$1:$E$65536,MATCH($R1199&amp;$B1199,[1]ag_resbio_R_C!$H$1:$H$65536,0))/1000</f>
        <v>1.5931407109922399E-2</v>
      </c>
      <c r="K1199" s="2">
        <f>INDEX([1]ag_resbio_R_C!$G$1:$G$65536,MATCH($R1199&amp;$B1199,[1]ag_resbio_R_C!$H$1:$H$65536,0))</f>
        <v>0.10339589476123701</v>
      </c>
      <c r="L1199">
        <v>0</v>
      </c>
      <c r="M1199" s="2">
        <f>HLOOKUP(M$5,Legend_ag_For_Past_bio!$D$7:$H$9,2,FALSE)</f>
        <v>0.2</v>
      </c>
      <c r="N1199" s="2">
        <f>HLOOKUP(N$5,Legend_ag_For_Past_bio!$D$7:$H$9,2,FALSE)</f>
        <v>0.8</v>
      </c>
      <c r="O1199" s="2">
        <f>HLOOKUP(O$5,Legend_ag_For_Past_bio!$D$7:$H$9,2,FALSE)</f>
        <v>1</v>
      </c>
      <c r="R1199">
        <f t="shared" si="16"/>
        <v>8</v>
      </c>
    </row>
    <row r="1200" spans="1:18">
      <c r="A1200" t="str">
        <f>VLOOKUP(R1200,regions!$A$2:$B$15,2,FALSE)</f>
        <v>Middle East</v>
      </c>
      <c r="B1200" t="str">
        <f>Legend_ag_For_Past_bio!A$153</f>
        <v>OtherGrain</v>
      </c>
      <c r="C1200" t="str">
        <f>Legend_ag_For_Past_bio!B$153</f>
        <v>OtherGrainAEZ7</v>
      </c>
      <c r="D1200" t="str">
        <f>Legend_ag_For_Past_bio!C$153</f>
        <v>OtherGrainAEZ7</v>
      </c>
      <c r="E1200" t="s">
        <v>18</v>
      </c>
      <c r="F1200" t="s">
        <v>19</v>
      </c>
      <c r="G1200">
        <v>1</v>
      </c>
      <c r="H1200" s="1">
        <f>INDEX([1]ag_resbio_R_C!$C$1:$C$65536,MATCH($R1200&amp;$B1200,[1]ag_resbio_R_C!$H$1:$H$65536,0))</f>
        <v>0.492222867034669</v>
      </c>
      <c r="I1200" s="1">
        <f>INDEX([1]ag_resbio_R_C!$D$1:$D$65536,MATCH($R1200&amp;$B1200,[1]ag_resbio_R_C!$H$1:$H$65536,0))/10</f>
        <v>0.166466390242169</v>
      </c>
      <c r="J1200" s="2">
        <f>INDEX([1]ag_resbio_R_C!$E$1:$E$65536,MATCH($R1200&amp;$B1200,[1]ag_resbio_R_C!$H$1:$H$65536,0))/1000</f>
        <v>1.5931407109922399E-2</v>
      </c>
      <c r="K1200" s="2">
        <f>INDEX([1]ag_resbio_R_C!$G$1:$G$65536,MATCH($R1200&amp;$B1200,[1]ag_resbio_R_C!$H$1:$H$65536,0))</f>
        <v>0.10339589476123701</v>
      </c>
      <c r="L1200">
        <v>0</v>
      </c>
      <c r="M1200" s="2">
        <f>HLOOKUP(M$5,Legend_ag_For_Past_bio!$D$7:$H$9,2,FALSE)</f>
        <v>0.2</v>
      </c>
      <c r="N1200" s="2">
        <f>HLOOKUP(N$5,Legend_ag_For_Past_bio!$D$7:$H$9,2,FALSE)</f>
        <v>0.8</v>
      </c>
      <c r="O1200" s="2">
        <f>HLOOKUP(O$5,Legend_ag_For_Past_bio!$D$7:$H$9,2,FALSE)</f>
        <v>1</v>
      </c>
      <c r="R1200">
        <f t="shared" si="16"/>
        <v>8</v>
      </c>
    </row>
    <row r="1201" spans="1:18">
      <c r="A1201" t="str">
        <f>VLOOKUP(R1201,regions!$A$2:$B$15,2,FALSE)</f>
        <v>Middle East</v>
      </c>
      <c r="B1201" t="str">
        <f>Legend_ag_For_Past_bio!A$154</f>
        <v>OtherGrain</v>
      </c>
      <c r="C1201" t="str">
        <f>Legend_ag_For_Past_bio!B$154</f>
        <v>OtherGrainAEZ8</v>
      </c>
      <c r="D1201" t="str">
        <f>Legend_ag_For_Past_bio!C$154</f>
        <v>OtherGrainAEZ8</v>
      </c>
      <c r="E1201" t="s">
        <v>18</v>
      </c>
      <c r="F1201" t="s">
        <v>19</v>
      </c>
      <c r="G1201">
        <v>1</v>
      </c>
      <c r="H1201" s="1">
        <f>INDEX([1]ag_resbio_R_C!$C$1:$C$65536,MATCH($R1201&amp;$B1201,[1]ag_resbio_R_C!$H$1:$H$65536,0))</f>
        <v>0.492222867034669</v>
      </c>
      <c r="I1201" s="1">
        <f>INDEX([1]ag_resbio_R_C!$D$1:$D$65536,MATCH($R1201&amp;$B1201,[1]ag_resbio_R_C!$H$1:$H$65536,0))/10</f>
        <v>0.166466390242169</v>
      </c>
      <c r="J1201" s="2">
        <f>INDEX([1]ag_resbio_R_C!$E$1:$E$65536,MATCH($R1201&amp;$B1201,[1]ag_resbio_R_C!$H$1:$H$65536,0))/1000</f>
        <v>1.5931407109922399E-2</v>
      </c>
      <c r="K1201" s="2">
        <f>INDEX([1]ag_resbio_R_C!$G$1:$G$65536,MATCH($R1201&amp;$B1201,[1]ag_resbio_R_C!$H$1:$H$65536,0))</f>
        <v>0.10339589476123701</v>
      </c>
      <c r="L1201">
        <v>0</v>
      </c>
      <c r="M1201" s="2">
        <f>HLOOKUP(M$5,Legend_ag_For_Past_bio!$D$7:$H$9,2,FALSE)</f>
        <v>0.2</v>
      </c>
      <c r="N1201" s="2">
        <f>HLOOKUP(N$5,Legend_ag_For_Past_bio!$D$7:$H$9,2,FALSE)</f>
        <v>0.8</v>
      </c>
      <c r="O1201" s="2">
        <f>HLOOKUP(O$5,Legend_ag_For_Past_bio!$D$7:$H$9,2,FALSE)</f>
        <v>1</v>
      </c>
      <c r="R1201">
        <f t="shared" si="16"/>
        <v>8</v>
      </c>
    </row>
    <row r="1202" spans="1:18">
      <c r="A1202" t="str">
        <f>VLOOKUP(R1202,regions!$A$2:$B$15,2,FALSE)</f>
        <v>Middle East</v>
      </c>
      <c r="B1202" t="str">
        <f>Legend_ag_For_Past_bio!A$155</f>
        <v>OtherGrain</v>
      </c>
      <c r="C1202" t="str">
        <f>Legend_ag_For_Past_bio!B$155</f>
        <v>OtherGrainAEZ9</v>
      </c>
      <c r="D1202" t="str">
        <f>Legend_ag_For_Past_bio!C$155</f>
        <v>OtherGrainAEZ9</v>
      </c>
      <c r="E1202" t="s">
        <v>18</v>
      </c>
      <c r="F1202" t="s">
        <v>19</v>
      </c>
      <c r="G1202">
        <v>1</v>
      </c>
      <c r="H1202" s="1">
        <f>INDEX([1]ag_resbio_R_C!$C$1:$C$65536,MATCH($R1202&amp;$B1202,[1]ag_resbio_R_C!$H$1:$H$65536,0))</f>
        <v>0.492222867034669</v>
      </c>
      <c r="I1202" s="1">
        <f>INDEX([1]ag_resbio_R_C!$D$1:$D$65536,MATCH($R1202&amp;$B1202,[1]ag_resbio_R_C!$H$1:$H$65536,0))/10</f>
        <v>0.166466390242169</v>
      </c>
      <c r="J1202" s="2">
        <f>INDEX([1]ag_resbio_R_C!$E$1:$E$65536,MATCH($R1202&amp;$B1202,[1]ag_resbio_R_C!$H$1:$H$65536,0))/1000</f>
        <v>1.5931407109922399E-2</v>
      </c>
      <c r="K1202" s="2">
        <f>INDEX([1]ag_resbio_R_C!$G$1:$G$65536,MATCH($R1202&amp;$B1202,[1]ag_resbio_R_C!$H$1:$H$65536,0))</f>
        <v>0.10339589476123701</v>
      </c>
      <c r="L1202">
        <v>0</v>
      </c>
      <c r="M1202" s="2">
        <f>HLOOKUP(M$5,Legend_ag_For_Past_bio!$D$7:$H$9,2,FALSE)</f>
        <v>0.2</v>
      </c>
      <c r="N1202" s="2">
        <f>HLOOKUP(N$5,Legend_ag_For_Past_bio!$D$7:$H$9,2,FALSE)</f>
        <v>0.8</v>
      </c>
      <c r="O1202" s="2">
        <f>HLOOKUP(O$5,Legend_ag_For_Past_bio!$D$7:$H$9,2,FALSE)</f>
        <v>1</v>
      </c>
      <c r="R1202">
        <f t="shared" si="16"/>
        <v>8</v>
      </c>
    </row>
    <row r="1203" spans="1:18">
      <c r="A1203" t="str">
        <f>VLOOKUP(R1203,regions!$A$2:$B$15,2,FALSE)</f>
        <v>Middle East</v>
      </c>
      <c r="B1203" t="str">
        <f>Legend_ag_For_Past_bio!A$156</f>
        <v>OtherGrain</v>
      </c>
      <c r="C1203" t="str">
        <f>Legend_ag_For_Past_bio!B$156</f>
        <v>OtherGrainAEZ10</v>
      </c>
      <c r="D1203" t="str">
        <f>Legend_ag_For_Past_bio!C$156</f>
        <v>OtherGrainAEZ10</v>
      </c>
      <c r="E1203" t="s">
        <v>18</v>
      </c>
      <c r="F1203" t="s">
        <v>19</v>
      </c>
      <c r="G1203">
        <v>1</v>
      </c>
      <c r="H1203" s="1">
        <f>INDEX([1]ag_resbio_R_C!$C$1:$C$65536,MATCH($R1203&amp;$B1203,[1]ag_resbio_R_C!$H$1:$H$65536,0))</f>
        <v>0.492222867034669</v>
      </c>
      <c r="I1203" s="1">
        <f>INDEX([1]ag_resbio_R_C!$D$1:$D$65536,MATCH($R1203&amp;$B1203,[1]ag_resbio_R_C!$H$1:$H$65536,0))/10</f>
        <v>0.166466390242169</v>
      </c>
      <c r="J1203" s="2">
        <f>INDEX([1]ag_resbio_R_C!$E$1:$E$65536,MATCH($R1203&amp;$B1203,[1]ag_resbio_R_C!$H$1:$H$65536,0))/1000</f>
        <v>1.5931407109922399E-2</v>
      </c>
      <c r="K1203" s="2">
        <f>INDEX([1]ag_resbio_R_C!$G$1:$G$65536,MATCH($R1203&amp;$B1203,[1]ag_resbio_R_C!$H$1:$H$65536,0))</f>
        <v>0.10339589476123701</v>
      </c>
      <c r="L1203">
        <v>0</v>
      </c>
      <c r="M1203" s="2">
        <f>HLOOKUP(M$5,Legend_ag_For_Past_bio!$D$7:$H$9,2,FALSE)</f>
        <v>0.2</v>
      </c>
      <c r="N1203" s="2">
        <f>HLOOKUP(N$5,Legend_ag_For_Past_bio!$D$7:$H$9,2,FALSE)</f>
        <v>0.8</v>
      </c>
      <c r="O1203" s="2">
        <f>HLOOKUP(O$5,Legend_ag_For_Past_bio!$D$7:$H$9,2,FALSE)</f>
        <v>1</v>
      </c>
      <c r="R1203">
        <f t="shared" si="16"/>
        <v>8</v>
      </c>
    </row>
    <row r="1204" spans="1:18">
      <c r="A1204" t="str">
        <f>VLOOKUP(R1204,regions!$A$2:$B$15,2,FALSE)</f>
        <v>Middle East</v>
      </c>
      <c r="B1204" t="str">
        <f>Legend_ag_For_Past_bio!A$157</f>
        <v>OtherGrain</v>
      </c>
      <c r="C1204" t="str">
        <f>Legend_ag_For_Past_bio!B$157</f>
        <v>OtherGrainAEZ11</v>
      </c>
      <c r="D1204" t="str">
        <f>Legend_ag_For_Past_bio!C$157</f>
        <v>OtherGrainAEZ11</v>
      </c>
      <c r="E1204" t="s">
        <v>18</v>
      </c>
      <c r="F1204" t="s">
        <v>19</v>
      </c>
      <c r="G1204">
        <v>1</v>
      </c>
      <c r="H1204" s="1">
        <f>INDEX([1]ag_resbio_R_C!$C$1:$C$65536,MATCH($R1204&amp;$B1204,[1]ag_resbio_R_C!$H$1:$H$65536,0))</f>
        <v>0.492222867034669</v>
      </c>
      <c r="I1204" s="1">
        <f>INDEX([1]ag_resbio_R_C!$D$1:$D$65536,MATCH($R1204&amp;$B1204,[1]ag_resbio_R_C!$H$1:$H$65536,0))/10</f>
        <v>0.166466390242169</v>
      </c>
      <c r="J1204" s="2">
        <f>INDEX([1]ag_resbio_R_C!$E$1:$E$65536,MATCH($R1204&amp;$B1204,[1]ag_resbio_R_C!$H$1:$H$65536,0))/1000</f>
        <v>1.5931407109922399E-2</v>
      </c>
      <c r="K1204" s="2">
        <f>INDEX([1]ag_resbio_R_C!$G$1:$G$65536,MATCH($R1204&amp;$B1204,[1]ag_resbio_R_C!$H$1:$H$65536,0))</f>
        <v>0.10339589476123701</v>
      </c>
      <c r="L1204">
        <v>0</v>
      </c>
      <c r="M1204" s="2">
        <f>HLOOKUP(M$5,Legend_ag_For_Past_bio!$D$7:$H$9,2,FALSE)</f>
        <v>0.2</v>
      </c>
      <c r="N1204" s="2">
        <f>HLOOKUP(N$5,Legend_ag_For_Past_bio!$D$7:$H$9,2,FALSE)</f>
        <v>0.8</v>
      </c>
      <c r="O1204" s="2">
        <f>HLOOKUP(O$5,Legend_ag_For_Past_bio!$D$7:$H$9,2,FALSE)</f>
        <v>1</v>
      </c>
      <c r="R1204">
        <f t="shared" si="16"/>
        <v>8</v>
      </c>
    </row>
    <row r="1205" spans="1:18">
      <c r="A1205" t="str">
        <f>VLOOKUP(R1205,regions!$A$2:$B$15,2,FALSE)</f>
        <v>Middle East</v>
      </c>
      <c r="B1205" t="str">
        <f>Legend_ag_For_Past_bio!A$158</f>
        <v>OtherGrain</v>
      </c>
      <c r="C1205" t="str">
        <f>Legend_ag_For_Past_bio!B$158</f>
        <v>OtherGrainAEZ12</v>
      </c>
      <c r="D1205" t="str">
        <f>Legend_ag_For_Past_bio!C$158</f>
        <v>OtherGrainAEZ12</v>
      </c>
      <c r="E1205" t="s">
        <v>18</v>
      </c>
      <c r="F1205" t="s">
        <v>19</v>
      </c>
      <c r="G1205">
        <v>1</v>
      </c>
      <c r="H1205" s="1">
        <f>INDEX([1]ag_resbio_R_C!$C$1:$C$65536,MATCH($R1205&amp;$B1205,[1]ag_resbio_R_C!$H$1:$H$65536,0))</f>
        <v>0.492222867034669</v>
      </c>
      <c r="I1205" s="1">
        <f>INDEX([1]ag_resbio_R_C!$D$1:$D$65536,MATCH($R1205&amp;$B1205,[1]ag_resbio_R_C!$H$1:$H$65536,0))/10</f>
        <v>0.166466390242169</v>
      </c>
      <c r="J1205" s="2">
        <f>INDEX([1]ag_resbio_R_C!$E$1:$E$65536,MATCH($R1205&amp;$B1205,[1]ag_resbio_R_C!$H$1:$H$65536,0))/1000</f>
        <v>1.5931407109922399E-2</v>
      </c>
      <c r="K1205" s="2">
        <f>INDEX([1]ag_resbio_R_C!$G$1:$G$65536,MATCH($R1205&amp;$B1205,[1]ag_resbio_R_C!$H$1:$H$65536,0))</f>
        <v>0.10339589476123701</v>
      </c>
      <c r="L1205">
        <v>0</v>
      </c>
      <c r="M1205" s="2">
        <f>HLOOKUP(M$5,Legend_ag_For_Past_bio!$D$7:$H$9,2,FALSE)</f>
        <v>0.2</v>
      </c>
      <c r="N1205" s="2">
        <f>HLOOKUP(N$5,Legend_ag_For_Past_bio!$D$7:$H$9,2,FALSE)</f>
        <v>0.8</v>
      </c>
      <c r="O1205" s="2">
        <f>HLOOKUP(O$5,Legend_ag_For_Past_bio!$D$7:$H$9,2,FALSE)</f>
        <v>1</v>
      </c>
      <c r="R1205">
        <f t="shared" si="16"/>
        <v>8</v>
      </c>
    </row>
    <row r="1206" spans="1:18">
      <c r="A1206" t="str">
        <f>VLOOKUP(R1206,regions!$A$2:$B$15,2,FALSE)</f>
        <v>Middle East</v>
      </c>
      <c r="B1206" t="str">
        <f>Legend_ag_For_Past_bio!A$159</f>
        <v>OtherGrain</v>
      </c>
      <c r="C1206" t="str">
        <f>Legend_ag_For_Past_bio!B$159</f>
        <v>OtherGrainAEZ13</v>
      </c>
      <c r="D1206" t="str">
        <f>Legend_ag_For_Past_bio!C$159</f>
        <v>OtherGrainAEZ13</v>
      </c>
      <c r="E1206" t="s">
        <v>18</v>
      </c>
      <c r="F1206" t="s">
        <v>19</v>
      </c>
      <c r="G1206">
        <v>1</v>
      </c>
      <c r="H1206" s="1">
        <f>INDEX([1]ag_resbio_R_C!$C$1:$C$65536,MATCH($R1206&amp;$B1206,[1]ag_resbio_R_C!$H$1:$H$65536,0))</f>
        <v>0.492222867034669</v>
      </c>
      <c r="I1206" s="1">
        <f>INDEX([1]ag_resbio_R_C!$D$1:$D$65536,MATCH($R1206&amp;$B1206,[1]ag_resbio_R_C!$H$1:$H$65536,0))/10</f>
        <v>0.166466390242169</v>
      </c>
      <c r="J1206" s="2">
        <f>INDEX([1]ag_resbio_R_C!$E$1:$E$65536,MATCH($R1206&amp;$B1206,[1]ag_resbio_R_C!$H$1:$H$65536,0))/1000</f>
        <v>1.5931407109922399E-2</v>
      </c>
      <c r="K1206" s="2">
        <f>INDEX([1]ag_resbio_R_C!$G$1:$G$65536,MATCH($R1206&amp;$B1206,[1]ag_resbio_R_C!$H$1:$H$65536,0))</f>
        <v>0.10339589476123701</v>
      </c>
      <c r="L1206">
        <v>0</v>
      </c>
      <c r="M1206" s="2">
        <f>HLOOKUP(M$5,Legend_ag_For_Past_bio!$D$7:$H$9,2,FALSE)</f>
        <v>0.2</v>
      </c>
      <c r="N1206" s="2">
        <f>HLOOKUP(N$5,Legend_ag_For_Past_bio!$D$7:$H$9,2,FALSE)</f>
        <v>0.8</v>
      </c>
      <c r="O1206" s="2">
        <f>HLOOKUP(O$5,Legend_ag_For_Past_bio!$D$7:$H$9,2,FALSE)</f>
        <v>1</v>
      </c>
      <c r="R1206">
        <f t="shared" si="16"/>
        <v>8</v>
      </c>
    </row>
    <row r="1207" spans="1:18">
      <c r="A1207" t="str">
        <f>VLOOKUP(R1207,regions!$A$2:$B$15,2,FALSE)</f>
        <v>Middle East</v>
      </c>
      <c r="B1207" t="str">
        <f>Legend_ag_For_Past_bio!A$160</f>
        <v>OtherGrain</v>
      </c>
      <c r="C1207" t="str">
        <f>Legend_ag_For_Past_bio!B$160</f>
        <v>OtherGrainAEZ14</v>
      </c>
      <c r="D1207" t="str">
        <f>Legend_ag_For_Past_bio!C$160</f>
        <v>OtherGrainAEZ14</v>
      </c>
      <c r="E1207" t="s">
        <v>18</v>
      </c>
      <c r="F1207" t="s">
        <v>19</v>
      </c>
      <c r="G1207">
        <v>1</v>
      </c>
      <c r="H1207" s="1">
        <f>INDEX([1]ag_resbio_R_C!$C$1:$C$65536,MATCH($R1207&amp;$B1207,[1]ag_resbio_R_C!$H$1:$H$65536,0))</f>
        <v>0.492222867034669</v>
      </c>
      <c r="I1207" s="1">
        <f>INDEX([1]ag_resbio_R_C!$D$1:$D$65536,MATCH($R1207&amp;$B1207,[1]ag_resbio_R_C!$H$1:$H$65536,0))/10</f>
        <v>0.166466390242169</v>
      </c>
      <c r="J1207" s="2">
        <f>INDEX([1]ag_resbio_R_C!$E$1:$E$65536,MATCH($R1207&amp;$B1207,[1]ag_resbio_R_C!$H$1:$H$65536,0))/1000</f>
        <v>1.5931407109922399E-2</v>
      </c>
      <c r="K1207" s="2">
        <f>INDEX([1]ag_resbio_R_C!$G$1:$G$65536,MATCH($R1207&amp;$B1207,[1]ag_resbio_R_C!$H$1:$H$65536,0))</f>
        <v>0.10339589476123701</v>
      </c>
      <c r="L1207">
        <v>0</v>
      </c>
      <c r="M1207" s="2">
        <f>HLOOKUP(M$5,Legend_ag_For_Past_bio!$D$7:$H$9,2,FALSE)</f>
        <v>0.2</v>
      </c>
      <c r="N1207" s="2">
        <f>HLOOKUP(N$5,Legend_ag_For_Past_bio!$D$7:$H$9,2,FALSE)</f>
        <v>0.8</v>
      </c>
      <c r="O1207" s="2">
        <f>HLOOKUP(O$5,Legend_ag_For_Past_bio!$D$7:$H$9,2,FALSE)</f>
        <v>1</v>
      </c>
      <c r="R1207">
        <f t="shared" si="16"/>
        <v>8</v>
      </c>
    </row>
    <row r="1208" spans="1:18">
      <c r="A1208" t="str">
        <f>VLOOKUP(R1208,regions!$A$2:$B$15,2,FALSE)</f>
        <v>Middle East</v>
      </c>
      <c r="B1208" t="str">
        <f>Legend_ag_For_Past_bio!A$161</f>
        <v>OtherGrain</v>
      </c>
      <c r="C1208" t="str">
        <f>Legend_ag_For_Past_bio!B$161</f>
        <v>OtherGrainAEZ15</v>
      </c>
      <c r="D1208" t="str">
        <f>Legend_ag_For_Past_bio!C$161</f>
        <v>OtherGrainAEZ15</v>
      </c>
      <c r="E1208" t="s">
        <v>18</v>
      </c>
      <c r="F1208" t="s">
        <v>19</v>
      </c>
      <c r="G1208">
        <v>1</v>
      </c>
      <c r="H1208" s="1">
        <f>INDEX([1]ag_resbio_R_C!$C$1:$C$65536,MATCH($R1208&amp;$B1208,[1]ag_resbio_R_C!$H$1:$H$65536,0))</f>
        <v>0.492222867034669</v>
      </c>
      <c r="I1208" s="1">
        <f>INDEX([1]ag_resbio_R_C!$D$1:$D$65536,MATCH($R1208&amp;$B1208,[1]ag_resbio_R_C!$H$1:$H$65536,0))/10</f>
        <v>0.166466390242169</v>
      </c>
      <c r="J1208" s="2">
        <f>INDEX([1]ag_resbio_R_C!$E$1:$E$65536,MATCH($R1208&amp;$B1208,[1]ag_resbio_R_C!$H$1:$H$65536,0))/1000</f>
        <v>1.5931407109922399E-2</v>
      </c>
      <c r="K1208" s="2">
        <f>INDEX([1]ag_resbio_R_C!$G$1:$G$65536,MATCH($R1208&amp;$B1208,[1]ag_resbio_R_C!$H$1:$H$65536,0))</f>
        <v>0.10339589476123701</v>
      </c>
      <c r="L1208">
        <v>0</v>
      </c>
      <c r="M1208" s="2">
        <f>HLOOKUP(M$5,Legend_ag_For_Past_bio!$D$7:$H$9,2,FALSE)</f>
        <v>0.2</v>
      </c>
      <c r="N1208" s="2">
        <f>HLOOKUP(N$5,Legend_ag_For_Past_bio!$D$7:$H$9,2,FALSE)</f>
        <v>0.8</v>
      </c>
      <c r="O1208" s="2">
        <f>HLOOKUP(O$5,Legend_ag_For_Past_bio!$D$7:$H$9,2,FALSE)</f>
        <v>1</v>
      </c>
      <c r="R1208">
        <f t="shared" si="16"/>
        <v>8</v>
      </c>
    </row>
    <row r="1209" spans="1:18">
      <c r="A1209" t="str">
        <f>VLOOKUP(R1209,regions!$A$2:$B$15,2,FALSE)</f>
        <v>Middle East</v>
      </c>
      <c r="B1209" t="str">
        <f>Legend_ag_For_Past_bio!A$162</f>
        <v>OtherGrain</v>
      </c>
      <c r="C1209" t="str">
        <f>Legend_ag_For_Past_bio!B$162</f>
        <v>OtherGrainAEZ16</v>
      </c>
      <c r="D1209" t="str">
        <f>Legend_ag_For_Past_bio!C$162</f>
        <v>OtherGrainAEZ16</v>
      </c>
      <c r="E1209" t="s">
        <v>18</v>
      </c>
      <c r="F1209" t="s">
        <v>19</v>
      </c>
      <c r="G1209">
        <v>1</v>
      </c>
      <c r="H1209" s="1">
        <f>INDEX([1]ag_resbio_R_C!$C$1:$C$65536,MATCH($R1209&amp;$B1209,[1]ag_resbio_R_C!$H$1:$H$65536,0))</f>
        <v>0.492222867034669</v>
      </c>
      <c r="I1209" s="1">
        <f>INDEX([1]ag_resbio_R_C!$D$1:$D$65536,MATCH($R1209&amp;$B1209,[1]ag_resbio_R_C!$H$1:$H$65536,0))/10</f>
        <v>0.166466390242169</v>
      </c>
      <c r="J1209" s="2">
        <f>INDEX([1]ag_resbio_R_C!$E$1:$E$65536,MATCH($R1209&amp;$B1209,[1]ag_resbio_R_C!$H$1:$H$65536,0))/1000</f>
        <v>1.5931407109922399E-2</v>
      </c>
      <c r="K1209" s="2">
        <f>INDEX([1]ag_resbio_R_C!$G$1:$G$65536,MATCH($R1209&amp;$B1209,[1]ag_resbio_R_C!$H$1:$H$65536,0))</f>
        <v>0.10339589476123701</v>
      </c>
      <c r="L1209">
        <v>0</v>
      </c>
      <c r="M1209" s="2">
        <f>HLOOKUP(M$5,Legend_ag_For_Past_bio!$D$7:$H$9,2,FALSE)</f>
        <v>0.2</v>
      </c>
      <c r="N1209" s="2">
        <f>HLOOKUP(N$5,Legend_ag_For_Past_bio!$D$7:$H$9,2,FALSE)</f>
        <v>0.8</v>
      </c>
      <c r="O1209" s="2">
        <f>HLOOKUP(O$5,Legend_ag_For_Past_bio!$D$7:$H$9,2,FALSE)</f>
        <v>1</v>
      </c>
      <c r="R1209">
        <f t="shared" si="16"/>
        <v>8</v>
      </c>
    </row>
    <row r="1210" spans="1:18">
      <c r="A1210" t="str">
        <f>VLOOKUP(R1210,regions!$A$2:$B$15,2,FALSE)</f>
        <v>Middle East</v>
      </c>
      <c r="B1210" t="str">
        <f>Legend_ag_For_Past_bio!A$163</f>
        <v>OtherGrain</v>
      </c>
      <c r="C1210" t="str">
        <f>Legend_ag_For_Past_bio!B$163</f>
        <v>OtherGrainAEZ17</v>
      </c>
      <c r="D1210" t="str">
        <f>Legend_ag_For_Past_bio!C$163</f>
        <v>OtherGrainAEZ17</v>
      </c>
      <c r="E1210" t="s">
        <v>18</v>
      </c>
      <c r="F1210" t="s">
        <v>19</v>
      </c>
      <c r="G1210">
        <v>1</v>
      </c>
      <c r="H1210" s="1">
        <f>INDEX([1]ag_resbio_R_C!$C$1:$C$65536,MATCH($R1210&amp;$B1210,[1]ag_resbio_R_C!$H$1:$H$65536,0))</f>
        <v>0.492222867034669</v>
      </c>
      <c r="I1210" s="1">
        <f>INDEX([1]ag_resbio_R_C!$D$1:$D$65536,MATCH($R1210&amp;$B1210,[1]ag_resbio_R_C!$H$1:$H$65536,0))/10</f>
        <v>0.166466390242169</v>
      </c>
      <c r="J1210" s="2">
        <f>INDEX([1]ag_resbio_R_C!$E$1:$E$65536,MATCH($R1210&amp;$B1210,[1]ag_resbio_R_C!$H$1:$H$65536,0))/1000</f>
        <v>1.5931407109922399E-2</v>
      </c>
      <c r="K1210" s="2">
        <f>INDEX([1]ag_resbio_R_C!$G$1:$G$65536,MATCH($R1210&amp;$B1210,[1]ag_resbio_R_C!$H$1:$H$65536,0))</f>
        <v>0.10339589476123701</v>
      </c>
      <c r="L1210">
        <v>0</v>
      </c>
      <c r="M1210" s="2">
        <f>HLOOKUP(M$5,Legend_ag_For_Past_bio!$D$7:$H$9,2,FALSE)</f>
        <v>0.2</v>
      </c>
      <c r="N1210" s="2">
        <f>HLOOKUP(N$5,Legend_ag_For_Past_bio!$D$7:$H$9,2,FALSE)</f>
        <v>0.8</v>
      </c>
      <c r="O1210" s="2">
        <f>HLOOKUP(O$5,Legend_ag_For_Past_bio!$D$7:$H$9,2,FALSE)</f>
        <v>1</v>
      </c>
      <c r="R1210">
        <f t="shared" si="16"/>
        <v>8</v>
      </c>
    </row>
    <row r="1211" spans="1:18">
      <c r="A1211" t="str">
        <f>VLOOKUP(R1211,regions!$A$2:$B$15,2,FALSE)</f>
        <v>Middle East</v>
      </c>
      <c r="B1211" t="str">
        <f>Legend_ag_For_Past_bio!A$164</f>
        <v>OtherGrain</v>
      </c>
      <c r="C1211" t="str">
        <f>Legend_ag_For_Past_bio!B$164</f>
        <v>OtherGrainAEZ18</v>
      </c>
      <c r="D1211" t="str">
        <f>Legend_ag_For_Past_bio!C$164</f>
        <v>OtherGrainAEZ18</v>
      </c>
      <c r="E1211" t="s">
        <v>18</v>
      </c>
      <c r="F1211" t="s">
        <v>19</v>
      </c>
      <c r="G1211">
        <v>1</v>
      </c>
      <c r="H1211" s="1">
        <f>INDEX([1]ag_resbio_R_C!$C$1:$C$65536,MATCH($R1211&amp;$B1211,[1]ag_resbio_R_C!$H$1:$H$65536,0))</f>
        <v>0.492222867034669</v>
      </c>
      <c r="I1211" s="1">
        <f>INDEX([1]ag_resbio_R_C!$D$1:$D$65536,MATCH($R1211&amp;$B1211,[1]ag_resbio_R_C!$H$1:$H$65536,0))/10</f>
        <v>0.166466390242169</v>
      </c>
      <c r="J1211" s="2">
        <f>INDEX([1]ag_resbio_R_C!$E$1:$E$65536,MATCH($R1211&amp;$B1211,[1]ag_resbio_R_C!$H$1:$H$65536,0))/1000</f>
        <v>1.5931407109922399E-2</v>
      </c>
      <c r="K1211" s="2">
        <f>INDEX([1]ag_resbio_R_C!$G$1:$G$65536,MATCH($R1211&amp;$B1211,[1]ag_resbio_R_C!$H$1:$H$65536,0))</f>
        <v>0.10339589476123701</v>
      </c>
      <c r="L1211">
        <v>0</v>
      </c>
      <c r="M1211" s="2">
        <f>HLOOKUP(M$5,Legend_ag_For_Past_bio!$D$7:$H$9,2,FALSE)</f>
        <v>0.2</v>
      </c>
      <c r="N1211" s="2">
        <f>HLOOKUP(N$5,Legend_ag_For_Past_bio!$D$7:$H$9,2,FALSE)</f>
        <v>0.8</v>
      </c>
      <c r="O1211" s="2">
        <f>HLOOKUP(O$5,Legend_ag_For_Past_bio!$D$7:$H$9,2,FALSE)</f>
        <v>1</v>
      </c>
      <c r="R1211">
        <f t="shared" si="16"/>
        <v>8</v>
      </c>
    </row>
    <row r="1212" spans="1:18">
      <c r="A1212" t="str">
        <f>VLOOKUP(R1212,regions!$A$2:$B$15,2,FALSE)</f>
        <v>Middle East</v>
      </c>
      <c r="B1212" t="str">
        <f>Legend_ag_For_Past_bio!A$165</f>
        <v>PalmFruit</v>
      </c>
      <c r="C1212" t="str">
        <f>Legend_ag_For_Past_bio!B$165</f>
        <v>PalmFruitAEZ1</v>
      </c>
      <c r="D1212" t="str">
        <f>Legend_ag_For_Past_bio!C$165</f>
        <v>PalmFruitAEZ1</v>
      </c>
      <c r="E1212" t="s">
        <v>18</v>
      </c>
      <c r="F1212" t="s">
        <v>19</v>
      </c>
      <c r="G1212">
        <v>1</v>
      </c>
      <c r="H1212" s="1">
        <f>INDEX([1]ag_resbio_R_C!$C$1:$C$65536,MATCH($R1212&amp;$B1212,[1]ag_resbio_R_C!$H$1:$H$65536,0))</f>
        <v>0</v>
      </c>
      <c r="I1212" s="1">
        <f>INDEX([1]ag_resbio_R_C!$D$1:$D$65536,MATCH($R1212&amp;$B1212,[1]ag_resbio_R_C!$H$1:$H$65536,0))/10</f>
        <v>0</v>
      </c>
      <c r="J1212" s="2">
        <f>INDEX([1]ag_resbio_R_C!$E$1:$E$65536,MATCH($R1212&amp;$B1212,[1]ag_resbio_R_C!$H$1:$H$65536,0))/1000</f>
        <v>0</v>
      </c>
      <c r="K1212" s="2">
        <f>INDEX([1]ag_resbio_R_C!$G$1:$G$65536,MATCH($R1212&amp;$B1212,[1]ag_resbio_R_C!$H$1:$H$65536,0))</f>
        <v>0</v>
      </c>
      <c r="L1212">
        <v>0</v>
      </c>
      <c r="M1212" s="2">
        <f>HLOOKUP(M$5,Legend_ag_For_Past_bio!$D$7:$H$9,2,FALSE)</f>
        <v>0.2</v>
      </c>
      <c r="N1212" s="2">
        <f>HLOOKUP(N$5,Legend_ag_For_Past_bio!$D$7:$H$9,2,FALSE)</f>
        <v>0.8</v>
      </c>
      <c r="O1212" s="2">
        <f>HLOOKUP(O$5,Legend_ag_For_Past_bio!$D$7:$H$9,2,FALSE)</f>
        <v>1</v>
      </c>
      <c r="R1212">
        <f t="shared" si="16"/>
        <v>8</v>
      </c>
    </row>
    <row r="1213" spans="1:18">
      <c r="A1213" t="str">
        <f>VLOOKUP(R1213,regions!$A$2:$B$15,2,FALSE)</f>
        <v>Middle East</v>
      </c>
      <c r="B1213" t="str">
        <f>Legend_ag_For_Past_bio!A$166</f>
        <v>PalmFruit</v>
      </c>
      <c r="C1213" t="str">
        <f>Legend_ag_For_Past_bio!B$166</f>
        <v>PalmFruitAEZ2</v>
      </c>
      <c r="D1213" t="str">
        <f>Legend_ag_For_Past_bio!C$166</f>
        <v>PalmFruitAEZ2</v>
      </c>
      <c r="E1213" t="s">
        <v>18</v>
      </c>
      <c r="F1213" t="s">
        <v>19</v>
      </c>
      <c r="G1213">
        <v>1</v>
      </c>
      <c r="H1213" s="1">
        <f>INDEX([1]ag_resbio_R_C!$C$1:$C$65536,MATCH($R1213&amp;$B1213,[1]ag_resbio_R_C!$H$1:$H$65536,0))</f>
        <v>0</v>
      </c>
      <c r="I1213" s="1">
        <f>INDEX([1]ag_resbio_R_C!$D$1:$D$65536,MATCH($R1213&amp;$B1213,[1]ag_resbio_R_C!$H$1:$H$65536,0))/10</f>
        <v>0</v>
      </c>
      <c r="J1213" s="2">
        <f>INDEX([1]ag_resbio_R_C!$E$1:$E$65536,MATCH($R1213&amp;$B1213,[1]ag_resbio_R_C!$H$1:$H$65536,0))/1000</f>
        <v>0</v>
      </c>
      <c r="K1213" s="2">
        <f>INDEX([1]ag_resbio_R_C!$G$1:$G$65536,MATCH($R1213&amp;$B1213,[1]ag_resbio_R_C!$H$1:$H$65536,0))</f>
        <v>0</v>
      </c>
      <c r="L1213">
        <v>0</v>
      </c>
      <c r="M1213" s="2">
        <f>HLOOKUP(M$5,Legend_ag_For_Past_bio!$D$7:$H$9,2,FALSE)</f>
        <v>0.2</v>
      </c>
      <c r="N1213" s="2">
        <f>HLOOKUP(N$5,Legend_ag_For_Past_bio!$D$7:$H$9,2,FALSE)</f>
        <v>0.8</v>
      </c>
      <c r="O1213" s="2">
        <f>HLOOKUP(O$5,Legend_ag_For_Past_bio!$D$7:$H$9,2,FALSE)</f>
        <v>1</v>
      </c>
      <c r="R1213">
        <f t="shared" si="16"/>
        <v>8</v>
      </c>
    </row>
    <row r="1214" spans="1:18">
      <c r="A1214" t="str">
        <f>VLOOKUP(R1214,regions!$A$2:$B$15,2,FALSE)</f>
        <v>Middle East</v>
      </c>
      <c r="B1214" t="str">
        <f>Legend_ag_For_Past_bio!A$167</f>
        <v>PalmFruit</v>
      </c>
      <c r="C1214" t="str">
        <f>Legend_ag_For_Past_bio!B$167</f>
        <v>PalmFruitAEZ3</v>
      </c>
      <c r="D1214" t="str">
        <f>Legend_ag_For_Past_bio!C$167</f>
        <v>PalmFruitAEZ3</v>
      </c>
      <c r="E1214" t="s">
        <v>18</v>
      </c>
      <c r="F1214" t="s">
        <v>19</v>
      </c>
      <c r="G1214">
        <v>1</v>
      </c>
      <c r="H1214" s="1">
        <f>INDEX([1]ag_resbio_R_C!$C$1:$C$65536,MATCH($R1214&amp;$B1214,[1]ag_resbio_R_C!$H$1:$H$65536,0))</f>
        <v>0</v>
      </c>
      <c r="I1214" s="1">
        <f>INDEX([1]ag_resbio_R_C!$D$1:$D$65536,MATCH($R1214&amp;$B1214,[1]ag_resbio_R_C!$H$1:$H$65536,0))/10</f>
        <v>0</v>
      </c>
      <c r="J1214" s="2">
        <f>INDEX([1]ag_resbio_R_C!$E$1:$E$65536,MATCH($R1214&amp;$B1214,[1]ag_resbio_R_C!$H$1:$H$65536,0))/1000</f>
        <v>0</v>
      </c>
      <c r="K1214" s="2">
        <f>INDEX([1]ag_resbio_R_C!$G$1:$G$65536,MATCH($R1214&amp;$B1214,[1]ag_resbio_R_C!$H$1:$H$65536,0))</f>
        <v>0</v>
      </c>
      <c r="L1214">
        <v>0</v>
      </c>
      <c r="M1214" s="2">
        <f>HLOOKUP(M$5,Legend_ag_For_Past_bio!$D$7:$H$9,2,FALSE)</f>
        <v>0.2</v>
      </c>
      <c r="N1214" s="2">
        <f>HLOOKUP(N$5,Legend_ag_For_Past_bio!$D$7:$H$9,2,FALSE)</f>
        <v>0.8</v>
      </c>
      <c r="O1214" s="2">
        <f>HLOOKUP(O$5,Legend_ag_For_Past_bio!$D$7:$H$9,2,FALSE)</f>
        <v>1</v>
      </c>
      <c r="R1214">
        <f t="shared" si="16"/>
        <v>8</v>
      </c>
    </row>
    <row r="1215" spans="1:18">
      <c r="A1215" t="str">
        <f>VLOOKUP(R1215,regions!$A$2:$B$15,2,FALSE)</f>
        <v>Middle East</v>
      </c>
      <c r="B1215" t="str">
        <f>Legend_ag_For_Past_bio!A$168</f>
        <v>PalmFruit</v>
      </c>
      <c r="C1215" t="str">
        <f>Legend_ag_For_Past_bio!B$168</f>
        <v>PalmFruitAEZ4</v>
      </c>
      <c r="D1215" t="str">
        <f>Legend_ag_For_Past_bio!C$168</f>
        <v>PalmFruitAEZ4</v>
      </c>
      <c r="E1215" t="s">
        <v>18</v>
      </c>
      <c r="F1215" t="s">
        <v>19</v>
      </c>
      <c r="G1215">
        <v>1</v>
      </c>
      <c r="H1215" s="1">
        <f>INDEX([1]ag_resbio_R_C!$C$1:$C$65536,MATCH($R1215&amp;$B1215,[1]ag_resbio_R_C!$H$1:$H$65536,0))</f>
        <v>0</v>
      </c>
      <c r="I1215" s="1">
        <f>INDEX([1]ag_resbio_R_C!$D$1:$D$65536,MATCH($R1215&amp;$B1215,[1]ag_resbio_R_C!$H$1:$H$65536,0))/10</f>
        <v>0</v>
      </c>
      <c r="J1215" s="2">
        <f>INDEX([1]ag_resbio_R_C!$E$1:$E$65536,MATCH($R1215&amp;$B1215,[1]ag_resbio_R_C!$H$1:$H$65536,0))/1000</f>
        <v>0</v>
      </c>
      <c r="K1215" s="2">
        <f>INDEX([1]ag_resbio_R_C!$G$1:$G$65536,MATCH($R1215&amp;$B1215,[1]ag_resbio_R_C!$H$1:$H$65536,0))</f>
        <v>0</v>
      </c>
      <c r="L1215">
        <v>0</v>
      </c>
      <c r="M1215" s="2">
        <f>HLOOKUP(M$5,Legend_ag_For_Past_bio!$D$7:$H$9,2,FALSE)</f>
        <v>0.2</v>
      </c>
      <c r="N1215" s="2">
        <f>HLOOKUP(N$5,Legend_ag_For_Past_bio!$D$7:$H$9,2,FALSE)</f>
        <v>0.8</v>
      </c>
      <c r="O1215" s="2">
        <f>HLOOKUP(O$5,Legend_ag_For_Past_bio!$D$7:$H$9,2,FALSE)</f>
        <v>1</v>
      </c>
      <c r="R1215">
        <f t="shared" si="16"/>
        <v>8</v>
      </c>
    </row>
    <row r="1216" spans="1:18">
      <c r="A1216" t="str">
        <f>VLOOKUP(R1216,regions!$A$2:$B$15,2,FALSE)</f>
        <v>Middle East</v>
      </c>
      <c r="B1216" t="str">
        <f>Legend_ag_For_Past_bio!A$169</f>
        <v>PalmFruit</v>
      </c>
      <c r="C1216" t="str">
        <f>Legend_ag_For_Past_bio!B$169</f>
        <v>PalmFruitAEZ5</v>
      </c>
      <c r="D1216" t="str">
        <f>Legend_ag_For_Past_bio!C$169</f>
        <v>PalmFruitAEZ5</v>
      </c>
      <c r="E1216" t="s">
        <v>18</v>
      </c>
      <c r="F1216" t="s">
        <v>19</v>
      </c>
      <c r="G1216">
        <v>1</v>
      </c>
      <c r="H1216" s="1">
        <f>INDEX([1]ag_resbio_R_C!$C$1:$C$65536,MATCH($R1216&amp;$B1216,[1]ag_resbio_R_C!$H$1:$H$65536,0))</f>
        <v>0</v>
      </c>
      <c r="I1216" s="1">
        <f>INDEX([1]ag_resbio_R_C!$D$1:$D$65536,MATCH($R1216&amp;$B1216,[1]ag_resbio_R_C!$H$1:$H$65536,0))/10</f>
        <v>0</v>
      </c>
      <c r="J1216" s="2">
        <f>INDEX([1]ag_resbio_R_C!$E$1:$E$65536,MATCH($R1216&amp;$B1216,[1]ag_resbio_R_C!$H$1:$H$65536,0))/1000</f>
        <v>0</v>
      </c>
      <c r="K1216" s="2">
        <f>INDEX([1]ag_resbio_R_C!$G$1:$G$65536,MATCH($R1216&amp;$B1216,[1]ag_resbio_R_C!$H$1:$H$65536,0))</f>
        <v>0</v>
      </c>
      <c r="L1216">
        <v>0</v>
      </c>
      <c r="M1216" s="2">
        <f>HLOOKUP(M$5,Legend_ag_For_Past_bio!$D$7:$H$9,2,FALSE)</f>
        <v>0.2</v>
      </c>
      <c r="N1216" s="2">
        <f>HLOOKUP(N$5,Legend_ag_For_Past_bio!$D$7:$H$9,2,FALSE)</f>
        <v>0.8</v>
      </c>
      <c r="O1216" s="2">
        <f>HLOOKUP(O$5,Legend_ag_For_Past_bio!$D$7:$H$9,2,FALSE)</f>
        <v>1</v>
      </c>
      <c r="R1216">
        <f t="shared" si="16"/>
        <v>8</v>
      </c>
    </row>
    <row r="1217" spans="1:18">
      <c r="A1217" t="str">
        <f>VLOOKUP(R1217,regions!$A$2:$B$15,2,FALSE)</f>
        <v>Middle East</v>
      </c>
      <c r="B1217" t="str">
        <f>Legend_ag_For_Past_bio!A$170</f>
        <v>PalmFruit</v>
      </c>
      <c r="C1217" t="str">
        <f>Legend_ag_For_Past_bio!B$170</f>
        <v>PalmFruitAEZ6</v>
      </c>
      <c r="D1217" t="str">
        <f>Legend_ag_For_Past_bio!C$170</f>
        <v>PalmFruitAEZ6</v>
      </c>
      <c r="E1217" t="s">
        <v>18</v>
      </c>
      <c r="F1217" t="s">
        <v>19</v>
      </c>
      <c r="G1217">
        <v>1</v>
      </c>
      <c r="H1217" s="1">
        <f>INDEX([1]ag_resbio_R_C!$C$1:$C$65536,MATCH($R1217&amp;$B1217,[1]ag_resbio_R_C!$H$1:$H$65536,0))</f>
        <v>0</v>
      </c>
      <c r="I1217" s="1">
        <f>INDEX([1]ag_resbio_R_C!$D$1:$D$65536,MATCH($R1217&amp;$B1217,[1]ag_resbio_R_C!$H$1:$H$65536,0))/10</f>
        <v>0</v>
      </c>
      <c r="J1217" s="2">
        <f>INDEX([1]ag_resbio_R_C!$E$1:$E$65536,MATCH($R1217&amp;$B1217,[1]ag_resbio_R_C!$H$1:$H$65536,0))/1000</f>
        <v>0</v>
      </c>
      <c r="K1217" s="2">
        <f>INDEX([1]ag_resbio_R_C!$G$1:$G$65536,MATCH($R1217&amp;$B1217,[1]ag_resbio_R_C!$H$1:$H$65536,0))</f>
        <v>0</v>
      </c>
      <c r="L1217">
        <v>0</v>
      </c>
      <c r="M1217" s="2">
        <f>HLOOKUP(M$5,Legend_ag_For_Past_bio!$D$7:$H$9,2,FALSE)</f>
        <v>0.2</v>
      </c>
      <c r="N1217" s="2">
        <f>HLOOKUP(N$5,Legend_ag_For_Past_bio!$D$7:$H$9,2,FALSE)</f>
        <v>0.8</v>
      </c>
      <c r="O1217" s="2">
        <f>HLOOKUP(O$5,Legend_ag_For_Past_bio!$D$7:$H$9,2,FALSE)</f>
        <v>1</v>
      </c>
      <c r="R1217">
        <f t="shared" si="16"/>
        <v>8</v>
      </c>
    </row>
    <row r="1218" spans="1:18">
      <c r="A1218" t="str">
        <f>VLOOKUP(R1218,regions!$A$2:$B$15,2,FALSE)</f>
        <v>Middle East</v>
      </c>
      <c r="B1218" t="str">
        <f>Legend_ag_For_Past_bio!A$171</f>
        <v>PalmFruit</v>
      </c>
      <c r="C1218" t="str">
        <f>Legend_ag_For_Past_bio!B$171</f>
        <v>PalmFruitAEZ7</v>
      </c>
      <c r="D1218" t="str">
        <f>Legend_ag_For_Past_bio!C$171</f>
        <v>PalmFruitAEZ7</v>
      </c>
      <c r="E1218" t="s">
        <v>18</v>
      </c>
      <c r="F1218" t="s">
        <v>19</v>
      </c>
      <c r="G1218">
        <v>1</v>
      </c>
      <c r="H1218" s="1">
        <f>INDEX([1]ag_resbio_R_C!$C$1:$C$65536,MATCH($R1218&amp;$B1218,[1]ag_resbio_R_C!$H$1:$H$65536,0))</f>
        <v>0</v>
      </c>
      <c r="I1218" s="1">
        <f>INDEX([1]ag_resbio_R_C!$D$1:$D$65536,MATCH($R1218&amp;$B1218,[1]ag_resbio_R_C!$H$1:$H$65536,0))/10</f>
        <v>0</v>
      </c>
      <c r="J1218" s="2">
        <f>INDEX([1]ag_resbio_R_C!$E$1:$E$65536,MATCH($R1218&amp;$B1218,[1]ag_resbio_R_C!$H$1:$H$65536,0))/1000</f>
        <v>0</v>
      </c>
      <c r="K1218" s="2">
        <f>INDEX([1]ag_resbio_R_C!$G$1:$G$65536,MATCH($R1218&amp;$B1218,[1]ag_resbio_R_C!$H$1:$H$65536,0))</f>
        <v>0</v>
      </c>
      <c r="L1218">
        <v>0</v>
      </c>
      <c r="M1218" s="2">
        <f>HLOOKUP(M$5,Legend_ag_For_Past_bio!$D$7:$H$9,2,FALSE)</f>
        <v>0.2</v>
      </c>
      <c r="N1218" s="2">
        <f>HLOOKUP(N$5,Legend_ag_For_Past_bio!$D$7:$H$9,2,FALSE)</f>
        <v>0.8</v>
      </c>
      <c r="O1218" s="2">
        <f>HLOOKUP(O$5,Legend_ag_For_Past_bio!$D$7:$H$9,2,FALSE)</f>
        <v>1</v>
      </c>
      <c r="R1218">
        <f t="shared" si="16"/>
        <v>8</v>
      </c>
    </row>
    <row r="1219" spans="1:18">
      <c r="A1219" t="str">
        <f>VLOOKUP(R1219,regions!$A$2:$B$15,2,FALSE)</f>
        <v>Middle East</v>
      </c>
      <c r="B1219" t="str">
        <f>Legend_ag_For_Past_bio!A$172</f>
        <v>PalmFruit</v>
      </c>
      <c r="C1219" t="str">
        <f>Legend_ag_For_Past_bio!B$172</f>
        <v>PalmFruitAEZ8</v>
      </c>
      <c r="D1219" t="str">
        <f>Legend_ag_For_Past_bio!C$172</f>
        <v>PalmFruitAEZ8</v>
      </c>
      <c r="E1219" t="s">
        <v>18</v>
      </c>
      <c r="F1219" t="s">
        <v>19</v>
      </c>
      <c r="G1219">
        <v>1</v>
      </c>
      <c r="H1219" s="1">
        <f>INDEX([1]ag_resbio_R_C!$C$1:$C$65536,MATCH($R1219&amp;$B1219,[1]ag_resbio_R_C!$H$1:$H$65536,0))</f>
        <v>0</v>
      </c>
      <c r="I1219" s="1">
        <f>INDEX([1]ag_resbio_R_C!$D$1:$D$65536,MATCH($R1219&amp;$B1219,[1]ag_resbio_R_C!$H$1:$H$65536,0))/10</f>
        <v>0</v>
      </c>
      <c r="J1219" s="2">
        <f>INDEX([1]ag_resbio_R_C!$E$1:$E$65536,MATCH($R1219&amp;$B1219,[1]ag_resbio_R_C!$H$1:$H$65536,0))/1000</f>
        <v>0</v>
      </c>
      <c r="K1219" s="2">
        <f>INDEX([1]ag_resbio_R_C!$G$1:$G$65536,MATCH($R1219&amp;$B1219,[1]ag_resbio_R_C!$H$1:$H$65536,0))</f>
        <v>0</v>
      </c>
      <c r="L1219">
        <v>0</v>
      </c>
      <c r="M1219" s="2">
        <f>HLOOKUP(M$5,Legend_ag_For_Past_bio!$D$7:$H$9,2,FALSE)</f>
        <v>0.2</v>
      </c>
      <c r="N1219" s="2">
        <f>HLOOKUP(N$5,Legend_ag_For_Past_bio!$D$7:$H$9,2,FALSE)</f>
        <v>0.8</v>
      </c>
      <c r="O1219" s="2">
        <f>HLOOKUP(O$5,Legend_ag_For_Past_bio!$D$7:$H$9,2,FALSE)</f>
        <v>1</v>
      </c>
      <c r="R1219">
        <f t="shared" si="16"/>
        <v>8</v>
      </c>
    </row>
    <row r="1220" spans="1:18">
      <c r="A1220" t="str">
        <f>VLOOKUP(R1220,regions!$A$2:$B$15,2,FALSE)</f>
        <v>Middle East</v>
      </c>
      <c r="B1220" t="str">
        <f>Legend_ag_For_Past_bio!A$173</f>
        <v>PalmFruit</v>
      </c>
      <c r="C1220" t="str">
        <f>Legend_ag_For_Past_bio!B$173</f>
        <v>PalmFruitAEZ9</v>
      </c>
      <c r="D1220" t="str">
        <f>Legend_ag_For_Past_bio!C$173</f>
        <v>PalmFruitAEZ9</v>
      </c>
      <c r="E1220" t="s">
        <v>18</v>
      </c>
      <c r="F1220" t="s">
        <v>19</v>
      </c>
      <c r="G1220">
        <v>1</v>
      </c>
      <c r="H1220" s="1">
        <f>INDEX([1]ag_resbio_R_C!$C$1:$C$65536,MATCH($R1220&amp;$B1220,[1]ag_resbio_R_C!$H$1:$H$65536,0))</f>
        <v>0</v>
      </c>
      <c r="I1220" s="1">
        <f>INDEX([1]ag_resbio_R_C!$D$1:$D$65536,MATCH($R1220&amp;$B1220,[1]ag_resbio_R_C!$H$1:$H$65536,0))/10</f>
        <v>0</v>
      </c>
      <c r="J1220" s="2">
        <f>INDEX([1]ag_resbio_R_C!$E$1:$E$65536,MATCH($R1220&amp;$B1220,[1]ag_resbio_R_C!$H$1:$H$65536,0))/1000</f>
        <v>0</v>
      </c>
      <c r="K1220" s="2">
        <f>INDEX([1]ag_resbio_R_C!$G$1:$G$65536,MATCH($R1220&amp;$B1220,[1]ag_resbio_R_C!$H$1:$H$65536,0))</f>
        <v>0</v>
      </c>
      <c r="L1220">
        <v>0</v>
      </c>
      <c r="M1220" s="2">
        <f>HLOOKUP(M$5,Legend_ag_For_Past_bio!$D$7:$H$9,2,FALSE)</f>
        <v>0.2</v>
      </c>
      <c r="N1220" s="2">
        <f>HLOOKUP(N$5,Legend_ag_For_Past_bio!$D$7:$H$9,2,FALSE)</f>
        <v>0.8</v>
      </c>
      <c r="O1220" s="2">
        <f>HLOOKUP(O$5,Legend_ag_For_Past_bio!$D$7:$H$9,2,FALSE)</f>
        <v>1</v>
      </c>
      <c r="R1220">
        <f t="shared" si="16"/>
        <v>8</v>
      </c>
    </row>
    <row r="1221" spans="1:18">
      <c r="A1221" t="str">
        <f>VLOOKUP(R1221,regions!$A$2:$B$15,2,FALSE)</f>
        <v>Middle East</v>
      </c>
      <c r="B1221" t="str">
        <f>Legend_ag_For_Past_bio!A$174</f>
        <v>PalmFruit</v>
      </c>
      <c r="C1221" t="str">
        <f>Legend_ag_For_Past_bio!B$174</f>
        <v>PalmFruitAEZ10</v>
      </c>
      <c r="D1221" t="str">
        <f>Legend_ag_For_Past_bio!C$174</f>
        <v>PalmFruitAEZ10</v>
      </c>
      <c r="E1221" t="s">
        <v>18</v>
      </c>
      <c r="F1221" t="s">
        <v>19</v>
      </c>
      <c r="G1221">
        <v>1</v>
      </c>
      <c r="H1221" s="1">
        <f>INDEX([1]ag_resbio_R_C!$C$1:$C$65536,MATCH($R1221&amp;$B1221,[1]ag_resbio_R_C!$H$1:$H$65536,0))</f>
        <v>0</v>
      </c>
      <c r="I1221" s="1">
        <f>INDEX([1]ag_resbio_R_C!$D$1:$D$65536,MATCH($R1221&amp;$B1221,[1]ag_resbio_R_C!$H$1:$H$65536,0))/10</f>
        <v>0</v>
      </c>
      <c r="J1221" s="2">
        <f>INDEX([1]ag_resbio_R_C!$E$1:$E$65536,MATCH($R1221&amp;$B1221,[1]ag_resbio_R_C!$H$1:$H$65536,0))/1000</f>
        <v>0</v>
      </c>
      <c r="K1221" s="2">
        <f>INDEX([1]ag_resbio_R_C!$G$1:$G$65536,MATCH($R1221&amp;$B1221,[1]ag_resbio_R_C!$H$1:$H$65536,0))</f>
        <v>0</v>
      </c>
      <c r="L1221">
        <v>0</v>
      </c>
      <c r="M1221" s="2">
        <f>HLOOKUP(M$5,Legend_ag_For_Past_bio!$D$7:$H$9,2,FALSE)</f>
        <v>0.2</v>
      </c>
      <c r="N1221" s="2">
        <f>HLOOKUP(N$5,Legend_ag_For_Past_bio!$D$7:$H$9,2,FALSE)</f>
        <v>0.8</v>
      </c>
      <c r="O1221" s="2">
        <f>HLOOKUP(O$5,Legend_ag_For_Past_bio!$D$7:$H$9,2,FALSE)</f>
        <v>1</v>
      </c>
      <c r="R1221">
        <f t="shared" si="16"/>
        <v>8</v>
      </c>
    </row>
    <row r="1222" spans="1:18">
      <c r="A1222" t="str">
        <f>VLOOKUP(R1222,regions!$A$2:$B$15,2,FALSE)</f>
        <v>Middle East</v>
      </c>
      <c r="B1222" t="str">
        <f>Legend_ag_For_Past_bio!A$175</f>
        <v>PalmFruit</v>
      </c>
      <c r="C1222" t="str">
        <f>Legend_ag_For_Past_bio!B$175</f>
        <v>PalmFruitAEZ11</v>
      </c>
      <c r="D1222" t="str">
        <f>Legend_ag_For_Past_bio!C$175</f>
        <v>PalmFruitAEZ11</v>
      </c>
      <c r="E1222" t="s">
        <v>18</v>
      </c>
      <c r="F1222" t="s">
        <v>19</v>
      </c>
      <c r="G1222">
        <v>1</v>
      </c>
      <c r="H1222" s="1">
        <f>INDEX([1]ag_resbio_R_C!$C$1:$C$65536,MATCH($R1222&amp;$B1222,[1]ag_resbio_R_C!$H$1:$H$65536,0))</f>
        <v>0</v>
      </c>
      <c r="I1222" s="1">
        <f>INDEX([1]ag_resbio_R_C!$D$1:$D$65536,MATCH($R1222&amp;$B1222,[1]ag_resbio_R_C!$H$1:$H$65536,0))/10</f>
        <v>0</v>
      </c>
      <c r="J1222" s="2">
        <f>INDEX([1]ag_resbio_R_C!$E$1:$E$65536,MATCH($R1222&amp;$B1222,[1]ag_resbio_R_C!$H$1:$H$65536,0))/1000</f>
        <v>0</v>
      </c>
      <c r="K1222" s="2">
        <f>INDEX([1]ag_resbio_R_C!$G$1:$G$65536,MATCH($R1222&amp;$B1222,[1]ag_resbio_R_C!$H$1:$H$65536,0))</f>
        <v>0</v>
      </c>
      <c r="L1222">
        <v>0</v>
      </c>
      <c r="M1222" s="2">
        <f>HLOOKUP(M$5,Legend_ag_For_Past_bio!$D$7:$H$9,2,FALSE)</f>
        <v>0.2</v>
      </c>
      <c r="N1222" s="2">
        <f>HLOOKUP(N$5,Legend_ag_For_Past_bio!$D$7:$H$9,2,FALSE)</f>
        <v>0.8</v>
      </c>
      <c r="O1222" s="2">
        <f>HLOOKUP(O$5,Legend_ag_For_Past_bio!$D$7:$H$9,2,FALSE)</f>
        <v>1</v>
      </c>
      <c r="R1222">
        <f t="shared" si="16"/>
        <v>8</v>
      </c>
    </row>
    <row r="1223" spans="1:18">
      <c r="A1223" t="str">
        <f>VLOOKUP(R1223,regions!$A$2:$B$15,2,FALSE)</f>
        <v>Middle East</v>
      </c>
      <c r="B1223" t="str">
        <f>Legend_ag_For_Past_bio!A$176</f>
        <v>PalmFruit</v>
      </c>
      <c r="C1223" t="str">
        <f>Legend_ag_For_Past_bio!B$176</f>
        <v>PalmFruitAEZ12</v>
      </c>
      <c r="D1223" t="str">
        <f>Legend_ag_For_Past_bio!C$176</f>
        <v>PalmFruitAEZ12</v>
      </c>
      <c r="E1223" t="s">
        <v>18</v>
      </c>
      <c r="F1223" t="s">
        <v>19</v>
      </c>
      <c r="G1223">
        <v>1</v>
      </c>
      <c r="H1223" s="1">
        <f>INDEX([1]ag_resbio_R_C!$C$1:$C$65536,MATCH($R1223&amp;$B1223,[1]ag_resbio_R_C!$H$1:$H$65536,0))</f>
        <v>0</v>
      </c>
      <c r="I1223" s="1">
        <f>INDEX([1]ag_resbio_R_C!$D$1:$D$65536,MATCH($R1223&amp;$B1223,[1]ag_resbio_R_C!$H$1:$H$65536,0))/10</f>
        <v>0</v>
      </c>
      <c r="J1223" s="2">
        <f>INDEX([1]ag_resbio_R_C!$E$1:$E$65536,MATCH($R1223&amp;$B1223,[1]ag_resbio_R_C!$H$1:$H$65536,0))/1000</f>
        <v>0</v>
      </c>
      <c r="K1223" s="2">
        <f>INDEX([1]ag_resbio_R_C!$G$1:$G$65536,MATCH($R1223&amp;$B1223,[1]ag_resbio_R_C!$H$1:$H$65536,0))</f>
        <v>0</v>
      </c>
      <c r="L1223">
        <v>0</v>
      </c>
      <c r="M1223" s="2">
        <f>HLOOKUP(M$5,Legend_ag_For_Past_bio!$D$7:$H$9,2,FALSE)</f>
        <v>0.2</v>
      </c>
      <c r="N1223" s="2">
        <f>HLOOKUP(N$5,Legend_ag_For_Past_bio!$D$7:$H$9,2,FALSE)</f>
        <v>0.8</v>
      </c>
      <c r="O1223" s="2">
        <f>HLOOKUP(O$5,Legend_ag_For_Past_bio!$D$7:$H$9,2,FALSE)</f>
        <v>1</v>
      </c>
      <c r="R1223">
        <f t="shared" si="16"/>
        <v>8</v>
      </c>
    </row>
    <row r="1224" spans="1:18">
      <c r="A1224" t="str">
        <f>VLOOKUP(R1224,regions!$A$2:$B$15,2,FALSE)</f>
        <v>Middle East</v>
      </c>
      <c r="B1224" t="str">
        <f>Legend_ag_For_Past_bio!A$177</f>
        <v>PalmFruit</v>
      </c>
      <c r="C1224" t="str">
        <f>Legend_ag_For_Past_bio!B$177</f>
        <v>PalmFruitAEZ13</v>
      </c>
      <c r="D1224" t="str">
        <f>Legend_ag_For_Past_bio!C$177</f>
        <v>PalmFruitAEZ13</v>
      </c>
      <c r="E1224" t="s">
        <v>18</v>
      </c>
      <c r="F1224" t="s">
        <v>19</v>
      </c>
      <c r="G1224">
        <v>1</v>
      </c>
      <c r="H1224" s="1">
        <f>INDEX([1]ag_resbio_R_C!$C$1:$C$65536,MATCH($R1224&amp;$B1224,[1]ag_resbio_R_C!$H$1:$H$65536,0))</f>
        <v>0</v>
      </c>
      <c r="I1224" s="1">
        <f>INDEX([1]ag_resbio_R_C!$D$1:$D$65536,MATCH($R1224&amp;$B1224,[1]ag_resbio_R_C!$H$1:$H$65536,0))/10</f>
        <v>0</v>
      </c>
      <c r="J1224" s="2">
        <f>INDEX([1]ag_resbio_R_C!$E$1:$E$65536,MATCH($R1224&amp;$B1224,[1]ag_resbio_R_C!$H$1:$H$65536,0))/1000</f>
        <v>0</v>
      </c>
      <c r="K1224" s="2">
        <f>INDEX([1]ag_resbio_R_C!$G$1:$G$65536,MATCH($R1224&amp;$B1224,[1]ag_resbio_R_C!$H$1:$H$65536,0))</f>
        <v>0</v>
      </c>
      <c r="L1224">
        <v>0</v>
      </c>
      <c r="M1224" s="2">
        <f>HLOOKUP(M$5,Legend_ag_For_Past_bio!$D$7:$H$9,2,FALSE)</f>
        <v>0.2</v>
      </c>
      <c r="N1224" s="2">
        <f>HLOOKUP(N$5,Legend_ag_For_Past_bio!$D$7:$H$9,2,FALSE)</f>
        <v>0.8</v>
      </c>
      <c r="O1224" s="2">
        <f>HLOOKUP(O$5,Legend_ag_For_Past_bio!$D$7:$H$9,2,FALSE)</f>
        <v>1</v>
      </c>
      <c r="R1224">
        <f t="shared" si="16"/>
        <v>8</v>
      </c>
    </row>
    <row r="1225" spans="1:18">
      <c r="A1225" t="str">
        <f>VLOOKUP(R1225,regions!$A$2:$B$15,2,FALSE)</f>
        <v>Middle East</v>
      </c>
      <c r="B1225" t="str">
        <f>Legend_ag_For_Past_bio!A$178</f>
        <v>PalmFruit</v>
      </c>
      <c r="C1225" t="str">
        <f>Legend_ag_For_Past_bio!B$178</f>
        <v>PalmFruitAEZ14</v>
      </c>
      <c r="D1225" t="str">
        <f>Legend_ag_For_Past_bio!C$178</f>
        <v>PalmFruitAEZ14</v>
      </c>
      <c r="E1225" t="s">
        <v>18</v>
      </c>
      <c r="F1225" t="s">
        <v>19</v>
      </c>
      <c r="G1225">
        <v>1</v>
      </c>
      <c r="H1225" s="1">
        <f>INDEX([1]ag_resbio_R_C!$C$1:$C$65536,MATCH($R1225&amp;$B1225,[1]ag_resbio_R_C!$H$1:$H$65536,0))</f>
        <v>0</v>
      </c>
      <c r="I1225" s="1">
        <f>INDEX([1]ag_resbio_R_C!$D$1:$D$65536,MATCH($R1225&amp;$B1225,[1]ag_resbio_R_C!$H$1:$H$65536,0))/10</f>
        <v>0</v>
      </c>
      <c r="J1225" s="2">
        <f>INDEX([1]ag_resbio_R_C!$E$1:$E$65536,MATCH($R1225&amp;$B1225,[1]ag_resbio_R_C!$H$1:$H$65536,0))/1000</f>
        <v>0</v>
      </c>
      <c r="K1225" s="2">
        <f>INDEX([1]ag_resbio_R_C!$G$1:$G$65536,MATCH($R1225&amp;$B1225,[1]ag_resbio_R_C!$H$1:$H$65536,0))</f>
        <v>0</v>
      </c>
      <c r="L1225">
        <v>0</v>
      </c>
      <c r="M1225" s="2">
        <f>HLOOKUP(M$5,Legend_ag_For_Past_bio!$D$7:$H$9,2,FALSE)</f>
        <v>0.2</v>
      </c>
      <c r="N1225" s="2">
        <f>HLOOKUP(N$5,Legend_ag_For_Past_bio!$D$7:$H$9,2,FALSE)</f>
        <v>0.8</v>
      </c>
      <c r="O1225" s="2">
        <f>HLOOKUP(O$5,Legend_ag_For_Past_bio!$D$7:$H$9,2,FALSE)</f>
        <v>1</v>
      </c>
      <c r="R1225">
        <f t="shared" si="16"/>
        <v>8</v>
      </c>
    </row>
    <row r="1226" spans="1:18">
      <c r="A1226" t="str">
        <f>VLOOKUP(R1226,regions!$A$2:$B$15,2,FALSE)</f>
        <v>Middle East</v>
      </c>
      <c r="B1226" t="str">
        <f>Legend_ag_For_Past_bio!A$179</f>
        <v>PalmFruit</v>
      </c>
      <c r="C1226" t="str">
        <f>Legend_ag_For_Past_bio!B$179</f>
        <v>PalmFruitAEZ15</v>
      </c>
      <c r="D1226" t="str">
        <f>Legend_ag_For_Past_bio!C$179</f>
        <v>PalmFruitAEZ15</v>
      </c>
      <c r="E1226" t="s">
        <v>18</v>
      </c>
      <c r="F1226" t="s">
        <v>19</v>
      </c>
      <c r="G1226">
        <v>1</v>
      </c>
      <c r="H1226" s="1">
        <f>INDEX([1]ag_resbio_R_C!$C$1:$C$65536,MATCH($R1226&amp;$B1226,[1]ag_resbio_R_C!$H$1:$H$65536,0))</f>
        <v>0</v>
      </c>
      <c r="I1226" s="1">
        <f>INDEX([1]ag_resbio_R_C!$D$1:$D$65536,MATCH($R1226&amp;$B1226,[1]ag_resbio_R_C!$H$1:$H$65536,0))/10</f>
        <v>0</v>
      </c>
      <c r="J1226" s="2">
        <f>INDEX([1]ag_resbio_R_C!$E$1:$E$65536,MATCH($R1226&amp;$B1226,[1]ag_resbio_R_C!$H$1:$H$65536,0))/1000</f>
        <v>0</v>
      </c>
      <c r="K1226" s="2">
        <f>INDEX([1]ag_resbio_R_C!$G$1:$G$65536,MATCH($R1226&amp;$B1226,[1]ag_resbio_R_C!$H$1:$H$65536,0))</f>
        <v>0</v>
      </c>
      <c r="L1226">
        <v>0</v>
      </c>
      <c r="M1226" s="2">
        <f>HLOOKUP(M$5,Legend_ag_For_Past_bio!$D$7:$H$9,2,FALSE)</f>
        <v>0.2</v>
      </c>
      <c r="N1226" s="2">
        <f>HLOOKUP(N$5,Legend_ag_For_Past_bio!$D$7:$H$9,2,FALSE)</f>
        <v>0.8</v>
      </c>
      <c r="O1226" s="2">
        <f>HLOOKUP(O$5,Legend_ag_For_Past_bio!$D$7:$H$9,2,FALSE)</f>
        <v>1</v>
      </c>
      <c r="R1226">
        <f t="shared" si="16"/>
        <v>8</v>
      </c>
    </row>
    <row r="1227" spans="1:18">
      <c r="A1227" t="str">
        <f>VLOOKUP(R1227,regions!$A$2:$B$15,2,FALSE)</f>
        <v>Middle East</v>
      </c>
      <c r="B1227" t="str">
        <f>Legend_ag_For_Past_bio!A$180</f>
        <v>PalmFruit</v>
      </c>
      <c r="C1227" t="str">
        <f>Legend_ag_For_Past_bio!B$180</f>
        <v>PalmFruitAEZ16</v>
      </c>
      <c r="D1227" t="str">
        <f>Legend_ag_For_Past_bio!C$180</f>
        <v>PalmFruitAEZ16</v>
      </c>
      <c r="E1227" t="s">
        <v>18</v>
      </c>
      <c r="F1227" t="s">
        <v>19</v>
      </c>
      <c r="G1227">
        <v>1</v>
      </c>
      <c r="H1227" s="1">
        <f>INDEX([1]ag_resbio_R_C!$C$1:$C$65536,MATCH($R1227&amp;$B1227,[1]ag_resbio_R_C!$H$1:$H$65536,0))</f>
        <v>0</v>
      </c>
      <c r="I1227" s="1">
        <f>INDEX([1]ag_resbio_R_C!$D$1:$D$65536,MATCH($R1227&amp;$B1227,[1]ag_resbio_R_C!$H$1:$H$65536,0))/10</f>
        <v>0</v>
      </c>
      <c r="J1227" s="2">
        <f>INDEX([1]ag_resbio_R_C!$E$1:$E$65536,MATCH($R1227&amp;$B1227,[1]ag_resbio_R_C!$H$1:$H$65536,0))/1000</f>
        <v>0</v>
      </c>
      <c r="K1227" s="2">
        <f>INDEX([1]ag_resbio_R_C!$G$1:$G$65536,MATCH($R1227&amp;$B1227,[1]ag_resbio_R_C!$H$1:$H$65536,0))</f>
        <v>0</v>
      </c>
      <c r="L1227">
        <v>0</v>
      </c>
      <c r="M1227" s="2">
        <f>HLOOKUP(M$5,Legend_ag_For_Past_bio!$D$7:$H$9,2,FALSE)</f>
        <v>0.2</v>
      </c>
      <c r="N1227" s="2">
        <f>HLOOKUP(N$5,Legend_ag_For_Past_bio!$D$7:$H$9,2,FALSE)</f>
        <v>0.8</v>
      </c>
      <c r="O1227" s="2">
        <f>HLOOKUP(O$5,Legend_ag_For_Past_bio!$D$7:$H$9,2,FALSE)</f>
        <v>1</v>
      </c>
      <c r="R1227">
        <f t="shared" si="16"/>
        <v>8</v>
      </c>
    </row>
    <row r="1228" spans="1:18">
      <c r="A1228" t="str">
        <f>VLOOKUP(R1228,regions!$A$2:$B$15,2,FALSE)</f>
        <v>Middle East</v>
      </c>
      <c r="B1228" t="str">
        <f>Legend_ag_For_Past_bio!A$181</f>
        <v>PalmFruit</v>
      </c>
      <c r="C1228" t="str">
        <f>Legend_ag_For_Past_bio!B$181</f>
        <v>PalmFruitAEZ17</v>
      </c>
      <c r="D1228" t="str">
        <f>Legend_ag_For_Past_bio!C$181</f>
        <v>PalmFruitAEZ17</v>
      </c>
      <c r="E1228" t="s">
        <v>18</v>
      </c>
      <c r="F1228" t="s">
        <v>19</v>
      </c>
      <c r="G1228">
        <v>1</v>
      </c>
      <c r="H1228" s="1">
        <f>INDEX([1]ag_resbio_R_C!$C$1:$C$65536,MATCH($R1228&amp;$B1228,[1]ag_resbio_R_C!$H$1:$H$65536,0))</f>
        <v>0</v>
      </c>
      <c r="I1228" s="1">
        <f>INDEX([1]ag_resbio_R_C!$D$1:$D$65536,MATCH($R1228&amp;$B1228,[1]ag_resbio_R_C!$H$1:$H$65536,0))/10</f>
        <v>0</v>
      </c>
      <c r="J1228" s="2">
        <f>INDEX([1]ag_resbio_R_C!$E$1:$E$65536,MATCH($R1228&amp;$B1228,[1]ag_resbio_R_C!$H$1:$H$65536,0))/1000</f>
        <v>0</v>
      </c>
      <c r="K1228" s="2">
        <f>INDEX([1]ag_resbio_R_C!$G$1:$G$65536,MATCH($R1228&amp;$B1228,[1]ag_resbio_R_C!$H$1:$H$65536,0))</f>
        <v>0</v>
      </c>
      <c r="L1228">
        <v>0</v>
      </c>
      <c r="M1228" s="2">
        <f>HLOOKUP(M$5,Legend_ag_For_Past_bio!$D$7:$H$9,2,FALSE)</f>
        <v>0.2</v>
      </c>
      <c r="N1228" s="2">
        <f>HLOOKUP(N$5,Legend_ag_For_Past_bio!$D$7:$H$9,2,FALSE)</f>
        <v>0.8</v>
      </c>
      <c r="O1228" s="2">
        <f>HLOOKUP(O$5,Legend_ag_For_Past_bio!$D$7:$H$9,2,FALSE)</f>
        <v>1</v>
      </c>
      <c r="R1228">
        <f t="shared" si="16"/>
        <v>8</v>
      </c>
    </row>
    <row r="1229" spans="1:18">
      <c r="A1229" t="str">
        <f>VLOOKUP(R1229,regions!$A$2:$B$15,2,FALSE)</f>
        <v>Middle East</v>
      </c>
      <c r="B1229" t="str">
        <f>Legend_ag_For_Past_bio!A$182</f>
        <v>PalmFruit</v>
      </c>
      <c r="C1229" t="str">
        <f>Legend_ag_For_Past_bio!B$182</f>
        <v>PalmFruitAEZ18</v>
      </c>
      <c r="D1229" t="str">
        <f>Legend_ag_For_Past_bio!C$182</f>
        <v>PalmFruitAEZ18</v>
      </c>
      <c r="E1229" t="s">
        <v>18</v>
      </c>
      <c r="F1229" t="s">
        <v>19</v>
      </c>
      <c r="G1229">
        <v>1</v>
      </c>
      <c r="H1229" s="1">
        <f>INDEX([1]ag_resbio_R_C!$C$1:$C$65536,MATCH($R1229&amp;$B1229,[1]ag_resbio_R_C!$H$1:$H$65536,0))</f>
        <v>0</v>
      </c>
      <c r="I1229" s="1">
        <f>INDEX([1]ag_resbio_R_C!$D$1:$D$65536,MATCH($R1229&amp;$B1229,[1]ag_resbio_R_C!$H$1:$H$65536,0))/10</f>
        <v>0</v>
      </c>
      <c r="J1229" s="2">
        <f>INDEX([1]ag_resbio_R_C!$E$1:$E$65536,MATCH($R1229&amp;$B1229,[1]ag_resbio_R_C!$H$1:$H$65536,0))/1000</f>
        <v>0</v>
      </c>
      <c r="K1229" s="2">
        <f>INDEX([1]ag_resbio_R_C!$G$1:$G$65536,MATCH($R1229&amp;$B1229,[1]ag_resbio_R_C!$H$1:$H$65536,0))</f>
        <v>0</v>
      </c>
      <c r="L1229">
        <v>0</v>
      </c>
      <c r="M1229" s="2">
        <f>HLOOKUP(M$5,Legend_ag_For_Past_bio!$D$7:$H$9,2,FALSE)</f>
        <v>0.2</v>
      </c>
      <c r="N1229" s="2">
        <f>HLOOKUP(N$5,Legend_ag_For_Past_bio!$D$7:$H$9,2,FALSE)</f>
        <v>0.8</v>
      </c>
      <c r="O1229" s="2">
        <f>HLOOKUP(O$5,Legend_ag_For_Past_bio!$D$7:$H$9,2,FALSE)</f>
        <v>1</v>
      </c>
      <c r="R1229">
        <f t="shared" si="16"/>
        <v>8</v>
      </c>
    </row>
    <row r="1230" spans="1:18">
      <c r="A1230" t="str">
        <f>VLOOKUP(R1230,regions!$A$2:$B$15,2,FALSE)</f>
        <v>Middle East</v>
      </c>
      <c r="B1230" t="str">
        <f>Legend_ag_For_Past_bio!A$183</f>
        <v>Rice</v>
      </c>
      <c r="C1230" t="str">
        <f>Legend_ag_For_Past_bio!B$183</f>
        <v>RiceAEZ1</v>
      </c>
      <c r="D1230" t="str">
        <f>Legend_ag_For_Past_bio!C$183</f>
        <v>RiceAEZ1</v>
      </c>
      <c r="E1230" t="s">
        <v>18</v>
      </c>
      <c r="F1230" t="s">
        <v>19</v>
      </c>
      <c r="G1230">
        <v>1</v>
      </c>
      <c r="H1230" s="1">
        <f>INDEX([1]ag_resbio_R_C!$C$1:$C$65536,MATCH($R1230&amp;$B1230,[1]ag_resbio_R_C!$H$1:$H$65536,0))</f>
        <v>0.39999999999986902</v>
      </c>
      <c r="I1230" s="1">
        <f>INDEX([1]ag_resbio_R_C!$D$1:$D$65536,MATCH($R1230&amp;$B1230,[1]ag_resbio_R_C!$H$1:$H$65536,0))/10</f>
        <v>9.8999999999967503E-2</v>
      </c>
      <c r="J1230" s="2">
        <f>INDEX([1]ag_resbio_R_C!$E$1:$E$65536,MATCH($R1230&amp;$B1230,[1]ag_resbio_R_C!$H$1:$H$65536,0))/1000</f>
        <v>1.3599999999995499E-2</v>
      </c>
      <c r="K1230" s="2">
        <f>INDEX([1]ag_resbio_R_C!$G$1:$G$65536,MATCH($R1230&amp;$B1230,[1]ag_resbio_R_C!$H$1:$H$65536,0))</f>
        <v>8.9999999999970506E-2</v>
      </c>
      <c r="L1230">
        <v>0</v>
      </c>
      <c r="M1230" s="2">
        <f>HLOOKUP(M$5,Legend_ag_For_Past_bio!$D$7:$H$9,2,FALSE)</f>
        <v>0.2</v>
      </c>
      <c r="N1230" s="2">
        <f>HLOOKUP(N$5,Legend_ag_For_Past_bio!$D$7:$H$9,2,FALSE)</f>
        <v>0.8</v>
      </c>
      <c r="O1230" s="2">
        <f>HLOOKUP(O$5,Legend_ag_For_Past_bio!$D$7:$H$9,2,FALSE)</f>
        <v>1</v>
      </c>
      <c r="R1230">
        <f t="shared" si="16"/>
        <v>8</v>
      </c>
    </row>
    <row r="1231" spans="1:18">
      <c r="A1231" t="str">
        <f>VLOOKUP(R1231,regions!$A$2:$B$15,2,FALSE)</f>
        <v>Middle East</v>
      </c>
      <c r="B1231" t="str">
        <f>Legend_ag_For_Past_bio!A$184</f>
        <v>Rice</v>
      </c>
      <c r="C1231" t="str">
        <f>Legend_ag_For_Past_bio!B$184</f>
        <v>RiceAEZ2</v>
      </c>
      <c r="D1231" t="str">
        <f>Legend_ag_For_Past_bio!C$184</f>
        <v>RiceAEZ2</v>
      </c>
      <c r="E1231" t="s">
        <v>18</v>
      </c>
      <c r="F1231" t="s">
        <v>19</v>
      </c>
      <c r="G1231">
        <v>1</v>
      </c>
      <c r="H1231" s="1">
        <f>INDEX([1]ag_resbio_R_C!$C$1:$C$65536,MATCH($R1231&amp;$B1231,[1]ag_resbio_R_C!$H$1:$H$65536,0))</f>
        <v>0.39999999999986902</v>
      </c>
      <c r="I1231" s="1">
        <f>INDEX([1]ag_resbio_R_C!$D$1:$D$65536,MATCH($R1231&amp;$B1231,[1]ag_resbio_R_C!$H$1:$H$65536,0))/10</f>
        <v>9.8999999999967503E-2</v>
      </c>
      <c r="J1231" s="2">
        <f>INDEX([1]ag_resbio_R_C!$E$1:$E$65536,MATCH($R1231&amp;$B1231,[1]ag_resbio_R_C!$H$1:$H$65536,0))/1000</f>
        <v>1.3599999999995499E-2</v>
      </c>
      <c r="K1231" s="2">
        <f>INDEX([1]ag_resbio_R_C!$G$1:$G$65536,MATCH($R1231&amp;$B1231,[1]ag_resbio_R_C!$H$1:$H$65536,0))</f>
        <v>8.9999999999970506E-2</v>
      </c>
      <c r="L1231">
        <v>0</v>
      </c>
      <c r="M1231" s="2">
        <f>HLOOKUP(M$5,Legend_ag_For_Past_bio!$D$7:$H$9,2,FALSE)</f>
        <v>0.2</v>
      </c>
      <c r="N1231" s="2">
        <f>HLOOKUP(N$5,Legend_ag_For_Past_bio!$D$7:$H$9,2,FALSE)</f>
        <v>0.8</v>
      </c>
      <c r="O1231" s="2">
        <f>HLOOKUP(O$5,Legend_ag_For_Past_bio!$D$7:$H$9,2,FALSE)</f>
        <v>1</v>
      </c>
      <c r="R1231">
        <f t="shared" si="16"/>
        <v>8</v>
      </c>
    </row>
    <row r="1232" spans="1:18">
      <c r="A1232" t="str">
        <f>VLOOKUP(R1232,regions!$A$2:$B$15,2,FALSE)</f>
        <v>Middle East</v>
      </c>
      <c r="B1232" t="str">
        <f>Legend_ag_For_Past_bio!A$185</f>
        <v>Rice</v>
      </c>
      <c r="C1232" t="str">
        <f>Legend_ag_For_Past_bio!B$185</f>
        <v>RiceAEZ3</v>
      </c>
      <c r="D1232" t="str">
        <f>Legend_ag_For_Past_bio!C$185</f>
        <v>RiceAEZ3</v>
      </c>
      <c r="E1232" t="s">
        <v>18</v>
      </c>
      <c r="F1232" t="s">
        <v>19</v>
      </c>
      <c r="G1232">
        <v>1</v>
      </c>
      <c r="H1232" s="1">
        <f>INDEX([1]ag_resbio_R_C!$C$1:$C$65536,MATCH($R1232&amp;$B1232,[1]ag_resbio_R_C!$H$1:$H$65536,0))</f>
        <v>0.39999999999986902</v>
      </c>
      <c r="I1232" s="1">
        <f>INDEX([1]ag_resbio_R_C!$D$1:$D$65536,MATCH($R1232&amp;$B1232,[1]ag_resbio_R_C!$H$1:$H$65536,0))/10</f>
        <v>9.8999999999967503E-2</v>
      </c>
      <c r="J1232" s="2">
        <f>INDEX([1]ag_resbio_R_C!$E$1:$E$65536,MATCH($R1232&amp;$B1232,[1]ag_resbio_R_C!$H$1:$H$65536,0))/1000</f>
        <v>1.3599999999995499E-2</v>
      </c>
      <c r="K1232" s="2">
        <f>INDEX([1]ag_resbio_R_C!$G$1:$G$65536,MATCH($R1232&amp;$B1232,[1]ag_resbio_R_C!$H$1:$H$65536,0))</f>
        <v>8.9999999999970506E-2</v>
      </c>
      <c r="L1232">
        <v>0</v>
      </c>
      <c r="M1232" s="2">
        <f>HLOOKUP(M$5,Legend_ag_For_Past_bio!$D$7:$H$9,2,FALSE)</f>
        <v>0.2</v>
      </c>
      <c r="N1232" s="2">
        <f>HLOOKUP(N$5,Legend_ag_For_Past_bio!$D$7:$H$9,2,FALSE)</f>
        <v>0.8</v>
      </c>
      <c r="O1232" s="2">
        <f>HLOOKUP(O$5,Legend_ag_For_Past_bio!$D$7:$H$9,2,FALSE)</f>
        <v>1</v>
      </c>
      <c r="R1232">
        <f t="shared" si="16"/>
        <v>8</v>
      </c>
    </row>
    <row r="1233" spans="1:18">
      <c r="A1233" t="str">
        <f>VLOOKUP(R1233,regions!$A$2:$B$15,2,FALSE)</f>
        <v>Middle East</v>
      </c>
      <c r="B1233" t="str">
        <f>Legend_ag_For_Past_bio!A$186</f>
        <v>Rice</v>
      </c>
      <c r="C1233" t="str">
        <f>Legend_ag_For_Past_bio!B$186</f>
        <v>RiceAEZ4</v>
      </c>
      <c r="D1233" t="str">
        <f>Legend_ag_For_Past_bio!C$186</f>
        <v>RiceAEZ4</v>
      </c>
      <c r="E1233" t="s">
        <v>18</v>
      </c>
      <c r="F1233" t="s">
        <v>19</v>
      </c>
      <c r="G1233">
        <v>1</v>
      </c>
      <c r="H1233" s="1">
        <f>INDEX([1]ag_resbio_R_C!$C$1:$C$65536,MATCH($R1233&amp;$B1233,[1]ag_resbio_R_C!$H$1:$H$65536,0))</f>
        <v>0.39999999999986902</v>
      </c>
      <c r="I1233" s="1">
        <f>INDEX([1]ag_resbio_R_C!$D$1:$D$65536,MATCH($R1233&amp;$B1233,[1]ag_resbio_R_C!$H$1:$H$65536,0))/10</f>
        <v>9.8999999999967503E-2</v>
      </c>
      <c r="J1233" s="2">
        <f>INDEX([1]ag_resbio_R_C!$E$1:$E$65536,MATCH($R1233&amp;$B1233,[1]ag_resbio_R_C!$H$1:$H$65536,0))/1000</f>
        <v>1.3599999999995499E-2</v>
      </c>
      <c r="K1233" s="2">
        <f>INDEX([1]ag_resbio_R_C!$G$1:$G$65536,MATCH($R1233&amp;$B1233,[1]ag_resbio_R_C!$H$1:$H$65536,0))</f>
        <v>8.9999999999970506E-2</v>
      </c>
      <c r="L1233">
        <v>0</v>
      </c>
      <c r="M1233" s="2">
        <f>HLOOKUP(M$5,Legend_ag_For_Past_bio!$D$7:$H$9,2,FALSE)</f>
        <v>0.2</v>
      </c>
      <c r="N1233" s="2">
        <f>HLOOKUP(N$5,Legend_ag_For_Past_bio!$D$7:$H$9,2,FALSE)</f>
        <v>0.8</v>
      </c>
      <c r="O1233" s="2">
        <f>HLOOKUP(O$5,Legend_ag_For_Past_bio!$D$7:$H$9,2,FALSE)</f>
        <v>1</v>
      </c>
      <c r="R1233">
        <f t="shared" si="16"/>
        <v>8</v>
      </c>
    </row>
    <row r="1234" spans="1:18">
      <c r="A1234" t="str">
        <f>VLOOKUP(R1234,regions!$A$2:$B$15,2,FALSE)</f>
        <v>Middle East</v>
      </c>
      <c r="B1234" t="str">
        <f>Legend_ag_For_Past_bio!A$187</f>
        <v>Rice</v>
      </c>
      <c r="C1234" t="str">
        <f>Legend_ag_For_Past_bio!B$187</f>
        <v>RiceAEZ5</v>
      </c>
      <c r="D1234" t="str">
        <f>Legend_ag_For_Past_bio!C$187</f>
        <v>RiceAEZ5</v>
      </c>
      <c r="E1234" t="s">
        <v>18</v>
      </c>
      <c r="F1234" t="s">
        <v>19</v>
      </c>
      <c r="G1234">
        <v>1</v>
      </c>
      <c r="H1234" s="1">
        <f>INDEX([1]ag_resbio_R_C!$C$1:$C$65536,MATCH($R1234&amp;$B1234,[1]ag_resbio_R_C!$H$1:$H$65536,0))</f>
        <v>0.39999999999986902</v>
      </c>
      <c r="I1234" s="1">
        <f>INDEX([1]ag_resbio_R_C!$D$1:$D$65536,MATCH($R1234&amp;$B1234,[1]ag_resbio_R_C!$H$1:$H$65536,0))/10</f>
        <v>9.8999999999967503E-2</v>
      </c>
      <c r="J1234" s="2">
        <f>INDEX([1]ag_resbio_R_C!$E$1:$E$65536,MATCH($R1234&amp;$B1234,[1]ag_resbio_R_C!$H$1:$H$65536,0))/1000</f>
        <v>1.3599999999995499E-2</v>
      </c>
      <c r="K1234" s="2">
        <f>INDEX([1]ag_resbio_R_C!$G$1:$G$65536,MATCH($R1234&amp;$B1234,[1]ag_resbio_R_C!$H$1:$H$65536,0))</f>
        <v>8.9999999999970506E-2</v>
      </c>
      <c r="L1234">
        <v>0</v>
      </c>
      <c r="M1234" s="2">
        <f>HLOOKUP(M$5,Legend_ag_For_Past_bio!$D$7:$H$9,2,FALSE)</f>
        <v>0.2</v>
      </c>
      <c r="N1234" s="2">
        <f>HLOOKUP(N$5,Legend_ag_For_Past_bio!$D$7:$H$9,2,FALSE)</f>
        <v>0.8</v>
      </c>
      <c r="O1234" s="2">
        <f>HLOOKUP(O$5,Legend_ag_For_Past_bio!$D$7:$H$9,2,FALSE)</f>
        <v>1</v>
      </c>
      <c r="R1234">
        <f t="shared" si="16"/>
        <v>8</v>
      </c>
    </row>
    <row r="1235" spans="1:18">
      <c r="A1235" t="str">
        <f>VLOOKUP(R1235,regions!$A$2:$B$15,2,FALSE)</f>
        <v>Middle East</v>
      </c>
      <c r="B1235" t="str">
        <f>Legend_ag_For_Past_bio!A$188</f>
        <v>Rice</v>
      </c>
      <c r="C1235" t="str">
        <f>Legend_ag_For_Past_bio!B$188</f>
        <v>RiceAEZ6</v>
      </c>
      <c r="D1235" t="str">
        <f>Legend_ag_For_Past_bio!C$188</f>
        <v>RiceAEZ6</v>
      </c>
      <c r="E1235" t="s">
        <v>18</v>
      </c>
      <c r="F1235" t="s">
        <v>19</v>
      </c>
      <c r="G1235">
        <v>1</v>
      </c>
      <c r="H1235" s="1">
        <f>INDEX([1]ag_resbio_R_C!$C$1:$C$65536,MATCH($R1235&amp;$B1235,[1]ag_resbio_R_C!$H$1:$H$65536,0))</f>
        <v>0.39999999999986902</v>
      </c>
      <c r="I1235" s="1">
        <f>INDEX([1]ag_resbio_R_C!$D$1:$D$65536,MATCH($R1235&amp;$B1235,[1]ag_resbio_R_C!$H$1:$H$65536,0))/10</f>
        <v>9.8999999999967503E-2</v>
      </c>
      <c r="J1235" s="2">
        <f>INDEX([1]ag_resbio_R_C!$E$1:$E$65536,MATCH($R1235&amp;$B1235,[1]ag_resbio_R_C!$H$1:$H$65536,0))/1000</f>
        <v>1.3599999999995499E-2</v>
      </c>
      <c r="K1235" s="2">
        <f>INDEX([1]ag_resbio_R_C!$G$1:$G$65536,MATCH($R1235&amp;$B1235,[1]ag_resbio_R_C!$H$1:$H$65536,0))</f>
        <v>8.9999999999970506E-2</v>
      </c>
      <c r="L1235">
        <v>0</v>
      </c>
      <c r="M1235" s="2">
        <f>HLOOKUP(M$5,Legend_ag_For_Past_bio!$D$7:$H$9,2,FALSE)</f>
        <v>0.2</v>
      </c>
      <c r="N1235" s="2">
        <f>HLOOKUP(N$5,Legend_ag_For_Past_bio!$D$7:$H$9,2,FALSE)</f>
        <v>0.8</v>
      </c>
      <c r="O1235" s="2">
        <f>HLOOKUP(O$5,Legend_ag_For_Past_bio!$D$7:$H$9,2,FALSE)</f>
        <v>1</v>
      </c>
      <c r="R1235">
        <f t="shared" si="16"/>
        <v>8</v>
      </c>
    </row>
    <row r="1236" spans="1:18">
      <c r="A1236" t="str">
        <f>VLOOKUP(R1236,regions!$A$2:$B$15,2,FALSE)</f>
        <v>Middle East</v>
      </c>
      <c r="B1236" t="str">
        <f>Legend_ag_For_Past_bio!A$189</f>
        <v>Rice</v>
      </c>
      <c r="C1236" t="str">
        <f>Legend_ag_For_Past_bio!B$189</f>
        <v>RiceAEZ7</v>
      </c>
      <c r="D1236" t="str">
        <f>Legend_ag_For_Past_bio!C$189</f>
        <v>RiceAEZ7</v>
      </c>
      <c r="E1236" t="s">
        <v>18</v>
      </c>
      <c r="F1236" t="s">
        <v>19</v>
      </c>
      <c r="G1236">
        <v>1</v>
      </c>
      <c r="H1236" s="1">
        <f>INDEX([1]ag_resbio_R_C!$C$1:$C$65536,MATCH($R1236&amp;$B1236,[1]ag_resbio_R_C!$H$1:$H$65536,0))</f>
        <v>0.39999999999986902</v>
      </c>
      <c r="I1236" s="1">
        <f>INDEX([1]ag_resbio_R_C!$D$1:$D$65536,MATCH($R1236&amp;$B1236,[1]ag_resbio_R_C!$H$1:$H$65536,0))/10</f>
        <v>9.8999999999967503E-2</v>
      </c>
      <c r="J1236" s="2">
        <f>INDEX([1]ag_resbio_R_C!$E$1:$E$65536,MATCH($R1236&amp;$B1236,[1]ag_resbio_R_C!$H$1:$H$65536,0))/1000</f>
        <v>1.3599999999995499E-2</v>
      </c>
      <c r="K1236" s="2">
        <f>INDEX([1]ag_resbio_R_C!$G$1:$G$65536,MATCH($R1236&amp;$B1236,[1]ag_resbio_R_C!$H$1:$H$65536,0))</f>
        <v>8.9999999999970506E-2</v>
      </c>
      <c r="L1236">
        <v>0</v>
      </c>
      <c r="M1236" s="2">
        <f>HLOOKUP(M$5,Legend_ag_For_Past_bio!$D$7:$H$9,2,FALSE)</f>
        <v>0.2</v>
      </c>
      <c r="N1236" s="2">
        <f>HLOOKUP(N$5,Legend_ag_For_Past_bio!$D$7:$H$9,2,FALSE)</f>
        <v>0.8</v>
      </c>
      <c r="O1236" s="2">
        <f>HLOOKUP(O$5,Legend_ag_For_Past_bio!$D$7:$H$9,2,FALSE)</f>
        <v>1</v>
      </c>
      <c r="R1236">
        <f t="shared" si="16"/>
        <v>8</v>
      </c>
    </row>
    <row r="1237" spans="1:18">
      <c r="A1237" t="str">
        <f>VLOOKUP(R1237,regions!$A$2:$B$15,2,FALSE)</f>
        <v>Middle East</v>
      </c>
      <c r="B1237" t="str">
        <f>Legend_ag_For_Past_bio!A$190</f>
        <v>Rice</v>
      </c>
      <c r="C1237" t="str">
        <f>Legend_ag_For_Past_bio!B$190</f>
        <v>RiceAEZ8</v>
      </c>
      <c r="D1237" t="str">
        <f>Legend_ag_For_Past_bio!C$190</f>
        <v>RiceAEZ8</v>
      </c>
      <c r="E1237" t="s">
        <v>18</v>
      </c>
      <c r="F1237" t="s">
        <v>19</v>
      </c>
      <c r="G1237">
        <v>1</v>
      </c>
      <c r="H1237" s="1">
        <f>INDEX([1]ag_resbio_R_C!$C$1:$C$65536,MATCH($R1237&amp;$B1237,[1]ag_resbio_R_C!$H$1:$H$65536,0))</f>
        <v>0.39999999999986902</v>
      </c>
      <c r="I1237" s="1">
        <f>INDEX([1]ag_resbio_R_C!$D$1:$D$65536,MATCH($R1237&amp;$B1237,[1]ag_resbio_R_C!$H$1:$H$65536,0))/10</f>
        <v>9.8999999999967503E-2</v>
      </c>
      <c r="J1237" s="2">
        <f>INDEX([1]ag_resbio_R_C!$E$1:$E$65536,MATCH($R1237&amp;$B1237,[1]ag_resbio_R_C!$H$1:$H$65536,0))/1000</f>
        <v>1.3599999999995499E-2</v>
      </c>
      <c r="K1237" s="2">
        <f>INDEX([1]ag_resbio_R_C!$G$1:$G$65536,MATCH($R1237&amp;$B1237,[1]ag_resbio_R_C!$H$1:$H$65536,0))</f>
        <v>8.9999999999970506E-2</v>
      </c>
      <c r="L1237">
        <v>0</v>
      </c>
      <c r="M1237" s="2">
        <f>HLOOKUP(M$5,Legend_ag_For_Past_bio!$D$7:$H$9,2,FALSE)</f>
        <v>0.2</v>
      </c>
      <c r="N1237" s="2">
        <f>HLOOKUP(N$5,Legend_ag_For_Past_bio!$D$7:$H$9,2,FALSE)</f>
        <v>0.8</v>
      </c>
      <c r="O1237" s="2">
        <f>HLOOKUP(O$5,Legend_ag_For_Past_bio!$D$7:$H$9,2,FALSE)</f>
        <v>1</v>
      </c>
      <c r="R1237">
        <f t="shared" si="16"/>
        <v>8</v>
      </c>
    </row>
    <row r="1238" spans="1:18">
      <c r="A1238" t="str">
        <f>VLOOKUP(R1238,regions!$A$2:$B$15,2,FALSE)</f>
        <v>Middle East</v>
      </c>
      <c r="B1238" t="str">
        <f>Legend_ag_For_Past_bio!A$191</f>
        <v>Rice</v>
      </c>
      <c r="C1238" t="str">
        <f>Legend_ag_For_Past_bio!B$191</f>
        <v>RiceAEZ9</v>
      </c>
      <c r="D1238" t="str">
        <f>Legend_ag_For_Past_bio!C$191</f>
        <v>RiceAEZ9</v>
      </c>
      <c r="E1238" t="s">
        <v>18</v>
      </c>
      <c r="F1238" t="s">
        <v>19</v>
      </c>
      <c r="G1238">
        <v>1</v>
      </c>
      <c r="H1238" s="1">
        <f>INDEX([1]ag_resbio_R_C!$C$1:$C$65536,MATCH($R1238&amp;$B1238,[1]ag_resbio_R_C!$H$1:$H$65536,0))</f>
        <v>0.39999999999986902</v>
      </c>
      <c r="I1238" s="1">
        <f>INDEX([1]ag_resbio_R_C!$D$1:$D$65536,MATCH($R1238&amp;$B1238,[1]ag_resbio_R_C!$H$1:$H$65536,0))/10</f>
        <v>9.8999999999967503E-2</v>
      </c>
      <c r="J1238" s="2">
        <f>INDEX([1]ag_resbio_R_C!$E$1:$E$65536,MATCH($R1238&amp;$B1238,[1]ag_resbio_R_C!$H$1:$H$65536,0))/1000</f>
        <v>1.3599999999995499E-2</v>
      </c>
      <c r="K1238" s="2">
        <f>INDEX([1]ag_resbio_R_C!$G$1:$G$65536,MATCH($R1238&amp;$B1238,[1]ag_resbio_R_C!$H$1:$H$65536,0))</f>
        <v>8.9999999999970506E-2</v>
      </c>
      <c r="L1238">
        <v>0</v>
      </c>
      <c r="M1238" s="2">
        <f>HLOOKUP(M$5,Legend_ag_For_Past_bio!$D$7:$H$9,2,FALSE)</f>
        <v>0.2</v>
      </c>
      <c r="N1238" s="2">
        <f>HLOOKUP(N$5,Legend_ag_For_Past_bio!$D$7:$H$9,2,FALSE)</f>
        <v>0.8</v>
      </c>
      <c r="O1238" s="2">
        <f>HLOOKUP(O$5,Legend_ag_For_Past_bio!$D$7:$H$9,2,FALSE)</f>
        <v>1</v>
      </c>
      <c r="R1238">
        <f t="shared" si="16"/>
        <v>8</v>
      </c>
    </row>
    <row r="1239" spans="1:18">
      <c r="A1239" t="str">
        <f>VLOOKUP(R1239,regions!$A$2:$B$15,2,FALSE)</f>
        <v>Middle East</v>
      </c>
      <c r="B1239" t="str">
        <f>Legend_ag_For_Past_bio!A$192</f>
        <v>Rice</v>
      </c>
      <c r="C1239" t="str">
        <f>Legend_ag_For_Past_bio!B$192</f>
        <v>RiceAEZ10</v>
      </c>
      <c r="D1239" t="str">
        <f>Legend_ag_For_Past_bio!C$192</f>
        <v>RiceAEZ10</v>
      </c>
      <c r="E1239" t="s">
        <v>18</v>
      </c>
      <c r="F1239" t="s">
        <v>19</v>
      </c>
      <c r="G1239">
        <v>1</v>
      </c>
      <c r="H1239" s="1">
        <f>INDEX([1]ag_resbio_R_C!$C$1:$C$65536,MATCH($R1239&amp;$B1239,[1]ag_resbio_R_C!$H$1:$H$65536,0))</f>
        <v>0.39999999999986902</v>
      </c>
      <c r="I1239" s="1">
        <f>INDEX([1]ag_resbio_R_C!$D$1:$D$65536,MATCH($R1239&amp;$B1239,[1]ag_resbio_R_C!$H$1:$H$65536,0))/10</f>
        <v>9.8999999999967503E-2</v>
      </c>
      <c r="J1239" s="2">
        <f>INDEX([1]ag_resbio_R_C!$E$1:$E$65536,MATCH($R1239&amp;$B1239,[1]ag_resbio_R_C!$H$1:$H$65536,0))/1000</f>
        <v>1.3599999999995499E-2</v>
      </c>
      <c r="K1239" s="2">
        <f>INDEX([1]ag_resbio_R_C!$G$1:$G$65536,MATCH($R1239&amp;$B1239,[1]ag_resbio_R_C!$H$1:$H$65536,0))</f>
        <v>8.9999999999970506E-2</v>
      </c>
      <c r="L1239">
        <v>0</v>
      </c>
      <c r="M1239" s="2">
        <f>HLOOKUP(M$5,Legend_ag_For_Past_bio!$D$7:$H$9,2,FALSE)</f>
        <v>0.2</v>
      </c>
      <c r="N1239" s="2">
        <f>HLOOKUP(N$5,Legend_ag_For_Past_bio!$D$7:$H$9,2,FALSE)</f>
        <v>0.8</v>
      </c>
      <c r="O1239" s="2">
        <f>HLOOKUP(O$5,Legend_ag_For_Past_bio!$D$7:$H$9,2,FALSE)</f>
        <v>1</v>
      </c>
      <c r="R1239">
        <f t="shared" si="16"/>
        <v>8</v>
      </c>
    </row>
    <row r="1240" spans="1:18">
      <c r="A1240" t="str">
        <f>VLOOKUP(R1240,regions!$A$2:$B$15,2,FALSE)</f>
        <v>Middle East</v>
      </c>
      <c r="B1240" t="str">
        <f>Legend_ag_For_Past_bio!A$193</f>
        <v>Rice</v>
      </c>
      <c r="C1240" t="str">
        <f>Legend_ag_For_Past_bio!B$193</f>
        <v>RiceAEZ11</v>
      </c>
      <c r="D1240" t="str">
        <f>Legend_ag_For_Past_bio!C$193</f>
        <v>RiceAEZ11</v>
      </c>
      <c r="E1240" t="s">
        <v>18</v>
      </c>
      <c r="F1240" t="s">
        <v>19</v>
      </c>
      <c r="G1240">
        <v>1</v>
      </c>
      <c r="H1240" s="1">
        <f>INDEX([1]ag_resbio_R_C!$C$1:$C$65536,MATCH($R1240&amp;$B1240,[1]ag_resbio_R_C!$H$1:$H$65536,0))</f>
        <v>0.39999999999986902</v>
      </c>
      <c r="I1240" s="1">
        <f>INDEX([1]ag_resbio_R_C!$D$1:$D$65536,MATCH($R1240&amp;$B1240,[1]ag_resbio_R_C!$H$1:$H$65536,0))/10</f>
        <v>9.8999999999967503E-2</v>
      </c>
      <c r="J1240" s="2">
        <f>INDEX([1]ag_resbio_R_C!$E$1:$E$65536,MATCH($R1240&amp;$B1240,[1]ag_resbio_R_C!$H$1:$H$65536,0))/1000</f>
        <v>1.3599999999995499E-2</v>
      </c>
      <c r="K1240" s="2">
        <f>INDEX([1]ag_resbio_R_C!$G$1:$G$65536,MATCH($R1240&amp;$B1240,[1]ag_resbio_R_C!$H$1:$H$65536,0))</f>
        <v>8.9999999999970506E-2</v>
      </c>
      <c r="L1240">
        <v>0</v>
      </c>
      <c r="M1240" s="2">
        <f>HLOOKUP(M$5,Legend_ag_For_Past_bio!$D$7:$H$9,2,FALSE)</f>
        <v>0.2</v>
      </c>
      <c r="N1240" s="2">
        <f>HLOOKUP(N$5,Legend_ag_For_Past_bio!$D$7:$H$9,2,FALSE)</f>
        <v>0.8</v>
      </c>
      <c r="O1240" s="2">
        <f>HLOOKUP(O$5,Legend_ag_For_Past_bio!$D$7:$H$9,2,FALSE)</f>
        <v>1</v>
      </c>
      <c r="R1240">
        <f t="shared" si="16"/>
        <v>8</v>
      </c>
    </row>
    <row r="1241" spans="1:18">
      <c r="A1241" t="str">
        <f>VLOOKUP(R1241,regions!$A$2:$B$15,2,FALSE)</f>
        <v>Middle East</v>
      </c>
      <c r="B1241" t="str">
        <f>Legend_ag_For_Past_bio!A$194</f>
        <v>Rice</v>
      </c>
      <c r="C1241" t="str">
        <f>Legend_ag_For_Past_bio!B$194</f>
        <v>RiceAEZ12</v>
      </c>
      <c r="D1241" t="str">
        <f>Legend_ag_For_Past_bio!C$194</f>
        <v>RiceAEZ12</v>
      </c>
      <c r="E1241" t="s">
        <v>18</v>
      </c>
      <c r="F1241" t="s">
        <v>19</v>
      </c>
      <c r="G1241">
        <v>1</v>
      </c>
      <c r="H1241" s="1">
        <f>INDEX([1]ag_resbio_R_C!$C$1:$C$65536,MATCH($R1241&amp;$B1241,[1]ag_resbio_R_C!$H$1:$H$65536,0))</f>
        <v>0.39999999999986902</v>
      </c>
      <c r="I1241" s="1">
        <f>INDEX([1]ag_resbio_R_C!$D$1:$D$65536,MATCH($R1241&amp;$B1241,[1]ag_resbio_R_C!$H$1:$H$65536,0))/10</f>
        <v>9.8999999999967503E-2</v>
      </c>
      <c r="J1241" s="2">
        <f>INDEX([1]ag_resbio_R_C!$E$1:$E$65536,MATCH($R1241&amp;$B1241,[1]ag_resbio_R_C!$H$1:$H$65536,0))/1000</f>
        <v>1.3599999999995499E-2</v>
      </c>
      <c r="K1241" s="2">
        <f>INDEX([1]ag_resbio_R_C!$G$1:$G$65536,MATCH($R1241&amp;$B1241,[1]ag_resbio_R_C!$H$1:$H$65536,0))</f>
        <v>8.9999999999970506E-2</v>
      </c>
      <c r="L1241">
        <v>0</v>
      </c>
      <c r="M1241" s="2">
        <f>HLOOKUP(M$5,Legend_ag_For_Past_bio!$D$7:$H$9,2,FALSE)</f>
        <v>0.2</v>
      </c>
      <c r="N1241" s="2">
        <f>HLOOKUP(N$5,Legend_ag_For_Past_bio!$D$7:$H$9,2,FALSE)</f>
        <v>0.8</v>
      </c>
      <c r="O1241" s="2">
        <f>HLOOKUP(O$5,Legend_ag_For_Past_bio!$D$7:$H$9,2,FALSE)</f>
        <v>1</v>
      </c>
      <c r="R1241">
        <f t="shared" si="16"/>
        <v>8</v>
      </c>
    </row>
    <row r="1242" spans="1:18">
      <c r="A1242" t="str">
        <f>VLOOKUP(R1242,regions!$A$2:$B$15,2,FALSE)</f>
        <v>Middle East</v>
      </c>
      <c r="B1242" t="str">
        <f>Legend_ag_For_Past_bio!A$195</f>
        <v>Rice</v>
      </c>
      <c r="C1242" t="str">
        <f>Legend_ag_For_Past_bio!B$195</f>
        <v>RiceAEZ13</v>
      </c>
      <c r="D1242" t="str">
        <f>Legend_ag_For_Past_bio!C$195</f>
        <v>RiceAEZ13</v>
      </c>
      <c r="E1242" t="s">
        <v>18</v>
      </c>
      <c r="F1242" t="s">
        <v>19</v>
      </c>
      <c r="G1242">
        <v>1</v>
      </c>
      <c r="H1242" s="1">
        <f>INDEX([1]ag_resbio_R_C!$C$1:$C$65536,MATCH($R1242&amp;$B1242,[1]ag_resbio_R_C!$H$1:$H$65536,0))</f>
        <v>0.39999999999986902</v>
      </c>
      <c r="I1242" s="1">
        <f>INDEX([1]ag_resbio_R_C!$D$1:$D$65536,MATCH($R1242&amp;$B1242,[1]ag_resbio_R_C!$H$1:$H$65536,0))/10</f>
        <v>9.8999999999967503E-2</v>
      </c>
      <c r="J1242" s="2">
        <f>INDEX([1]ag_resbio_R_C!$E$1:$E$65536,MATCH($R1242&amp;$B1242,[1]ag_resbio_R_C!$H$1:$H$65536,0))/1000</f>
        <v>1.3599999999995499E-2</v>
      </c>
      <c r="K1242" s="2">
        <f>INDEX([1]ag_resbio_R_C!$G$1:$G$65536,MATCH($R1242&amp;$B1242,[1]ag_resbio_R_C!$H$1:$H$65536,0))</f>
        <v>8.9999999999970506E-2</v>
      </c>
      <c r="L1242">
        <v>0</v>
      </c>
      <c r="M1242" s="2">
        <f>HLOOKUP(M$5,Legend_ag_For_Past_bio!$D$7:$H$9,2,FALSE)</f>
        <v>0.2</v>
      </c>
      <c r="N1242" s="2">
        <f>HLOOKUP(N$5,Legend_ag_For_Past_bio!$D$7:$H$9,2,FALSE)</f>
        <v>0.8</v>
      </c>
      <c r="O1242" s="2">
        <f>HLOOKUP(O$5,Legend_ag_For_Past_bio!$D$7:$H$9,2,FALSE)</f>
        <v>1</v>
      </c>
      <c r="R1242">
        <f t="shared" si="16"/>
        <v>8</v>
      </c>
    </row>
    <row r="1243" spans="1:18">
      <c r="A1243" t="str">
        <f>VLOOKUP(R1243,regions!$A$2:$B$15,2,FALSE)</f>
        <v>Middle East</v>
      </c>
      <c r="B1243" t="str">
        <f>Legend_ag_For_Past_bio!A$196</f>
        <v>Rice</v>
      </c>
      <c r="C1243" t="str">
        <f>Legend_ag_For_Past_bio!B$196</f>
        <v>RiceAEZ14</v>
      </c>
      <c r="D1243" t="str">
        <f>Legend_ag_For_Past_bio!C$196</f>
        <v>RiceAEZ14</v>
      </c>
      <c r="E1243" t="s">
        <v>18</v>
      </c>
      <c r="F1243" t="s">
        <v>19</v>
      </c>
      <c r="G1243">
        <v>1</v>
      </c>
      <c r="H1243" s="1">
        <f>INDEX([1]ag_resbio_R_C!$C$1:$C$65536,MATCH($R1243&amp;$B1243,[1]ag_resbio_R_C!$H$1:$H$65536,0))</f>
        <v>0.39999999999986902</v>
      </c>
      <c r="I1243" s="1">
        <f>INDEX([1]ag_resbio_R_C!$D$1:$D$65536,MATCH($R1243&amp;$B1243,[1]ag_resbio_R_C!$H$1:$H$65536,0))/10</f>
        <v>9.8999999999967503E-2</v>
      </c>
      <c r="J1243" s="2">
        <f>INDEX([1]ag_resbio_R_C!$E$1:$E$65536,MATCH($R1243&amp;$B1243,[1]ag_resbio_R_C!$H$1:$H$65536,0))/1000</f>
        <v>1.3599999999995499E-2</v>
      </c>
      <c r="K1243" s="2">
        <f>INDEX([1]ag_resbio_R_C!$G$1:$G$65536,MATCH($R1243&amp;$B1243,[1]ag_resbio_R_C!$H$1:$H$65536,0))</f>
        <v>8.9999999999970506E-2</v>
      </c>
      <c r="L1243">
        <v>0</v>
      </c>
      <c r="M1243" s="2">
        <f>HLOOKUP(M$5,Legend_ag_For_Past_bio!$D$7:$H$9,2,FALSE)</f>
        <v>0.2</v>
      </c>
      <c r="N1243" s="2">
        <f>HLOOKUP(N$5,Legend_ag_For_Past_bio!$D$7:$H$9,2,FALSE)</f>
        <v>0.8</v>
      </c>
      <c r="O1243" s="2">
        <f>HLOOKUP(O$5,Legend_ag_For_Past_bio!$D$7:$H$9,2,FALSE)</f>
        <v>1</v>
      </c>
      <c r="R1243">
        <f t="shared" si="16"/>
        <v>8</v>
      </c>
    </row>
    <row r="1244" spans="1:18">
      <c r="A1244" t="str">
        <f>VLOOKUP(R1244,regions!$A$2:$B$15,2,FALSE)</f>
        <v>Middle East</v>
      </c>
      <c r="B1244" t="str">
        <f>Legend_ag_For_Past_bio!A$197</f>
        <v>Rice</v>
      </c>
      <c r="C1244" t="str">
        <f>Legend_ag_For_Past_bio!B$197</f>
        <v>RiceAEZ15</v>
      </c>
      <c r="D1244" t="str">
        <f>Legend_ag_For_Past_bio!C$197</f>
        <v>RiceAEZ15</v>
      </c>
      <c r="E1244" t="s">
        <v>18</v>
      </c>
      <c r="F1244" t="s">
        <v>19</v>
      </c>
      <c r="G1244">
        <v>1</v>
      </c>
      <c r="H1244" s="1">
        <f>INDEX([1]ag_resbio_R_C!$C$1:$C$65536,MATCH($R1244&amp;$B1244,[1]ag_resbio_R_C!$H$1:$H$65536,0))</f>
        <v>0.39999999999986902</v>
      </c>
      <c r="I1244" s="1">
        <f>INDEX([1]ag_resbio_R_C!$D$1:$D$65536,MATCH($R1244&amp;$B1244,[1]ag_resbio_R_C!$H$1:$H$65536,0))/10</f>
        <v>9.8999999999967503E-2</v>
      </c>
      <c r="J1244" s="2">
        <f>INDEX([1]ag_resbio_R_C!$E$1:$E$65536,MATCH($R1244&amp;$B1244,[1]ag_resbio_R_C!$H$1:$H$65536,0))/1000</f>
        <v>1.3599999999995499E-2</v>
      </c>
      <c r="K1244" s="2">
        <f>INDEX([1]ag_resbio_R_C!$G$1:$G$65536,MATCH($R1244&amp;$B1244,[1]ag_resbio_R_C!$H$1:$H$65536,0))</f>
        <v>8.9999999999970506E-2</v>
      </c>
      <c r="L1244">
        <v>0</v>
      </c>
      <c r="M1244" s="2">
        <f>HLOOKUP(M$5,Legend_ag_For_Past_bio!$D$7:$H$9,2,FALSE)</f>
        <v>0.2</v>
      </c>
      <c r="N1244" s="2">
        <f>HLOOKUP(N$5,Legend_ag_For_Past_bio!$D$7:$H$9,2,FALSE)</f>
        <v>0.8</v>
      </c>
      <c r="O1244" s="2">
        <f>HLOOKUP(O$5,Legend_ag_For_Past_bio!$D$7:$H$9,2,FALSE)</f>
        <v>1</v>
      </c>
      <c r="R1244">
        <f t="shared" si="16"/>
        <v>8</v>
      </c>
    </row>
    <row r="1245" spans="1:18">
      <c r="A1245" t="str">
        <f>VLOOKUP(R1245,regions!$A$2:$B$15,2,FALSE)</f>
        <v>Middle East</v>
      </c>
      <c r="B1245" t="str">
        <f>Legend_ag_For_Past_bio!A$198</f>
        <v>Rice</v>
      </c>
      <c r="C1245" t="str">
        <f>Legend_ag_For_Past_bio!B$198</f>
        <v>RiceAEZ16</v>
      </c>
      <c r="D1245" t="str">
        <f>Legend_ag_For_Past_bio!C$198</f>
        <v>RiceAEZ16</v>
      </c>
      <c r="E1245" t="s">
        <v>18</v>
      </c>
      <c r="F1245" t="s">
        <v>19</v>
      </c>
      <c r="G1245">
        <v>1</v>
      </c>
      <c r="H1245" s="1">
        <f>INDEX([1]ag_resbio_R_C!$C$1:$C$65536,MATCH($R1245&amp;$B1245,[1]ag_resbio_R_C!$H$1:$H$65536,0))</f>
        <v>0.39999999999986902</v>
      </c>
      <c r="I1245" s="1">
        <f>INDEX([1]ag_resbio_R_C!$D$1:$D$65536,MATCH($R1245&amp;$B1245,[1]ag_resbio_R_C!$H$1:$H$65536,0))/10</f>
        <v>9.8999999999967503E-2</v>
      </c>
      <c r="J1245" s="2">
        <f>INDEX([1]ag_resbio_R_C!$E$1:$E$65536,MATCH($R1245&amp;$B1245,[1]ag_resbio_R_C!$H$1:$H$65536,0))/1000</f>
        <v>1.3599999999995499E-2</v>
      </c>
      <c r="K1245" s="2">
        <f>INDEX([1]ag_resbio_R_C!$G$1:$G$65536,MATCH($R1245&amp;$B1245,[1]ag_resbio_R_C!$H$1:$H$65536,0))</f>
        <v>8.9999999999970506E-2</v>
      </c>
      <c r="L1245">
        <v>0</v>
      </c>
      <c r="M1245" s="2">
        <f>HLOOKUP(M$5,Legend_ag_For_Past_bio!$D$7:$H$9,2,FALSE)</f>
        <v>0.2</v>
      </c>
      <c r="N1245" s="2">
        <f>HLOOKUP(N$5,Legend_ag_For_Past_bio!$D$7:$H$9,2,FALSE)</f>
        <v>0.8</v>
      </c>
      <c r="O1245" s="2">
        <f>HLOOKUP(O$5,Legend_ag_For_Past_bio!$D$7:$H$9,2,FALSE)</f>
        <v>1</v>
      </c>
      <c r="R1245">
        <f t="shared" si="16"/>
        <v>8</v>
      </c>
    </row>
    <row r="1246" spans="1:18">
      <c r="A1246" t="str">
        <f>VLOOKUP(R1246,regions!$A$2:$B$15,2,FALSE)</f>
        <v>Middle East</v>
      </c>
      <c r="B1246" t="str">
        <f>Legend_ag_For_Past_bio!A$199</f>
        <v>Rice</v>
      </c>
      <c r="C1246" t="str">
        <f>Legend_ag_For_Past_bio!B$199</f>
        <v>RiceAEZ17</v>
      </c>
      <c r="D1246" t="str">
        <f>Legend_ag_For_Past_bio!C$199</f>
        <v>RiceAEZ17</v>
      </c>
      <c r="E1246" t="s">
        <v>18</v>
      </c>
      <c r="F1246" t="s">
        <v>19</v>
      </c>
      <c r="G1246">
        <v>1</v>
      </c>
      <c r="H1246" s="1">
        <f>INDEX([1]ag_resbio_R_C!$C$1:$C$65536,MATCH($R1246&amp;$B1246,[1]ag_resbio_R_C!$H$1:$H$65536,0))</f>
        <v>0.39999999999986902</v>
      </c>
      <c r="I1246" s="1">
        <f>INDEX([1]ag_resbio_R_C!$D$1:$D$65536,MATCH($R1246&amp;$B1246,[1]ag_resbio_R_C!$H$1:$H$65536,0))/10</f>
        <v>9.8999999999967503E-2</v>
      </c>
      <c r="J1246" s="2">
        <f>INDEX([1]ag_resbio_R_C!$E$1:$E$65536,MATCH($R1246&amp;$B1246,[1]ag_resbio_R_C!$H$1:$H$65536,0))/1000</f>
        <v>1.3599999999995499E-2</v>
      </c>
      <c r="K1246" s="2">
        <f>INDEX([1]ag_resbio_R_C!$G$1:$G$65536,MATCH($R1246&amp;$B1246,[1]ag_resbio_R_C!$H$1:$H$65536,0))</f>
        <v>8.9999999999970506E-2</v>
      </c>
      <c r="L1246">
        <v>0</v>
      </c>
      <c r="M1246" s="2">
        <f>HLOOKUP(M$5,Legend_ag_For_Past_bio!$D$7:$H$9,2,FALSE)</f>
        <v>0.2</v>
      </c>
      <c r="N1246" s="2">
        <f>HLOOKUP(N$5,Legend_ag_For_Past_bio!$D$7:$H$9,2,FALSE)</f>
        <v>0.8</v>
      </c>
      <c r="O1246" s="2">
        <f>HLOOKUP(O$5,Legend_ag_For_Past_bio!$D$7:$H$9,2,FALSE)</f>
        <v>1</v>
      </c>
      <c r="R1246">
        <f t="shared" si="16"/>
        <v>8</v>
      </c>
    </row>
    <row r="1247" spans="1:18">
      <c r="A1247" t="str">
        <f>VLOOKUP(R1247,regions!$A$2:$B$15,2,FALSE)</f>
        <v>Middle East</v>
      </c>
      <c r="B1247" t="str">
        <f>Legend_ag_For_Past_bio!A$200</f>
        <v>Rice</v>
      </c>
      <c r="C1247" t="str">
        <f>Legend_ag_For_Past_bio!B$200</f>
        <v>RiceAEZ18</v>
      </c>
      <c r="D1247" t="str">
        <f>Legend_ag_For_Past_bio!C$200</f>
        <v>RiceAEZ18</v>
      </c>
      <c r="E1247" t="s">
        <v>18</v>
      </c>
      <c r="F1247" t="s">
        <v>19</v>
      </c>
      <c r="G1247">
        <v>1</v>
      </c>
      <c r="H1247" s="1">
        <f>INDEX([1]ag_resbio_R_C!$C$1:$C$65536,MATCH($R1247&amp;$B1247,[1]ag_resbio_R_C!$H$1:$H$65536,0))</f>
        <v>0.39999999999986902</v>
      </c>
      <c r="I1247" s="1">
        <f>INDEX([1]ag_resbio_R_C!$D$1:$D$65536,MATCH($R1247&amp;$B1247,[1]ag_resbio_R_C!$H$1:$H$65536,0))/10</f>
        <v>9.8999999999967503E-2</v>
      </c>
      <c r="J1247" s="2">
        <f>INDEX([1]ag_resbio_R_C!$E$1:$E$65536,MATCH($R1247&amp;$B1247,[1]ag_resbio_R_C!$H$1:$H$65536,0))/1000</f>
        <v>1.3599999999995499E-2</v>
      </c>
      <c r="K1247" s="2">
        <f>INDEX([1]ag_resbio_R_C!$G$1:$G$65536,MATCH($R1247&amp;$B1247,[1]ag_resbio_R_C!$H$1:$H$65536,0))</f>
        <v>8.9999999999970506E-2</v>
      </c>
      <c r="L1247">
        <v>0</v>
      </c>
      <c r="M1247" s="2">
        <f>HLOOKUP(M$5,Legend_ag_For_Past_bio!$D$7:$H$9,2,FALSE)</f>
        <v>0.2</v>
      </c>
      <c r="N1247" s="2">
        <f>HLOOKUP(N$5,Legend_ag_For_Past_bio!$D$7:$H$9,2,FALSE)</f>
        <v>0.8</v>
      </c>
      <c r="O1247" s="2">
        <f>HLOOKUP(O$5,Legend_ag_For_Past_bio!$D$7:$H$9,2,FALSE)</f>
        <v>1</v>
      </c>
      <c r="R1247">
        <f t="shared" si="16"/>
        <v>8</v>
      </c>
    </row>
    <row r="1248" spans="1:18">
      <c r="A1248" t="str">
        <f>VLOOKUP(R1248,regions!$A$2:$B$15,2,FALSE)</f>
        <v>Middle East</v>
      </c>
      <c r="B1248" t="str">
        <f>Legend_ag_For_Past_bio!A$201</f>
        <v>Root_Tuber</v>
      </c>
      <c r="C1248" t="str">
        <f>Legend_ag_For_Past_bio!B$201</f>
        <v>Root_TuberAEZ1</v>
      </c>
      <c r="D1248" t="str">
        <f>Legend_ag_For_Past_bio!C$201</f>
        <v>Root_TuberAEZ1</v>
      </c>
      <c r="E1248" t="s">
        <v>18</v>
      </c>
      <c r="F1248" t="s">
        <v>19</v>
      </c>
      <c r="G1248">
        <v>1</v>
      </c>
      <c r="H1248" s="1">
        <f>INDEX([1]ag_resbio_R_C!$C$1:$C$65536,MATCH($R1248&amp;$B1248,[1]ag_resbio_R_C!$H$1:$H$65536,0))</f>
        <v>0.50022742028780598</v>
      </c>
      <c r="I1248" s="1">
        <f>INDEX([1]ag_resbio_R_C!$D$1:$D$65536,MATCH($R1248&amp;$B1248,[1]ag_resbio_R_C!$H$1:$H$65536,0))/10</f>
        <v>7.1447795473183695E-2</v>
      </c>
      <c r="J1248" s="2">
        <f>INDEX([1]ag_resbio_R_C!$E$1:$E$65536,MATCH($R1248&amp;$B1248,[1]ag_resbio_R_C!$H$1:$H$65536,0))/1000</f>
        <v>6.8999999999991698E-3</v>
      </c>
      <c r="K1248" s="2">
        <f>INDEX([1]ag_resbio_R_C!$G$1:$G$65536,MATCH($R1248&amp;$B1248,[1]ag_resbio_R_C!$H$1:$H$65536,0))</f>
        <v>0.79999999999990401</v>
      </c>
      <c r="L1248">
        <v>0</v>
      </c>
      <c r="M1248" s="2">
        <f>HLOOKUP(M$5,Legend_ag_For_Past_bio!$D$7:$H$9,2,FALSE)</f>
        <v>0.2</v>
      </c>
      <c r="N1248" s="2">
        <f>HLOOKUP(N$5,Legend_ag_For_Past_bio!$D$7:$H$9,2,FALSE)</f>
        <v>0.8</v>
      </c>
      <c r="O1248" s="2">
        <f>HLOOKUP(O$5,Legend_ag_For_Past_bio!$D$7:$H$9,2,FALSE)</f>
        <v>1</v>
      </c>
      <c r="R1248">
        <f t="shared" si="16"/>
        <v>8</v>
      </c>
    </row>
    <row r="1249" spans="1:18">
      <c r="A1249" t="str">
        <f>VLOOKUP(R1249,regions!$A$2:$B$15,2,FALSE)</f>
        <v>Middle East</v>
      </c>
      <c r="B1249" t="str">
        <f>Legend_ag_For_Past_bio!A$202</f>
        <v>Root_Tuber</v>
      </c>
      <c r="C1249" t="str">
        <f>Legend_ag_For_Past_bio!B$202</f>
        <v>Root_TuberAEZ2</v>
      </c>
      <c r="D1249" t="str">
        <f>Legend_ag_For_Past_bio!C$202</f>
        <v>Root_TuberAEZ2</v>
      </c>
      <c r="E1249" t="s">
        <v>18</v>
      </c>
      <c r="F1249" t="s">
        <v>19</v>
      </c>
      <c r="G1249">
        <v>1</v>
      </c>
      <c r="H1249" s="1">
        <f>INDEX([1]ag_resbio_R_C!$C$1:$C$65536,MATCH($R1249&amp;$B1249,[1]ag_resbio_R_C!$H$1:$H$65536,0))</f>
        <v>0.50022742028780598</v>
      </c>
      <c r="I1249" s="1">
        <f>INDEX([1]ag_resbio_R_C!$D$1:$D$65536,MATCH($R1249&amp;$B1249,[1]ag_resbio_R_C!$H$1:$H$65536,0))/10</f>
        <v>7.1447795473183695E-2</v>
      </c>
      <c r="J1249" s="2">
        <f>INDEX([1]ag_resbio_R_C!$E$1:$E$65536,MATCH($R1249&amp;$B1249,[1]ag_resbio_R_C!$H$1:$H$65536,0))/1000</f>
        <v>6.8999999999991698E-3</v>
      </c>
      <c r="K1249" s="2">
        <f>INDEX([1]ag_resbio_R_C!$G$1:$G$65536,MATCH($R1249&amp;$B1249,[1]ag_resbio_R_C!$H$1:$H$65536,0))</f>
        <v>0.79999999999990401</v>
      </c>
      <c r="L1249">
        <v>0</v>
      </c>
      <c r="M1249" s="2">
        <f>HLOOKUP(M$5,Legend_ag_For_Past_bio!$D$7:$H$9,2,FALSE)</f>
        <v>0.2</v>
      </c>
      <c r="N1249" s="2">
        <f>HLOOKUP(N$5,Legend_ag_For_Past_bio!$D$7:$H$9,2,FALSE)</f>
        <v>0.8</v>
      </c>
      <c r="O1249" s="2">
        <f>HLOOKUP(O$5,Legend_ag_For_Past_bio!$D$7:$H$9,2,FALSE)</f>
        <v>1</v>
      </c>
      <c r="R1249">
        <f t="shared" si="16"/>
        <v>8</v>
      </c>
    </row>
    <row r="1250" spans="1:18">
      <c r="A1250" t="str">
        <f>VLOOKUP(R1250,regions!$A$2:$B$15,2,FALSE)</f>
        <v>Middle East</v>
      </c>
      <c r="B1250" t="str">
        <f>Legend_ag_For_Past_bio!A$203</f>
        <v>Root_Tuber</v>
      </c>
      <c r="C1250" t="str">
        <f>Legend_ag_For_Past_bio!B$203</f>
        <v>Root_TuberAEZ3</v>
      </c>
      <c r="D1250" t="str">
        <f>Legend_ag_For_Past_bio!C$203</f>
        <v>Root_TuberAEZ3</v>
      </c>
      <c r="E1250" t="s">
        <v>18</v>
      </c>
      <c r="F1250" t="s">
        <v>19</v>
      </c>
      <c r="G1250">
        <v>1</v>
      </c>
      <c r="H1250" s="1">
        <f>INDEX([1]ag_resbio_R_C!$C$1:$C$65536,MATCH($R1250&amp;$B1250,[1]ag_resbio_R_C!$H$1:$H$65536,0))</f>
        <v>0.50022742028780598</v>
      </c>
      <c r="I1250" s="1">
        <f>INDEX([1]ag_resbio_R_C!$D$1:$D$65536,MATCH($R1250&amp;$B1250,[1]ag_resbio_R_C!$H$1:$H$65536,0))/10</f>
        <v>7.1447795473183695E-2</v>
      </c>
      <c r="J1250" s="2">
        <f>INDEX([1]ag_resbio_R_C!$E$1:$E$65536,MATCH($R1250&amp;$B1250,[1]ag_resbio_R_C!$H$1:$H$65536,0))/1000</f>
        <v>6.8999999999991698E-3</v>
      </c>
      <c r="K1250" s="2">
        <f>INDEX([1]ag_resbio_R_C!$G$1:$G$65536,MATCH($R1250&amp;$B1250,[1]ag_resbio_R_C!$H$1:$H$65536,0))</f>
        <v>0.79999999999990401</v>
      </c>
      <c r="L1250">
        <v>0</v>
      </c>
      <c r="M1250" s="2">
        <f>HLOOKUP(M$5,Legend_ag_For_Past_bio!$D$7:$H$9,2,FALSE)</f>
        <v>0.2</v>
      </c>
      <c r="N1250" s="2">
        <f>HLOOKUP(N$5,Legend_ag_For_Past_bio!$D$7:$H$9,2,FALSE)</f>
        <v>0.8</v>
      </c>
      <c r="O1250" s="2">
        <f>HLOOKUP(O$5,Legend_ag_For_Past_bio!$D$7:$H$9,2,FALSE)</f>
        <v>1</v>
      </c>
      <c r="R1250">
        <f t="shared" si="16"/>
        <v>8</v>
      </c>
    </row>
    <row r="1251" spans="1:18">
      <c r="A1251" t="str">
        <f>VLOOKUP(R1251,regions!$A$2:$B$15,2,FALSE)</f>
        <v>Middle East</v>
      </c>
      <c r="B1251" t="str">
        <f>Legend_ag_For_Past_bio!A$204</f>
        <v>Root_Tuber</v>
      </c>
      <c r="C1251" t="str">
        <f>Legend_ag_For_Past_bio!B$204</f>
        <v>Root_TuberAEZ4</v>
      </c>
      <c r="D1251" t="str">
        <f>Legend_ag_For_Past_bio!C$204</f>
        <v>Root_TuberAEZ4</v>
      </c>
      <c r="E1251" t="s">
        <v>18</v>
      </c>
      <c r="F1251" t="s">
        <v>19</v>
      </c>
      <c r="G1251">
        <v>1</v>
      </c>
      <c r="H1251" s="1">
        <f>INDEX([1]ag_resbio_R_C!$C$1:$C$65536,MATCH($R1251&amp;$B1251,[1]ag_resbio_R_C!$H$1:$H$65536,0))</f>
        <v>0.50022742028780598</v>
      </c>
      <c r="I1251" s="1">
        <f>INDEX([1]ag_resbio_R_C!$D$1:$D$65536,MATCH($R1251&amp;$B1251,[1]ag_resbio_R_C!$H$1:$H$65536,0))/10</f>
        <v>7.1447795473183695E-2</v>
      </c>
      <c r="J1251" s="2">
        <f>INDEX([1]ag_resbio_R_C!$E$1:$E$65536,MATCH($R1251&amp;$B1251,[1]ag_resbio_R_C!$H$1:$H$65536,0))/1000</f>
        <v>6.8999999999991698E-3</v>
      </c>
      <c r="K1251" s="2">
        <f>INDEX([1]ag_resbio_R_C!$G$1:$G$65536,MATCH($R1251&amp;$B1251,[1]ag_resbio_R_C!$H$1:$H$65536,0))</f>
        <v>0.79999999999990401</v>
      </c>
      <c r="L1251">
        <v>0</v>
      </c>
      <c r="M1251" s="2">
        <f>HLOOKUP(M$5,Legend_ag_For_Past_bio!$D$7:$H$9,2,FALSE)</f>
        <v>0.2</v>
      </c>
      <c r="N1251" s="2">
        <f>HLOOKUP(N$5,Legend_ag_For_Past_bio!$D$7:$H$9,2,FALSE)</f>
        <v>0.8</v>
      </c>
      <c r="O1251" s="2">
        <f>HLOOKUP(O$5,Legend_ag_For_Past_bio!$D$7:$H$9,2,FALSE)</f>
        <v>1</v>
      </c>
      <c r="R1251">
        <f t="shared" si="16"/>
        <v>8</v>
      </c>
    </row>
    <row r="1252" spans="1:18">
      <c r="A1252" t="str">
        <f>VLOOKUP(R1252,regions!$A$2:$B$15,2,FALSE)</f>
        <v>Middle East</v>
      </c>
      <c r="B1252" t="str">
        <f>Legend_ag_For_Past_bio!A$205</f>
        <v>Root_Tuber</v>
      </c>
      <c r="C1252" t="str">
        <f>Legend_ag_For_Past_bio!B$205</f>
        <v>Root_TuberAEZ5</v>
      </c>
      <c r="D1252" t="str">
        <f>Legend_ag_For_Past_bio!C$205</f>
        <v>Root_TuberAEZ5</v>
      </c>
      <c r="E1252" t="s">
        <v>18</v>
      </c>
      <c r="F1252" t="s">
        <v>19</v>
      </c>
      <c r="G1252">
        <v>1</v>
      </c>
      <c r="H1252" s="1">
        <f>INDEX([1]ag_resbio_R_C!$C$1:$C$65536,MATCH($R1252&amp;$B1252,[1]ag_resbio_R_C!$H$1:$H$65536,0))</f>
        <v>0.50022742028780598</v>
      </c>
      <c r="I1252" s="1">
        <f>INDEX([1]ag_resbio_R_C!$D$1:$D$65536,MATCH($R1252&amp;$B1252,[1]ag_resbio_R_C!$H$1:$H$65536,0))/10</f>
        <v>7.1447795473183695E-2</v>
      </c>
      <c r="J1252" s="2">
        <f>INDEX([1]ag_resbio_R_C!$E$1:$E$65536,MATCH($R1252&amp;$B1252,[1]ag_resbio_R_C!$H$1:$H$65536,0))/1000</f>
        <v>6.8999999999991698E-3</v>
      </c>
      <c r="K1252" s="2">
        <f>INDEX([1]ag_resbio_R_C!$G$1:$G$65536,MATCH($R1252&amp;$B1252,[1]ag_resbio_R_C!$H$1:$H$65536,0))</f>
        <v>0.79999999999990401</v>
      </c>
      <c r="L1252">
        <v>0</v>
      </c>
      <c r="M1252" s="2">
        <f>HLOOKUP(M$5,Legend_ag_For_Past_bio!$D$7:$H$9,2,FALSE)</f>
        <v>0.2</v>
      </c>
      <c r="N1252" s="2">
        <f>HLOOKUP(N$5,Legend_ag_For_Past_bio!$D$7:$H$9,2,FALSE)</f>
        <v>0.8</v>
      </c>
      <c r="O1252" s="2">
        <f>HLOOKUP(O$5,Legend_ag_For_Past_bio!$D$7:$H$9,2,FALSE)</f>
        <v>1</v>
      </c>
      <c r="R1252">
        <f t="shared" si="16"/>
        <v>8</v>
      </c>
    </row>
    <row r="1253" spans="1:18">
      <c r="A1253" t="str">
        <f>VLOOKUP(R1253,regions!$A$2:$B$15,2,FALSE)</f>
        <v>Middle East</v>
      </c>
      <c r="B1253" t="str">
        <f>Legend_ag_For_Past_bio!A$206</f>
        <v>Root_Tuber</v>
      </c>
      <c r="C1253" t="str">
        <f>Legend_ag_For_Past_bio!B$206</f>
        <v>Root_TuberAEZ6</v>
      </c>
      <c r="D1253" t="str">
        <f>Legend_ag_For_Past_bio!C$206</f>
        <v>Root_TuberAEZ6</v>
      </c>
      <c r="E1253" t="s">
        <v>18</v>
      </c>
      <c r="F1253" t="s">
        <v>19</v>
      </c>
      <c r="G1253">
        <v>1</v>
      </c>
      <c r="H1253" s="1">
        <f>INDEX([1]ag_resbio_R_C!$C$1:$C$65536,MATCH($R1253&amp;$B1253,[1]ag_resbio_R_C!$H$1:$H$65536,0))</f>
        <v>0.50022742028780598</v>
      </c>
      <c r="I1253" s="1">
        <f>INDEX([1]ag_resbio_R_C!$D$1:$D$65536,MATCH($R1253&amp;$B1253,[1]ag_resbio_R_C!$H$1:$H$65536,0))/10</f>
        <v>7.1447795473183695E-2</v>
      </c>
      <c r="J1253" s="2">
        <f>INDEX([1]ag_resbio_R_C!$E$1:$E$65536,MATCH($R1253&amp;$B1253,[1]ag_resbio_R_C!$H$1:$H$65536,0))/1000</f>
        <v>6.8999999999991698E-3</v>
      </c>
      <c r="K1253" s="2">
        <f>INDEX([1]ag_resbio_R_C!$G$1:$G$65536,MATCH($R1253&amp;$B1253,[1]ag_resbio_R_C!$H$1:$H$65536,0))</f>
        <v>0.79999999999990401</v>
      </c>
      <c r="L1253">
        <v>0</v>
      </c>
      <c r="M1253" s="2">
        <f>HLOOKUP(M$5,Legend_ag_For_Past_bio!$D$7:$H$9,2,FALSE)</f>
        <v>0.2</v>
      </c>
      <c r="N1253" s="2">
        <f>HLOOKUP(N$5,Legend_ag_For_Past_bio!$D$7:$H$9,2,FALSE)</f>
        <v>0.8</v>
      </c>
      <c r="O1253" s="2">
        <f>HLOOKUP(O$5,Legend_ag_For_Past_bio!$D$7:$H$9,2,FALSE)</f>
        <v>1</v>
      </c>
      <c r="R1253">
        <f t="shared" si="16"/>
        <v>8</v>
      </c>
    </row>
    <row r="1254" spans="1:18">
      <c r="A1254" t="str">
        <f>VLOOKUP(R1254,regions!$A$2:$B$15,2,FALSE)</f>
        <v>Middle East</v>
      </c>
      <c r="B1254" t="str">
        <f>Legend_ag_For_Past_bio!A$207</f>
        <v>Root_Tuber</v>
      </c>
      <c r="C1254" t="str">
        <f>Legend_ag_For_Past_bio!B$207</f>
        <v>Root_TuberAEZ7</v>
      </c>
      <c r="D1254" t="str">
        <f>Legend_ag_For_Past_bio!C$207</f>
        <v>Root_TuberAEZ7</v>
      </c>
      <c r="E1254" t="s">
        <v>18</v>
      </c>
      <c r="F1254" t="s">
        <v>19</v>
      </c>
      <c r="G1254">
        <v>1</v>
      </c>
      <c r="H1254" s="1">
        <f>INDEX([1]ag_resbio_R_C!$C$1:$C$65536,MATCH($R1254&amp;$B1254,[1]ag_resbio_R_C!$H$1:$H$65536,0))</f>
        <v>0.50022742028780598</v>
      </c>
      <c r="I1254" s="1">
        <f>INDEX([1]ag_resbio_R_C!$D$1:$D$65536,MATCH($R1254&amp;$B1254,[1]ag_resbio_R_C!$H$1:$H$65536,0))/10</f>
        <v>7.1447795473183695E-2</v>
      </c>
      <c r="J1254" s="2">
        <f>INDEX([1]ag_resbio_R_C!$E$1:$E$65536,MATCH($R1254&amp;$B1254,[1]ag_resbio_R_C!$H$1:$H$65536,0))/1000</f>
        <v>6.8999999999991698E-3</v>
      </c>
      <c r="K1254" s="2">
        <f>INDEX([1]ag_resbio_R_C!$G$1:$G$65536,MATCH($R1254&amp;$B1254,[1]ag_resbio_R_C!$H$1:$H$65536,0))</f>
        <v>0.79999999999990401</v>
      </c>
      <c r="L1254">
        <v>0</v>
      </c>
      <c r="M1254" s="2">
        <f>HLOOKUP(M$5,Legend_ag_For_Past_bio!$D$7:$H$9,2,FALSE)</f>
        <v>0.2</v>
      </c>
      <c r="N1254" s="2">
        <f>HLOOKUP(N$5,Legend_ag_For_Past_bio!$D$7:$H$9,2,FALSE)</f>
        <v>0.8</v>
      </c>
      <c r="O1254" s="2">
        <f>HLOOKUP(O$5,Legend_ag_For_Past_bio!$D$7:$H$9,2,FALSE)</f>
        <v>1</v>
      </c>
      <c r="R1254">
        <f t="shared" si="16"/>
        <v>8</v>
      </c>
    </row>
    <row r="1255" spans="1:18">
      <c r="A1255" t="str">
        <f>VLOOKUP(R1255,regions!$A$2:$B$15,2,FALSE)</f>
        <v>Middle East</v>
      </c>
      <c r="B1255" t="str">
        <f>Legend_ag_For_Past_bio!A$208</f>
        <v>Root_Tuber</v>
      </c>
      <c r="C1255" t="str">
        <f>Legend_ag_For_Past_bio!B$208</f>
        <v>Root_TuberAEZ8</v>
      </c>
      <c r="D1255" t="str">
        <f>Legend_ag_For_Past_bio!C$208</f>
        <v>Root_TuberAEZ8</v>
      </c>
      <c r="E1255" t="s">
        <v>18</v>
      </c>
      <c r="F1255" t="s">
        <v>19</v>
      </c>
      <c r="G1255">
        <v>1</v>
      </c>
      <c r="H1255" s="1">
        <f>INDEX([1]ag_resbio_R_C!$C$1:$C$65536,MATCH($R1255&amp;$B1255,[1]ag_resbio_R_C!$H$1:$H$65536,0))</f>
        <v>0.50022742028780598</v>
      </c>
      <c r="I1255" s="1">
        <f>INDEX([1]ag_resbio_R_C!$D$1:$D$65536,MATCH($R1255&amp;$B1255,[1]ag_resbio_R_C!$H$1:$H$65536,0))/10</f>
        <v>7.1447795473183695E-2</v>
      </c>
      <c r="J1255" s="2">
        <f>INDEX([1]ag_resbio_R_C!$E$1:$E$65536,MATCH($R1255&amp;$B1255,[1]ag_resbio_R_C!$H$1:$H$65536,0))/1000</f>
        <v>6.8999999999991698E-3</v>
      </c>
      <c r="K1255" s="2">
        <f>INDEX([1]ag_resbio_R_C!$G$1:$G$65536,MATCH($R1255&amp;$B1255,[1]ag_resbio_R_C!$H$1:$H$65536,0))</f>
        <v>0.79999999999990401</v>
      </c>
      <c r="L1255">
        <v>0</v>
      </c>
      <c r="M1255" s="2">
        <f>HLOOKUP(M$5,Legend_ag_For_Past_bio!$D$7:$H$9,2,FALSE)</f>
        <v>0.2</v>
      </c>
      <c r="N1255" s="2">
        <f>HLOOKUP(N$5,Legend_ag_For_Past_bio!$D$7:$H$9,2,FALSE)</f>
        <v>0.8</v>
      </c>
      <c r="O1255" s="2">
        <f>HLOOKUP(O$5,Legend_ag_For_Past_bio!$D$7:$H$9,2,FALSE)</f>
        <v>1</v>
      </c>
      <c r="R1255">
        <f t="shared" si="16"/>
        <v>8</v>
      </c>
    </row>
    <row r="1256" spans="1:18">
      <c r="A1256" t="str">
        <f>VLOOKUP(R1256,regions!$A$2:$B$15,2,FALSE)</f>
        <v>Middle East</v>
      </c>
      <c r="B1256" t="str">
        <f>Legend_ag_For_Past_bio!A$209</f>
        <v>Root_Tuber</v>
      </c>
      <c r="C1256" t="str">
        <f>Legend_ag_For_Past_bio!B$209</f>
        <v>Root_TuberAEZ9</v>
      </c>
      <c r="D1256" t="str">
        <f>Legend_ag_For_Past_bio!C$209</f>
        <v>Root_TuberAEZ9</v>
      </c>
      <c r="E1256" t="s">
        <v>18</v>
      </c>
      <c r="F1256" t="s">
        <v>19</v>
      </c>
      <c r="G1256">
        <v>1</v>
      </c>
      <c r="H1256" s="1">
        <f>INDEX([1]ag_resbio_R_C!$C$1:$C$65536,MATCH($R1256&amp;$B1256,[1]ag_resbio_R_C!$H$1:$H$65536,0))</f>
        <v>0.50022742028780598</v>
      </c>
      <c r="I1256" s="1">
        <f>INDEX([1]ag_resbio_R_C!$D$1:$D$65536,MATCH($R1256&amp;$B1256,[1]ag_resbio_R_C!$H$1:$H$65536,0))/10</f>
        <v>7.1447795473183695E-2</v>
      </c>
      <c r="J1256" s="2">
        <f>INDEX([1]ag_resbio_R_C!$E$1:$E$65536,MATCH($R1256&amp;$B1256,[1]ag_resbio_R_C!$H$1:$H$65536,0))/1000</f>
        <v>6.8999999999991698E-3</v>
      </c>
      <c r="K1256" s="2">
        <f>INDEX([1]ag_resbio_R_C!$G$1:$G$65536,MATCH($R1256&amp;$B1256,[1]ag_resbio_R_C!$H$1:$H$65536,0))</f>
        <v>0.79999999999990401</v>
      </c>
      <c r="L1256">
        <v>0</v>
      </c>
      <c r="M1256" s="2">
        <f>HLOOKUP(M$5,Legend_ag_For_Past_bio!$D$7:$H$9,2,FALSE)</f>
        <v>0.2</v>
      </c>
      <c r="N1256" s="2">
        <f>HLOOKUP(N$5,Legend_ag_For_Past_bio!$D$7:$H$9,2,FALSE)</f>
        <v>0.8</v>
      </c>
      <c r="O1256" s="2">
        <f>HLOOKUP(O$5,Legend_ag_For_Past_bio!$D$7:$H$9,2,FALSE)</f>
        <v>1</v>
      </c>
      <c r="R1256">
        <f t="shared" si="16"/>
        <v>8</v>
      </c>
    </row>
    <row r="1257" spans="1:18">
      <c r="A1257" t="str">
        <f>VLOOKUP(R1257,regions!$A$2:$B$15,2,FALSE)</f>
        <v>Middle East</v>
      </c>
      <c r="B1257" t="str">
        <f>Legend_ag_For_Past_bio!A$210</f>
        <v>Root_Tuber</v>
      </c>
      <c r="C1257" t="str">
        <f>Legend_ag_For_Past_bio!B$210</f>
        <v>Root_TuberAEZ10</v>
      </c>
      <c r="D1257" t="str">
        <f>Legend_ag_For_Past_bio!C$210</f>
        <v>Root_TuberAEZ10</v>
      </c>
      <c r="E1257" t="s">
        <v>18</v>
      </c>
      <c r="F1257" t="s">
        <v>19</v>
      </c>
      <c r="G1257">
        <v>1</v>
      </c>
      <c r="H1257" s="1">
        <f>INDEX([1]ag_resbio_R_C!$C$1:$C$65536,MATCH($R1257&amp;$B1257,[1]ag_resbio_R_C!$H$1:$H$65536,0))</f>
        <v>0.50022742028780598</v>
      </c>
      <c r="I1257" s="1">
        <f>INDEX([1]ag_resbio_R_C!$D$1:$D$65536,MATCH($R1257&amp;$B1257,[1]ag_resbio_R_C!$H$1:$H$65536,0))/10</f>
        <v>7.1447795473183695E-2</v>
      </c>
      <c r="J1257" s="2">
        <f>INDEX([1]ag_resbio_R_C!$E$1:$E$65536,MATCH($R1257&amp;$B1257,[1]ag_resbio_R_C!$H$1:$H$65536,0))/1000</f>
        <v>6.8999999999991698E-3</v>
      </c>
      <c r="K1257" s="2">
        <f>INDEX([1]ag_resbio_R_C!$G$1:$G$65536,MATCH($R1257&amp;$B1257,[1]ag_resbio_R_C!$H$1:$H$65536,0))</f>
        <v>0.79999999999990401</v>
      </c>
      <c r="L1257">
        <v>0</v>
      </c>
      <c r="M1257" s="2">
        <f>HLOOKUP(M$5,Legend_ag_For_Past_bio!$D$7:$H$9,2,FALSE)</f>
        <v>0.2</v>
      </c>
      <c r="N1257" s="2">
        <f>HLOOKUP(N$5,Legend_ag_For_Past_bio!$D$7:$H$9,2,FALSE)</f>
        <v>0.8</v>
      </c>
      <c r="O1257" s="2">
        <f>HLOOKUP(O$5,Legend_ag_For_Past_bio!$D$7:$H$9,2,FALSE)</f>
        <v>1</v>
      </c>
      <c r="R1257">
        <f t="shared" ref="R1257:R1320" si="17">R1095+1</f>
        <v>8</v>
      </c>
    </row>
    <row r="1258" spans="1:18">
      <c r="A1258" t="str">
        <f>VLOOKUP(R1258,regions!$A$2:$B$15,2,FALSE)</f>
        <v>Middle East</v>
      </c>
      <c r="B1258" t="str">
        <f>Legend_ag_For_Past_bio!A$211</f>
        <v>Root_Tuber</v>
      </c>
      <c r="C1258" t="str">
        <f>Legend_ag_For_Past_bio!B$211</f>
        <v>Root_TuberAEZ11</v>
      </c>
      <c r="D1258" t="str">
        <f>Legend_ag_For_Past_bio!C$211</f>
        <v>Root_TuberAEZ11</v>
      </c>
      <c r="E1258" t="s">
        <v>18</v>
      </c>
      <c r="F1258" t="s">
        <v>19</v>
      </c>
      <c r="G1258">
        <v>1</v>
      </c>
      <c r="H1258" s="1">
        <f>INDEX([1]ag_resbio_R_C!$C$1:$C$65536,MATCH($R1258&amp;$B1258,[1]ag_resbio_R_C!$H$1:$H$65536,0))</f>
        <v>0.50022742028780598</v>
      </c>
      <c r="I1258" s="1">
        <f>INDEX([1]ag_resbio_R_C!$D$1:$D$65536,MATCH($R1258&amp;$B1258,[1]ag_resbio_R_C!$H$1:$H$65536,0))/10</f>
        <v>7.1447795473183695E-2</v>
      </c>
      <c r="J1258" s="2">
        <f>INDEX([1]ag_resbio_R_C!$E$1:$E$65536,MATCH($R1258&amp;$B1258,[1]ag_resbio_R_C!$H$1:$H$65536,0))/1000</f>
        <v>6.8999999999991698E-3</v>
      </c>
      <c r="K1258" s="2">
        <f>INDEX([1]ag_resbio_R_C!$G$1:$G$65536,MATCH($R1258&amp;$B1258,[1]ag_resbio_R_C!$H$1:$H$65536,0))</f>
        <v>0.79999999999990401</v>
      </c>
      <c r="L1258">
        <v>0</v>
      </c>
      <c r="M1258" s="2">
        <f>HLOOKUP(M$5,Legend_ag_For_Past_bio!$D$7:$H$9,2,FALSE)</f>
        <v>0.2</v>
      </c>
      <c r="N1258" s="2">
        <f>HLOOKUP(N$5,Legend_ag_For_Past_bio!$D$7:$H$9,2,FALSE)</f>
        <v>0.8</v>
      </c>
      <c r="O1258" s="2">
        <f>HLOOKUP(O$5,Legend_ag_For_Past_bio!$D$7:$H$9,2,FALSE)</f>
        <v>1</v>
      </c>
      <c r="R1258">
        <f t="shared" si="17"/>
        <v>8</v>
      </c>
    </row>
    <row r="1259" spans="1:18">
      <c r="A1259" t="str">
        <f>VLOOKUP(R1259,regions!$A$2:$B$15,2,FALSE)</f>
        <v>Middle East</v>
      </c>
      <c r="B1259" t="str">
        <f>Legend_ag_For_Past_bio!A$212</f>
        <v>Root_Tuber</v>
      </c>
      <c r="C1259" t="str">
        <f>Legend_ag_For_Past_bio!B$212</f>
        <v>Root_TuberAEZ12</v>
      </c>
      <c r="D1259" t="str">
        <f>Legend_ag_For_Past_bio!C$212</f>
        <v>Root_TuberAEZ12</v>
      </c>
      <c r="E1259" t="s">
        <v>18</v>
      </c>
      <c r="F1259" t="s">
        <v>19</v>
      </c>
      <c r="G1259">
        <v>1</v>
      </c>
      <c r="H1259" s="1">
        <f>INDEX([1]ag_resbio_R_C!$C$1:$C$65536,MATCH($R1259&amp;$B1259,[1]ag_resbio_R_C!$H$1:$H$65536,0))</f>
        <v>0.50022742028780598</v>
      </c>
      <c r="I1259" s="1">
        <f>INDEX([1]ag_resbio_R_C!$D$1:$D$65536,MATCH($R1259&amp;$B1259,[1]ag_resbio_R_C!$H$1:$H$65536,0))/10</f>
        <v>7.1447795473183695E-2</v>
      </c>
      <c r="J1259" s="2">
        <f>INDEX([1]ag_resbio_R_C!$E$1:$E$65536,MATCH($R1259&amp;$B1259,[1]ag_resbio_R_C!$H$1:$H$65536,0))/1000</f>
        <v>6.8999999999991698E-3</v>
      </c>
      <c r="K1259" s="2">
        <f>INDEX([1]ag_resbio_R_C!$G$1:$G$65536,MATCH($R1259&amp;$B1259,[1]ag_resbio_R_C!$H$1:$H$65536,0))</f>
        <v>0.79999999999990401</v>
      </c>
      <c r="L1259">
        <v>0</v>
      </c>
      <c r="M1259" s="2">
        <f>HLOOKUP(M$5,Legend_ag_For_Past_bio!$D$7:$H$9,2,FALSE)</f>
        <v>0.2</v>
      </c>
      <c r="N1259" s="2">
        <f>HLOOKUP(N$5,Legend_ag_For_Past_bio!$D$7:$H$9,2,FALSE)</f>
        <v>0.8</v>
      </c>
      <c r="O1259" s="2">
        <f>HLOOKUP(O$5,Legend_ag_For_Past_bio!$D$7:$H$9,2,FALSE)</f>
        <v>1</v>
      </c>
      <c r="R1259">
        <f t="shared" si="17"/>
        <v>8</v>
      </c>
    </row>
    <row r="1260" spans="1:18">
      <c r="A1260" t="str">
        <f>VLOOKUP(R1260,regions!$A$2:$B$15,2,FALSE)</f>
        <v>Middle East</v>
      </c>
      <c r="B1260" t="str">
        <f>Legend_ag_For_Past_bio!A$213</f>
        <v>Root_Tuber</v>
      </c>
      <c r="C1260" t="str">
        <f>Legend_ag_For_Past_bio!B$213</f>
        <v>Root_TuberAEZ13</v>
      </c>
      <c r="D1260" t="str">
        <f>Legend_ag_For_Past_bio!C$213</f>
        <v>Root_TuberAEZ13</v>
      </c>
      <c r="E1260" t="s">
        <v>18</v>
      </c>
      <c r="F1260" t="s">
        <v>19</v>
      </c>
      <c r="G1260">
        <v>1</v>
      </c>
      <c r="H1260" s="1">
        <f>INDEX([1]ag_resbio_R_C!$C$1:$C$65536,MATCH($R1260&amp;$B1260,[1]ag_resbio_R_C!$H$1:$H$65536,0))</f>
        <v>0.50022742028780598</v>
      </c>
      <c r="I1260" s="1">
        <f>INDEX([1]ag_resbio_R_C!$D$1:$D$65536,MATCH($R1260&amp;$B1260,[1]ag_resbio_R_C!$H$1:$H$65536,0))/10</f>
        <v>7.1447795473183695E-2</v>
      </c>
      <c r="J1260" s="2">
        <f>INDEX([1]ag_resbio_R_C!$E$1:$E$65536,MATCH($R1260&amp;$B1260,[1]ag_resbio_R_C!$H$1:$H$65536,0))/1000</f>
        <v>6.8999999999991698E-3</v>
      </c>
      <c r="K1260" s="2">
        <f>INDEX([1]ag_resbio_R_C!$G$1:$G$65536,MATCH($R1260&amp;$B1260,[1]ag_resbio_R_C!$H$1:$H$65536,0))</f>
        <v>0.79999999999990401</v>
      </c>
      <c r="L1260">
        <v>0</v>
      </c>
      <c r="M1260" s="2">
        <f>HLOOKUP(M$5,Legend_ag_For_Past_bio!$D$7:$H$9,2,FALSE)</f>
        <v>0.2</v>
      </c>
      <c r="N1260" s="2">
        <f>HLOOKUP(N$5,Legend_ag_For_Past_bio!$D$7:$H$9,2,FALSE)</f>
        <v>0.8</v>
      </c>
      <c r="O1260" s="2">
        <f>HLOOKUP(O$5,Legend_ag_For_Past_bio!$D$7:$H$9,2,FALSE)</f>
        <v>1</v>
      </c>
      <c r="R1260">
        <f t="shared" si="17"/>
        <v>8</v>
      </c>
    </row>
    <row r="1261" spans="1:18">
      <c r="A1261" t="str">
        <f>VLOOKUP(R1261,regions!$A$2:$B$15,2,FALSE)</f>
        <v>Middle East</v>
      </c>
      <c r="B1261" t="str">
        <f>Legend_ag_For_Past_bio!A$214</f>
        <v>Root_Tuber</v>
      </c>
      <c r="C1261" t="str">
        <f>Legend_ag_For_Past_bio!B$214</f>
        <v>Root_TuberAEZ14</v>
      </c>
      <c r="D1261" t="str">
        <f>Legend_ag_For_Past_bio!C$214</f>
        <v>Root_TuberAEZ14</v>
      </c>
      <c r="E1261" t="s">
        <v>18</v>
      </c>
      <c r="F1261" t="s">
        <v>19</v>
      </c>
      <c r="G1261">
        <v>1</v>
      </c>
      <c r="H1261" s="1">
        <f>INDEX([1]ag_resbio_R_C!$C$1:$C$65536,MATCH($R1261&amp;$B1261,[1]ag_resbio_R_C!$H$1:$H$65536,0))</f>
        <v>0.50022742028780598</v>
      </c>
      <c r="I1261" s="1">
        <f>INDEX([1]ag_resbio_R_C!$D$1:$D$65536,MATCH($R1261&amp;$B1261,[1]ag_resbio_R_C!$H$1:$H$65536,0))/10</f>
        <v>7.1447795473183695E-2</v>
      </c>
      <c r="J1261" s="2">
        <f>INDEX([1]ag_resbio_R_C!$E$1:$E$65536,MATCH($R1261&amp;$B1261,[1]ag_resbio_R_C!$H$1:$H$65536,0))/1000</f>
        <v>6.8999999999991698E-3</v>
      </c>
      <c r="K1261" s="2">
        <f>INDEX([1]ag_resbio_R_C!$G$1:$G$65536,MATCH($R1261&amp;$B1261,[1]ag_resbio_R_C!$H$1:$H$65536,0))</f>
        <v>0.79999999999990401</v>
      </c>
      <c r="L1261">
        <v>0</v>
      </c>
      <c r="M1261" s="2">
        <f>HLOOKUP(M$5,Legend_ag_For_Past_bio!$D$7:$H$9,2,FALSE)</f>
        <v>0.2</v>
      </c>
      <c r="N1261" s="2">
        <f>HLOOKUP(N$5,Legend_ag_For_Past_bio!$D$7:$H$9,2,FALSE)</f>
        <v>0.8</v>
      </c>
      <c r="O1261" s="2">
        <f>HLOOKUP(O$5,Legend_ag_For_Past_bio!$D$7:$H$9,2,FALSE)</f>
        <v>1</v>
      </c>
      <c r="R1261">
        <f t="shared" si="17"/>
        <v>8</v>
      </c>
    </row>
    <row r="1262" spans="1:18">
      <c r="A1262" t="str">
        <f>VLOOKUP(R1262,regions!$A$2:$B$15,2,FALSE)</f>
        <v>Middle East</v>
      </c>
      <c r="B1262" t="str">
        <f>Legend_ag_For_Past_bio!A$215</f>
        <v>Root_Tuber</v>
      </c>
      <c r="C1262" t="str">
        <f>Legend_ag_For_Past_bio!B$215</f>
        <v>Root_TuberAEZ15</v>
      </c>
      <c r="D1262" t="str">
        <f>Legend_ag_For_Past_bio!C$215</f>
        <v>Root_TuberAEZ15</v>
      </c>
      <c r="E1262" t="s">
        <v>18</v>
      </c>
      <c r="F1262" t="s">
        <v>19</v>
      </c>
      <c r="G1262">
        <v>1</v>
      </c>
      <c r="H1262" s="1">
        <f>INDEX([1]ag_resbio_R_C!$C$1:$C$65536,MATCH($R1262&amp;$B1262,[1]ag_resbio_R_C!$H$1:$H$65536,0))</f>
        <v>0.50022742028780598</v>
      </c>
      <c r="I1262" s="1">
        <f>INDEX([1]ag_resbio_R_C!$D$1:$D$65536,MATCH($R1262&amp;$B1262,[1]ag_resbio_R_C!$H$1:$H$65536,0))/10</f>
        <v>7.1447795473183695E-2</v>
      </c>
      <c r="J1262" s="2">
        <f>INDEX([1]ag_resbio_R_C!$E$1:$E$65536,MATCH($R1262&amp;$B1262,[1]ag_resbio_R_C!$H$1:$H$65536,0))/1000</f>
        <v>6.8999999999991698E-3</v>
      </c>
      <c r="K1262" s="2">
        <f>INDEX([1]ag_resbio_R_C!$G$1:$G$65536,MATCH($R1262&amp;$B1262,[1]ag_resbio_R_C!$H$1:$H$65536,0))</f>
        <v>0.79999999999990401</v>
      </c>
      <c r="L1262">
        <v>0</v>
      </c>
      <c r="M1262" s="2">
        <f>HLOOKUP(M$5,Legend_ag_For_Past_bio!$D$7:$H$9,2,FALSE)</f>
        <v>0.2</v>
      </c>
      <c r="N1262" s="2">
        <f>HLOOKUP(N$5,Legend_ag_For_Past_bio!$D$7:$H$9,2,FALSE)</f>
        <v>0.8</v>
      </c>
      <c r="O1262" s="2">
        <f>HLOOKUP(O$5,Legend_ag_For_Past_bio!$D$7:$H$9,2,FALSE)</f>
        <v>1</v>
      </c>
      <c r="R1262">
        <f t="shared" si="17"/>
        <v>8</v>
      </c>
    </row>
    <row r="1263" spans="1:18">
      <c r="A1263" t="str">
        <f>VLOOKUP(R1263,regions!$A$2:$B$15,2,FALSE)</f>
        <v>Middle East</v>
      </c>
      <c r="B1263" t="str">
        <f>Legend_ag_For_Past_bio!A$216</f>
        <v>Root_Tuber</v>
      </c>
      <c r="C1263" t="str">
        <f>Legend_ag_For_Past_bio!B$216</f>
        <v>Root_TuberAEZ16</v>
      </c>
      <c r="D1263" t="str">
        <f>Legend_ag_For_Past_bio!C$216</f>
        <v>Root_TuberAEZ16</v>
      </c>
      <c r="E1263" t="s">
        <v>18</v>
      </c>
      <c r="F1263" t="s">
        <v>19</v>
      </c>
      <c r="G1263">
        <v>1</v>
      </c>
      <c r="H1263" s="1">
        <f>INDEX([1]ag_resbio_R_C!$C$1:$C$65536,MATCH($R1263&amp;$B1263,[1]ag_resbio_R_C!$H$1:$H$65536,0))</f>
        <v>0.50022742028780598</v>
      </c>
      <c r="I1263" s="1">
        <f>INDEX([1]ag_resbio_R_C!$D$1:$D$65536,MATCH($R1263&amp;$B1263,[1]ag_resbio_R_C!$H$1:$H$65536,0))/10</f>
        <v>7.1447795473183695E-2</v>
      </c>
      <c r="J1263" s="2">
        <f>INDEX([1]ag_resbio_R_C!$E$1:$E$65536,MATCH($R1263&amp;$B1263,[1]ag_resbio_R_C!$H$1:$H$65536,0))/1000</f>
        <v>6.8999999999991698E-3</v>
      </c>
      <c r="K1263" s="2">
        <f>INDEX([1]ag_resbio_R_C!$G$1:$G$65536,MATCH($R1263&amp;$B1263,[1]ag_resbio_R_C!$H$1:$H$65536,0))</f>
        <v>0.79999999999990401</v>
      </c>
      <c r="L1263">
        <v>0</v>
      </c>
      <c r="M1263" s="2">
        <f>HLOOKUP(M$5,Legend_ag_For_Past_bio!$D$7:$H$9,2,FALSE)</f>
        <v>0.2</v>
      </c>
      <c r="N1263" s="2">
        <f>HLOOKUP(N$5,Legend_ag_For_Past_bio!$D$7:$H$9,2,FALSE)</f>
        <v>0.8</v>
      </c>
      <c r="O1263" s="2">
        <f>HLOOKUP(O$5,Legend_ag_For_Past_bio!$D$7:$H$9,2,FALSE)</f>
        <v>1</v>
      </c>
      <c r="R1263">
        <f t="shared" si="17"/>
        <v>8</v>
      </c>
    </row>
    <row r="1264" spans="1:18">
      <c r="A1264" t="str">
        <f>VLOOKUP(R1264,regions!$A$2:$B$15,2,FALSE)</f>
        <v>Middle East</v>
      </c>
      <c r="B1264" t="str">
        <f>Legend_ag_For_Past_bio!A$217</f>
        <v>Root_Tuber</v>
      </c>
      <c r="C1264" t="str">
        <f>Legend_ag_For_Past_bio!B$217</f>
        <v>Root_TuberAEZ17</v>
      </c>
      <c r="D1264" t="str">
        <f>Legend_ag_For_Past_bio!C$217</f>
        <v>Root_TuberAEZ17</v>
      </c>
      <c r="E1264" t="s">
        <v>18</v>
      </c>
      <c r="F1264" t="s">
        <v>19</v>
      </c>
      <c r="G1264">
        <v>1</v>
      </c>
      <c r="H1264" s="1">
        <f>INDEX([1]ag_resbio_R_C!$C$1:$C$65536,MATCH($R1264&amp;$B1264,[1]ag_resbio_R_C!$H$1:$H$65536,0))</f>
        <v>0.50022742028780598</v>
      </c>
      <c r="I1264" s="1">
        <f>INDEX([1]ag_resbio_R_C!$D$1:$D$65536,MATCH($R1264&amp;$B1264,[1]ag_resbio_R_C!$H$1:$H$65536,0))/10</f>
        <v>7.1447795473183695E-2</v>
      </c>
      <c r="J1264" s="2">
        <f>INDEX([1]ag_resbio_R_C!$E$1:$E$65536,MATCH($R1264&amp;$B1264,[1]ag_resbio_R_C!$H$1:$H$65536,0))/1000</f>
        <v>6.8999999999991698E-3</v>
      </c>
      <c r="K1264" s="2">
        <f>INDEX([1]ag_resbio_R_C!$G$1:$G$65536,MATCH($R1264&amp;$B1264,[1]ag_resbio_R_C!$H$1:$H$65536,0))</f>
        <v>0.79999999999990401</v>
      </c>
      <c r="L1264">
        <v>0</v>
      </c>
      <c r="M1264" s="2">
        <f>HLOOKUP(M$5,Legend_ag_For_Past_bio!$D$7:$H$9,2,FALSE)</f>
        <v>0.2</v>
      </c>
      <c r="N1264" s="2">
        <f>HLOOKUP(N$5,Legend_ag_For_Past_bio!$D$7:$H$9,2,FALSE)</f>
        <v>0.8</v>
      </c>
      <c r="O1264" s="2">
        <f>HLOOKUP(O$5,Legend_ag_For_Past_bio!$D$7:$H$9,2,FALSE)</f>
        <v>1</v>
      </c>
      <c r="R1264">
        <f t="shared" si="17"/>
        <v>8</v>
      </c>
    </row>
    <row r="1265" spans="1:18">
      <c r="A1265" t="str">
        <f>VLOOKUP(R1265,regions!$A$2:$B$15,2,FALSE)</f>
        <v>Middle East</v>
      </c>
      <c r="B1265" t="str">
        <f>Legend_ag_For_Past_bio!A$218</f>
        <v>Root_Tuber</v>
      </c>
      <c r="C1265" t="str">
        <f>Legend_ag_For_Past_bio!B$218</f>
        <v>Root_TuberAEZ18</v>
      </c>
      <c r="D1265" t="str">
        <f>Legend_ag_For_Past_bio!C$218</f>
        <v>Root_TuberAEZ18</v>
      </c>
      <c r="E1265" t="s">
        <v>18</v>
      </c>
      <c r="F1265" t="s">
        <v>19</v>
      </c>
      <c r="G1265">
        <v>1</v>
      </c>
      <c r="H1265" s="1">
        <f>INDEX([1]ag_resbio_R_C!$C$1:$C$65536,MATCH($R1265&amp;$B1265,[1]ag_resbio_R_C!$H$1:$H$65536,0))</f>
        <v>0.50022742028780598</v>
      </c>
      <c r="I1265" s="1">
        <f>INDEX([1]ag_resbio_R_C!$D$1:$D$65536,MATCH($R1265&amp;$B1265,[1]ag_resbio_R_C!$H$1:$H$65536,0))/10</f>
        <v>7.1447795473183695E-2</v>
      </c>
      <c r="J1265" s="2">
        <f>INDEX([1]ag_resbio_R_C!$E$1:$E$65536,MATCH($R1265&amp;$B1265,[1]ag_resbio_R_C!$H$1:$H$65536,0))/1000</f>
        <v>6.8999999999991698E-3</v>
      </c>
      <c r="K1265" s="2">
        <f>INDEX([1]ag_resbio_R_C!$G$1:$G$65536,MATCH($R1265&amp;$B1265,[1]ag_resbio_R_C!$H$1:$H$65536,0))</f>
        <v>0.79999999999990401</v>
      </c>
      <c r="L1265">
        <v>0</v>
      </c>
      <c r="M1265" s="2">
        <f>HLOOKUP(M$5,Legend_ag_For_Past_bio!$D$7:$H$9,2,FALSE)</f>
        <v>0.2</v>
      </c>
      <c r="N1265" s="2">
        <f>HLOOKUP(N$5,Legend_ag_For_Past_bio!$D$7:$H$9,2,FALSE)</f>
        <v>0.8</v>
      </c>
      <c r="O1265" s="2">
        <f>HLOOKUP(O$5,Legend_ag_For_Past_bio!$D$7:$H$9,2,FALSE)</f>
        <v>1</v>
      </c>
      <c r="R1265">
        <f t="shared" si="17"/>
        <v>8</v>
      </c>
    </row>
    <row r="1266" spans="1:18">
      <c r="A1266" t="str">
        <f>VLOOKUP(R1266,regions!$A$2:$B$15,2,FALSE)</f>
        <v>Middle East</v>
      </c>
      <c r="B1266" t="str">
        <f>Legend_ag_For_Past_bio!A$219</f>
        <v>SugarCrop</v>
      </c>
      <c r="C1266" t="str">
        <f>Legend_ag_For_Past_bio!B$219</f>
        <v>SugarCropAEZ1</v>
      </c>
      <c r="D1266" t="str">
        <f>Legend_ag_For_Past_bio!C$219</f>
        <v>SugarCropAEZ1</v>
      </c>
      <c r="E1266" t="s">
        <v>18</v>
      </c>
      <c r="F1266" t="s">
        <v>19</v>
      </c>
      <c r="G1266">
        <v>1</v>
      </c>
      <c r="H1266" s="1">
        <f>INDEX([1]ag_resbio_R_C!$C$1:$C$65536,MATCH($R1266&amp;$B1266,[1]ag_resbio_R_C!$H$1:$H$65536,0))</f>
        <v>0.54293219599640696</v>
      </c>
      <c r="I1266" s="1">
        <f>INDEX([1]ag_resbio_R_C!$D$1:$D$65536,MATCH($R1266&amp;$B1266,[1]ag_resbio_R_C!$H$1:$H$65536,0))/10</f>
        <v>0.27674848252765999</v>
      </c>
      <c r="J1266" s="2">
        <f>INDEX([1]ag_resbio_R_C!$E$1:$E$65536,MATCH($R1266&amp;$B1266,[1]ag_resbio_R_C!$H$1:$H$65536,0))/1000</f>
        <v>1.15214743372177E-2</v>
      </c>
      <c r="K1266" s="2">
        <f>INDEX([1]ag_resbio_R_C!$G$1:$G$65536,MATCH($R1266&amp;$B1266,[1]ag_resbio_R_C!$H$1:$H$65536,0))</f>
        <v>0.58795764067311695</v>
      </c>
      <c r="L1266">
        <v>0</v>
      </c>
      <c r="M1266" s="2">
        <f>HLOOKUP(M$5,Legend_ag_For_Past_bio!$D$7:$H$9,2,FALSE)</f>
        <v>0.2</v>
      </c>
      <c r="N1266" s="2">
        <f>HLOOKUP(N$5,Legend_ag_For_Past_bio!$D$7:$H$9,2,FALSE)</f>
        <v>0.8</v>
      </c>
      <c r="O1266" s="2">
        <f>HLOOKUP(O$5,Legend_ag_For_Past_bio!$D$7:$H$9,2,FALSE)</f>
        <v>1</v>
      </c>
      <c r="R1266">
        <f t="shared" si="17"/>
        <v>8</v>
      </c>
    </row>
    <row r="1267" spans="1:18">
      <c r="A1267" t="str">
        <f>VLOOKUP(R1267,regions!$A$2:$B$15,2,FALSE)</f>
        <v>Middle East</v>
      </c>
      <c r="B1267" t="str">
        <f>Legend_ag_For_Past_bio!A$220</f>
        <v>SugarCrop</v>
      </c>
      <c r="C1267" t="str">
        <f>Legend_ag_For_Past_bio!B$220</f>
        <v>SugarCropAEZ2</v>
      </c>
      <c r="D1267" t="str">
        <f>Legend_ag_For_Past_bio!C$220</f>
        <v>SugarCropAEZ2</v>
      </c>
      <c r="E1267" t="s">
        <v>18</v>
      </c>
      <c r="F1267" t="s">
        <v>19</v>
      </c>
      <c r="G1267">
        <v>1</v>
      </c>
      <c r="H1267" s="1">
        <f>INDEX([1]ag_resbio_R_C!$C$1:$C$65536,MATCH($R1267&amp;$B1267,[1]ag_resbio_R_C!$H$1:$H$65536,0))</f>
        <v>0.54293219599640696</v>
      </c>
      <c r="I1267" s="1">
        <f>INDEX([1]ag_resbio_R_C!$D$1:$D$65536,MATCH($R1267&amp;$B1267,[1]ag_resbio_R_C!$H$1:$H$65536,0))/10</f>
        <v>0.27674848252765999</v>
      </c>
      <c r="J1267" s="2">
        <f>INDEX([1]ag_resbio_R_C!$E$1:$E$65536,MATCH($R1267&amp;$B1267,[1]ag_resbio_R_C!$H$1:$H$65536,0))/1000</f>
        <v>1.15214743372177E-2</v>
      </c>
      <c r="K1267" s="2">
        <f>INDEX([1]ag_resbio_R_C!$G$1:$G$65536,MATCH($R1267&amp;$B1267,[1]ag_resbio_R_C!$H$1:$H$65536,0))</f>
        <v>0.58795764067311695</v>
      </c>
      <c r="L1267">
        <v>0</v>
      </c>
      <c r="M1267" s="2">
        <f>HLOOKUP(M$5,Legend_ag_For_Past_bio!$D$7:$H$9,2,FALSE)</f>
        <v>0.2</v>
      </c>
      <c r="N1267" s="2">
        <f>HLOOKUP(N$5,Legend_ag_For_Past_bio!$D$7:$H$9,2,FALSE)</f>
        <v>0.8</v>
      </c>
      <c r="O1267" s="2">
        <f>HLOOKUP(O$5,Legend_ag_For_Past_bio!$D$7:$H$9,2,FALSE)</f>
        <v>1</v>
      </c>
      <c r="R1267">
        <f t="shared" si="17"/>
        <v>8</v>
      </c>
    </row>
    <row r="1268" spans="1:18">
      <c r="A1268" t="str">
        <f>VLOOKUP(R1268,regions!$A$2:$B$15,2,FALSE)</f>
        <v>Middle East</v>
      </c>
      <c r="B1268" t="str">
        <f>Legend_ag_For_Past_bio!A$221</f>
        <v>SugarCrop</v>
      </c>
      <c r="C1268" t="str">
        <f>Legend_ag_For_Past_bio!B$221</f>
        <v>SugarCropAEZ3</v>
      </c>
      <c r="D1268" t="str">
        <f>Legend_ag_For_Past_bio!C$221</f>
        <v>SugarCropAEZ3</v>
      </c>
      <c r="E1268" t="s">
        <v>18</v>
      </c>
      <c r="F1268" t="s">
        <v>19</v>
      </c>
      <c r="G1268">
        <v>1</v>
      </c>
      <c r="H1268" s="1">
        <f>INDEX([1]ag_resbio_R_C!$C$1:$C$65536,MATCH($R1268&amp;$B1268,[1]ag_resbio_R_C!$H$1:$H$65536,0))</f>
        <v>0.54293219599640696</v>
      </c>
      <c r="I1268" s="1">
        <f>INDEX([1]ag_resbio_R_C!$D$1:$D$65536,MATCH($R1268&amp;$B1268,[1]ag_resbio_R_C!$H$1:$H$65536,0))/10</f>
        <v>0.27674848252765999</v>
      </c>
      <c r="J1268" s="2">
        <f>INDEX([1]ag_resbio_R_C!$E$1:$E$65536,MATCH($R1268&amp;$B1268,[1]ag_resbio_R_C!$H$1:$H$65536,0))/1000</f>
        <v>1.15214743372177E-2</v>
      </c>
      <c r="K1268" s="2">
        <f>INDEX([1]ag_resbio_R_C!$G$1:$G$65536,MATCH($R1268&amp;$B1268,[1]ag_resbio_R_C!$H$1:$H$65536,0))</f>
        <v>0.58795764067311695</v>
      </c>
      <c r="L1268">
        <v>0</v>
      </c>
      <c r="M1268" s="2">
        <f>HLOOKUP(M$5,Legend_ag_For_Past_bio!$D$7:$H$9,2,FALSE)</f>
        <v>0.2</v>
      </c>
      <c r="N1268" s="2">
        <f>HLOOKUP(N$5,Legend_ag_For_Past_bio!$D$7:$H$9,2,FALSE)</f>
        <v>0.8</v>
      </c>
      <c r="O1268" s="2">
        <f>HLOOKUP(O$5,Legend_ag_For_Past_bio!$D$7:$H$9,2,FALSE)</f>
        <v>1</v>
      </c>
      <c r="R1268">
        <f t="shared" si="17"/>
        <v>8</v>
      </c>
    </row>
    <row r="1269" spans="1:18">
      <c r="A1269" t="str">
        <f>VLOOKUP(R1269,regions!$A$2:$B$15,2,FALSE)</f>
        <v>Middle East</v>
      </c>
      <c r="B1269" t="str">
        <f>Legend_ag_For_Past_bio!A$222</f>
        <v>SugarCrop</v>
      </c>
      <c r="C1269" t="str">
        <f>Legend_ag_For_Past_bio!B$222</f>
        <v>SugarCropAEZ4</v>
      </c>
      <c r="D1269" t="str">
        <f>Legend_ag_For_Past_bio!C$222</f>
        <v>SugarCropAEZ4</v>
      </c>
      <c r="E1269" t="s">
        <v>18</v>
      </c>
      <c r="F1269" t="s">
        <v>19</v>
      </c>
      <c r="G1269">
        <v>1</v>
      </c>
      <c r="H1269" s="1">
        <f>INDEX([1]ag_resbio_R_C!$C$1:$C$65536,MATCH($R1269&amp;$B1269,[1]ag_resbio_R_C!$H$1:$H$65536,0))</f>
        <v>0.54293219599640696</v>
      </c>
      <c r="I1269" s="1">
        <f>INDEX([1]ag_resbio_R_C!$D$1:$D$65536,MATCH($R1269&amp;$B1269,[1]ag_resbio_R_C!$H$1:$H$65536,0))/10</f>
        <v>0.27674848252765999</v>
      </c>
      <c r="J1269" s="2">
        <f>INDEX([1]ag_resbio_R_C!$E$1:$E$65536,MATCH($R1269&amp;$B1269,[1]ag_resbio_R_C!$H$1:$H$65536,0))/1000</f>
        <v>1.15214743372177E-2</v>
      </c>
      <c r="K1269" s="2">
        <f>INDEX([1]ag_resbio_R_C!$G$1:$G$65536,MATCH($R1269&amp;$B1269,[1]ag_resbio_R_C!$H$1:$H$65536,0))</f>
        <v>0.58795764067311695</v>
      </c>
      <c r="L1269">
        <v>0</v>
      </c>
      <c r="M1269" s="2">
        <f>HLOOKUP(M$5,Legend_ag_For_Past_bio!$D$7:$H$9,2,FALSE)</f>
        <v>0.2</v>
      </c>
      <c r="N1269" s="2">
        <f>HLOOKUP(N$5,Legend_ag_For_Past_bio!$D$7:$H$9,2,FALSE)</f>
        <v>0.8</v>
      </c>
      <c r="O1269" s="2">
        <f>HLOOKUP(O$5,Legend_ag_For_Past_bio!$D$7:$H$9,2,FALSE)</f>
        <v>1</v>
      </c>
      <c r="R1269">
        <f t="shared" si="17"/>
        <v>8</v>
      </c>
    </row>
    <row r="1270" spans="1:18">
      <c r="A1270" t="str">
        <f>VLOOKUP(R1270,regions!$A$2:$B$15,2,FALSE)</f>
        <v>Middle East</v>
      </c>
      <c r="B1270" t="str">
        <f>Legend_ag_For_Past_bio!A$223</f>
        <v>SugarCrop</v>
      </c>
      <c r="C1270" t="str">
        <f>Legend_ag_For_Past_bio!B$223</f>
        <v>SugarCropAEZ5</v>
      </c>
      <c r="D1270" t="str">
        <f>Legend_ag_For_Past_bio!C$223</f>
        <v>SugarCropAEZ5</v>
      </c>
      <c r="E1270" t="s">
        <v>18</v>
      </c>
      <c r="F1270" t="s">
        <v>19</v>
      </c>
      <c r="G1270">
        <v>1</v>
      </c>
      <c r="H1270" s="1">
        <f>INDEX([1]ag_resbio_R_C!$C$1:$C$65536,MATCH($R1270&amp;$B1270,[1]ag_resbio_R_C!$H$1:$H$65536,0))</f>
        <v>0.54293219599640696</v>
      </c>
      <c r="I1270" s="1">
        <f>INDEX([1]ag_resbio_R_C!$D$1:$D$65536,MATCH($R1270&amp;$B1270,[1]ag_resbio_R_C!$H$1:$H$65536,0))/10</f>
        <v>0.27674848252765999</v>
      </c>
      <c r="J1270" s="2">
        <f>INDEX([1]ag_resbio_R_C!$E$1:$E$65536,MATCH($R1270&amp;$B1270,[1]ag_resbio_R_C!$H$1:$H$65536,0))/1000</f>
        <v>1.15214743372177E-2</v>
      </c>
      <c r="K1270" s="2">
        <f>INDEX([1]ag_resbio_R_C!$G$1:$G$65536,MATCH($R1270&amp;$B1270,[1]ag_resbio_R_C!$H$1:$H$65536,0))</f>
        <v>0.58795764067311695</v>
      </c>
      <c r="L1270">
        <v>0</v>
      </c>
      <c r="M1270" s="2">
        <f>HLOOKUP(M$5,Legend_ag_For_Past_bio!$D$7:$H$9,2,FALSE)</f>
        <v>0.2</v>
      </c>
      <c r="N1270" s="2">
        <f>HLOOKUP(N$5,Legend_ag_For_Past_bio!$D$7:$H$9,2,FALSE)</f>
        <v>0.8</v>
      </c>
      <c r="O1270" s="2">
        <f>HLOOKUP(O$5,Legend_ag_For_Past_bio!$D$7:$H$9,2,FALSE)</f>
        <v>1</v>
      </c>
      <c r="R1270">
        <f t="shared" si="17"/>
        <v>8</v>
      </c>
    </row>
    <row r="1271" spans="1:18">
      <c r="A1271" t="str">
        <f>VLOOKUP(R1271,regions!$A$2:$B$15,2,FALSE)</f>
        <v>Middle East</v>
      </c>
      <c r="B1271" t="str">
        <f>Legend_ag_For_Past_bio!A$224</f>
        <v>SugarCrop</v>
      </c>
      <c r="C1271" t="str">
        <f>Legend_ag_For_Past_bio!B$224</f>
        <v>SugarCropAEZ6</v>
      </c>
      <c r="D1271" t="str">
        <f>Legend_ag_For_Past_bio!C$224</f>
        <v>SugarCropAEZ6</v>
      </c>
      <c r="E1271" t="s">
        <v>18</v>
      </c>
      <c r="F1271" t="s">
        <v>19</v>
      </c>
      <c r="G1271">
        <v>1</v>
      </c>
      <c r="H1271" s="1">
        <f>INDEX([1]ag_resbio_R_C!$C$1:$C$65536,MATCH($R1271&amp;$B1271,[1]ag_resbio_R_C!$H$1:$H$65536,0))</f>
        <v>0.54293219599640696</v>
      </c>
      <c r="I1271" s="1">
        <f>INDEX([1]ag_resbio_R_C!$D$1:$D$65536,MATCH($R1271&amp;$B1271,[1]ag_resbio_R_C!$H$1:$H$65536,0))/10</f>
        <v>0.27674848252765999</v>
      </c>
      <c r="J1271" s="2">
        <f>INDEX([1]ag_resbio_R_C!$E$1:$E$65536,MATCH($R1271&amp;$B1271,[1]ag_resbio_R_C!$H$1:$H$65536,0))/1000</f>
        <v>1.15214743372177E-2</v>
      </c>
      <c r="K1271" s="2">
        <f>INDEX([1]ag_resbio_R_C!$G$1:$G$65536,MATCH($R1271&amp;$B1271,[1]ag_resbio_R_C!$H$1:$H$65536,0))</f>
        <v>0.58795764067311695</v>
      </c>
      <c r="L1271">
        <v>0</v>
      </c>
      <c r="M1271" s="2">
        <f>HLOOKUP(M$5,Legend_ag_For_Past_bio!$D$7:$H$9,2,FALSE)</f>
        <v>0.2</v>
      </c>
      <c r="N1271" s="2">
        <f>HLOOKUP(N$5,Legend_ag_For_Past_bio!$D$7:$H$9,2,FALSE)</f>
        <v>0.8</v>
      </c>
      <c r="O1271" s="2">
        <f>HLOOKUP(O$5,Legend_ag_For_Past_bio!$D$7:$H$9,2,FALSE)</f>
        <v>1</v>
      </c>
      <c r="R1271">
        <f t="shared" si="17"/>
        <v>8</v>
      </c>
    </row>
    <row r="1272" spans="1:18">
      <c r="A1272" t="str">
        <f>VLOOKUP(R1272,regions!$A$2:$B$15,2,FALSE)</f>
        <v>Middle East</v>
      </c>
      <c r="B1272" t="str">
        <f>Legend_ag_For_Past_bio!A$225</f>
        <v>SugarCrop</v>
      </c>
      <c r="C1272" t="str">
        <f>Legend_ag_For_Past_bio!B$225</f>
        <v>SugarCropAEZ7</v>
      </c>
      <c r="D1272" t="str">
        <f>Legend_ag_For_Past_bio!C$225</f>
        <v>SugarCropAEZ7</v>
      </c>
      <c r="E1272" t="s">
        <v>18</v>
      </c>
      <c r="F1272" t="s">
        <v>19</v>
      </c>
      <c r="G1272">
        <v>1</v>
      </c>
      <c r="H1272" s="1">
        <f>INDEX([1]ag_resbio_R_C!$C$1:$C$65536,MATCH($R1272&amp;$B1272,[1]ag_resbio_R_C!$H$1:$H$65536,0))</f>
        <v>0.54293219599640696</v>
      </c>
      <c r="I1272" s="1">
        <f>INDEX([1]ag_resbio_R_C!$D$1:$D$65536,MATCH($R1272&amp;$B1272,[1]ag_resbio_R_C!$H$1:$H$65536,0))/10</f>
        <v>0.27674848252765999</v>
      </c>
      <c r="J1272" s="2">
        <f>INDEX([1]ag_resbio_R_C!$E$1:$E$65536,MATCH($R1272&amp;$B1272,[1]ag_resbio_R_C!$H$1:$H$65536,0))/1000</f>
        <v>1.15214743372177E-2</v>
      </c>
      <c r="K1272" s="2">
        <f>INDEX([1]ag_resbio_R_C!$G$1:$G$65536,MATCH($R1272&amp;$B1272,[1]ag_resbio_R_C!$H$1:$H$65536,0))</f>
        <v>0.58795764067311695</v>
      </c>
      <c r="L1272">
        <v>0</v>
      </c>
      <c r="M1272" s="2">
        <f>HLOOKUP(M$5,Legend_ag_For_Past_bio!$D$7:$H$9,2,FALSE)</f>
        <v>0.2</v>
      </c>
      <c r="N1272" s="2">
        <f>HLOOKUP(N$5,Legend_ag_For_Past_bio!$D$7:$H$9,2,FALSE)</f>
        <v>0.8</v>
      </c>
      <c r="O1272" s="2">
        <f>HLOOKUP(O$5,Legend_ag_For_Past_bio!$D$7:$H$9,2,FALSE)</f>
        <v>1</v>
      </c>
      <c r="R1272">
        <f t="shared" si="17"/>
        <v>8</v>
      </c>
    </row>
    <row r="1273" spans="1:18">
      <c r="A1273" t="str">
        <f>VLOOKUP(R1273,regions!$A$2:$B$15,2,FALSE)</f>
        <v>Middle East</v>
      </c>
      <c r="B1273" t="str">
        <f>Legend_ag_For_Past_bio!A$226</f>
        <v>SugarCrop</v>
      </c>
      <c r="C1273" t="str">
        <f>Legend_ag_For_Past_bio!B$226</f>
        <v>SugarCropAEZ8</v>
      </c>
      <c r="D1273" t="str">
        <f>Legend_ag_For_Past_bio!C$226</f>
        <v>SugarCropAEZ8</v>
      </c>
      <c r="E1273" t="s">
        <v>18</v>
      </c>
      <c r="F1273" t="s">
        <v>19</v>
      </c>
      <c r="G1273">
        <v>1</v>
      </c>
      <c r="H1273" s="1">
        <f>INDEX([1]ag_resbio_R_C!$C$1:$C$65536,MATCH($R1273&amp;$B1273,[1]ag_resbio_R_C!$H$1:$H$65536,0))</f>
        <v>0.54293219599640696</v>
      </c>
      <c r="I1273" s="1">
        <f>INDEX([1]ag_resbio_R_C!$D$1:$D$65536,MATCH($R1273&amp;$B1273,[1]ag_resbio_R_C!$H$1:$H$65536,0))/10</f>
        <v>0.27674848252765999</v>
      </c>
      <c r="J1273" s="2">
        <f>INDEX([1]ag_resbio_R_C!$E$1:$E$65536,MATCH($R1273&amp;$B1273,[1]ag_resbio_R_C!$H$1:$H$65536,0))/1000</f>
        <v>1.15214743372177E-2</v>
      </c>
      <c r="K1273" s="2">
        <f>INDEX([1]ag_resbio_R_C!$G$1:$G$65536,MATCH($R1273&amp;$B1273,[1]ag_resbio_R_C!$H$1:$H$65536,0))</f>
        <v>0.58795764067311695</v>
      </c>
      <c r="L1273">
        <v>0</v>
      </c>
      <c r="M1273" s="2">
        <f>HLOOKUP(M$5,Legend_ag_For_Past_bio!$D$7:$H$9,2,FALSE)</f>
        <v>0.2</v>
      </c>
      <c r="N1273" s="2">
        <f>HLOOKUP(N$5,Legend_ag_For_Past_bio!$D$7:$H$9,2,FALSE)</f>
        <v>0.8</v>
      </c>
      <c r="O1273" s="2">
        <f>HLOOKUP(O$5,Legend_ag_For_Past_bio!$D$7:$H$9,2,FALSE)</f>
        <v>1</v>
      </c>
      <c r="R1273">
        <f t="shared" si="17"/>
        <v>8</v>
      </c>
    </row>
    <row r="1274" spans="1:18">
      <c r="A1274" t="str">
        <f>VLOOKUP(R1274,regions!$A$2:$B$15,2,FALSE)</f>
        <v>Middle East</v>
      </c>
      <c r="B1274" t="str">
        <f>Legend_ag_For_Past_bio!A$227</f>
        <v>SugarCrop</v>
      </c>
      <c r="C1274" t="str">
        <f>Legend_ag_For_Past_bio!B$227</f>
        <v>SugarCropAEZ9</v>
      </c>
      <c r="D1274" t="str">
        <f>Legend_ag_For_Past_bio!C$227</f>
        <v>SugarCropAEZ9</v>
      </c>
      <c r="E1274" t="s">
        <v>18</v>
      </c>
      <c r="F1274" t="s">
        <v>19</v>
      </c>
      <c r="G1274">
        <v>1</v>
      </c>
      <c r="H1274" s="1">
        <f>INDEX([1]ag_resbio_R_C!$C$1:$C$65536,MATCH($R1274&amp;$B1274,[1]ag_resbio_R_C!$H$1:$H$65536,0))</f>
        <v>0.54293219599640696</v>
      </c>
      <c r="I1274" s="1">
        <f>INDEX([1]ag_resbio_R_C!$D$1:$D$65536,MATCH($R1274&amp;$B1274,[1]ag_resbio_R_C!$H$1:$H$65536,0))/10</f>
        <v>0.27674848252765999</v>
      </c>
      <c r="J1274" s="2">
        <f>INDEX([1]ag_resbio_R_C!$E$1:$E$65536,MATCH($R1274&amp;$B1274,[1]ag_resbio_R_C!$H$1:$H$65536,0))/1000</f>
        <v>1.15214743372177E-2</v>
      </c>
      <c r="K1274" s="2">
        <f>INDEX([1]ag_resbio_R_C!$G$1:$G$65536,MATCH($R1274&amp;$B1274,[1]ag_resbio_R_C!$H$1:$H$65536,0))</f>
        <v>0.58795764067311695</v>
      </c>
      <c r="L1274">
        <v>0</v>
      </c>
      <c r="M1274" s="2">
        <f>HLOOKUP(M$5,Legend_ag_For_Past_bio!$D$7:$H$9,2,FALSE)</f>
        <v>0.2</v>
      </c>
      <c r="N1274" s="2">
        <f>HLOOKUP(N$5,Legend_ag_For_Past_bio!$D$7:$H$9,2,FALSE)</f>
        <v>0.8</v>
      </c>
      <c r="O1274" s="2">
        <f>HLOOKUP(O$5,Legend_ag_For_Past_bio!$D$7:$H$9,2,FALSE)</f>
        <v>1</v>
      </c>
      <c r="R1274">
        <f t="shared" si="17"/>
        <v>8</v>
      </c>
    </row>
    <row r="1275" spans="1:18">
      <c r="A1275" t="str">
        <f>VLOOKUP(R1275,regions!$A$2:$B$15,2,FALSE)</f>
        <v>Middle East</v>
      </c>
      <c r="B1275" t="str">
        <f>Legend_ag_For_Past_bio!A$228</f>
        <v>SugarCrop</v>
      </c>
      <c r="C1275" t="str">
        <f>Legend_ag_For_Past_bio!B$228</f>
        <v>SugarCropAEZ10</v>
      </c>
      <c r="D1275" t="str">
        <f>Legend_ag_For_Past_bio!C$228</f>
        <v>SugarCropAEZ10</v>
      </c>
      <c r="E1275" t="s">
        <v>18</v>
      </c>
      <c r="F1275" t="s">
        <v>19</v>
      </c>
      <c r="G1275">
        <v>1</v>
      </c>
      <c r="H1275" s="1">
        <f>INDEX([1]ag_resbio_R_C!$C$1:$C$65536,MATCH($R1275&amp;$B1275,[1]ag_resbio_R_C!$H$1:$H$65536,0))</f>
        <v>0.54293219599640696</v>
      </c>
      <c r="I1275" s="1">
        <f>INDEX([1]ag_resbio_R_C!$D$1:$D$65536,MATCH($R1275&amp;$B1275,[1]ag_resbio_R_C!$H$1:$H$65536,0))/10</f>
        <v>0.27674848252765999</v>
      </c>
      <c r="J1275" s="2">
        <f>INDEX([1]ag_resbio_R_C!$E$1:$E$65536,MATCH($R1275&amp;$B1275,[1]ag_resbio_R_C!$H$1:$H$65536,0))/1000</f>
        <v>1.15214743372177E-2</v>
      </c>
      <c r="K1275" s="2">
        <f>INDEX([1]ag_resbio_R_C!$G$1:$G$65536,MATCH($R1275&amp;$B1275,[1]ag_resbio_R_C!$H$1:$H$65536,0))</f>
        <v>0.58795764067311695</v>
      </c>
      <c r="L1275">
        <v>0</v>
      </c>
      <c r="M1275" s="2">
        <f>HLOOKUP(M$5,Legend_ag_For_Past_bio!$D$7:$H$9,2,FALSE)</f>
        <v>0.2</v>
      </c>
      <c r="N1275" s="2">
        <f>HLOOKUP(N$5,Legend_ag_For_Past_bio!$D$7:$H$9,2,FALSE)</f>
        <v>0.8</v>
      </c>
      <c r="O1275" s="2">
        <f>HLOOKUP(O$5,Legend_ag_For_Past_bio!$D$7:$H$9,2,FALSE)</f>
        <v>1</v>
      </c>
      <c r="R1275">
        <f t="shared" si="17"/>
        <v>8</v>
      </c>
    </row>
    <row r="1276" spans="1:18">
      <c r="A1276" t="str">
        <f>VLOOKUP(R1276,regions!$A$2:$B$15,2,FALSE)</f>
        <v>Middle East</v>
      </c>
      <c r="B1276" t="str">
        <f>Legend_ag_For_Past_bio!A$229</f>
        <v>SugarCrop</v>
      </c>
      <c r="C1276" t="str">
        <f>Legend_ag_For_Past_bio!B$229</f>
        <v>SugarCropAEZ11</v>
      </c>
      <c r="D1276" t="str">
        <f>Legend_ag_For_Past_bio!C$229</f>
        <v>SugarCropAEZ11</v>
      </c>
      <c r="E1276" t="s">
        <v>18</v>
      </c>
      <c r="F1276" t="s">
        <v>19</v>
      </c>
      <c r="G1276">
        <v>1</v>
      </c>
      <c r="H1276" s="1">
        <f>INDEX([1]ag_resbio_R_C!$C$1:$C$65536,MATCH($R1276&amp;$B1276,[1]ag_resbio_R_C!$H$1:$H$65536,0))</f>
        <v>0.54293219599640696</v>
      </c>
      <c r="I1276" s="1">
        <f>INDEX([1]ag_resbio_R_C!$D$1:$D$65536,MATCH($R1276&amp;$B1276,[1]ag_resbio_R_C!$H$1:$H$65536,0))/10</f>
        <v>0.27674848252765999</v>
      </c>
      <c r="J1276" s="2">
        <f>INDEX([1]ag_resbio_R_C!$E$1:$E$65536,MATCH($R1276&amp;$B1276,[1]ag_resbio_R_C!$H$1:$H$65536,0))/1000</f>
        <v>1.15214743372177E-2</v>
      </c>
      <c r="K1276" s="2">
        <f>INDEX([1]ag_resbio_R_C!$G$1:$G$65536,MATCH($R1276&amp;$B1276,[1]ag_resbio_R_C!$H$1:$H$65536,0))</f>
        <v>0.58795764067311695</v>
      </c>
      <c r="L1276">
        <v>0</v>
      </c>
      <c r="M1276" s="2">
        <f>HLOOKUP(M$5,Legend_ag_For_Past_bio!$D$7:$H$9,2,FALSE)</f>
        <v>0.2</v>
      </c>
      <c r="N1276" s="2">
        <f>HLOOKUP(N$5,Legend_ag_For_Past_bio!$D$7:$H$9,2,FALSE)</f>
        <v>0.8</v>
      </c>
      <c r="O1276" s="2">
        <f>HLOOKUP(O$5,Legend_ag_For_Past_bio!$D$7:$H$9,2,FALSE)</f>
        <v>1</v>
      </c>
      <c r="R1276">
        <f t="shared" si="17"/>
        <v>8</v>
      </c>
    </row>
    <row r="1277" spans="1:18">
      <c r="A1277" t="str">
        <f>VLOOKUP(R1277,regions!$A$2:$B$15,2,FALSE)</f>
        <v>Middle East</v>
      </c>
      <c r="B1277" t="str">
        <f>Legend_ag_For_Past_bio!A$230</f>
        <v>SugarCrop</v>
      </c>
      <c r="C1277" t="str">
        <f>Legend_ag_For_Past_bio!B$230</f>
        <v>SugarCropAEZ12</v>
      </c>
      <c r="D1277" t="str">
        <f>Legend_ag_For_Past_bio!C$230</f>
        <v>SugarCropAEZ12</v>
      </c>
      <c r="E1277" t="s">
        <v>18</v>
      </c>
      <c r="F1277" t="s">
        <v>19</v>
      </c>
      <c r="G1277">
        <v>1</v>
      </c>
      <c r="H1277" s="1">
        <f>INDEX([1]ag_resbio_R_C!$C$1:$C$65536,MATCH($R1277&amp;$B1277,[1]ag_resbio_R_C!$H$1:$H$65536,0))</f>
        <v>0.54293219599640696</v>
      </c>
      <c r="I1277" s="1">
        <f>INDEX([1]ag_resbio_R_C!$D$1:$D$65536,MATCH($R1277&amp;$B1277,[1]ag_resbio_R_C!$H$1:$H$65536,0))/10</f>
        <v>0.27674848252765999</v>
      </c>
      <c r="J1277" s="2">
        <f>INDEX([1]ag_resbio_R_C!$E$1:$E$65536,MATCH($R1277&amp;$B1277,[1]ag_resbio_R_C!$H$1:$H$65536,0))/1000</f>
        <v>1.15214743372177E-2</v>
      </c>
      <c r="K1277" s="2">
        <f>INDEX([1]ag_resbio_R_C!$G$1:$G$65536,MATCH($R1277&amp;$B1277,[1]ag_resbio_R_C!$H$1:$H$65536,0))</f>
        <v>0.58795764067311695</v>
      </c>
      <c r="L1277">
        <v>0</v>
      </c>
      <c r="M1277" s="2">
        <f>HLOOKUP(M$5,Legend_ag_For_Past_bio!$D$7:$H$9,2,FALSE)</f>
        <v>0.2</v>
      </c>
      <c r="N1277" s="2">
        <f>HLOOKUP(N$5,Legend_ag_For_Past_bio!$D$7:$H$9,2,FALSE)</f>
        <v>0.8</v>
      </c>
      <c r="O1277" s="2">
        <f>HLOOKUP(O$5,Legend_ag_For_Past_bio!$D$7:$H$9,2,FALSE)</f>
        <v>1</v>
      </c>
      <c r="R1277">
        <f t="shared" si="17"/>
        <v>8</v>
      </c>
    </row>
    <row r="1278" spans="1:18">
      <c r="A1278" t="str">
        <f>VLOOKUP(R1278,regions!$A$2:$B$15,2,FALSE)</f>
        <v>Middle East</v>
      </c>
      <c r="B1278" t="str">
        <f>Legend_ag_For_Past_bio!A$231</f>
        <v>SugarCrop</v>
      </c>
      <c r="C1278" t="str">
        <f>Legend_ag_For_Past_bio!B$231</f>
        <v>SugarCropAEZ13</v>
      </c>
      <c r="D1278" t="str">
        <f>Legend_ag_For_Past_bio!C$231</f>
        <v>SugarCropAEZ13</v>
      </c>
      <c r="E1278" t="s">
        <v>18</v>
      </c>
      <c r="F1278" t="s">
        <v>19</v>
      </c>
      <c r="G1278">
        <v>1</v>
      </c>
      <c r="H1278" s="1">
        <f>INDEX([1]ag_resbio_R_C!$C$1:$C$65536,MATCH($R1278&amp;$B1278,[1]ag_resbio_R_C!$H$1:$H$65536,0))</f>
        <v>0.54293219599640696</v>
      </c>
      <c r="I1278" s="1">
        <f>INDEX([1]ag_resbio_R_C!$D$1:$D$65536,MATCH($R1278&amp;$B1278,[1]ag_resbio_R_C!$H$1:$H$65536,0))/10</f>
        <v>0.27674848252765999</v>
      </c>
      <c r="J1278" s="2">
        <f>INDEX([1]ag_resbio_R_C!$E$1:$E$65536,MATCH($R1278&amp;$B1278,[1]ag_resbio_R_C!$H$1:$H$65536,0))/1000</f>
        <v>1.15214743372177E-2</v>
      </c>
      <c r="K1278" s="2">
        <f>INDEX([1]ag_resbio_R_C!$G$1:$G$65536,MATCH($R1278&amp;$B1278,[1]ag_resbio_R_C!$H$1:$H$65536,0))</f>
        <v>0.58795764067311695</v>
      </c>
      <c r="L1278">
        <v>0</v>
      </c>
      <c r="M1278" s="2">
        <f>HLOOKUP(M$5,Legend_ag_For_Past_bio!$D$7:$H$9,2,FALSE)</f>
        <v>0.2</v>
      </c>
      <c r="N1278" s="2">
        <f>HLOOKUP(N$5,Legend_ag_For_Past_bio!$D$7:$H$9,2,FALSE)</f>
        <v>0.8</v>
      </c>
      <c r="O1278" s="2">
        <f>HLOOKUP(O$5,Legend_ag_For_Past_bio!$D$7:$H$9,2,FALSE)</f>
        <v>1</v>
      </c>
      <c r="R1278">
        <f t="shared" si="17"/>
        <v>8</v>
      </c>
    </row>
    <row r="1279" spans="1:18">
      <c r="A1279" t="str">
        <f>VLOOKUP(R1279,regions!$A$2:$B$15,2,FALSE)</f>
        <v>Middle East</v>
      </c>
      <c r="B1279" t="str">
        <f>Legend_ag_For_Past_bio!A$232</f>
        <v>SugarCrop</v>
      </c>
      <c r="C1279" t="str">
        <f>Legend_ag_For_Past_bio!B$232</f>
        <v>SugarCropAEZ14</v>
      </c>
      <c r="D1279" t="str">
        <f>Legend_ag_For_Past_bio!C$232</f>
        <v>SugarCropAEZ14</v>
      </c>
      <c r="E1279" t="s">
        <v>18</v>
      </c>
      <c r="F1279" t="s">
        <v>19</v>
      </c>
      <c r="G1279">
        <v>1</v>
      </c>
      <c r="H1279" s="1">
        <f>INDEX([1]ag_resbio_R_C!$C$1:$C$65536,MATCH($R1279&amp;$B1279,[1]ag_resbio_R_C!$H$1:$H$65536,0))</f>
        <v>0.54293219599640696</v>
      </c>
      <c r="I1279" s="1">
        <f>INDEX([1]ag_resbio_R_C!$D$1:$D$65536,MATCH($R1279&amp;$B1279,[1]ag_resbio_R_C!$H$1:$H$65536,0))/10</f>
        <v>0.27674848252765999</v>
      </c>
      <c r="J1279" s="2">
        <f>INDEX([1]ag_resbio_R_C!$E$1:$E$65536,MATCH($R1279&amp;$B1279,[1]ag_resbio_R_C!$H$1:$H$65536,0))/1000</f>
        <v>1.15214743372177E-2</v>
      </c>
      <c r="K1279" s="2">
        <f>INDEX([1]ag_resbio_R_C!$G$1:$G$65536,MATCH($R1279&amp;$B1279,[1]ag_resbio_R_C!$H$1:$H$65536,0))</f>
        <v>0.58795764067311695</v>
      </c>
      <c r="L1279">
        <v>0</v>
      </c>
      <c r="M1279" s="2">
        <f>HLOOKUP(M$5,Legend_ag_For_Past_bio!$D$7:$H$9,2,FALSE)</f>
        <v>0.2</v>
      </c>
      <c r="N1279" s="2">
        <f>HLOOKUP(N$5,Legend_ag_For_Past_bio!$D$7:$H$9,2,FALSE)</f>
        <v>0.8</v>
      </c>
      <c r="O1279" s="2">
        <f>HLOOKUP(O$5,Legend_ag_For_Past_bio!$D$7:$H$9,2,FALSE)</f>
        <v>1</v>
      </c>
      <c r="R1279">
        <f t="shared" si="17"/>
        <v>8</v>
      </c>
    </row>
    <row r="1280" spans="1:18">
      <c r="A1280" t="str">
        <f>VLOOKUP(R1280,regions!$A$2:$B$15,2,FALSE)</f>
        <v>Middle East</v>
      </c>
      <c r="B1280" t="str">
        <f>Legend_ag_For_Past_bio!A$233</f>
        <v>SugarCrop</v>
      </c>
      <c r="C1280" t="str">
        <f>Legend_ag_For_Past_bio!B$233</f>
        <v>SugarCropAEZ15</v>
      </c>
      <c r="D1280" t="str">
        <f>Legend_ag_For_Past_bio!C$233</f>
        <v>SugarCropAEZ15</v>
      </c>
      <c r="E1280" t="s">
        <v>18</v>
      </c>
      <c r="F1280" t="s">
        <v>19</v>
      </c>
      <c r="G1280">
        <v>1</v>
      </c>
      <c r="H1280" s="1">
        <f>INDEX([1]ag_resbio_R_C!$C$1:$C$65536,MATCH($R1280&amp;$B1280,[1]ag_resbio_R_C!$H$1:$H$65536,0))</f>
        <v>0.54293219599640696</v>
      </c>
      <c r="I1280" s="1">
        <f>INDEX([1]ag_resbio_R_C!$D$1:$D$65536,MATCH($R1280&amp;$B1280,[1]ag_resbio_R_C!$H$1:$H$65536,0))/10</f>
        <v>0.27674848252765999</v>
      </c>
      <c r="J1280" s="2">
        <f>INDEX([1]ag_resbio_R_C!$E$1:$E$65536,MATCH($R1280&amp;$B1280,[1]ag_resbio_R_C!$H$1:$H$65536,0))/1000</f>
        <v>1.15214743372177E-2</v>
      </c>
      <c r="K1280" s="2">
        <f>INDEX([1]ag_resbio_R_C!$G$1:$G$65536,MATCH($R1280&amp;$B1280,[1]ag_resbio_R_C!$H$1:$H$65536,0))</f>
        <v>0.58795764067311695</v>
      </c>
      <c r="L1280">
        <v>0</v>
      </c>
      <c r="M1280" s="2">
        <f>HLOOKUP(M$5,Legend_ag_For_Past_bio!$D$7:$H$9,2,FALSE)</f>
        <v>0.2</v>
      </c>
      <c r="N1280" s="2">
        <f>HLOOKUP(N$5,Legend_ag_For_Past_bio!$D$7:$H$9,2,FALSE)</f>
        <v>0.8</v>
      </c>
      <c r="O1280" s="2">
        <f>HLOOKUP(O$5,Legend_ag_For_Past_bio!$D$7:$H$9,2,FALSE)</f>
        <v>1</v>
      </c>
      <c r="R1280">
        <f t="shared" si="17"/>
        <v>8</v>
      </c>
    </row>
    <row r="1281" spans="1:18">
      <c r="A1281" t="str">
        <f>VLOOKUP(R1281,regions!$A$2:$B$15,2,FALSE)</f>
        <v>Middle East</v>
      </c>
      <c r="B1281" t="str">
        <f>Legend_ag_For_Past_bio!A$234</f>
        <v>SugarCrop</v>
      </c>
      <c r="C1281" t="str">
        <f>Legend_ag_For_Past_bio!B$234</f>
        <v>SugarCropAEZ16</v>
      </c>
      <c r="D1281" t="str">
        <f>Legend_ag_For_Past_bio!C$234</f>
        <v>SugarCropAEZ16</v>
      </c>
      <c r="E1281" t="s">
        <v>18</v>
      </c>
      <c r="F1281" t="s">
        <v>19</v>
      </c>
      <c r="G1281">
        <v>1</v>
      </c>
      <c r="H1281" s="1">
        <f>INDEX([1]ag_resbio_R_C!$C$1:$C$65536,MATCH($R1281&amp;$B1281,[1]ag_resbio_R_C!$H$1:$H$65536,0))</f>
        <v>0.54293219599640696</v>
      </c>
      <c r="I1281" s="1">
        <f>INDEX([1]ag_resbio_R_C!$D$1:$D$65536,MATCH($R1281&amp;$B1281,[1]ag_resbio_R_C!$H$1:$H$65536,0))/10</f>
        <v>0.27674848252765999</v>
      </c>
      <c r="J1281" s="2">
        <f>INDEX([1]ag_resbio_R_C!$E$1:$E$65536,MATCH($R1281&amp;$B1281,[1]ag_resbio_R_C!$H$1:$H$65536,0))/1000</f>
        <v>1.15214743372177E-2</v>
      </c>
      <c r="K1281" s="2">
        <f>INDEX([1]ag_resbio_R_C!$G$1:$G$65536,MATCH($R1281&amp;$B1281,[1]ag_resbio_R_C!$H$1:$H$65536,0))</f>
        <v>0.58795764067311695</v>
      </c>
      <c r="L1281">
        <v>0</v>
      </c>
      <c r="M1281" s="2">
        <f>HLOOKUP(M$5,Legend_ag_For_Past_bio!$D$7:$H$9,2,FALSE)</f>
        <v>0.2</v>
      </c>
      <c r="N1281" s="2">
        <f>HLOOKUP(N$5,Legend_ag_For_Past_bio!$D$7:$H$9,2,FALSE)</f>
        <v>0.8</v>
      </c>
      <c r="O1281" s="2">
        <f>HLOOKUP(O$5,Legend_ag_For_Past_bio!$D$7:$H$9,2,FALSE)</f>
        <v>1</v>
      </c>
      <c r="R1281">
        <f t="shared" si="17"/>
        <v>8</v>
      </c>
    </row>
    <row r="1282" spans="1:18">
      <c r="A1282" t="str">
        <f>VLOOKUP(R1282,regions!$A$2:$B$15,2,FALSE)</f>
        <v>Middle East</v>
      </c>
      <c r="B1282" t="str">
        <f>Legend_ag_For_Past_bio!A$235</f>
        <v>SugarCrop</v>
      </c>
      <c r="C1282" t="str">
        <f>Legend_ag_For_Past_bio!B$235</f>
        <v>SugarCropAEZ17</v>
      </c>
      <c r="D1282" t="str">
        <f>Legend_ag_For_Past_bio!C$235</f>
        <v>SugarCropAEZ17</v>
      </c>
      <c r="E1282" t="s">
        <v>18</v>
      </c>
      <c r="F1282" t="s">
        <v>19</v>
      </c>
      <c r="G1282">
        <v>1</v>
      </c>
      <c r="H1282" s="1">
        <f>INDEX([1]ag_resbio_R_C!$C$1:$C$65536,MATCH($R1282&amp;$B1282,[1]ag_resbio_R_C!$H$1:$H$65536,0))</f>
        <v>0.54293219599640696</v>
      </c>
      <c r="I1282" s="1">
        <f>INDEX([1]ag_resbio_R_C!$D$1:$D$65536,MATCH($R1282&amp;$B1282,[1]ag_resbio_R_C!$H$1:$H$65536,0))/10</f>
        <v>0.27674848252765999</v>
      </c>
      <c r="J1282" s="2">
        <f>INDEX([1]ag_resbio_R_C!$E$1:$E$65536,MATCH($R1282&amp;$B1282,[1]ag_resbio_R_C!$H$1:$H$65536,0))/1000</f>
        <v>1.15214743372177E-2</v>
      </c>
      <c r="K1282" s="2">
        <f>INDEX([1]ag_resbio_R_C!$G$1:$G$65536,MATCH($R1282&amp;$B1282,[1]ag_resbio_R_C!$H$1:$H$65536,0))</f>
        <v>0.58795764067311695</v>
      </c>
      <c r="L1282">
        <v>0</v>
      </c>
      <c r="M1282" s="2">
        <f>HLOOKUP(M$5,Legend_ag_For_Past_bio!$D$7:$H$9,2,FALSE)</f>
        <v>0.2</v>
      </c>
      <c r="N1282" s="2">
        <f>HLOOKUP(N$5,Legend_ag_For_Past_bio!$D$7:$H$9,2,FALSE)</f>
        <v>0.8</v>
      </c>
      <c r="O1282" s="2">
        <f>HLOOKUP(O$5,Legend_ag_For_Past_bio!$D$7:$H$9,2,FALSE)</f>
        <v>1</v>
      </c>
      <c r="R1282">
        <f t="shared" si="17"/>
        <v>8</v>
      </c>
    </row>
    <row r="1283" spans="1:18">
      <c r="A1283" t="str">
        <f>VLOOKUP(R1283,regions!$A$2:$B$15,2,FALSE)</f>
        <v>Middle East</v>
      </c>
      <c r="B1283" t="str">
        <f>Legend_ag_For_Past_bio!A$236</f>
        <v>SugarCrop</v>
      </c>
      <c r="C1283" t="str">
        <f>Legend_ag_For_Past_bio!B$236</f>
        <v>SugarCropAEZ18</v>
      </c>
      <c r="D1283" t="str">
        <f>Legend_ag_For_Past_bio!C$236</f>
        <v>SugarCropAEZ18</v>
      </c>
      <c r="E1283" t="s">
        <v>18</v>
      </c>
      <c r="F1283" t="s">
        <v>19</v>
      </c>
      <c r="G1283">
        <v>1</v>
      </c>
      <c r="H1283" s="1">
        <f>INDEX([1]ag_resbio_R_C!$C$1:$C$65536,MATCH($R1283&amp;$B1283,[1]ag_resbio_R_C!$H$1:$H$65536,0))</f>
        <v>0.54293219599640696</v>
      </c>
      <c r="I1283" s="1">
        <f>INDEX([1]ag_resbio_R_C!$D$1:$D$65536,MATCH($R1283&amp;$B1283,[1]ag_resbio_R_C!$H$1:$H$65536,0))/10</f>
        <v>0.27674848252765999</v>
      </c>
      <c r="J1283" s="2">
        <f>INDEX([1]ag_resbio_R_C!$E$1:$E$65536,MATCH($R1283&amp;$B1283,[1]ag_resbio_R_C!$H$1:$H$65536,0))/1000</f>
        <v>1.15214743372177E-2</v>
      </c>
      <c r="K1283" s="2">
        <f>INDEX([1]ag_resbio_R_C!$G$1:$G$65536,MATCH($R1283&amp;$B1283,[1]ag_resbio_R_C!$H$1:$H$65536,0))</f>
        <v>0.58795764067311695</v>
      </c>
      <c r="L1283">
        <v>0</v>
      </c>
      <c r="M1283" s="2">
        <f>HLOOKUP(M$5,Legend_ag_For_Past_bio!$D$7:$H$9,2,FALSE)</f>
        <v>0.2</v>
      </c>
      <c r="N1283" s="2">
        <f>HLOOKUP(N$5,Legend_ag_For_Past_bio!$D$7:$H$9,2,FALSE)</f>
        <v>0.8</v>
      </c>
      <c r="O1283" s="2">
        <f>HLOOKUP(O$5,Legend_ag_For_Past_bio!$D$7:$H$9,2,FALSE)</f>
        <v>1</v>
      </c>
      <c r="R1283">
        <f t="shared" si="17"/>
        <v>8</v>
      </c>
    </row>
    <row r="1284" spans="1:18">
      <c r="A1284" t="str">
        <f>VLOOKUP(R1284,regions!$A$2:$B$15,2,FALSE)</f>
        <v>Middle East</v>
      </c>
      <c r="B1284" t="str">
        <f>Legend_ag_For_Past_bio!A$237</f>
        <v>Wheat</v>
      </c>
      <c r="C1284" t="str">
        <f>Legend_ag_For_Past_bio!B$237</f>
        <v>WheatAEZ1</v>
      </c>
      <c r="D1284" t="str">
        <f>Legend_ag_For_Past_bio!C$237</f>
        <v>WheatAEZ1</v>
      </c>
      <c r="E1284" t="s">
        <v>18</v>
      </c>
      <c r="F1284" t="s">
        <v>19</v>
      </c>
      <c r="G1284">
        <v>1</v>
      </c>
      <c r="H1284" s="1">
        <f>INDEX([1]ag_resbio_R_C!$C$1:$C$65536,MATCH($R1284&amp;$B1284,[1]ag_resbio_R_C!$H$1:$H$65536,0))</f>
        <v>0.38999999999998403</v>
      </c>
      <c r="I1284" s="1">
        <f>INDEX([1]ag_resbio_R_C!$D$1:$D$65536,MATCH($R1284&amp;$B1284,[1]ag_resbio_R_C!$H$1:$H$65536,0))/10</f>
        <v>0.29599999999998799</v>
      </c>
      <c r="J1284" s="2">
        <f>INDEX([1]ag_resbio_R_C!$E$1:$E$65536,MATCH($R1284&amp;$B1284,[1]ag_resbio_R_C!$H$1:$H$65536,0))/1000</f>
        <v>1.6199999999999298E-2</v>
      </c>
      <c r="K1284" s="2">
        <f>INDEX([1]ag_resbio_R_C!$G$1:$G$65536,MATCH($R1284&amp;$B1284,[1]ag_resbio_R_C!$H$1:$H$65536,0))</f>
        <v>0.109999999999996</v>
      </c>
      <c r="L1284">
        <v>0</v>
      </c>
      <c r="M1284" s="2">
        <f>HLOOKUP(M$5,Legend_ag_For_Past_bio!$D$7:$H$9,2,FALSE)</f>
        <v>0.2</v>
      </c>
      <c r="N1284" s="2">
        <f>HLOOKUP(N$5,Legend_ag_For_Past_bio!$D$7:$H$9,2,FALSE)</f>
        <v>0.8</v>
      </c>
      <c r="O1284" s="2">
        <f>HLOOKUP(O$5,Legend_ag_For_Past_bio!$D$7:$H$9,2,FALSE)</f>
        <v>1</v>
      </c>
      <c r="R1284">
        <f t="shared" si="17"/>
        <v>8</v>
      </c>
    </row>
    <row r="1285" spans="1:18">
      <c r="A1285" t="str">
        <f>VLOOKUP(R1285,regions!$A$2:$B$15,2,FALSE)</f>
        <v>Middle East</v>
      </c>
      <c r="B1285" t="str">
        <f>Legend_ag_For_Past_bio!A$238</f>
        <v>Wheat</v>
      </c>
      <c r="C1285" t="str">
        <f>Legend_ag_For_Past_bio!B$238</f>
        <v>WheatAEZ2</v>
      </c>
      <c r="D1285" t="str">
        <f>Legend_ag_For_Past_bio!C$238</f>
        <v>WheatAEZ2</v>
      </c>
      <c r="E1285" t="s">
        <v>18</v>
      </c>
      <c r="F1285" t="s">
        <v>19</v>
      </c>
      <c r="G1285">
        <v>1</v>
      </c>
      <c r="H1285" s="1">
        <f>INDEX([1]ag_resbio_R_C!$C$1:$C$65536,MATCH($R1285&amp;$B1285,[1]ag_resbio_R_C!$H$1:$H$65536,0))</f>
        <v>0.38999999999998403</v>
      </c>
      <c r="I1285" s="1">
        <f>INDEX([1]ag_resbio_R_C!$D$1:$D$65536,MATCH($R1285&amp;$B1285,[1]ag_resbio_R_C!$H$1:$H$65536,0))/10</f>
        <v>0.29599999999998799</v>
      </c>
      <c r="J1285" s="2">
        <f>INDEX([1]ag_resbio_R_C!$E$1:$E$65536,MATCH($R1285&amp;$B1285,[1]ag_resbio_R_C!$H$1:$H$65536,0))/1000</f>
        <v>1.6199999999999298E-2</v>
      </c>
      <c r="K1285" s="2">
        <f>INDEX([1]ag_resbio_R_C!$G$1:$G$65536,MATCH($R1285&amp;$B1285,[1]ag_resbio_R_C!$H$1:$H$65536,0))</f>
        <v>0.109999999999996</v>
      </c>
      <c r="L1285">
        <v>0</v>
      </c>
      <c r="M1285" s="2">
        <f>HLOOKUP(M$5,Legend_ag_For_Past_bio!$D$7:$H$9,2,FALSE)</f>
        <v>0.2</v>
      </c>
      <c r="N1285" s="2">
        <f>HLOOKUP(N$5,Legend_ag_For_Past_bio!$D$7:$H$9,2,FALSE)</f>
        <v>0.8</v>
      </c>
      <c r="O1285" s="2">
        <f>HLOOKUP(O$5,Legend_ag_For_Past_bio!$D$7:$H$9,2,FALSE)</f>
        <v>1</v>
      </c>
      <c r="R1285">
        <f t="shared" si="17"/>
        <v>8</v>
      </c>
    </row>
    <row r="1286" spans="1:18">
      <c r="A1286" t="str">
        <f>VLOOKUP(R1286,regions!$A$2:$B$15,2,FALSE)</f>
        <v>Middle East</v>
      </c>
      <c r="B1286" t="str">
        <f>Legend_ag_For_Past_bio!A$239</f>
        <v>Wheat</v>
      </c>
      <c r="C1286" t="str">
        <f>Legend_ag_For_Past_bio!B$239</f>
        <v>WheatAEZ3</v>
      </c>
      <c r="D1286" t="str">
        <f>Legend_ag_For_Past_bio!C$239</f>
        <v>WheatAEZ3</v>
      </c>
      <c r="E1286" t="s">
        <v>18</v>
      </c>
      <c r="F1286" t="s">
        <v>19</v>
      </c>
      <c r="G1286">
        <v>1</v>
      </c>
      <c r="H1286" s="1">
        <f>INDEX([1]ag_resbio_R_C!$C$1:$C$65536,MATCH($R1286&amp;$B1286,[1]ag_resbio_R_C!$H$1:$H$65536,0))</f>
        <v>0.38999999999998403</v>
      </c>
      <c r="I1286" s="1">
        <f>INDEX([1]ag_resbio_R_C!$D$1:$D$65536,MATCH($R1286&amp;$B1286,[1]ag_resbio_R_C!$H$1:$H$65536,0))/10</f>
        <v>0.29599999999998799</v>
      </c>
      <c r="J1286" s="2">
        <f>INDEX([1]ag_resbio_R_C!$E$1:$E$65536,MATCH($R1286&amp;$B1286,[1]ag_resbio_R_C!$H$1:$H$65536,0))/1000</f>
        <v>1.6199999999999298E-2</v>
      </c>
      <c r="K1286" s="2">
        <f>INDEX([1]ag_resbio_R_C!$G$1:$G$65536,MATCH($R1286&amp;$B1286,[1]ag_resbio_R_C!$H$1:$H$65536,0))</f>
        <v>0.109999999999996</v>
      </c>
      <c r="L1286">
        <v>0</v>
      </c>
      <c r="M1286" s="2">
        <f>HLOOKUP(M$5,Legend_ag_For_Past_bio!$D$7:$H$9,2,FALSE)</f>
        <v>0.2</v>
      </c>
      <c r="N1286" s="2">
        <f>HLOOKUP(N$5,Legend_ag_For_Past_bio!$D$7:$H$9,2,FALSE)</f>
        <v>0.8</v>
      </c>
      <c r="O1286" s="2">
        <f>HLOOKUP(O$5,Legend_ag_For_Past_bio!$D$7:$H$9,2,FALSE)</f>
        <v>1</v>
      </c>
      <c r="R1286">
        <f t="shared" si="17"/>
        <v>8</v>
      </c>
    </row>
    <row r="1287" spans="1:18">
      <c r="A1287" t="str">
        <f>VLOOKUP(R1287,regions!$A$2:$B$15,2,FALSE)</f>
        <v>Middle East</v>
      </c>
      <c r="B1287" t="str">
        <f>Legend_ag_For_Past_bio!A$240</f>
        <v>Wheat</v>
      </c>
      <c r="C1287" t="str">
        <f>Legend_ag_For_Past_bio!B$240</f>
        <v>WheatAEZ4</v>
      </c>
      <c r="D1287" t="str">
        <f>Legend_ag_For_Past_bio!C$240</f>
        <v>WheatAEZ4</v>
      </c>
      <c r="E1287" t="s">
        <v>18</v>
      </c>
      <c r="F1287" t="s">
        <v>19</v>
      </c>
      <c r="G1287">
        <v>1</v>
      </c>
      <c r="H1287" s="1">
        <f>INDEX([1]ag_resbio_R_C!$C$1:$C$65536,MATCH($R1287&amp;$B1287,[1]ag_resbio_R_C!$H$1:$H$65536,0))</f>
        <v>0.38999999999998403</v>
      </c>
      <c r="I1287" s="1">
        <f>INDEX([1]ag_resbio_R_C!$D$1:$D$65536,MATCH($R1287&amp;$B1287,[1]ag_resbio_R_C!$H$1:$H$65536,0))/10</f>
        <v>0.29599999999998799</v>
      </c>
      <c r="J1287" s="2">
        <f>INDEX([1]ag_resbio_R_C!$E$1:$E$65536,MATCH($R1287&amp;$B1287,[1]ag_resbio_R_C!$H$1:$H$65536,0))/1000</f>
        <v>1.6199999999999298E-2</v>
      </c>
      <c r="K1287" s="2">
        <f>INDEX([1]ag_resbio_R_C!$G$1:$G$65536,MATCH($R1287&amp;$B1287,[1]ag_resbio_R_C!$H$1:$H$65536,0))</f>
        <v>0.109999999999996</v>
      </c>
      <c r="L1287">
        <v>0</v>
      </c>
      <c r="M1287" s="2">
        <f>HLOOKUP(M$5,Legend_ag_For_Past_bio!$D$7:$H$9,2,FALSE)</f>
        <v>0.2</v>
      </c>
      <c r="N1287" s="2">
        <f>HLOOKUP(N$5,Legend_ag_For_Past_bio!$D$7:$H$9,2,FALSE)</f>
        <v>0.8</v>
      </c>
      <c r="O1287" s="2">
        <f>HLOOKUP(O$5,Legend_ag_For_Past_bio!$D$7:$H$9,2,FALSE)</f>
        <v>1</v>
      </c>
      <c r="R1287">
        <f t="shared" si="17"/>
        <v>8</v>
      </c>
    </row>
    <row r="1288" spans="1:18">
      <c r="A1288" t="str">
        <f>VLOOKUP(R1288,regions!$A$2:$B$15,2,FALSE)</f>
        <v>Middle East</v>
      </c>
      <c r="B1288" t="str">
        <f>Legend_ag_For_Past_bio!A$241</f>
        <v>Wheat</v>
      </c>
      <c r="C1288" t="str">
        <f>Legend_ag_For_Past_bio!B$241</f>
        <v>WheatAEZ5</v>
      </c>
      <c r="D1288" t="str">
        <f>Legend_ag_For_Past_bio!C$241</f>
        <v>WheatAEZ5</v>
      </c>
      <c r="E1288" t="s">
        <v>18</v>
      </c>
      <c r="F1288" t="s">
        <v>19</v>
      </c>
      <c r="G1288">
        <v>1</v>
      </c>
      <c r="H1288" s="1">
        <f>INDEX([1]ag_resbio_R_C!$C$1:$C$65536,MATCH($R1288&amp;$B1288,[1]ag_resbio_R_C!$H$1:$H$65536,0))</f>
        <v>0.38999999999998403</v>
      </c>
      <c r="I1288" s="1">
        <f>INDEX([1]ag_resbio_R_C!$D$1:$D$65536,MATCH($R1288&amp;$B1288,[1]ag_resbio_R_C!$H$1:$H$65536,0))/10</f>
        <v>0.29599999999998799</v>
      </c>
      <c r="J1288" s="2">
        <f>INDEX([1]ag_resbio_R_C!$E$1:$E$65536,MATCH($R1288&amp;$B1288,[1]ag_resbio_R_C!$H$1:$H$65536,0))/1000</f>
        <v>1.6199999999999298E-2</v>
      </c>
      <c r="K1288" s="2">
        <f>INDEX([1]ag_resbio_R_C!$G$1:$G$65536,MATCH($R1288&amp;$B1288,[1]ag_resbio_R_C!$H$1:$H$65536,0))</f>
        <v>0.109999999999996</v>
      </c>
      <c r="L1288">
        <v>0</v>
      </c>
      <c r="M1288" s="2">
        <f>HLOOKUP(M$5,Legend_ag_For_Past_bio!$D$7:$H$9,2,FALSE)</f>
        <v>0.2</v>
      </c>
      <c r="N1288" s="2">
        <f>HLOOKUP(N$5,Legend_ag_For_Past_bio!$D$7:$H$9,2,FALSE)</f>
        <v>0.8</v>
      </c>
      <c r="O1288" s="2">
        <f>HLOOKUP(O$5,Legend_ag_For_Past_bio!$D$7:$H$9,2,FALSE)</f>
        <v>1</v>
      </c>
      <c r="R1288">
        <f t="shared" si="17"/>
        <v>8</v>
      </c>
    </row>
    <row r="1289" spans="1:18">
      <c r="A1289" t="str">
        <f>VLOOKUP(R1289,regions!$A$2:$B$15,2,FALSE)</f>
        <v>Middle East</v>
      </c>
      <c r="B1289" t="str">
        <f>Legend_ag_For_Past_bio!A$242</f>
        <v>Wheat</v>
      </c>
      <c r="C1289" t="str">
        <f>Legend_ag_For_Past_bio!B$242</f>
        <v>WheatAEZ6</v>
      </c>
      <c r="D1289" t="str">
        <f>Legend_ag_For_Past_bio!C$242</f>
        <v>WheatAEZ6</v>
      </c>
      <c r="E1289" t="s">
        <v>18</v>
      </c>
      <c r="F1289" t="s">
        <v>19</v>
      </c>
      <c r="G1289">
        <v>1</v>
      </c>
      <c r="H1289" s="1">
        <f>INDEX([1]ag_resbio_R_C!$C$1:$C$65536,MATCH($R1289&amp;$B1289,[1]ag_resbio_R_C!$H$1:$H$65536,0))</f>
        <v>0.38999999999998403</v>
      </c>
      <c r="I1289" s="1">
        <f>INDEX([1]ag_resbio_R_C!$D$1:$D$65536,MATCH($R1289&amp;$B1289,[1]ag_resbio_R_C!$H$1:$H$65536,0))/10</f>
        <v>0.29599999999998799</v>
      </c>
      <c r="J1289" s="2">
        <f>INDEX([1]ag_resbio_R_C!$E$1:$E$65536,MATCH($R1289&amp;$B1289,[1]ag_resbio_R_C!$H$1:$H$65536,0))/1000</f>
        <v>1.6199999999999298E-2</v>
      </c>
      <c r="K1289" s="2">
        <f>INDEX([1]ag_resbio_R_C!$G$1:$G$65536,MATCH($R1289&amp;$B1289,[1]ag_resbio_R_C!$H$1:$H$65536,0))</f>
        <v>0.109999999999996</v>
      </c>
      <c r="L1289">
        <v>0</v>
      </c>
      <c r="M1289" s="2">
        <f>HLOOKUP(M$5,Legend_ag_For_Past_bio!$D$7:$H$9,2,FALSE)</f>
        <v>0.2</v>
      </c>
      <c r="N1289" s="2">
        <f>HLOOKUP(N$5,Legend_ag_For_Past_bio!$D$7:$H$9,2,FALSE)</f>
        <v>0.8</v>
      </c>
      <c r="O1289" s="2">
        <f>HLOOKUP(O$5,Legend_ag_For_Past_bio!$D$7:$H$9,2,FALSE)</f>
        <v>1</v>
      </c>
      <c r="R1289">
        <f t="shared" si="17"/>
        <v>8</v>
      </c>
    </row>
    <row r="1290" spans="1:18">
      <c r="A1290" t="str">
        <f>VLOOKUP(R1290,regions!$A$2:$B$15,2,FALSE)</f>
        <v>Middle East</v>
      </c>
      <c r="B1290" t="str">
        <f>Legend_ag_For_Past_bio!A$243</f>
        <v>Wheat</v>
      </c>
      <c r="C1290" t="str">
        <f>Legend_ag_For_Past_bio!B$243</f>
        <v>WheatAEZ7</v>
      </c>
      <c r="D1290" t="str">
        <f>Legend_ag_For_Past_bio!C$243</f>
        <v>WheatAEZ7</v>
      </c>
      <c r="E1290" t="s">
        <v>18</v>
      </c>
      <c r="F1290" t="s">
        <v>19</v>
      </c>
      <c r="G1290">
        <v>1</v>
      </c>
      <c r="H1290" s="1">
        <f>INDEX([1]ag_resbio_R_C!$C$1:$C$65536,MATCH($R1290&amp;$B1290,[1]ag_resbio_R_C!$H$1:$H$65536,0))</f>
        <v>0.38999999999998403</v>
      </c>
      <c r="I1290" s="1">
        <f>INDEX([1]ag_resbio_R_C!$D$1:$D$65536,MATCH($R1290&amp;$B1290,[1]ag_resbio_R_C!$H$1:$H$65536,0))/10</f>
        <v>0.29599999999998799</v>
      </c>
      <c r="J1290" s="2">
        <f>INDEX([1]ag_resbio_R_C!$E$1:$E$65536,MATCH($R1290&amp;$B1290,[1]ag_resbio_R_C!$H$1:$H$65536,0))/1000</f>
        <v>1.6199999999999298E-2</v>
      </c>
      <c r="K1290" s="2">
        <f>INDEX([1]ag_resbio_R_C!$G$1:$G$65536,MATCH($R1290&amp;$B1290,[1]ag_resbio_R_C!$H$1:$H$65536,0))</f>
        <v>0.109999999999996</v>
      </c>
      <c r="L1290">
        <v>0</v>
      </c>
      <c r="M1290" s="2">
        <f>HLOOKUP(M$5,Legend_ag_For_Past_bio!$D$7:$H$9,2,FALSE)</f>
        <v>0.2</v>
      </c>
      <c r="N1290" s="2">
        <f>HLOOKUP(N$5,Legend_ag_For_Past_bio!$D$7:$H$9,2,FALSE)</f>
        <v>0.8</v>
      </c>
      <c r="O1290" s="2">
        <f>HLOOKUP(O$5,Legend_ag_For_Past_bio!$D$7:$H$9,2,FALSE)</f>
        <v>1</v>
      </c>
      <c r="R1290">
        <f t="shared" si="17"/>
        <v>8</v>
      </c>
    </row>
    <row r="1291" spans="1:18">
      <c r="A1291" t="str">
        <f>VLOOKUP(R1291,regions!$A$2:$B$15,2,FALSE)</f>
        <v>Middle East</v>
      </c>
      <c r="B1291" t="str">
        <f>Legend_ag_For_Past_bio!A$244</f>
        <v>Wheat</v>
      </c>
      <c r="C1291" t="str">
        <f>Legend_ag_For_Past_bio!B$244</f>
        <v>WheatAEZ8</v>
      </c>
      <c r="D1291" t="str">
        <f>Legend_ag_For_Past_bio!C$244</f>
        <v>WheatAEZ8</v>
      </c>
      <c r="E1291" t="s">
        <v>18</v>
      </c>
      <c r="F1291" t="s">
        <v>19</v>
      </c>
      <c r="G1291">
        <v>1</v>
      </c>
      <c r="H1291" s="1">
        <f>INDEX([1]ag_resbio_R_C!$C$1:$C$65536,MATCH($R1291&amp;$B1291,[1]ag_resbio_R_C!$H$1:$H$65536,0))</f>
        <v>0.38999999999998403</v>
      </c>
      <c r="I1291" s="1">
        <f>INDEX([1]ag_resbio_R_C!$D$1:$D$65536,MATCH($R1291&amp;$B1291,[1]ag_resbio_R_C!$H$1:$H$65536,0))/10</f>
        <v>0.29599999999998799</v>
      </c>
      <c r="J1291" s="2">
        <f>INDEX([1]ag_resbio_R_C!$E$1:$E$65536,MATCH($R1291&amp;$B1291,[1]ag_resbio_R_C!$H$1:$H$65536,0))/1000</f>
        <v>1.6199999999999298E-2</v>
      </c>
      <c r="K1291" s="2">
        <f>INDEX([1]ag_resbio_R_C!$G$1:$G$65536,MATCH($R1291&amp;$B1291,[1]ag_resbio_R_C!$H$1:$H$65536,0))</f>
        <v>0.109999999999996</v>
      </c>
      <c r="L1291">
        <v>0</v>
      </c>
      <c r="M1291" s="2">
        <f>HLOOKUP(M$5,Legend_ag_For_Past_bio!$D$7:$H$9,2,FALSE)</f>
        <v>0.2</v>
      </c>
      <c r="N1291" s="2">
        <f>HLOOKUP(N$5,Legend_ag_For_Past_bio!$D$7:$H$9,2,FALSE)</f>
        <v>0.8</v>
      </c>
      <c r="O1291" s="2">
        <f>HLOOKUP(O$5,Legend_ag_For_Past_bio!$D$7:$H$9,2,FALSE)</f>
        <v>1</v>
      </c>
      <c r="R1291">
        <f t="shared" si="17"/>
        <v>8</v>
      </c>
    </row>
    <row r="1292" spans="1:18">
      <c r="A1292" t="str">
        <f>VLOOKUP(R1292,regions!$A$2:$B$15,2,FALSE)</f>
        <v>Middle East</v>
      </c>
      <c r="B1292" t="str">
        <f>Legend_ag_For_Past_bio!A$245</f>
        <v>Wheat</v>
      </c>
      <c r="C1292" t="str">
        <f>Legend_ag_For_Past_bio!B$245</f>
        <v>WheatAEZ9</v>
      </c>
      <c r="D1292" t="str">
        <f>Legend_ag_For_Past_bio!C$245</f>
        <v>WheatAEZ9</v>
      </c>
      <c r="E1292" t="s">
        <v>18</v>
      </c>
      <c r="F1292" t="s">
        <v>19</v>
      </c>
      <c r="G1292">
        <v>1</v>
      </c>
      <c r="H1292" s="1">
        <f>INDEX([1]ag_resbio_R_C!$C$1:$C$65536,MATCH($R1292&amp;$B1292,[1]ag_resbio_R_C!$H$1:$H$65536,0))</f>
        <v>0.38999999999998403</v>
      </c>
      <c r="I1292" s="1">
        <f>INDEX([1]ag_resbio_R_C!$D$1:$D$65536,MATCH($R1292&amp;$B1292,[1]ag_resbio_R_C!$H$1:$H$65536,0))/10</f>
        <v>0.29599999999998799</v>
      </c>
      <c r="J1292" s="2">
        <f>INDEX([1]ag_resbio_R_C!$E$1:$E$65536,MATCH($R1292&amp;$B1292,[1]ag_resbio_R_C!$H$1:$H$65536,0))/1000</f>
        <v>1.6199999999999298E-2</v>
      </c>
      <c r="K1292" s="2">
        <f>INDEX([1]ag_resbio_R_C!$G$1:$G$65536,MATCH($R1292&amp;$B1292,[1]ag_resbio_R_C!$H$1:$H$65536,0))</f>
        <v>0.109999999999996</v>
      </c>
      <c r="L1292">
        <v>0</v>
      </c>
      <c r="M1292" s="2">
        <f>HLOOKUP(M$5,Legend_ag_For_Past_bio!$D$7:$H$9,2,FALSE)</f>
        <v>0.2</v>
      </c>
      <c r="N1292" s="2">
        <f>HLOOKUP(N$5,Legend_ag_For_Past_bio!$D$7:$H$9,2,FALSE)</f>
        <v>0.8</v>
      </c>
      <c r="O1292" s="2">
        <f>HLOOKUP(O$5,Legend_ag_For_Past_bio!$D$7:$H$9,2,FALSE)</f>
        <v>1</v>
      </c>
      <c r="R1292">
        <f t="shared" si="17"/>
        <v>8</v>
      </c>
    </row>
    <row r="1293" spans="1:18">
      <c r="A1293" t="str">
        <f>VLOOKUP(R1293,regions!$A$2:$B$15,2,FALSE)</f>
        <v>Middle East</v>
      </c>
      <c r="B1293" t="str">
        <f>Legend_ag_For_Past_bio!A$246</f>
        <v>Wheat</v>
      </c>
      <c r="C1293" t="str">
        <f>Legend_ag_For_Past_bio!B$246</f>
        <v>WheatAEZ10</v>
      </c>
      <c r="D1293" t="str">
        <f>Legend_ag_For_Past_bio!C$246</f>
        <v>WheatAEZ10</v>
      </c>
      <c r="E1293" t="s">
        <v>18</v>
      </c>
      <c r="F1293" t="s">
        <v>19</v>
      </c>
      <c r="G1293">
        <v>1</v>
      </c>
      <c r="H1293" s="1">
        <f>INDEX([1]ag_resbio_R_C!$C$1:$C$65536,MATCH($R1293&amp;$B1293,[1]ag_resbio_R_C!$H$1:$H$65536,0))</f>
        <v>0.38999999999998403</v>
      </c>
      <c r="I1293" s="1">
        <f>INDEX([1]ag_resbio_R_C!$D$1:$D$65536,MATCH($R1293&amp;$B1293,[1]ag_resbio_R_C!$H$1:$H$65536,0))/10</f>
        <v>0.29599999999998799</v>
      </c>
      <c r="J1293" s="2">
        <f>INDEX([1]ag_resbio_R_C!$E$1:$E$65536,MATCH($R1293&amp;$B1293,[1]ag_resbio_R_C!$H$1:$H$65536,0))/1000</f>
        <v>1.6199999999999298E-2</v>
      </c>
      <c r="K1293" s="2">
        <f>INDEX([1]ag_resbio_R_C!$G$1:$G$65536,MATCH($R1293&amp;$B1293,[1]ag_resbio_R_C!$H$1:$H$65536,0))</f>
        <v>0.109999999999996</v>
      </c>
      <c r="L1293">
        <v>0</v>
      </c>
      <c r="M1293" s="2">
        <f>HLOOKUP(M$5,Legend_ag_For_Past_bio!$D$7:$H$9,2,FALSE)</f>
        <v>0.2</v>
      </c>
      <c r="N1293" s="2">
        <f>HLOOKUP(N$5,Legend_ag_For_Past_bio!$D$7:$H$9,2,FALSE)</f>
        <v>0.8</v>
      </c>
      <c r="O1293" s="2">
        <f>HLOOKUP(O$5,Legend_ag_For_Past_bio!$D$7:$H$9,2,FALSE)</f>
        <v>1</v>
      </c>
      <c r="R1293">
        <f t="shared" si="17"/>
        <v>8</v>
      </c>
    </row>
    <row r="1294" spans="1:18">
      <c r="A1294" t="str">
        <f>VLOOKUP(R1294,regions!$A$2:$B$15,2,FALSE)</f>
        <v>Middle East</v>
      </c>
      <c r="B1294" t="str">
        <f>Legend_ag_For_Past_bio!A$247</f>
        <v>Wheat</v>
      </c>
      <c r="C1294" t="str">
        <f>Legend_ag_For_Past_bio!B$247</f>
        <v>WheatAEZ11</v>
      </c>
      <c r="D1294" t="str">
        <f>Legend_ag_For_Past_bio!C$247</f>
        <v>WheatAEZ11</v>
      </c>
      <c r="E1294" t="s">
        <v>18</v>
      </c>
      <c r="F1294" t="s">
        <v>19</v>
      </c>
      <c r="G1294">
        <v>1</v>
      </c>
      <c r="H1294" s="1">
        <f>INDEX([1]ag_resbio_R_C!$C$1:$C$65536,MATCH($R1294&amp;$B1294,[1]ag_resbio_R_C!$H$1:$H$65536,0))</f>
        <v>0.38999999999998403</v>
      </c>
      <c r="I1294" s="1">
        <f>INDEX([1]ag_resbio_R_C!$D$1:$D$65536,MATCH($R1294&amp;$B1294,[1]ag_resbio_R_C!$H$1:$H$65536,0))/10</f>
        <v>0.29599999999998799</v>
      </c>
      <c r="J1294" s="2">
        <f>INDEX([1]ag_resbio_R_C!$E$1:$E$65536,MATCH($R1294&amp;$B1294,[1]ag_resbio_R_C!$H$1:$H$65536,0))/1000</f>
        <v>1.6199999999999298E-2</v>
      </c>
      <c r="K1294" s="2">
        <f>INDEX([1]ag_resbio_R_C!$G$1:$G$65536,MATCH($R1294&amp;$B1294,[1]ag_resbio_R_C!$H$1:$H$65536,0))</f>
        <v>0.109999999999996</v>
      </c>
      <c r="L1294">
        <v>0</v>
      </c>
      <c r="M1294" s="2">
        <f>HLOOKUP(M$5,Legend_ag_For_Past_bio!$D$7:$H$9,2,FALSE)</f>
        <v>0.2</v>
      </c>
      <c r="N1294" s="2">
        <f>HLOOKUP(N$5,Legend_ag_For_Past_bio!$D$7:$H$9,2,FALSE)</f>
        <v>0.8</v>
      </c>
      <c r="O1294" s="2">
        <f>HLOOKUP(O$5,Legend_ag_For_Past_bio!$D$7:$H$9,2,FALSE)</f>
        <v>1</v>
      </c>
      <c r="R1294">
        <f t="shared" si="17"/>
        <v>8</v>
      </c>
    </row>
    <row r="1295" spans="1:18">
      <c r="A1295" t="str">
        <f>VLOOKUP(R1295,regions!$A$2:$B$15,2,FALSE)</f>
        <v>Middle East</v>
      </c>
      <c r="B1295" t="str">
        <f>Legend_ag_For_Past_bio!A$248</f>
        <v>Wheat</v>
      </c>
      <c r="C1295" t="str">
        <f>Legend_ag_For_Past_bio!B$248</f>
        <v>WheatAEZ12</v>
      </c>
      <c r="D1295" t="str">
        <f>Legend_ag_For_Past_bio!C$248</f>
        <v>WheatAEZ12</v>
      </c>
      <c r="E1295" t="s">
        <v>18</v>
      </c>
      <c r="F1295" t="s">
        <v>19</v>
      </c>
      <c r="G1295">
        <v>1</v>
      </c>
      <c r="H1295" s="1">
        <f>INDEX([1]ag_resbio_R_C!$C$1:$C$65536,MATCH($R1295&amp;$B1295,[1]ag_resbio_R_C!$H$1:$H$65536,0))</f>
        <v>0.38999999999998403</v>
      </c>
      <c r="I1295" s="1">
        <f>INDEX([1]ag_resbio_R_C!$D$1:$D$65536,MATCH($R1295&amp;$B1295,[1]ag_resbio_R_C!$H$1:$H$65536,0))/10</f>
        <v>0.29599999999998799</v>
      </c>
      <c r="J1295" s="2">
        <f>INDEX([1]ag_resbio_R_C!$E$1:$E$65536,MATCH($R1295&amp;$B1295,[1]ag_resbio_R_C!$H$1:$H$65536,0))/1000</f>
        <v>1.6199999999999298E-2</v>
      </c>
      <c r="K1295" s="2">
        <f>INDEX([1]ag_resbio_R_C!$G$1:$G$65536,MATCH($R1295&amp;$B1295,[1]ag_resbio_R_C!$H$1:$H$65536,0))</f>
        <v>0.109999999999996</v>
      </c>
      <c r="L1295">
        <v>0</v>
      </c>
      <c r="M1295" s="2">
        <f>HLOOKUP(M$5,Legend_ag_For_Past_bio!$D$7:$H$9,2,FALSE)</f>
        <v>0.2</v>
      </c>
      <c r="N1295" s="2">
        <f>HLOOKUP(N$5,Legend_ag_For_Past_bio!$D$7:$H$9,2,FALSE)</f>
        <v>0.8</v>
      </c>
      <c r="O1295" s="2">
        <f>HLOOKUP(O$5,Legend_ag_For_Past_bio!$D$7:$H$9,2,FALSE)</f>
        <v>1</v>
      </c>
      <c r="R1295">
        <f t="shared" si="17"/>
        <v>8</v>
      </c>
    </row>
    <row r="1296" spans="1:18">
      <c r="A1296" t="str">
        <f>VLOOKUP(R1296,regions!$A$2:$B$15,2,FALSE)</f>
        <v>Middle East</v>
      </c>
      <c r="B1296" t="str">
        <f>Legend_ag_For_Past_bio!A$249</f>
        <v>Wheat</v>
      </c>
      <c r="C1296" t="str">
        <f>Legend_ag_For_Past_bio!B$249</f>
        <v>WheatAEZ13</v>
      </c>
      <c r="D1296" t="str">
        <f>Legend_ag_For_Past_bio!C$249</f>
        <v>WheatAEZ13</v>
      </c>
      <c r="E1296" t="s">
        <v>18</v>
      </c>
      <c r="F1296" t="s">
        <v>19</v>
      </c>
      <c r="G1296">
        <v>1</v>
      </c>
      <c r="H1296" s="1">
        <f>INDEX([1]ag_resbio_R_C!$C$1:$C$65536,MATCH($R1296&amp;$B1296,[1]ag_resbio_R_C!$H$1:$H$65536,0))</f>
        <v>0.38999999999998403</v>
      </c>
      <c r="I1296" s="1">
        <f>INDEX([1]ag_resbio_R_C!$D$1:$D$65536,MATCH($R1296&amp;$B1296,[1]ag_resbio_R_C!$H$1:$H$65536,0))/10</f>
        <v>0.29599999999998799</v>
      </c>
      <c r="J1296" s="2">
        <f>INDEX([1]ag_resbio_R_C!$E$1:$E$65536,MATCH($R1296&amp;$B1296,[1]ag_resbio_R_C!$H$1:$H$65536,0))/1000</f>
        <v>1.6199999999999298E-2</v>
      </c>
      <c r="K1296" s="2">
        <f>INDEX([1]ag_resbio_R_C!$G$1:$G$65536,MATCH($R1296&amp;$B1296,[1]ag_resbio_R_C!$H$1:$H$65536,0))</f>
        <v>0.109999999999996</v>
      </c>
      <c r="L1296">
        <v>0</v>
      </c>
      <c r="M1296" s="2">
        <f>HLOOKUP(M$5,Legend_ag_For_Past_bio!$D$7:$H$9,2,FALSE)</f>
        <v>0.2</v>
      </c>
      <c r="N1296" s="2">
        <f>HLOOKUP(N$5,Legend_ag_For_Past_bio!$D$7:$H$9,2,FALSE)</f>
        <v>0.8</v>
      </c>
      <c r="O1296" s="2">
        <f>HLOOKUP(O$5,Legend_ag_For_Past_bio!$D$7:$H$9,2,FALSE)</f>
        <v>1</v>
      </c>
      <c r="R1296">
        <f t="shared" si="17"/>
        <v>8</v>
      </c>
    </row>
    <row r="1297" spans="1:18">
      <c r="A1297" t="str">
        <f>VLOOKUP(R1297,regions!$A$2:$B$15,2,FALSE)</f>
        <v>Middle East</v>
      </c>
      <c r="B1297" t="str">
        <f>Legend_ag_For_Past_bio!A$250</f>
        <v>Wheat</v>
      </c>
      <c r="C1297" t="str">
        <f>Legend_ag_For_Past_bio!B$250</f>
        <v>WheatAEZ14</v>
      </c>
      <c r="D1297" t="str">
        <f>Legend_ag_For_Past_bio!C$250</f>
        <v>WheatAEZ14</v>
      </c>
      <c r="E1297" t="s">
        <v>18</v>
      </c>
      <c r="F1297" t="s">
        <v>19</v>
      </c>
      <c r="G1297">
        <v>1</v>
      </c>
      <c r="H1297" s="1">
        <f>INDEX([1]ag_resbio_R_C!$C$1:$C$65536,MATCH($R1297&amp;$B1297,[1]ag_resbio_R_C!$H$1:$H$65536,0))</f>
        <v>0.38999999999998403</v>
      </c>
      <c r="I1297" s="1">
        <f>INDEX([1]ag_resbio_R_C!$D$1:$D$65536,MATCH($R1297&amp;$B1297,[1]ag_resbio_R_C!$H$1:$H$65536,0))/10</f>
        <v>0.29599999999998799</v>
      </c>
      <c r="J1297" s="2">
        <f>INDEX([1]ag_resbio_R_C!$E$1:$E$65536,MATCH($R1297&amp;$B1297,[1]ag_resbio_R_C!$H$1:$H$65536,0))/1000</f>
        <v>1.6199999999999298E-2</v>
      </c>
      <c r="K1297" s="2">
        <f>INDEX([1]ag_resbio_R_C!$G$1:$G$65536,MATCH($R1297&amp;$B1297,[1]ag_resbio_R_C!$H$1:$H$65536,0))</f>
        <v>0.109999999999996</v>
      </c>
      <c r="L1297">
        <v>0</v>
      </c>
      <c r="M1297" s="2">
        <f>HLOOKUP(M$5,Legend_ag_For_Past_bio!$D$7:$H$9,2,FALSE)</f>
        <v>0.2</v>
      </c>
      <c r="N1297" s="2">
        <f>HLOOKUP(N$5,Legend_ag_For_Past_bio!$D$7:$H$9,2,FALSE)</f>
        <v>0.8</v>
      </c>
      <c r="O1297" s="2">
        <f>HLOOKUP(O$5,Legend_ag_For_Past_bio!$D$7:$H$9,2,FALSE)</f>
        <v>1</v>
      </c>
      <c r="R1297">
        <f t="shared" si="17"/>
        <v>8</v>
      </c>
    </row>
    <row r="1298" spans="1:18">
      <c r="A1298" t="str">
        <f>VLOOKUP(R1298,regions!$A$2:$B$15,2,FALSE)</f>
        <v>Middle East</v>
      </c>
      <c r="B1298" t="str">
        <f>Legend_ag_For_Past_bio!A$251</f>
        <v>Wheat</v>
      </c>
      <c r="C1298" t="str">
        <f>Legend_ag_For_Past_bio!B$251</f>
        <v>WheatAEZ15</v>
      </c>
      <c r="D1298" t="str">
        <f>Legend_ag_For_Past_bio!C$251</f>
        <v>WheatAEZ15</v>
      </c>
      <c r="E1298" t="s">
        <v>18</v>
      </c>
      <c r="F1298" t="s">
        <v>19</v>
      </c>
      <c r="G1298">
        <v>1</v>
      </c>
      <c r="H1298" s="1">
        <f>INDEX([1]ag_resbio_R_C!$C$1:$C$65536,MATCH($R1298&amp;$B1298,[1]ag_resbio_R_C!$H$1:$H$65536,0))</f>
        <v>0.38999999999998403</v>
      </c>
      <c r="I1298" s="1">
        <f>INDEX([1]ag_resbio_R_C!$D$1:$D$65536,MATCH($R1298&amp;$B1298,[1]ag_resbio_R_C!$H$1:$H$65536,0))/10</f>
        <v>0.29599999999998799</v>
      </c>
      <c r="J1298" s="2">
        <f>INDEX([1]ag_resbio_R_C!$E$1:$E$65536,MATCH($R1298&amp;$B1298,[1]ag_resbio_R_C!$H$1:$H$65536,0))/1000</f>
        <v>1.6199999999999298E-2</v>
      </c>
      <c r="K1298" s="2">
        <f>INDEX([1]ag_resbio_R_C!$G$1:$G$65536,MATCH($R1298&amp;$B1298,[1]ag_resbio_R_C!$H$1:$H$65536,0))</f>
        <v>0.109999999999996</v>
      </c>
      <c r="L1298">
        <v>0</v>
      </c>
      <c r="M1298" s="2">
        <f>HLOOKUP(M$5,Legend_ag_For_Past_bio!$D$7:$H$9,2,FALSE)</f>
        <v>0.2</v>
      </c>
      <c r="N1298" s="2">
        <f>HLOOKUP(N$5,Legend_ag_For_Past_bio!$D$7:$H$9,2,FALSE)</f>
        <v>0.8</v>
      </c>
      <c r="O1298" s="2">
        <f>HLOOKUP(O$5,Legend_ag_For_Past_bio!$D$7:$H$9,2,FALSE)</f>
        <v>1</v>
      </c>
      <c r="R1298">
        <f t="shared" si="17"/>
        <v>8</v>
      </c>
    </row>
    <row r="1299" spans="1:18">
      <c r="A1299" t="str">
        <f>VLOOKUP(R1299,regions!$A$2:$B$15,2,FALSE)</f>
        <v>Middle East</v>
      </c>
      <c r="B1299" t="str">
        <f>Legend_ag_For_Past_bio!A$252</f>
        <v>Wheat</v>
      </c>
      <c r="C1299" t="str">
        <f>Legend_ag_For_Past_bio!B$252</f>
        <v>WheatAEZ16</v>
      </c>
      <c r="D1299" t="str">
        <f>Legend_ag_For_Past_bio!C$252</f>
        <v>WheatAEZ16</v>
      </c>
      <c r="E1299" t="s">
        <v>18</v>
      </c>
      <c r="F1299" t="s">
        <v>19</v>
      </c>
      <c r="G1299">
        <v>1</v>
      </c>
      <c r="H1299" s="1">
        <f>INDEX([1]ag_resbio_R_C!$C$1:$C$65536,MATCH($R1299&amp;$B1299,[1]ag_resbio_R_C!$H$1:$H$65536,0))</f>
        <v>0.38999999999998403</v>
      </c>
      <c r="I1299" s="1">
        <f>INDEX([1]ag_resbio_R_C!$D$1:$D$65536,MATCH($R1299&amp;$B1299,[1]ag_resbio_R_C!$H$1:$H$65536,0))/10</f>
        <v>0.29599999999998799</v>
      </c>
      <c r="J1299" s="2">
        <f>INDEX([1]ag_resbio_R_C!$E$1:$E$65536,MATCH($R1299&amp;$B1299,[1]ag_resbio_R_C!$H$1:$H$65536,0))/1000</f>
        <v>1.6199999999999298E-2</v>
      </c>
      <c r="K1299" s="2">
        <f>INDEX([1]ag_resbio_R_C!$G$1:$G$65536,MATCH($R1299&amp;$B1299,[1]ag_resbio_R_C!$H$1:$H$65536,0))</f>
        <v>0.109999999999996</v>
      </c>
      <c r="L1299">
        <v>0</v>
      </c>
      <c r="M1299" s="2">
        <f>HLOOKUP(M$5,Legend_ag_For_Past_bio!$D$7:$H$9,2,FALSE)</f>
        <v>0.2</v>
      </c>
      <c r="N1299" s="2">
        <f>HLOOKUP(N$5,Legend_ag_For_Past_bio!$D$7:$H$9,2,FALSE)</f>
        <v>0.8</v>
      </c>
      <c r="O1299" s="2">
        <f>HLOOKUP(O$5,Legend_ag_For_Past_bio!$D$7:$H$9,2,FALSE)</f>
        <v>1</v>
      </c>
      <c r="R1299">
        <f t="shared" si="17"/>
        <v>8</v>
      </c>
    </row>
    <row r="1300" spans="1:18">
      <c r="A1300" t="str">
        <f>VLOOKUP(R1300,regions!$A$2:$B$15,2,FALSE)</f>
        <v>Middle East</v>
      </c>
      <c r="B1300" t="str">
        <f>Legend_ag_For_Past_bio!A$253</f>
        <v>Wheat</v>
      </c>
      <c r="C1300" t="str">
        <f>Legend_ag_For_Past_bio!B$253</f>
        <v>WheatAEZ17</v>
      </c>
      <c r="D1300" t="str">
        <f>Legend_ag_For_Past_bio!C$253</f>
        <v>WheatAEZ17</v>
      </c>
      <c r="E1300" t="s">
        <v>18</v>
      </c>
      <c r="F1300" t="s">
        <v>19</v>
      </c>
      <c r="G1300">
        <v>1</v>
      </c>
      <c r="H1300" s="1">
        <f>INDEX([1]ag_resbio_R_C!$C$1:$C$65536,MATCH($R1300&amp;$B1300,[1]ag_resbio_R_C!$H$1:$H$65536,0))</f>
        <v>0.38999999999998403</v>
      </c>
      <c r="I1300" s="1">
        <f>INDEX([1]ag_resbio_R_C!$D$1:$D$65536,MATCH($R1300&amp;$B1300,[1]ag_resbio_R_C!$H$1:$H$65536,0))/10</f>
        <v>0.29599999999998799</v>
      </c>
      <c r="J1300" s="2">
        <f>INDEX([1]ag_resbio_R_C!$E$1:$E$65536,MATCH($R1300&amp;$B1300,[1]ag_resbio_R_C!$H$1:$H$65536,0))/1000</f>
        <v>1.6199999999999298E-2</v>
      </c>
      <c r="K1300" s="2">
        <f>INDEX([1]ag_resbio_R_C!$G$1:$G$65536,MATCH($R1300&amp;$B1300,[1]ag_resbio_R_C!$H$1:$H$65536,0))</f>
        <v>0.109999999999996</v>
      </c>
      <c r="L1300">
        <v>0</v>
      </c>
      <c r="M1300" s="2">
        <f>HLOOKUP(M$5,Legend_ag_For_Past_bio!$D$7:$H$9,2,FALSE)</f>
        <v>0.2</v>
      </c>
      <c r="N1300" s="2">
        <f>HLOOKUP(N$5,Legend_ag_For_Past_bio!$D$7:$H$9,2,FALSE)</f>
        <v>0.8</v>
      </c>
      <c r="O1300" s="2">
        <f>HLOOKUP(O$5,Legend_ag_For_Past_bio!$D$7:$H$9,2,FALSE)</f>
        <v>1</v>
      </c>
      <c r="R1300">
        <f t="shared" si="17"/>
        <v>8</v>
      </c>
    </row>
    <row r="1301" spans="1:18">
      <c r="A1301" t="str">
        <f>VLOOKUP(R1301,regions!$A$2:$B$15,2,FALSE)</f>
        <v>Middle East</v>
      </c>
      <c r="B1301" t="str">
        <f>Legend_ag_For_Past_bio!A$254</f>
        <v>Wheat</v>
      </c>
      <c r="C1301" t="str">
        <f>Legend_ag_For_Past_bio!B$254</f>
        <v>WheatAEZ18</v>
      </c>
      <c r="D1301" t="str">
        <f>Legend_ag_For_Past_bio!C$254</f>
        <v>WheatAEZ18</v>
      </c>
      <c r="E1301" t="s">
        <v>18</v>
      </c>
      <c r="F1301" t="s">
        <v>19</v>
      </c>
      <c r="G1301">
        <v>1</v>
      </c>
      <c r="H1301" s="1">
        <f>INDEX([1]ag_resbio_R_C!$C$1:$C$65536,MATCH($R1301&amp;$B1301,[1]ag_resbio_R_C!$H$1:$H$65536,0))</f>
        <v>0.38999999999998403</v>
      </c>
      <c r="I1301" s="1">
        <f>INDEX([1]ag_resbio_R_C!$D$1:$D$65536,MATCH($R1301&amp;$B1301,[1]ag_resbio_R_C!$H$1:$H$65536,0))/10</f>
        <v>0.29599999999998799</v>
      </c>
      <c r="J1301" s="2">
        <f>INDEX([1]ag_resbio_R_C!$E$1:$E$65536,MATCH($R1301&amp;$B1301,[1]ag_resbio_R_C!$H$1:$H$65536,0))/1000</f>
        <v>1.6199999999999298E-2</v>
      </c>
      <c r="K1301" s="2">
        <f>INDEX([1]ag_resbio_R_C!$G$1:$G$65536,MATCH($R1301&amp;$B1301,[1]ag_resbio_R_C!$H$1:$H$65536,0))</f>
        <v>0.109999999999996</v>
      </c>
      <c r="L1301">
        <v>0</v>
      </c>
      <c r="M1301" s="2">
        <f>HLOOKUP(M$5,Legend_ag_For_Past_bio!$D$7:$H$9,2,FALSE)</f>
        <v>0.2</v>
      </c>
      <c r="N1301" s="2">
        <f>HLOOKUP(N$5,Legend_ag_For_Past_bio!$D$7:$H$9,2,FALSE)</f>
        <v>0.8</v>
      </c>
      <c r="O1301" s="2">
        <f>HLOOKUP(O$5,Legend_ag_For_Past_bio!$D$7:$H$9,2,FALSE)</f>
        <v>1</v>
      </c>
      <c r="R1301">
        <f t="shared" si="17"/>
        <v>8</v>
      </c>
    </row>
    <row r="1302" spans="1:18">
      <c r="A1302" t="str">
        <f>VLOOKUP(R1302,regions!$A$2:$B$15,2,FALSE)</f>
        <v>Africa</v>
      </c>
      <c r="B1302" t="str">
        <f>Legend_ag_For_Past_bio!A$39</f>
        <v>Corn</v>
      </c>
      <c r="C1302" t="str">
        <f>Legend_ag_For_Past_bio!B$39</f>
        <v>CornAEZ1</v>
      </c>
      <c r="D1302" t="str">
        <f>Legend_ag_For_Past_bio!C$39</f>
        <v>CornAEZ1</v>
      </c>
      <c r="E1302" t="s">
        <v>18</v>
      </c>
      <c r="F1302" t="s">
        <v>19</v>
      </c>
      <c r="G1302">
        <v>1</v>
      </c>
      <c r="H1302" s="1">
        <f>INDEX([1]ag_resbio_R_C!$C$1:$C$65536,MATCH($R1302&amp;$B1302,[1]ag_resbio_R_C!$H$1:$H$65536,0))</f>
        <v>0.52999999999998904</v>
      </c>
      <c r="I1302" s="1">
        <f>INDEX([1]ag_resbio_R_C!$D$1:$D$65536,MATCH($R1302&amp;$B1302,[1]ag_resbio_R_C!$H$1:$H$65536,0))/10</f>
        <v>0.27539999999999398</v>
      </c>
      <c r="J1302" s="2">
        <f>INDEX([1]ag_resbio_R_C!$E$1:$E$65536,MATCH($R1302&amp;$B1302,[1]ag_resbio_R_C!$H$1:$H$65536,0))/1000</f>
        <v>1.68999999999997E-2</v>
      </c>
      <c r="K1302" s="2">
        <f>INDEX([1]ag_resbio_R_C!$G$1:$G$65536,MATCH($R1302&amp;$B1302,[1]ag_resbio_R_C!$H$1:$H$65536,0))</f>
        <v>0.12999999999999701</v>
      </c>
      <c r="L1302">
        <v>0</v>
      </c>
      <c r="M1302" s="2">
        <f>HLOOKUP(M$5,Legend_ag_For_Past_bio!$D$7:$H$9,2,FALSE)</f>
        <v>0.2</v>
      </c>
      <c r="N1302" s="2">
        <f>HLOOKUP(N$5,Legend_ag_For_Past_bio!$D$7:$H$9,2,FALSE)</f>
        <v>0.8</v>
      </c>
      <c r="O1302" s="2">
        <f>HLOOKUP(O$5,Legend_ag_For_Past_bio!$D$7:$H$9,2,FALSE)</f>
        <v>1</v>
      </c>
      <c r="R1302">
        <f t="shared" si="17"/>
        <v>9</v>
      </c>
    </row>
    <row r="1303" spans="1:18">
      <c r="A1303" t="str">
        <f>VLOOKUP(R1303,regions!$A$2:$B$15,2,FALSE)</f>
        <v>Africa</v>
      </c>
      <c r="B1303" t="str">
        <f>Legend_ag_For_Past_bio!A$40</f>
        <v>Corn</v>
      </c>
      <c r="C1303" t="str">
        <f>Legend_ag_For_Past_bio!B$40</f>
        <v>CornAEZ2</v>
      </c>
      <c r="D1303" t="str">
        <f>Legend_ag_For_Past_bio!C$40</f>
        <v>CornAEZ2</v>
      </c>
      <c r="E1303" t="s">
        <v>18</v>
      </c>
      <c r="F1303" t="s">
        <v>19</v>
      </c>
      <c r="G1303">
        <v>1</v>
      </c>
      <c r="H1303" s="1">
        <f>INDEX([1]ag_resbio_R_C!$C$1:$C$65536,MATCH($R1303&amp;$B1303,[1]ag_resbio_R_C!$H$1:$H$65536,0))</f>
        <v>0.52999999999998904</v>
      </c>
      <c r="I1303" s="1">
        <f>INDEX([1]ag_resbio_R_C!$D$1:$D$65536,MATCH($R1303&amp;$B1303,[1]ag_resbio_R_C!$H$1:$H$65536,0))/10</f>
        <v>0.27539999999999398</v>
      </c>
      <c r="J1303" s="2">
        <f>INDEX([1]ag_resbio_R_C!$E$1:$E$65536,MATCH($R1303&amp;$B1303,[1]ag_resbio_R_C!$H$1:$H$65536,0))/1000</f>
        <v>1.68999999999997E-2</v>
      </c>
      <c r="K1303" s="2">
        <f>INDEX([1]ag_resbio_R_C!$G$1:$G$65536,MATCH($R1303&amp;$B1303,[1]ag_resbio_R_C!$H$1:$H$65536,0))</f>
        <v>0.12999999999999701</v>
      </c>
      <c r="L1303">
        <v>0</v>
      </c>
      <c r="M1303" s="2">
        <f>HLOOKUP(M$5,Legend_ag_For_Past_bio!$D$7:$H$9,2,FALSE)</f>
        <v>0.2</v>
      </c>
      <c r="N1303" s="2">
        <f>HLOOKUP(N$5,Legend_ag_For_Past_bio!$D$7:$H$9,2,FALSE)</f>
        <v>0.8</v>
      </c>
      <c r="O1303" s="2">
        <f>HLOOKUP(O$5,Legend_ag_For_Past_bio!$D$7:$H$9,2,FALSE)</f>
        <v>1</v>
      </c>
      <c r="R1303">
        <f t="shared" si="17"/>
        <v>9</v>
      </c>
    </row>
    <row r="1304" spans="1:18">
      <c r="A1304" t="str">
        <f>VLOOKUP(R1304,regions!$A$2:$B$15,2,FALSE)</f>
        <v>Africa</v>
      </c>
      <c r="B1304" t="str">
        <f>Legend_ag_For_Past_bio!A$41</f>
        <v>Corn</v>
      </c>
      <c r="C1304" t="str">
        <f>Legend_ag_For_Past_bio!B$41</f>
        <v>CornAEZ3</v>
      </c>
      <c r="D1304" t="str">
        <f>Legend_ag_For_Past_bio!C$41</f>
        <v>CornAEZ3</v>
      </c>
      <c r="E1304" t="s">
        <v>18</v>
      </c>
      <c r="F1304" t="s">
        <v>19</v>
      </c>
      <c r="G1304">
        <v>1</v>
      </c>
      <c r="H1304" s="1">
        <f>INDEX([1]ag_resbio_R_C!$C$1:$C$65536,MATCH($R1304&amp;$B1304,[1]ag_resbio_R_C!$H$1:$H$65536,0))</f>
        <v>0.52999999999998904</v>
      </c>
      <c r="I1304" s="1">
        <f>INDEX([1]ag_resbio_R_C!$D$1:$D$65536,MATCH($R1304&amp;$B1304,[1]ag_resbio_R_C!$H$1:$H$65536,0))/10</f>
        <v>0.27539999999999398</v>
      </c>
      <c r="J1304" s="2">
        <f>INDEX([1]ag_resbio_R_C!$E$1:$E$65536,MATCH($R1304&amp;$B1304,[1]ag_resbio_R_C!$H$1:$H$65536,0))/1000</f>
        <v>1.68999999999997E-2</v>
      </c>
      <c r="K1304" s="2">
        <f>INDEX([1]ag_resbio_R_C!$G$1:$G$65536,MATCH($R1304&amp;$B1304,[1]ag_resbio_R_C!$H$1:$H$65536,0))</f>
        <v>0.12999999999999701</v>
      </c>
      <c r="L1304">
        <v>0</v>
      </c>
      <c r="M1304" s="2">
        <f>HLOOKUP(M$5,Legend_ag_For_Past_bio!$D$7:$H$9,2,FALSE)</f>
        <v>0.2</v>
      </c>
      <c r="N1304" s="2">
        <f>HLOOKUP(N$5,Legend_ag_For_Past_bio!$D$7:$H$9,2,FALSE)</f>
        <v>0.8</v>
      </c>
      <c r="O1304" s="2">
        <f>HLOOKUP(O$5,Legend_ag_For_Past_bio!$D$7:$H$9,2,FALSE)</f>
        <v>1</v>
      </c>
      <c r="R1304">
        <f t="shared" si="17"/>
        <v>9</v>
      </c>
    </row>
    <row r="1305" spans="1:18">
      <c r="A1305" t="str">
        <f>VLOOKUP(R1305,regions!$A$2:$B$15,2,FALSE)</f>
        <v>Africa</v>
      </c>
      <c r="B1305" t="str">
        <f>Legend_ag_For_Past_bio!A$42</f>
        <v>Corn</v>
      </c>
      <c r="C1305" t="str">
        <f>Legend_ag_For_Past_bio!B$42</f>
        <v>CornAEZ4</v>
      </c>
      <c r="D1305" t="str">
        <f>Legend_ag_For_Past_bio!C$42</f>
        <v>CornAEZ4</v>
      </c>
      <c r="E1305" t="s">
        <v>18</v>
      </c>
      <c r="F1305" t="s">
        <v>19</v>
      </c>
      <c r="G1305">
        <v>1</v>
      </c>
      <c r="H1305" s="1">
        <f>INDEX([1]ag_resbio_R_C!$C$1:$C$65536,MATCH($R1305&amp;$B1305,[1]ag_resbio_R_C!$H$1:$H$65536,0))</f>
        <v>0.52999999999998904</v>
      </c>
      <c r="I1305" s="1">
        <f>INDEX([1]ag_resbio_R_C!$D$1:$D$65536,MATCH($R1305&amp;$B1305,[1]ag_resbio_R_C!$H$1:$H$65536,0))/10</f>
        <v>0.27539999999999398</v>
      </c>
      <c r="J1305" s="2">
        <f>INDEX([1]ag_resbio_R_C!$E$1:$E$65536,MATCH($R1305&amp;$B1305,[1]ag_resbio_R_C!$H$1:$H$65536,0))/1000</f>
        <v>1.68999999999997E-2</v>
      </c>
      <c r="K1305" s="2">
        <f>INDEX([1]ag_resbio_R_C!$G$1:$G$65536,MATCH($R1305&amp;$B1305,[1]ag_resbio_R_C!$H$1:$H$65536,0))</f>
        <v>0.12999999999999701</v>
      </c>
      <c r="L1305">
        <v>0</v>
      </c>
      <c r="M1305" s="2">
        <f>HLOOKUP(M$5,Legend_ag_For_Past_bio!$D$7:$H$9,2,FALSE)</f>
        <v>0.2</v>
      </c>
      <c r="N1305" s="2">
        <f>HLOOKUP(N$5,Legend_ag_For_Past_bio!$D$7:$H$9,2,FALSE)</f>
        <v>0.8</v>
      </c>
      <c r="O1305" s="2">
        <f>HLOOKUP(O$5,Legend_ag_For_Past_bio!$D$7:$H$9,2,FALSE)</f>
        <v>1</v>
      </c>
      <c r="R1305">
        <f t="shared" si="17"/>
        <v>9</v>
      </c>
    </row>
    <row r="1306" spans="1:18">
      <c r="A1306" t="str">
        <f>VLOOKUP(R1306,regions!$A$2:$B$15,2,FALSE)</f>
        <v>Africa</v>
      </c>
      <c r="B1306" t="str">
        <f>Legend_ag_For_Past_bio!A$43</f>
        <v>Corn</v>
      </c>
      <c r="C1306" t="str">
        <f>Legend_ag_For_Past_bio!B$43</f>
        <v>CornAEZ5</v>
      </c>
      <c r="D1306" t="str">
        <f>Legend_ag_For_Past_bio!C$43</f>
        <v>CornAEZ5</v>
      </c>
      <c r="E1306" t="s">
        <v>18</v>
      </c>
      <c r="F1306" t="s">
        <v>19</v>
      </c>
      <c r="G1306">
        <v>1</v>
      </c>
      <c r="H1306" s="1">
        <f>INDEX([1]ag_resbio_R_C!$C$1:$C$65536,MATCH($R1306&amp;$B1306,[1]ag_resbio_R_C!$H$1:$H$65536,0))</f>
        <v>0.52999999999998904</v>
      </c>
      <c r="I1306" s="1">
        <f>INDEX([1]ag_resbio_R_C!$D$1:$D$65536,MATCH($R1306&amp;$B1306,[1]ag_resbio_R_C!$H$1:$H$65536,0))/10</f>
        <v>0.27539999999999398</v>
      </c>
      <c r="J1306" s="2">
        <f>INDEX([1]ag_resbio_R_C!$E$1:$E$65536,MATCH($R1306&amp;$B1306,[1]ag_resbio_R_C!$H$1:$H$65536,0))/1000</f>
        <v>1.68999999999997E-2</v>
      </c>
      <c r="K1306" s="2">
        <f>INDEX([1]ag_resbio_R_C!$G$1:$G$65536,MATCH($R1306&amp;$B1306,[1]ag_resbio_R_C!$H$1:$H$65536,0))</f>
        <v>0.12999999999999701</v>
      </c>
      <c r="L1306">
        <v>0</v>
      </c>
      <c r="M1306" s="2">
        <f>HLOOKUP(M$5,Legend_ag_For_Past_bio!$D$7:$H$9,2,FALSE)</f>
        <v>0.2</v>
      </c>
      <c r="N1306" s="2">
        <f>HLOOKUP(N$5,Legend_ag_For_Past_bio!$D$7:$H$9,2,FALSE)</f>
        <v>0.8</v>
      </c>
      <c r="O1306" s="2">
        <f>HLOOKUP(O$5,Legend_ag_For_Past_bio!$D$7:$H$9,2,FALSE)</f>
        <v>1</v>
      </c>
      <c r="R1306">
        <f t="shared" si="17"/>
        <v>9</v>
      </c>
    </row>
    <row r="1307" spans="1:18">
      <c r="A1307" t="str">
        <f>VLOOKUP(R1307,regions!$A$2:$B$15,2,FALSE)</f>
        <v>Africa</v>
      </c>
      <c r="B1307" t="str">
        <f>Legend_ag_For_Past_bio!A$44</f>
        <v>Corn</v>
      </c>
      <c r="C1307" t="str">
        <f>Legend_ag_For_Past_bio!B$44</f>
        <v>CornAEZ6</v>
      </c>
      <c r="D1307" t="str">
        <f>Legend_ag_For_Past_bio!C$44</f>
        <v>CornAEZ6</v>
      </c>
      <c r="E1307" t="s">
        <v>18</v>
      </c>
      <c r="F1307" t="s">
        <v>19</v>
      </c>
      <c r="G1307">
        <v>1</v>
      </c>
      <c r="H1307" s="1">
        <f>INDEX([1]ag_resbio_R_C!$C$1:$C$65536,MATCH($R1307&amp;$B1307,[1]ag_resbio_R_C!$H$1:$H$65536,0))</f>
        <v>0.52999999999998904</v>
      </c>
      <c r="I1307" s="1">
        <f>INDEX([1]ag_resbio_R_C!$D$1:$D$65536,MATCH($R1307&amp;$B1307,[1]ag_resbio_R_C!$H$1:$H$65536,0))/10</f>
        <v>0.27539999999999398</v>
      </c>
      <c r="J1307" s="2">
        <f>INDEX([1]ag_resbio_R_C!$E$1:$E$65536,MATCH($R1307&amp;$B1307,[1]ag_resbio_R_C!$H$1:$H$65536,0))/1000</f>
        <v>1.68999999999997E-2</v>
      </c>
      <c r="K1307" s="2">
        <f>INDEX([1]ag_resbio_R_C!$G$1:$G$65536,MATCH($R1307&amp;$B1307,[1]ag_resbio_R_C!$H$1:$H$65536,0))</f>
        <v>0.12999999999999701</v>
      </c>
      <c r="L1307">
        <v>0</v>
      </c>
      <c r="M1307" s="2">
        <f>HLOOKUP(M$5,Legend_ag_For_Past_bio!$D$7:$H$9,2,FALSE)</f>
        <v>0.2</v>
      </c>
      <c r="N1307" s="2">
        <f>HLOOKUP(N$5,Legend_ag_For_Past_bio!$D$7:$H$9,2,FALSE)</f>
        <v>0.8</v>
      </c>
      <c r="O1307" s="2">
        <f>HLOOKUP(O$5,Legend_ag_For_Past_bio!$D$7:$H$9,2,FALSE)</f>
        <v>1</v>
      </c>
      <c r="R1307">
        <f t="shared" si="17"/>
        <v>9</v>
      </c>
    </row>
    <row r="1308" spans="1:18">
      <c r="A1308" t="str">
        <f>VLOOKUP(R1308,regions!$A$2:$B$15,2,FALSE)</f>
        <v>Africa</v>
      </c>
      <c r="B1308" t="str">
        <f>Legend_ag_For_Past_bio!A$45</f>
        <v>Corn</v>
      </c>
      <c r="C1308" t="str">
        <f>Legend_ag_For_Past_bio!B$45</f>
        <v>CornAEZ7</v>
      </c>
      <c r="D1308" t="str">
        <f>Legend_ag_For_Past_bio!C$45</f>
        <v>CornAEZ7</v>
      </c>
      <c r="E1308" t="s">
        <v>18</v>
      </c>
      <c r="F1308" t="s">
        <v>19</v>
      </c>
      <c r="G1308">
        <v>1</v>
      </c>
      <c r="H1308" s="1">
        <f>INDEX([1]ag_resbio_R_C!$C$1:$C$65536,MATCH($R1308&amp;$B1308,[1]ag_resbio_R_C!$H$1:$H$65536,0))</f>
        <v>0.52999999999998904</v>
      </c>
      <c r="I1308" s="1">
        <f>INDEX([1]ag_resbio_R_C!$D$1:$D$65536,MATCH($R1308&amp;$B1308,[1]ag_resbio_R_C!$H$1:$H$65536,0))/10</f>
        <v>0.27539999999999398</v>
      </c>
      <c r="J1308" s="2">
        <f>INDEX([1]ag_resbio_R_C!$E$1:$E$65536,MATCH($R1308&amp;$B1308,[1]ag_resbio_R_C!$H$1:$H$65536,0))/1000</f>
        <v>1.68999999999997E-2</v>
      </c>
      <c r="K1308" s="2">
        <f>INDEX([1]ag_resbio_R_C!$G$1:$G$65536,MATCH($R1308&amp;$B1308,[1]ag_resbio_R_C!$H$1:$H$65536,0))</f>
        <v>0.12999999999999701</v>
      </c>
      <c r="L1308">
        <v>0</v>
      </c>
      <c r="M1308" s="2">
        <f>HLOOKUP(M$5,Legend_ag_For_Past_bio!$D$7:$H$9,2,FALSE)</f>
        <v>0.2</v>
      </c>
      <c r="N1308" s="2">
        <f>HLOOKUP(N$5,Legend_ag_For_Past_bio!$D$7:$H$9,2,FALSE)</f>
        <v>0.8</v>
      </c>
      <c r="O1308" s="2">
        <f>HLOOKUP(O$5,Legend_ag_For_Past_bio!$D$7:$H$9,2,FALSE)</f>
        <v>1</v>
      </c>
      <c r="R1308">
        <f t="shared" si="17"/>
        <v>9</v>
      </c>
    </row>
    <row r="1309" spans="1:18">
      <c r="A1309" t="str">
        <f>VLOOKUP(R1309,regions!$A$2:$B$15,2,FALSE)</f>
        <v>Africa</v>
      </c>
      <c r="B1309" t="str">
        <f>Legend_ag_For_Past_bio!A$46</f>
        <v>Corn</v>
      </c>
      <c r="C1309" t="str">
        <f>Legend_ag_For_Past_bio!B$46</f>
        <v>CornAEZ8</v>
      </c>
      <c r="D1309" t="str">
        <f>Legend_ag_For_Past_bio!C$46</f>
        <v>CornAEZ8</v>
      </c>
      <c r="E1309" t="s">
        <v>18</v>
      </c>
      <c r="F1309" t="s">
        <v>19</v>
      </c>
      <c r="G1309">
        <v>1</v>
      </c>
      <c r="H1309" s="1">
        <f>INDEX([1]ag_resbio_R_C!$C$1:$C$65536,MATCH($R1309&amp;$B1309,[1]ag_resbio_R_C!$H$1:$H$65536,0))</f>
        <v>0.52999999999998904</v>
      </c>
      <c r="I1309" s="1">
        <f>INDEX([1]ag_resbio_R_C!$D$1:$D$65536,MATCH($R1309&amp;$B1309,[1]ag_resbio_R_C!$H$1:$H$65536,0))/10</f>
        <v>0.27539999999999398</v>
      </c>
      <c r="J1309" s="2">
        <f>INDEX([1]ag_resbio_R_C!$E$1:$E$65536,MATCH($R1309&amp;$B1309,[1]ag_resbio_R_C!$H$1:$H$65536,0))/1000</f>
        <v>1.68999999999997E-2</v>
      </c>
      <c r="K1309" s="2">
        <f>INDEX([1]ag_resbio_R_C!$G$1:$G$65536,MATCH($R1309&amp;$B1309,[1]ag_resbio_R_C!$H$1:$H$65536,0))</f>
        <v>0.12999999999999701</v>
      </c>
      <c r="L1309">
        <v>0</v>
      </c>
      <c r="M1309" s="2">
        <f>HLOOKUP(M$5,Legend_ag_For_Past_bio!$D$7:$H$9,2,FALSE)</f>
        <v>0.2</v>
      </c>
      <c r="N1309" s="2">
        <f>HLOOKUP(N$5,Legend_ag_For_Past_bio!$D$7:$H$9,2,FALSE)</f>
        <v>0.8</v>
      </c>
      <c r="O1309" s="2">
        <f>HLOOKUP(O$5,Legend_ag_For_Past_bio!$D$7:$H$9,2,FALSE)</f>
        <v>1</v>
      </c>
      <c r="R1309">
        <f t="shared" si="17"/>
        <v>9</v>
      </c>
    </row>
    <row r="1310" spans="1:18">
      <c r="A1310" t="str">
        <f>VLOOKUP(R1310,regions!$A$2:$B$15,2,FALSE)</f>
        <v>Africa</v>
      </c>
      <c r="B1310" t="str">
        <f>Legend_ag_For_Past_bio!A$47</f>
        <v>Corn</v>
      </c>
      <c r="C1310" t="str">
        <f>Legend_ag_For_Past_bio!B$47</f>
        <v>CornAEZ9</v>
      </c>
      <c r="D1310" t="str">
        <f>Legend_ag_For_Past_bio!C$47</f>
        <v>CornAEZ9</v>
      </c>
      <c r="E1310" t="s">
        <v>18</v>
      </c>
      <c r="F1310" t="s">
        <v>19</v>
      </c>
      <c r="G1310">
        <v>1</v>
      </c>
      <c r="H1310" s="1">
        <f>INDEX([1]ag_resbio_R_C!$C$1:$C$65536,MATCH($R1310&amp;$B1310,[1]ag_resbio_R_C!$H$1:$H$65536,0))</f>
        <v>0.52999999999998904</v>
      </c>
      <c r="I1310" s="1">
        <f>INDEX([1]ag_resbio_R_C!$D$1:$D$65536,MATCH($R1310&amp;$B1310,[1]ag_resbio_R_C!$H$1:$H$65536,0))/10</f>
        <v>0.27539999999999398</v>
      </c>
      <c r="J1310" s="2">
        <f>INDEX([1]ag_resbio_R_C!$E$1:$E$65536,MATCH($R1310&amp;$B1310,[1]ag_resbio_R_C!$H$1:$H$65536,0))/1000</f>
        <v>1.68999999999997E-2</v>
      </c>
      <c r="K1310" s="2">
        <f>INDEX([1]ag_resbio_R_C!$G$1:$G$65536,MATCH($R1310&amp;$B1310,[1]ag_resbio_R_C!$H$1:$H$65536,0))</f>
        <v>0.12999999999999701</v>
      </c>
      <c r="L1310">
        <v>0</v>
      </c>
      <c r="M1310" s="2">
        <f>HLOOKUP(M$5,Legend_ag_For_Past_bio!$D$7:$H$9,2,FALSE)</f>
        <v>0.2</v>
      </c>
      <c r="N1310" s="2">
        <f>HLOOKUP(N$5,Legend_ag_For_Past_bio!$D$7:$H$9,2,FALSE)</f>
        <v>0.8</v>
      </c>
      <c r="O1310" s="2">
        <f>HLOOKUP(O$5,Legend_ag_For_Past_bio!$D$7:$H$9,2,FALSE)</f>
        <v>1</v>
      </c>
      <c r="R1310">
        <f t="shared" si="17"/>
        <v>9</v>
      </c>
    </row>
    <row r="1311" spans="1:18">
      <c r="A1311" t="str">
        <f>VLOOKUP(R1311,regions!$A$2:$B$15,2,FALSE)</f>
        <v>Africa</v>
      </c>
      <c r="B1311" t="str">
        <f>Legend_ag_For_Past_bio!A$48</f>
        <v>Corn</v>
      </c>
      <c r="C1311" t="str">
        <f>Legend_ag_For_Past_bio!B$48</f>
        <v>CornAEZ10</v>
      </c>
      <c r="D1311" t="str">
        <f>Legend_ag_For_Past_bio!C$48</f>
        <v>CornAEZ10</v>
      </c>
      <c r="E1311" t="s">
        <v>18</v>
      </c>
      <c r="F1311" t="s">
        <v>19</v>
      </c>
      <c r="G1311">
        <v>1</v>
      </c>
      <c r="H1311" s="1">
        <f>INDEX([1]ag_resbio_R_C!$C$1:$C$65536,MATCH($R1311&amp;$B1311,[1]ag_resbio_R_C!$H$1:$H$65536,0))</f>
        <v>0.52999999999998904</v>
      </c>
      <c r="I1311" s="1">
        <f>INDEX([1]ag_resbio_R_C!$D$1:$D$65536,MATCH($R1311&amp;$B1311,[1]ag_resbio_R_C!$H$1:$H$65536,0))/10</f>
        <v>0.27539999999999398</v>
      </c>
      <c r="J1311" s="2">
        <f>INDEX([1]ag_resbio_R_C!$E$1:$E$65536,MATCH($R1311&amp;$B1311,[1]ag_resbio_R_C!$H$1:$H$65536,0))/1000</f>
        <v>1.68999999999997E-2</v>
      </c>
      <c r="K1311" s="2">
        <f>INDEX([1]ag_resbio_R_C!$G$1:$G$65536,MATCH($R1311&amp;$B1311,[1]ag_resbio_R_C!$H$1:$H$65536,0))</f>
        <v>0.12999999999999701</v>
      </c>
      <c r="L1311">
        <v>0</v>
      </c>
      <c r="M1311" s="2">
        <f>HLOOKUP(M$5,Legend_ag_For_Past_bio!$D$7:$H$9,2,FALSE)</f>
        <v>0.2</v>
      </c>
      <c r="N1311" s="2">
        <f>HLOOKUP(N$5,Legend_ag_For_Past_bio!$D$7:$H$9,2,FALSE)</f>
        <v>0.8</v>
      </c>
      <c r="O1311" s="2">
        <f>HLOOKUP(O$5,Legend_ag_For_Past_bio!$D$7:$H$9,2,FALSE)</f>
        <v>1</v>
      </c>
      <c r="R1311">
        <f t="shared" si="17"/>
        <v>9</v>
      </c>
    </row>
    <row r="1312" spans="1:18">
      <c r="A1312" t="str">
        <f>VLOOKUP(R1312,regions!$A$2:$B$15,2,FALSE)</f>
        <v>Africa</v>
      </c>
      <c r="B1312" t="str">
        <f>Legend_ag_For_Past_bio!A$49</f>
        <v>Corn</v>
      </c>
      <c r="C1312" t="str">
        <f>Legend_ag_For_Past_bio!B$49</f>
        <v>CornAEZ11</v>
      </c>
      <c r="D1312" t="str">
        <f>Legend_ag_For_Past_bio!C$49</f>
        <v>CornAEZ11</v>
      </c>
      <c r="E1312" t="s">
        <v>18</v>
      </c>
      <c r="F1312" t="s">
        <v>19</v>
      </c>
      <c r="G1312">
        <v>1</v>
      </c>
      <c r="H1312" s="1">
        <f>INDEX([1]ag_resbio_R_C!$C$1:$C$65536,MATCH($R1312&amp;$B1312,[1]ag_resbio_R_C!$H$1:$H$65536,0))</f>
        <v>0.52999999999998904</v>
      </c>
      <c r="I1312" s="1">
        <f>INDEX([1]ag_resbio_R_C!$D$1:$D$65536,MATCH($R1312&amp;$B1312,[1]ag_resbio_R_C!$H$1:$H$65536,0))/10</f>
        <v>0.27539999999999398</v>
      </c>
      <c r="J1312" s="2">
        <f>INDEX([1]ag_resbio_R_C!$E$1:$E$65536,MATCH($R1312&amp;$B1312,[1]ag_resbio_R_C!$H$1:$H$65536,0))/1000</f>
        <v>1.68999999999997E-2</v>
      </c>
      <c r="K1312" s="2">
        <f>INDEX([1]ag_resbio_R_C!$G$1:$G$65536,MATCH($R1312&amp;$B1312,[1]ag_resbio_R_C!$H$1:$H$65536,0))</f>
        <v>0.12999999999999701</v>
      </c>
      <c r="L1312">
        <v>0</v>
      </c>
      <c r="M1312" s="2">
        <f>HLOOKUP(M$5,Legend_ag_For_Past_bio!$D$7:$H$9,2,FALSE)</f>
        <v>0.2</v>
      </c>
      <c r="N1312" s="2">
        <f>HLOOKUP(N$5,Legend_ag_For_Past_bio!$D$7:$H$9,2,FALSE)</f>
        <v>0.8</v>
      </c>
      <c r="O1312" s="2">
        <f>HLOOKUP(O$5,Legend_ag_For_Past_bio!$D$7:$H$9,2,FALSE)</f>
        <v>1</v>
      </c>
      <c r="R1312">
        <f t="shared" si="17"/>
        <v>9</v>
      </c>
    </row>
    <row r="1313" spans="1:18">
      <c r="A1313" t="str">
        <f>VLOOKUP(R1313,regions!$A$2:$B$15,2,FALSE)</f>
        <v>Africa</v>
      </c>
      <c r="B1313" t="str">
        <f>Legend_ag_For_Past_bio!A$50</f>
        <v>Corn</v>
      </c>
      <c r="C1313" t="str">
        <f>Legend_ag_For_Past_bio!B$50</f>
        <v>CornAEZ12</v>
      </c>
      <c r="D1313" t="str">
        <f>Legend_ag_For_Past_bio!C$50</f>
        <v>CornAEZ12</v>
      </c>
      <c r="E1313" t="s">
        <v>18</v>
      </c>
      <c r="F1313" t="s">
        <v>19</v>
      </c>
      <c r="G1313">
        <v>1</v>
      </c>
      <c r="H1313" s="1">
        <f>INDEX([1]ag_resbio_R_C!$C$1:$C$65536,MATCH($R1313&amp;$B1313,[1]ag_resbio_R_C!$H$1:$H$65536,0))</f>
        <v>0.52999999999998904</v>
      </c>
      <c r="I1313" s="1">
        <f>INDEX([1]ag_resbio_R_C!$D$1:$D$65536,MATCH($R1313&amp;$B1313,[1]ag_resbio_R_C!$H$1:$H$65536,0))/10</f>
        <v>0.27539999999999398</v>
      </c>
      <c r="J1313" s="2">
        <f>INDEX([1]ag_resbio_R_C!$E$1:$E$65536,MATCH($R1313&amp;$B1313,[1]ag_resbio_R_C!$H$1:$H$65536,0))/1000</f>
        <v>1.68999999999997E-2</v>
      </c>
      <c r="K1313" s="2">
        <f>INDEX([1]ag_resbio_R_C!$G$1:$G$65536,MATCH($R1313&amp;$B1313,[1]ag_resbio_R_C!$H$1:$H$65536,0))</f>
        <v>0.12999999999999701</v>
      </c>
      <c r="L1313">
        <v>0</v>
      </c>
      <c r="M1313" s="2">
        <f>HLOOKUP(M$5,Legend_ag_For_Past_bio!$D$7:$H$9,2,FALSE)</f>
        <v>0.2</v>
      </c>
      <c r="N1313" s="2">
        <f>HLOOKUP(N$5,Legend_ag_For_Past_bio!$D$7:$H$9,2,FALSE)</f>
        <v>0.8</v>
      </c>
      <c r="O1313" s="2">
        <f>HLOOKUP(O$5,Legend_ag_For_Past_bio!$D$7:$H$9,2,FALSE)</f>
        <v>1</v>
      </c>
      <c r="R1313">
        <f t="shared" si="17"/>
        <v>9</v>
      </c>
    </row>
    <row r="1314" spans="1:18">
      <c r="A1314" t="str">
        <f>VLOOKUP(R1314,regions!$A$2:$B$15,2,FALSE)</f>
        <v>Africa</v>
      </c>
      <c r="B1314" t="str">
        <f>Legend_ag_For_Past_bio!A$51</f>
        <v>Corn</v>
      </c>
      <c r="C1314" t="str">
        <f>Legend_ag_For_Past_bio!B$51</f>
        <v>CornAEZ13</v>
      </c>
      <c r="D1314" t="str">
        <f>Legend_ag_For_Past_bio!C$51</f>
        <v>CornAEZ13</v>
      </c>
      <c r="E1314" t="s">
        <v>18</v>
      </c>
      <c r="F1314" t="s">
        <v>19</v>
      </c>
      <c r="G1314">
        <v>1</v>
      </c>
      <c r="H1314" s="1">
        <f>INDEX([1]ag_resbio_R_C!$C$1:$C$65536,MATCH($R1314&amp;$B1314,[1]ag_resbio_R_C!$H$1:$H$65536,0))</f>
        <v>0.52999999999998904</v>
      </c>
      <c r="I1314" s="1">
        <f>INDEX([1]ag_resbio_R_C!$D$1:$D$65536,MATCH($R1314&amp;$B1314,[1]ag_resbio_R_C!$H$1:$H$65536,0))/10</f>
        <v>0.27539999999999398</v>
      </c>
      <c r="J1314" s="2">
        <f>INDEX([1]ag_resbio_R_C!$E$1:$E$65536,MATCH($R1314&amp;$B1314,[1]ag_resbio_R_C!$H$1:$H$65536,0))/1000</f>
        <v>1.68999999999997E-2</v>
      </c>
      <c r="K1314" s="2">
        <f>INDEX([1]ag_resbio_R_C!$G$1:$G$65536,MATCH($R1314&amp;$B1314,[1]ag_resbio_R_C!$H$1:$H$65536,0))</f>
        <v>0.12999999999999701</v>
      </c>
      <c r="L1314">
        <v>0</v>
      </c>
      <c r="M1314" s="2">
        <f>HLOOKUP(M$5,Legend_ag_For_Past_bio!$D$7:$H$9,2,FALSE)</f>
        <v>0.2</v>
      </c>
      <c r="N1314" s="2">
        <f>HLOOKUP(N$5,Legend_ag_For_Past_bio!$D$7:$H$9,2,FALSE)</f>
        <v>0.8</v>
      </c>
      <c r="O1314" s="2">
        <f>HLOOKUP(O$5,Legend_ag_For_Past_bio!$D$7:$H$9,2,FALSE)</f>
        <v>1</v>
      </c>
      <c r="R1314">
        <f t="shared" si="17"/>
        <v>9</v>
      </c>
    </row>
    <row r="1315" spans="1:18">
      <c r="A1315" t="str">
        <f>VLOOKUP(R1315,regions!$A$2:$B$15,2,FALSE)</f>
        <v>Africa</v>
      </c>
      <c r="B1315" t="str">
        <f>Legend_ag_For_Past_bio!A$52</f>
        <v>Corn</v>
      </c>
      <c r="C1315" t="str">
        <f>Legend_ag_For_Past_bio!B$52</f>
        <v>CornAEZ14</v>
      </c>
      <c r="D1315" t="str">
        <f>Legend_ag_For_Past_bio!C$52</f>
        <v>CornAEZ14</v>
      </c>
      <c r="E1315" t="s">
        <v>18</v>
      </c>
      <c r="F1315" t="s">
        <v>19</v>
      </c>
      <c r="G1315">
        <v>1</v>
      </c>
      <c r="H1315" s="1">
        <f>INDEX([1]ag_resbio_R_C!$C$1:$C$65536,MATCH($R1315&amp;$B1315,[1]ag_resbio_R_C!$H$1:$H$65536,0))</f>
        <v>0.52999999999998904</v>
      </c>
      <c r="I1315" s="1">
        <f>INDEX([1]ag_resbio_R_C!$D$1:$D$65536,MATCH($R1315&amp;$B1315,[1]ag_resbio_R_C!$H$1:$H$65536,0))/10</f>
        <v>0.27539999999999398</v>
      </c>
      <c r="J1315" s="2">
        <f>INDEX([1]ag_resbio_R_C!$E$1:$E$65536,MATCH($R1315&amp;$B1315,[1]ag_resbio_R_C!$H$1:$H$65536,0))/1000</f>
        <v>1.68999999999997E-2</v>
      </c>
      <c r="K1315" s="2">
        <f>INDEX([1]ag_resbio_R_C!$G$1:$G$65536,MATCH($R1315&amp;$B1315,[1]ag_resbio_R_C!$H$1:$H$65536,0))</f>
        <v>0.12999999999999701</v>
      </c>
      <c r="L1315">
        <v>0</v>
      </c>
      <c r="M1315" s="2">
        <f>HLOOKUP(M$5,Legend_ag_For_Past_bio!$D$7:$H$9,2,FALSE)</f>
        <v>0.2</v>
      </c>
      <c r="N1315" s="2">
        <f>HLOOKUP(N$5,Legend_ag_For_Past_bio!$D$7:$H$9,2,FALSE)</f>
        <v>0.8</v>
      </c>
      <c r="O1315" s="2">
        <f>HLOOKUP(O$5,Legend_ag_For_Past_bio!$D$7:$H$9,2,FALSE)</f>
        <v>1</v>
      </c>
      <c r="R1315">
        <f t="shared" si="17"/>
        <v>9</v>
      </c>
    </row>
    <row r="1316" spans="1:18">
      <c r="A1316" t="str">
        <f>VLOOKUP(R1316,regions!$A$2:$B$15,2,FALSE)</f>
        <v>Africa</v>
      </c>
      <c r="B1316" t="str">
        <f>Legend_ag_For_Past_bio!A$53</f>
        <v>Corn</v>
      </c>
      <c r="C1316" t="str">
        <f>Legend_ag_For_Past_bio!B$53</f>
        <v>CornAEZ15</v>
      </c>
      <c r="D1316" t="str">
        <f>Legend_ag_For_Past_bio!C$53</f>
        <v>CornAEZ15</v>
      </c>
      <c r="E1316" t="s">
        <v>18</v>
      </c>
      <c r="F1316" t="s">
        <v>19</v>
      </c>
      <c r="G1316">
        <v>1</v>
      </c>
      <c r="H1316" s="1">
        <f>INDEX([1]ag_resbio_R_C!$C$1:$C$65536,MATCH($R1316&amp;$B1316,[1]ag_resbio_R_C!$H$1:$H$65536,0))</f>
        <v>0.52999999999998904</v>
      </c>
      <c r="I1316" s="1">
        <f>INDEX([1]ag_resbio_R_C!$D$1:$D$65536,MATCH($R1316&amp;$B1316,[1]ag_resbio_R_C!$H$1:$H$65536,0))/10</f>
        <v>0.27539999999999398</v>
      </c>
      <c r="J1316" s="2">
        <f>INDEX([1]ag_resbio_R_C!$E$1:$E$65536,MATCH($R1316&amp;$B1316,[1]ag_resbio_R_C!$H$1:$H$65536,0))/1000</f>
        <v>1.68999999999997E-2</v>
      </c>
      <c r="K1316" s="2">
        <f>INDEX([1]ag_resbio_R_C!$G$1:$G$65536,MATCH($R1316&amp;$B1316,[1]ag_resbio_R_C!$H$1:$H$65536,0))</f>
        <v>0.12999999999999701</v>
      </c>
      <c r="L1316">
        <v>0</v>
      </c>
      <c r="M1316" s="2">
        <f>HLOOKUP(M$5,Legend_ag_For_Past_bio!$D$7:$H$9,2,FALSE)</f>
        <v>0.2</v>
      </c>
      <c r="N1316" s="2">
        <f>HLOOKUP(N$5,Legend_ag_For_Past_bio!$D$7:$H$9,2,FALSE)</f>
        <v>0.8</v>
      </c>
      <c r="O1316" s="2">
        <f>HLOOKUP(O$5,Legend_ag_For_Past_bio!$D$7:$H$9,2,FALSE)</f>
        <v>1</v>
      </c>
      <c r="R1316">
        <f t="shared" si="17"/>
        <v>9</v>
      </c>
    </row>
    <row r="1317" spans="1:18">
      <c r="A1317" t="str">
        <f>VLOOKUP(R1317,regions!$A$2:$B$15,2,FALSE)</f>
        <v>Africa</v>
      </c>
      <c r="B1317" t="str">
        <f>Legend_ag_For_Past_bio!A$54</f>
        <v>Corn</v>
      </c>
      <c r="C1317" t="str">
        <f>Legend_ag_For_Past_bio!B$54</f>
        <v>CornAEZ16</v>
      </c>
      <c r="D1317" t="str">
        <f>Legend_ag_For_Past_bio!C$54</f>
        <v>CornAEZ16</v>
      </c>
      <c r="E1317" t="s">
        <v>18</v>
      </c>
      <c r="F1317" t="s">
        <v>19</v>
      </c>
      <c r="G1317">
        <v>1</v>
      </c>
      <c r="H1317" s="1">
        <f>INDEX([1]ag_resbio_R_C!$C$1:$C$65536,MATCH($R1317&amp;$B1317,[1]ag_resbio_R_C!$H$1:$H$65536,0))</f>
        <v>0.52999999999998904</v>
      </c>
      <c r="I1317" s="1">
        <f>INDEX([1]ag_resbio_R_C!$D$1:$D$65536,MATCH($R1317&amp;$B1317,[1]ag_resbio_R_C!$H$1:$H$65536,0))/10</f>
        <v>0.27539999999999398</v>
      </c>
      <c r="J1317" s="2">
        <f>INDEX([1]ag_resbio_R_C!$E$1:$E$65536,MATCH($R1317&amp;$B1317,[1]ag_resbio_R_C!$H$1:$H$65536,0))/1000</f>
        <v>1.68999999999997E-2</v>
      </c>
      <c r="K1317" s="2">
        <f>INDEX([1]ag_resbio_R_C!$G$1:$G$65536,MATCH($R1317&amp;$B1317,[1]ag_resbio_R_C!$H$1:$H$65536,0))</f>
        <v>0.12999999999999701</v>
      </c>
      <c r="L1317">
        <v>0</v>
      </c>
      <c r="M1317" s="2">
        <f>HLOOKUP(M$5,Legend_ag_For_Past_bio!$D$7:$H$9,2,FALSE)</f>
        <v>0.2</v>
      </c>
      <c r="N1317" s="2">
        <f>HLOOKUP(N$5,Legend_ag_For_Past_bio!$D$7:$H$9,2,FALSE)</f>
        <v>0.8</v>
      </c>
      <c r="O1317" s="2">
        <f>HLOOKUP(O$5,Legend_ag_For_Past_bio!$D$7:$H$9,2,FALSE)</f>
        <v>1</v>
      </c>
      <c r="R1317">
        <f t="shared" si="17"/>
        <v>9</v>
      </c>
    </row>
    <row r="1318" spans="1:18">
      <c r="A1318" t="str">
        <f>VLOOKUP(R1318,regions!$A$2:$B$15,2,FALSE)</f>
        <v>Africa</v>
      </c>
      <c r="B1318" t="str">
        <f>Legend_ag_For_Past_bio!A$55</f>
        <v>Corn</v>
      </c>
      <c r="C1318" t="str">
        <f>Legend_ag_For_Past_bio!B$55</f>
        <v>CornAEZ17</v>
      </c>
      <c r="D1318" t="str">
        <f>Legend_ag_For_Past_bio!C$55</f>
        <v>CornAEZ17</v>
      </c>
      <c r="E1318" t="s">
        <v>18</v>
      </c>
      <c r="F1318" t="s">
        <v>19</v>
      </c>
      <c r="G1318">
        <v>1</v>
      </c>
      <c r="H1318" s="1">
        <f>INDEX([1]ag_resbio_R_C!$C$1:$C$65536,MATCH($R1318&amp;$B1318,[1]ag_resbio_R_C!$H$1:$H$65536,0))</f>
        <v>0.52999999999998904</v>
      </c>
      <c r="I1318" s="1">
        <f>INDEX([1]ag_resbio_R_C!$D$1:$D$65536,MATCH($R1318&amp;$B1318,[1]ag_resbio_R_C!$H$1:$H$65536,0))/10</f>
        <v>0.27539999999999398</v>
      </c>
      <c r="J1318" s="2">
        <f>INDEX([1]ag_resbio_R_C!$E$1:$E$65536,MATCH($R1318&amp;$B1318,[1]ag_resbio_R_C!$H$1:$H$65536,0))/1000</f>
        <v>1.68999999999997E-2</v>
      </c>
      <c r="K1318" s="2">
        <f>INDEX([1]ag_resbio_R_C!$G$1:$G$65536,MATCH($R1318&amp;$B1318,[1]ag_resbio_R_C!$H$1:$H$65536,0))</f>
        <v>0.12999999999999701</v>
      </c>
      <c r="L1318">
        <v>0</v>
      </c>
      <c r="M1318" s="2">
        <f>HLOOKUP(M$5,Legend_ag_For_Past_bio!$D$7:$H$9,2,FALSE)</f>
        <v>0.2</v>
      </c>
      <c r="N1318" s="2">
        <f>HLOOKUP(N$5,Legend_ag_For_Past_bio!$D$7:$H$9,2,FALSE)</f>
        <v>0.8</v>
      </c>
      <c r="O1318" s="2">
        <f>HLOOKUP(O$5,Legend_ag_For_Past_bio!$D$7:$H$9,2,FALSE)</f>
        <v>1</v>
      </c>
      <c r="R1318">
        <f t="shared" si="17"/>
        <v>9</v>
      </c>
    </row>
    <row r="1319" spans="1:18">
      <c r="A1319" t="str">
        <f>VLOOKUP(R1319,regions!$A$2:$B$15,2,FALSE)</f>
        <v>Africa</v>
      </c>
      <c r="B1319" t="str">
        <f>Legend_ag_For_Past_bio!A$56</f>
        <v>Corn</v>
      </c>
      <c r="C1319" t="str">
        <f>Legend_ag_For_Past_bio!B$56</f>
        <v>CornAEZ18</v>
      </c>
      <c r="D1319" t="str">
        <f>Legend_ag_For_Past_bio!C$56</f>
        <v>CornAEZ18</v>
      </c>
      <c r="E1319" t="s">
        <v>18</v>
      </c>
      <c r="F1319" t="s">
        <v>19</v>
      </c>
      <c r="G1319">
        <v>1</v>
      </c>
      <c r="H1319" s="1">
        <f>INDEX([1]ag_resbio_R_C!$C$1:$C$65536,MATCH($R1319&amp;$B1319,[1]ag_resbio_R_C!$H$1:$H$65536,0))</f>
        <v>0.52999999999998904</v>
      </c>
      <c r="I1319" s="1">
        <f>INDEX([1]ag_resbio_R_C!$D$1:$D$65536,MATCH($R1319&amp;$B1319,[1]ag_resbio_R_C!$H$1:$H$65536,0))/10</f>
        <v>0.27539999999999398</v>
      </c>
      <c r="J1319" s="2">
        <f>INDEX([1]ag_resbio_R_C!$E$1:$E$65536,MATCH($R1319&amp;$B1319,[1]ag_resbio_R_C!$H$1:$H$65536,0))/1000</f>
        <v>1.68999999999997E-2</v>
      </c>
      <c r="K1319" s="2">
        <f>INDEX([1]ag_resbio_R_C!$G$1:$G$65536,MATCH($R1319&amp;$B1319,[1]ag_resbio_R_C!$H$1:$H$65536,0))</f>
        <v>0.12999999999999701</v>
      </c>
      <c r="L1319">
        <v>0</v>
      </c>
      <c r="M1319" s="2">
        <f>HLOOKUP(M$5,Legend_ag_For_Past_bio!$D$7:$H$9,2,FALSE)</f>
        <v>0.2</v>
      </c>
      <c r="N1319" s="2">
        <f>HLOOKUP(N$5,Legend_ag_For_Past_bio!$D$7:$H$9,2,FALSE)</f>
        <v>0.8</v>
      </c>
      <c r="O1319" s="2">
        <f>HLOOKUP(O$5,Legend_ag_For_Past_bio!$D$7:$H$9,2,FALSE)</f>
        <v>1</v>
      </c>
      <c r="R1319">
        <f t="shared" si="17"/>
        <v>9</v>
      </c>
    </row>
    <row r="1320" spans="1:18">
      <c r="A1320" t="str">
        <f>VLOOKUP(R1320,regions!$A$2:$B$15,2,FALSE)</f>
        <v>Africa</v>
      </c>
      <c r="B1320" t="str">
        <f>Legend_ag_For_Past_bio!A$111</f>
        <v>MiscCrop</v>
      </c>
      <c r="C1320" t="str">
        <f>Legend_ag_For_Past_bio!B$111</f>
        <v>MiscCropAEZ1</v>
      </c>
      <c r="D1320" t="str">
        <f>Legend_ag_For_Past_bio!C$111</f>
        <v>MiscCropAEZ1</v>
      </c>
      <c r="E1320" t="s">
        <v>18</v>
      </c>
      <c r="F1320" t="s">
        <v>19</v>
      </c>
      <c r="G1320">
        <v>1</v>
      </c>
      <c r="H1320" s="1">
        <f>INDEX([1]ag_resbio_R_C!$C$1:$C$65536,MATCH($R1320&amp;$B1320,[1]ag_resbio_R_C!$H$1:$H$65536,0))</f>
        <v>0.64417888183904404</v>
      </c>
      <c r="I1320" s="1">
        <f>INDEX([1]ag_resbio_R_C!$D$1:$D$65536,MATCH($R1320&amp;$B1320,[1]ag_resbio_R_C!$H$1:$H$65536,0))/10</f>
        <v>0.20894019113534998</v>
      </c>
      <c r="J1320" s="2">
        <f>INDEX([1]ag_resbio_R_C!$E$1:$E$65536,MATCH($R1320&amp;$B1320,[1]ag_resbio_R_C!$H$1:$H$65536,0))/1000</f>
        <v>9.5625956061957292E-3</v>
      </c>
      <c r="K1320" s="2">
        <f>INDEX([1]ag_resbio_R_C!$G$1:$G$65536,MATCH($R1320&amp;$B1320,[1]ag_resbio_R_C!$H$1:$H$65536,0))</f>
        <v>0.63336128301719996</v>
      </c>
      <c r="L1320">
        <v>0</v>
      </c>
      <c r="M1320" s="2">
        <f>HLOOKUP(M$5,Legend_ag_For_Past_bio!$D$7:$H$9,2,FALSE)</f>
        <v>0.2</v>
      </c>
      <c r="N1320" s="2">
        <f>HLOOKUP(N$5,Legend_ag_For_Past_bio!$D$7:$H$9,2,FALSE)</f>
        <v>0.8</v>
      </c>
      <c r="O1320" s="2">
        <f>HLOOKUP(O$5,Legend_ag_For_Past_bio!$D$7:$H$9,2,FALSE)</f>
        <v>1</v>
      </c>
      <c r="R1320">
        <f t="shared" si="17"/>
        <v>9</v>
      </c>
    </row>
    <row r="1321" spans="1:18">
      <c r="A1321" t="str">
        <f>VLOOKUP(R1321,regions!$A$2:$B$15,2,FALSE)</f>
        <v>Africa</v>
      </c>
      <c r="B1321" t="str">
        <f>Legend_ag_For_Past_bio!A$112</f>
        <v>MiscCrop</v>
      </c>
      <c r="C1321" t="str">
        <f>Legend_ag_For_Past_bio!B$112</f>
        <v>MiscCropAEZ2</v>
      </c>
      <c r="D1321" t="str">
        <f>Legend_ag_For_Past_bio!C$112</f>
        <v>MiscCropAEZ2</v>
      </c>
      <c r="E1321" t="s">
        <v>18</v>
      </c>
      <c r="F1321" t="s">
        <v>19</v>
      </c>
      <c r="G1321">
        <v>1</v>
      </c>
      <c r="H1321" s="1">
        <f>INDEX([1]ag_resbio_R_C!$C$1:$C$65536,MATCH($R1321&amp;$B1321,[1]ag_resbio_R_C!$H$1:$H$65536,0))</f>
        <v>0.64417888183904404</v>
      </c>
      <c r="I1321" s="1">
        <f>INDEX([1]ag_resbio_R_C!$D$1:$D$65536,MATCH($R1321&amp;$B1321,[1]ag_resbio_R_C!$H$1:$H$65536,0))/10</f>
        <v>0.20894019113534998</v>
      </c>
      <c r="J1321" s="2">
        <f>INDEX([1]ag_resbio_R_C!$E$1:$E$65536,MATCH($R1321&amp;$B1321,[1]ag_resbio_R_C!$H$1:$H$65536,0))/1000</f>
        <v>9.5625956061957292E-3</v>
      </c>
      <c r="K1321" s="2">
        <f>INDEX([1]ag_resbio_R_C!$G$1:$G$65536,MATCH($R1321&amp;$B1321,[1]ag_resbio_R_C!$H$1:$H$65536,0))</f>
        <v>0.63336128301719996</v>
      </c>
      <c r="L1321">
        <v>0</v>
      </c>
      <c r="M1321" s="2">
        <f>HLOOKUP(M$5,Legend_ag_For_Past_bio!$D$7:$H$9,2,FALSE)</f>
        <v>0.2</v>
      </c>
      <c r="N1321" s="2">
        <f>HLOOKUP(N$5,Legend_ag_For_Past_bio!$D$7:$H$9,2,FALSE)</f>
        <v>0.8</v>
      </c>
      <c r="O1321" s="2">
        <f>HLOOKUP(O$5,Legend_ag_For_Past_bio!$D$7:$H$9,2,FALSE)</f>
        <v>1</v>
      </c>
      <c r="R1321">
        <f t="shared" ref="R1321:R1384" si="18">R1159+1</f>
        <v>9</v>
      </c>
    </row>
    <row r="1322" spans="1:18">
      <c r="A1322" t="str">
        <f>VLOOKUP(R1322,regions!$A$2:$B$15,2,FALSE)</f>
        <v>Africa</v>
      </c>
      <c r="B1322" t="str">
        <f>Legend_ag_For_Past_bio!A$113</f>
        <v>MiscCrop</v>
      </c>
      <c r="C1322" t="str">
        <f>Legend_ag_For_Past_bio!B$113</f>
        <v>MiscCropAEZ3</v>
      </c>
      <c r="D1322" t="str">
        <f>Legend_ag_For_Past_bio!C$113</f>
        <v>MiscCropAEZ3</v>
      </c>
      <c r="E1322" t="s">
        <v>18</v>
      </c>
      <c r="F1322" t="s">
        <v>19</v>
      </c>
      <c r="G1322">
        <v>1</v>
      </c>
      <c r="H1322" s="1">
        <f>INDEX([1]ag_resbio_R_C!$C$1:$C$65536,MATCH($R1322&amp;$B1322,[1]ag_resbio_R_C!$H$1:$H$65536,0))</f>
        <v>0.64417888183904404</v>
      </c>
      <c r="I1322" s="1">
        <f>INDEX([1]ag_resbio_R_C!$D$1:$D$65536,MATCH($R1322&amp;$B1322,[1]ag_resbio_R_C!$H$1:$H$65536,0))/10</f>
        <v>0.20894019113534998</v>
      </c>
      <c r="J1322" s="2">
        <f>INDEX([1]ag_resbio_R_C!$E$1:$E$65536,MATCH($R1322&amp;$B1322,[1]ag_resbio_R_C!$H$1:$H$65536,0))/1000</f>
        <v>9.5625956061957292E-3</v>
      </c>
      <c r="K1322" s="2">
        <f>INDEX([1]ag_resbio_R_C!$G$1:$G$65536,MATCH($R1322&amp;$B1322,[1]ag_resbio_R_C!$H$1:$H$65536,0))</f>
        <v>0.63336128301719996</v>
      </c>
      <c r="L1322">
        <v>0</v>
      </c>
      <c r="M1322" s="2">
        <f>HLOOKUP(M$5,Legend_ag_For_Past_bio!$D$7:$H$9,2,FALSE)</f>
        <v>0.2</v>
      </c>
      <c r="N1322" s="2">
        <f>HLOOKUP(N$5,Legend_ag_For_Past_bio!$D$7:$H$9,2,FALSE)</f>
        <v>0.8</v>
      </c>
      <c r="O1322" s="2">
        <f>HLOOKUP(O$5,Legend_ag_For_Past_bio!$D$7:$H$9,2,FALSE)</f>
        <v>1</v>
      </c>
      <c r="R1322">
        <f t="shared" si="18"/>
        <v>9</v>
      </c>
    </row>
    <row r="1323" spans="1:18">
      <c r="A1323" t="str">
        <f>VLOOKUP(R1323,regions!$A$2:$B$15,2,FALSE)</f>
        <v>Africa</v>
      </c>
      <c r="B1323" t="str">
        <f>Legend_ag_For_Past_bio!A$114</f>
        <v>MiscCrop</v>
      </c>
      <c r="C1323" t="str">
        <f>Legend_ag_For_Past_bio!B$114</f>
        <v>MiscCropAEZ4</v>
      </c>
      <c r="D1323" t="str">
        <f>Legend_ag_For_Past_bio!C$114</f>
        <v>MiscCropAEZ4</v>
      </c>
      <c r="E1323" t="s">
        <v>18</v>
      </c>
      <c r="F1323" t="s">
        <v>19</v>
      </c>
      <c r="G1323">
        <v>1</v>
      </c>
      <c r="H1323" s="1">
        <f>INDEX([1]ag_resbio_R_C!$C$1:$C$65536,MATCH($R1323&amp;$B1323,[1]ag_resbio_R_C!$H$1:$H$65536,0))</f>
        <v>0.64417888183904404</v>
      </c>
      <c r="I1323" s="1">
        <f>INDEX([1]ag_resbio_R_C!$D$1:$D$65536,MATCH($R1323&amp;$B1323,[1]ag_resbio_R_C!$H$1:$H$65536,0))/10</f>
        <v>0.20894019113534998</v>
      </c>
      <c r="J1323" s="2">
        <f>INDEX([1]ag_resbio_R_C!$E$1:$E$65536,MATCH($R1323&amp;$B1323,[1]ag_resbio_R_C!$H$1:$H$65536,0))/1000</f>
        <v>9.5625956061957292E-3</v>
      </c>
      <c r="K1323" s="2">
        <f>INDEX([1]ag_resbio_R_C!$G$1:$G$65536,MATCH($R1323&amp;$B1323,[1]ag_resbio_R_C!$H$1:$H$65536,0))</f>
        <v>0.63336128301719996</v>
      </c>
      <c r="L1323">
        <v>0</v>
      </c>
      <c r="M1323" s="2">
        <f>HLOOKUP(M$5,Legend_ag_For_Past_bio!$D$7:$H$9,2,FALSE)</f>
        <v>0.2</v>
      </c>
      <c r="N1323" s="2">
        <f>HLOOKUP(N$5,Legend_ag_For_Past_bio!$D$7:$H$9,2,FALSE)</f>
        <v>0.8</v>
      </c>
      <c r="O1323" s="2">
        <f>HLOOKUP(O$5,Legend_ag_For_Past_bio!$D$7:$H$9,2,FALSE)</f>
        <v>1</v>
      </c>
      <c r="R1323">
        <f t="shared" si="18"/>
        <v>9</v>
      </c>
    </row>
    <row r="1324" spans="1:18">
      <c r="A1324" t="str">
        <f>VLOOKUP(R1324,regions!$A$2:$B$15,2,FALSE)</f>
        <v>Africa</v>
      </c>
      <c r="B1324" t="str">
        <f>Legend_ag_For_Past_bio!A$115</f>
        <v>MiscCrop</v>
      </c>
      <c r="C1324" t="str">
        <f>Legend_ag_For_Past_bio!B$115</f>
        <v>MiscCropAEZ5</v>
      </c>
      <c r="D1324" t="str">
        <f>Legend_ag_For_Past_bio!C$115</f>
        <v>MiscCropAEZ5</v>
      </c>
      <c r="E1324" t="s">
        <v>18</v>
      </c>
      <c r="F1324" t="s">
        <v>19</v>
      </c>
      <c r="G1324">
        <v>1</v>
      </c>
      <c r="H1324" s="1">
        <f>INDEX([1]ag_resbio_R_C!$C$1:$C$65536,MATCH($R1324&amp;$B1324,[1]ag_resbio_R_C!$H$1:$H$65536,0))</f>
        <v>0.64417888183904404</v>
      </c>
      <c r="I1324" s="1">
        <f>INDEX([1]ag_resbio_R_C!$D$1:$D$65536,MATCH($R1324&amp;$B1324,[1]ag_resbio_R_C!$H$1:$H$65536,0))/10</f>
        <v>0.20894019113534998</v>
      </c>
      <c r="J1324" s="2">
        <f>INDEX([1]ag_resbio_R_C!$E$1:$E$65536,MATCH($R1324&amp;$B1324,[1]ag_resbio_R_C!$H$1:$H$65536,0))/1000</f>
        <v>9.5625956061957292E-3</v>
      </c>
      <c r="K1324" s="2">
        <f>INDEX([1]ag_resbio_R_C!$G$1:$G$65536,MATCH($R1324&amp;$B1324,[1]ag_resbio_R_C!$H$1:$H$65536,0))</f>
        <v>0.63336128301719996</v>
      </c>
      <c r="L1324">
        <v>0</v>
      </c>
      <c r="M1324" s="2">
        <f>HLOOKUP(M$5,Legend_ag_For_Past_bio!$D$7:$H$9,2,FALSE)</f>
        <v>0.2</v>
      </c>
      <c r="N1324" s="2">
        <f>HLOOKUP(N$5,Legend_ag_For_Past_bio!$D$7:$H$9,2,FALSE)</f>
        <v>0.8</v>
      </c>
      <c r="O1324" s="2">
        <f>HLOOKUP(O$5,Legend_ag_For_Past_bio!$D$7:$H$9,2,FALSE)</f>
        <v>1</v>
      </c>
      <c r="R1324">
        <f t="shared" si="18"/>
        <v>9</v>
      </c>
    </row>
    <row r="1325" spans="1:18">
      <c r="A1325" t="str">
        <f>VLOOKUP(R1325,regions!$A$2:$B$15,2,FALSE)</f>
        <v>Africa</v>
      </c>
      <c r="B1325" t="str">
        <f>Legend_ag_For_Past_bio!A$116</f>
        <v>MiscCrop</v>
      </c>
      <c r="C1325" t="str">
        <f>Legend_ag_For_Past_bio!B$116</f>
        <v>MiscCropAEZ6</v>
      </c>
      <c r="D1325" t="str">
        <f>Legend_ag_For_Past_bio!C$116</f>
        <v>MiscCropAEZ6</v>
      </c>
      <c r="E1325" t="s">
        <v>18</v>
      </c>
      <c r="F1325" t="s">
        <v>19</v>
      </c>
      <c r="G1325">
        <v>1</v>
      </c>
      <c r="H1325" s="1">
        <f>INDEX([1]ag_resbio_R_C!$C$1:$C$65536,MATCH($R1325&amp;$B1325,[1]ag_resbio_R_C!$H$1:$H$65536,0))</f>
        <v>0.64417888183904404</v>
      </c>
      <c r="I1325" s="1">
        <f>INDEX([1]ag_resbio_R_C!$D$1:$D$65536,MATCH($R1325&amp;$B1325,[1]ag_resbio_R_C!$H$1:$H$65536,0))/10</f>
        <v>0.20894019113534998</v>
      </c>
      <c r="J1325" s="2">
        <f>INDEX([1]ag_resbio_R_C!$E$1:$E$65536,MATCH($R1325&amp;$B1325,[1]ag_resbio_R_C!$H$1:$H$65536,0))/1000</f>
        <v>9.5625956061957292E-3</v>
      </c>
      <c r="K1325" s="2">
        <f>INDEX([1]ag_resbio_R_C!$G$1:$G$65536,MATCH($R1325&amp;$B1325,[1]ag_resbio_R_C!$H$1:$H$65536,0))</f>
        <v>0.63336128301719996</v>
      </c>
      <c r="L1325">
        <v>0</v>
      </c>
      <c r="M1325" s="2">
        <f>HLOOKUP(M$5,Legend_ag_For_Past_bio!$D$7:$H$9,2,FALSE)</f>
        <v>0.2</v>
      </c>
      <c r="N1325" s="2">
        <f>HLOOKUP(N$5,Legend_ag_For_Past_bio!$D$7:$H$9,2,FALSE)</f>
        <v>0.8</v>
      </c>
      <c r="O1325" s="2">
        <f>HLOOKUP(O$5,Legend_ag_For_Past_bio!$D$7:$H$9,2,FALSE)</f>
        <v>1</v>
      </c>
      <c r="R1325">
        <f t="shared" si="18"/>
        <v>9</v>
      </c>
    </row>
    <row r="1326" spans="1:18">
      <c r="A1326" t="str">
        <f>VLOOKUP(R1326,regions!$A$2:$B$15,2,FALSE)</f>
        <v>Africa</v>
      </c>
      <c r="B1326" t="str">
        <f>Legend_ag_For_Past_bio!A$117</f>
        <v>MiscCrop</v>
      </c>
      <c r="C1326" t="str">
        <f>Legend_ag_For_Past_bio!B$117</f>
        <v>MiscCropAEZ7</v>
      </c>
      <c r="D1326" t="str">
        <f>Legend_ag_For_Past_bio!C$117</f>
        <v>MiscCropAEZ7</v>
      </c>
      <c r="E1326" t="s">
        <v>18</v>
      </c>
      <c r="F1326" t="s">
        <v>19</v>
      </c>
      <c r="G1326">
        <v>1</v>
      </c>
      <c r="H1326" s="1">
        <f>INDEX([1]ag_resbio_R_C!$C$1:$C$65536,MATCH($R1326&amp;$B1326,[1]ag_resbio_R_C!$H$1:$H$65536,0))</f>
        <v>0.64417888183904404</v>
      </c>
      <c r="I1326" s="1">
        <f>INDEX([1]ag_resbio_R_C!$D$1:$D$65536,MATCH($R1326&amp;$B1326,[1]ag_resbio_R_C!$H$1:$H$65536,0))/10</f>
        <v>0.20894019113534998</v>
      </c>
      <c r="J1326" s="2">
        <f>INDEX([1]ag_resbio_R_C!$E$1:$E$65536,MATCH($R1326&amp;$B1326,[1]ag_resbio_R_C!$H$1:$H$65536,0))/1000</f>
        <v>9.5625956061957292E-3</v>
      </c>
      <c r="K1326" s="2">
        <f>INDEX([1]ag_resbio_R_C!$G$1:$G$65536,MATCH($R1326&amp;$B1326,[1]ag_resbio_R_C!$H$1:$H$65536,0))</f>
        <v>0.63336128301719996</v>
      </c>
      <c r="L1326">
        <v>0</v>
      </c>
      <c r="M1326" s="2">
        <f>HLOOKUP(M$5,Legend_ag_For_Past_bio!$D$7:$H$9,2,FALSE)</f>
        <v>0.2</v>
      </c>
      <c r="N1326" s="2">
        <f>HLOOKUP(N$5,Legend_ag_For_Past_bio!$D$7:$H$9,2,FALSE)</f>
        <v>0.8</v>
      </c>
      <c r="O1326" s="2">
        <f>HLOOKUP(O$5,Legend_ag_For_Past_bio!$D$7:$H$9,2,FALSE)</f>
        <v>1</v>
      </c>
      <c r="R1326">
        <f t="shared" si="18"/>
        <v>9</v>
      </c>
    </row>
    <row r="1327" spans="1:18">
      <c r="A1327" t="str">
        <f>VLOOKUP(R1327,regions!$A$2:$B$15,2,FALSE)</f>
        <v>Africa</v>
      </c>
      <c r="B1327" t="str">
        <f>Legend_ag_For_Past_bio!A$118</f>
        <v>MiscCrop</v>
      </c>
      <c r="C1327" t="str">
        <f>Legend_ag_For_Past_bio!B$118</f>
        <v>MiscCropAEZ8</v>
      </c>
      <c r="D1327" t="str">
        <f>Legend_ag_For_Past_bio!C$118</f>
        <v>MiscCropAEZ8</v>
      </c>
      <c r="E1327" t="s">
        <v>18</v>
      </c>
      <c r="F1327" t="s">
        <v>19</v>
      </c>
      <c r="G1327">
        <v>1</v>
      </c>
      <c r="H1327" s="1">
        <f>INDEX([1]ag_resbio_R_C!$C$1:$C$65536,MATCH($R1327&amp;$B1327,[1]ag_resbio_R_C!$H$1:$H$65536,0))</f>
        <v>0.64417888183904404</v>
      </c>
      <c r="I1327" s="1">
        <f>INDEX([1]ag_resbio_R_C!$D$1:$D$65536,MATCH($R1327&amp;$B1327,[1]ag_resbio_R_C!$H$1:$H$65536,0))/10</f>
        <v>0.20894019113534998</v>
      </c>
      <c r="J1327" s="2">
        <f>INDEX([1]ag_resbio_R_C!$E$1:$E$65536,MATCH($R1327&amp;$B1327,[1]ag_resbio_R_C!$H$1:$H$65536,0))/1000</f>
        <v>9.5625956061957292E-3</v>
      </c>
      <c r="K1327" s="2">
        <f>INDEX([1]ag_resbio_R_C!$G$1:$G$65536,MATCH($R1327&amp;$B1327,[1]ag_resbio_R_C!$H$1:$H$65536,0))</f>
        <v>0.63336128301719996</v>
      </c>
      <c r="L1327">
        <v>0</v>
      </c>
      <c r="M1327" s="2">
        <f>HLOOKUP(M$5,Legend_ag_For_Past_bio!$D$7:$H$9,2,FALSE)</f>
        <v>0.2</v>
      </c>
      <c r="N1327" s="2">
        <f>HLOOKUP(N$5,Legend_ag_For_Past_bio!$D$7:$H$9,2,FALSE)</f>
        <v>0.8</v>
      </c>
      <c r="O1327" s="2">
        <f>HLOOKUP(O$5,Legend_ag_For_Past_bio!$D$7:$H$9,2,FALSE)</f>
        <v>1</v>
      </c>
      <c r="R1327">
        <f t="shared" si="18"/>
        <v>9</v>
      </c>
    </row>
    <row r="1328" spans="1:18">
      <c r="A1328" t="str">
        <f>VLOOKUP(R1328,regions!$A$2:$B$15,2,FALSE)</f>
        <v>Africa</v>
      </c>
      <c r="B1328" t="str">
        <f>Legend_ag_For_Past_bio!A$119</f>
        <v>MiscCrop</v>
      </c>
      <c r="C1328" t="str">
        <f>Legend_ag_For_Past_bio!B$119</f>
        <v>MiscCropAEZ9</v>
      </c>
      <c r="D1328" t="str">
        <f>Legend_ag_For_Past_bio!C$119</f>
        <v>MiscCropAEZ9</v>
      </c>
      <c r="E1328" t="s">
        <v>18</v>
      </c>
      <c r="F1328" t="s">
        <v>19</v>
      </c>
      <c r="G1328">
        <v>1</v>
      </c>
      <c r="H1328" s="1">
        <f>INDEX([1]ag_resbio_R_C!$C$1:$C$65536,MATCH($R1328&amp;$B1328,[1]ag_resbio_R_C!$H$1:$H$65536,0))</f>
        <v>0.64417888183904404</v>
      </c>
      <c r="I1328" s="1">
        <f>INDEX([1]ag_resbio_R_C!$D$1:$D$65536,MATCH($R1328&amp;$B1328,[1]ag_resbio_R_C!$H$1:$H$65536,0))/10</f>
        <v>0.20894019113534998</v>
      </c>
      <c r="J1328" s="2">
        <f>INDEX([1]ag_resbio_R_C!$E$1:$E$65536,MATCH($R1328&amp;$B1328,[1]ag_resbio_R_C!$H$1:$H$65536,0))/1000</f>
        <v>9.5625956061957292E-3</v>
      </c>
      <c r="K1328" s="2">
        <f>INDEX([1]ag_resbio_R_C!$G$1:$G$65536,MATCH($R1328&amp;$B1328,[1]ag_resbio_R_C!$H$1:$H$65536,0))</f>
        <v>0.63336128301719996</v>
      </c>
      <c r="L1328">
        <v>0</v>
      </c>
      <c r="M1328" s="2">
        <f>HLOOKUP(M$5,Legend_ag_For_Past_bio!$D$7:$H$9,2,FALSE)</f>
        <v>0.2</v>
      </c>
      <c r="N1328" s="2">
        <f>HLOOKUP(N$5,Legend_ag_For_Past_bio!$D$7:$H$9,2,FALSE)</f>
        <v>0.8</v>
      </c>
      <c r="O1328" s="2">
        <f>HLOOKUP(O$5,Legend_ag_For_Past_bio!$D$7:$H$9,2,FALSE)</f>
        <v>1</v>
      </c>
      <c r="R1328">
        <f t="shared" si="18"/>
        <v>9</v>
      </c>
    </row>
    <row r="1329" spans="1:18">
      <c r="A1329" t="str">
        <f>VLOOKUP(R1329,regions!$A$2:$B$15,2,FALSE)</f>
        <v>Africa</v>
      </c>
      <c r="B1329" t="str">
        <f>Legend_ag_For_Past_bio!A$120</f>
        <v>MiscCrop</v>
      </c>
      <c r="C1329" t="str">
        <f>Legend_ag_For_Past_bio!B$120</f>
        <v>MiscCropAEZ10</v>
      </c>
      <c r="D1329" t="str">
        <f>Legend_ag_For_Past_bio!C$120</f>
        <v>MiscCropAEZ10</v>
      </c>
      <c r="E1329" t="s">
        <v>18</v>
      </c>
      <c r="F1329" t="s">
        <v>19</v>
      </c>
      <c r="G1329">
        <v>1</v>
      </c>
      <c r="H1329" s="1">
        <f>INDEX([1]ag_resbio_R_C!$C$1:$C$65536,MATCH($R1329&amp;$B1329,[1]ag_resbio_R_C!$H$1:$H$65536,0))</f>
        <v>0.64417888183904404</v>
      </c>
      <c r="I1329" s="1">
        <f>INDEX([1]ag_resbio_R_C!$D$1:$D$65536,MATCH($R1329&amp;$B1329,[1]ag_resbio_R_C!$H$1:$H$65536,0))/10</f>
        <v>0.20894019113534998</v>
      </c>
      <c r="J1329" s="2">
        <f>INDEX([1]ag_resbio_R_C!$E$1:$E$65536,MATCH($R1329&amp;$B1329,[1]ag_resbio_R_C!$H$1:$H$65536,0))/1000</f>
        <v>9.5625956061957292E-3</v>
      </c>
      <c r="K1329" s="2">
        <f>INDEX([1]ag_resbio_R_C!$G$1:$G$65536,MATCH($R1329&amp;$B1329,[1]ag_resbio_R_C!$H$1:$H$65536,0))</f>
        <v>0.63336128301719996</v>
      </c>
      <c r="L1329">
        <v>0</v>
      </c>
      <c r="M1329" s="2">
        <f>HLOOKUP(M$5,Legend_ag_For_Past_bio!$D$7:$H$9,2,FALSE)</f>
        <v>0.2</v>
      </c>
      <c r="N1329" s="2">
        <f>HLOOKUP(N$5,Legend_ag_For_Past_bio!$D$7:$H$9,2,FALSE)</f>
        <v>0.8</v>
      </c>
      <c r="O1329" s="2">
        <f>HLOOKUP(O$5,Legend_ag_For_Past_bio!$D$7:$H$9,2,FALSE)</f>
        <v>1</v>
      </c>
      <c r="R1329">
        <f t="shared" si="18"/>
        <v>9</v>
      </c>
    </row>
    <row r="1330" spans="1:18">
      <c r="A1330" t="str">
        <f>VLOOKUP(R1330,regions!$A$2:$B$15,2,FALSE)</f>
        <v>Africa</v>
      </c>
      <c r="B1330" t="str">
        <f>Legend_ag_For_Past_bio!A$121</f>
        <v>MiscCrop</v>
      </c>
      <c r="C1330" t="str">
        <f>Legend_ag_For_Past_bio!B$121</f>
        <v>MiscCropAEZ11</v>
      </c>
      <c r="D1330" t="str">
        <f>Legend_ag_For_Past_bio!C$121</f>
        <v>MiscCropAEZ11</v>
      </c>
      <c r="E1330" t="s">
        <v>18</v>
      </c>
      <c r="F1330" t="s">
        <v>19</v>
      </c>
      <c r="G1330">
        <v>1</v>
      </c>
      <c r="H1330" s="1">
        <f>INDEX([1]ag_resbio_R_C!$C$1:$C$65536,MATCH($R1330&amp;$B1330,[1]ag_resbio_R_C!$H$1:$H$65536,0))</f>
        <v>0.64417888183904404</v>
      </c>
      <c r="I1330" s="1">
        <f>INDEX([1]ag_resbio_R_C!$D$1:$D$65536,MATCH($R1330&amp;$B1330,[1]ag_resbio_R_C!$H$1:$H$65536,0))/10</f>
        <v>0.20894019113534998</v>
      </c>
      <c r="J1330" s="2">
        <f>INDEX([1]ag_resbio_R_C!$E$1:$E$65536,MATCH($R1330&amp;$B1330,[1]ag_resbio_R_C!$H$1:$H$65536,0))/1000</f>
        <v>9.5625956061957292E-3</v>
      </c>
      <c r="K1330" s="2">
        <f>INDEX([1]ag_resbio_R_C!$G$1:$G$65536,MATCH($R1330&amp;$B1330,[1]ag_resbio_R_C!$H$1:$H$65536,0))</f>
        <v>0.63336128301719996</v>
      </c>
      <c r="L1330">
        <v>0</v>
      </c>
      <c r="M1330" s="2">
        <f>HLOOKUP(M$5,Legend_ag_For_Past_bio!$D$7:$H$9,2,FALSE)</f>
        <v>0.2</v>
      </c>
      <c r="N1330" s="2">
        <f>HLOOKUP(N$5,Legend_ag_For_Past_bio!$D$7:$H$9,2,FALSE)</f>
        <v>0.8</v>
      </c>
      <c r="O1330" s="2">
        <f>HLOOKUP(O$5,Legend_ag_For_Past_bio!$D$7:$H$9,2,FALSE)</f>
        <v>1</v>
      </c>
      <c r="R1330">
        <f t="shared" si="18"/>
        <v>9</v>
      </c>
    </row>
    <row r="1331" spans="1:18">
      <c r="A1331" t="str">
        <f>VLOOKUP(R1331,regions!$A$2:$B$15,2,FALSE)</f>
        <v>Africa</v>
      </c>
      <c r="B1331" t="str">
        <f>Legend_ag_For_Past_bio!A$122</f>
        <v>MiscCrop</v>
      </c>
      <c r="C1331" t="str">
        <f>Legend_ag_For_Past_bio!B$122</f>
        <v>MiscCropAEZ12</v>
      </c>
      <c r="D1331" t="str">
        <f>Legend_ag_For_Past_bio!C$122</f>
        <v>MiscCropAEZ12</v>
      </c>
      <c r="E1331" t="s">
        <v>18</v>
      </c>
      <c r="F1331" t="s">
        <v>19</v>
      </c>
      <c r="G1331">
        <v>1</v>
      </c>
      <c r="H1331" s="1">
        <f>INDEX([1]ag_resbio_R_C!$C$1:$C$65536,MATCH($R1331&amp;$B1331,[1]ag_resbio_R_C!$H$1:$H$65536,0))</f>
        <v>0.64417888183904404</v>
      </c>
      <c r="I1331" s="1">
        <f>INDEX([1]ag_resbio_R_C!$D$1:$D$65536,MATCH($R1331&amp;$B1331,[1]ag_resbio_R_C!$H$1:$H$65536,0))/10</f>
        <v>0.20894019113534998</v>
      </c>
      <c r="J1331" s="2">
        <f>INDEX([1]ag_resbio_R_C!$E$1:$E$65536,MATCH($R1331&amp;$B1331,[1]ag_resbio_R_C!$H$1:$H$65536,0))/1000</f>
        <v>9.5625956061957292E-3</v>
      </c>
      <c r="K1331" s="2">
        <f>INDEX([1]ag_resbio_R_C!$G$1:$G$65536,MATCH($R1331&amp;$B1331,[1]ag_resbio_R_C!$H$1:$H$65536,0))</f>
        <v>0.63336128301719996</v>
      </c>
      <c r="L1331">
        <v>0</v>
      </c>
      <c r="M1331" s="2">
        <f>HLOOKUP(M$5,Legend_ag_For_Past_bio!$D$7:$H$9,2,FALSE)</f>
        <v>0.2</v>
      </c>
      <c r="N1331" s="2">
        <f>HLOOKUP(N$5,Legend_ag_For_Past_bio!$D$7:$H$9,2,FALSE)</f>
        <v>0.8</v>
      </c>
      <c r="O1331" s="2">
        <f>HLOOKUP(O$5,Legend_ag_For_Past_bio!$D$7:$H$9,2,FALSE)</f>
        <v>1</v>
      </c>
      <c r="R1331">
        <f t="shared" si="18"/>
        <v>9</v>
      </c>
    </row>
    <row r="1332" spans="1:18">
      <c r="A1332" t="str">
        <f>VLOOKUP(R1332,regions!$A$2:$B$15,2,FALSE)</f>
        <v>Africa</v>
      </c>
      <c r="B1332" t="str">
        <f>Legend_ag_For_Past_bio!A$123</f>
        <v>MiscCrop</v>
      </c>
      <c r="C1332" t="str">
        <f>Legend_ag_For_Past_bio!B$123</f>
        <v>MiscCropAEZ13</v>
      </c>
      <c r="D1332" t="str">
        <f>Legend_ag_For_Past_bio!C$123</f>
        <v>MiscCropAEZ13</v>
      </c>
      <c r="E1332" t="s">
        <v>18</v>
      </c>
      <c r="F1332" t="s">
        <v>19</v>
      </c>
      <c r="G1332">
        <v>1</v>
      </c>
      <c r="H1332" s="1">
        <f>INDEX([1]ag_resbio_R_C!$C$1:$C$65536,MATCH($R1332&amp;$B1332,[1]ag_resbio_R_C!$H$1:$H$65536,0))</f>
        <v>0.64417888183904404</v>
      </c>
      <c r="I1332" s="1">
        <f>INDEX([1]ag_resbio_R_C!$D$1:$D$65536,MATCH($R1332&amp;$B1332,[1]ag_resbio_R_C!$H$1:$H$65536,0))/10</f>
        <v>0.20894019113534998</v>
      </c>
      <c r="J1332" s="2">
        <f>INDEX([1]ag_resbio_R_C!$E$1:$E$65536,MATCH($R1332&amp;$B1332,[1]ag_resbio_R_C!$H$1:$H$65536,0))/1000</f>
        <v>9.5625956061957292E-3</v>
      </c>
      <c r="K1332" s="2">
        <f>INDEX([1]ag_resbio_R_C!$G$1:$G$65536,MATCH($R1332&amp;$B1332,[1]ag_resbio_R_C!$H$1:$H$65536,0))</f>
        <v>0.63336128301719996</v>
      </c>
      <c r="L1332">
        <v>0</v>
      </c>
      <c r="M1332" s="2">
        <f>HLOOKUP(M$5,Legend_ag_For_Past_bio!$D$7:$H$9,2,FALSE)</f>
        <v>0.2</v>
      </c>
      <c r="N1332" s="2">
        <f>HLOOKUP(N$5,Legend_ag_For_Past_bio!$D$7:$H$9,2,FALSE)</f>
        <v>0.8</v>
      </c>
      <c r="O1332" s="2">
        <f>HLOOKUP(O$5,Legend_ag_For_Past_bio!$D$7:$H$9,2,FALSE)</f>
        <v>1</v>
      </c>
      <c r="R1332">
        <f t="shared" si="18"/>
        <v>9</v>
      </c>
    </row>
    <row r="1333" spans="1:18">
      <c r="A1333" t="str">
        <f>VLOOKUP(R1333,regions!$A$2:$B$15,2,FALSE)</f>
        <v>Africa</v>
      </c>
      <c r="B1333" t="str">
        <f>Legend_ag_For_Past_bio!A$124</f>
        <v>MiscCrop</v>
      </c>
      <c r="C1333" t="str">
        <f>Legend_ag_For_Past_bio!B$124</f>
        <v>MiscCropAEZ14</v>
      </c>
      <c r="D1333" t="str">
        <f>Legend_ag_For_Past_bio!C$124</f>
        <v>MiscCropAEZ14</v>
      </c>
      <c r="E1333" t="s">
        <v>18</v>
      </c>
      <c r="F1333" t="s">
        <v>19</v>
      </c>
      <c r="G1333">
        <v>1</v>
      </c>
      <c r="H1333" s="1">
        <f>INDEX([1]ag_resbio_R_C!$C$1:$C$65536,MATCH($R1333&amp;$B1333,[1]ag_resbio_R_C!$H$1:$H$65536,0))</f>
        <v>0.64417888183904404</v>
      </c>
      <c r="I1333" s="1">
        <f>INDEX([1]ag_resbio_R_C!$D$1:$D$65536,MATCH($R1333&amp;$B1333,[1]ag_resbio_R_C!$H$1:$H$65536,0))/10</f>
        <v>0.20894019113534998</v>
      </c>
      <c r="J1333" s="2">
        <f>INDEX([1]ag_resbio_R_C!$E$1:$E$65536,MATCH($R1333&amp;$B1333,[1]ag_resbio_R_C!$H$1:$H$65536,0))/1000</f>
        <v>9.5625956061957292E-3</v>
      </c>
      <c r="K1333" s="2">
        <f>INDEX([1]ag_resbio_R_C!$G$1:$G$65536,MATCH($R1333&amp;$B1333,[1]ag_resbio_R_C!$H$1:$H$65536,0))</f>
        <v>0.63336128301719996</v>
      </c>
      <c r="L1333">
        <v>0</v>
      </c>
      <c r="M1333" s="2">
        <f>HLOOKUP(M$5,Legend_ag_For_Past_bio!$D$7:$H$9,2,FALSE)</f>
        <v>0.2</v>
      </c>
      <c r="N1333" s="2">
        <f>HLOOKUP(N$5,Legend_ag_For_Past_bio!$D$7:$H$9,2,FALSE)</f>
        <v>0.8</v>
      </c>
      <c r="O1333" s="2">
        <f>HLOOKUP(O$5,Legend_ag_For_Past_bio!$D$7:$H$9,2,FALSE)</f>
        <v>1</v>
      </c>
      <c r="R1333">
        <f t="shared" si="18"/>
        <v>9</v>
      </c>
    </row>
    <row r="1334" spans="1:18">
      <c r="A1334" t="str">
        <f>VLOOKUP(R1334,regions!$A$2:$B$15,2,FALSE)</f>
        <v>Africa</v>
      </c>
      <c r="B1334" t="str">
        <f>Legend_ag_For_Past_bio!A$125</f>
        <v>MiscCrop</v>
      </c>
      <c r="C1334" t="str">
        <f>Legend_ag_For_Past_bio!B$125</f>
        <v>MiscCropAEZ15</v>
      </c>
      <c r="D1334" t="str">
        <f>Legend_ag_For_Past_bio!C$125</f>
        <v>MiscCropAEZ15</v>
      </c>
      <c r="E1334" t="s">
        <v>18</v>
      </c>
      <c r="F1334" t="s">
        <v>19</v>
      </c>
      <c r="G1334">
        <v>1</v>
      </c>
      <c r="H1334" s="1">
        <f>INDEX([1]ag_resbio_R_C!$C$1:$C$65536,MATCH($R1334&amp;$B1334,[1]ag_resbio_R_C!$H$1:$H$65536,0))</f>
        <v>0.64417888183904404</v>
      </c>
      <c r="I1334" s="1">
        <f>INDEX([1]ag_resbio_R_C!$D$1:$D$65536,MATCH($R1334&amp;$B1334,[1]ag_resbio_R_C!$H$1:$H$65536,0))/10</f>
        <v>0.20894019113534998</v>
      </c>
      <c r="J1334" s="2">
        <f>INDEX([1]ag_resbio_R_C!$E$1:$E$65536,MATCH($R1334&amp;$B1334,[1]ag_resbio_R_C!$H$1:$H$65536,0))/1000</f>
        <v>9.5625956061957292E-3</v>
      </c>
      <c r="K1334" s="2">
        <f>INDEX([1]ag_resbio_R_C!$G$1:$G$65536,MATCH($R1334&amp;$B1334,[1]ag_resbio_R_C!$H$1:$H$65536,0))</f>
        <v>0.63336128301719996</v>
      </c>
      <c r="L1334">
        <v>0</v>
      </c>
      <c r="M1334" s="2">
        <f>HLOOKUP(M$5,Legend_ag_For_Past_bio!$D$7:$H$9,2,FALSE)</f>
        <v>0.2</v>
      </c>
      <c r="N1334" s="2">
        <f>HLOOKUP(N$5,Legend_ag_For_Past_bio!$D$7:$H$9,2,FALSE)</f>
        <v>0.8</v>
      </c>
      <c r="O1334" s="2">
        <f>HLOOKUP(O$5,Legend_ag_For_Past_bio!$D$7:$H$9,2,FALSE)</f>
        <v>1</v>
      </c>
      <c r="R1334">
        <f t="shared" si="18"/>
        <v>9</v>
      </c>
    </row>
    <row r="1335" spans="1:18">
      <c r="A1335" t="str">
        <f>VLOOKUP(R1335,regions!$A$2:$B$15,2,FALSE)</f>
        <v>Africa</v>
      </c>
      <c r="B1335" t="str">
        <f>Legend_ag_For_Past_bio!A$126</f>
        <v>MiscCrop</v>
      </c>
      <c r="C1335" t="str">
        <f>Legend_ag_For_Past_bio!B$126</f>
        <v>MiscCropAEZ16</v>
      </c>
      <c r="D1335" t="str">
        <f>Legend_ag_For_Past_bio!C$126</f>
        <v>MiscCropAEZ16</v>
      </c>
      <c r="E1335" t="s">
        <v>18</v>
      </c>
      <c r="F1335" t="s">
        <v>19</v>
      </c>
      <c r="G1335">
        <v>1</v>
      </c>
      <c r="H1335" s="1">
        <f>INDEX([1]ag_resbio_R_C!$C$1:$C$65536,MATCH($R1335&amp;$B1335,[1]ag_resbio_R_C!$H$1:$H$65536,0))</f>
        <v>0.64417888183904404</v>
      </c>
      <c r="I1335" s="1">
        <f>INDEX([1]ag_resbio_R_C!$D$1:$D$65536,MATCH($R1335&amp;$B1335,[1]ag_resbio_R_C!$H$1:$H$65536,0))/10</f>
        <v>0.20894019113534998</v>
      </c>
      <c r="J1335" s="2">
        <f>INDEX([1]ag_resbio_R_C!$E$1:$E$65536,MATCH($R1335&amp;$B1335,[1]ag_resbio_R_C!$H$1:$H$65536,0))/1000</f>
        <v>9.5625956061957292E-3</v>
      </c>
      <c r="K1335" s="2">
        <f>INDEX([1]ag_resbio_R_C!$G$1:$G$65536,MATCH($R1335&amp;$B1335,[1]ag_resbio_R_C!$H$1:$H$65536,0))</f>
        <v>0.63336128301719996</v>
      </c>
      <c r="L1335">
        <v>0</v>
      </c>
      <c r="M1335" s="2">
        <f>HLOOKUP(M$5,Legend_ag_For_Past_bio!$D$7:$H$9,2,FALSE)</f>
        <v>0.2</v>
      </c>
      <c r="N1335" s="2">
        <f>HLOOKUP(N$5,Legend_ag_For_Past_bio!$D$7:$H$9,2,FALSE)</f>
        <v>0.8</v>
      </c>
      <c r="O1335" s="2">
        <f>HLOOKUP(O$5,Legend_ag_For_Past_bio!$D$7:$H$9,2,FALSE)</f>
        <v>1</v>
      </c>
      <c r="R1335">
        <f t="shared" si="18"/>
        <v>9</v>
      </c>
    </row>
    <row r="1336" spans="1:18">
      <c r="A1336" t="str">
        <f>VLOOKUP(R1336,regions!$A$2:$B$15,2,FALSE)</f>
        <v>Africa</v>
      </c>
      <c r="B1336" t="str">
        <f>Legend_ag_For_Past_bio!A$127</f>
        <v>MiscCrop</v>
      </c>
      <c r="C1336" t="str">
        <f>Legend_ag_For_Past_bio!B$127</f>
        <v>MiscCropAEZ17</v>
      </c>
      <c r="D1336" t="str">
        <f>Legend_ag_For_Past_bio!C$127</f>
        <v>MiscCropAEZ17</v>
      </c>
      <c r="E1336" t="s">
        <v>18</v>
      </c>
      <c r="F1336" t="s">
        <v>19</v>
      </c>
      <c r="G1336">
        <v>1</v>
      </c>
      <c r="H1336" s="1">
        <f>INDEX([1]ag_resbio_R_C!$C$1:$C$65536,MATCH($R1336&amp;$B1336,[1]ag_resbio_R_C!$H$1:$H$65536,0))</f>
        <v>0.64417888183904404</v>
      </c>
      <c r="I1336" s="1">
        <f>INDEX([1]ag_resbio_R_C!$D$1:$D$65536,MATCH($R1336&amp;$B1336,[1]ag_resbio_R_C!$H$1:$H$65536,0))/10</f>
        <v>0.20894019113534998</v>
      </c>
      <c r="J1336" s="2">
        <f>INDEX([1]ag_resbio_R_C!$E$1:$E$65536,MATCH($R1336&amp;$B1336,[1]ag_resbio_R_C!$H$1:$H$65536,0))/1000</f>
        <v>9.5625956061957292E-3</v>
      </c>
      <c r="K1336" s="2">
        <f>INDEX([1]ag_resbio_R_C!$G$1:$G$65536,MATCH($R1336&amp;$B1336,[1]ag_resbio_R_C!$H$1:$H$65536,0))</f>
        <v>0.63336128301719996</v>
      </c>
      <c r="L1336">
        <v>0</v>
      </c>
      <c r="M1336" s="2">
        <f>HLOOKUP(M$5,Legend_ag_For_Past_bio!$D$7:$H$9,2,FALSE)</f>
        <v>0.2</v>
      </c>
      <c r="N1336" s="2">
        <f>HLOOKUP(N$5,Legend_ag_For_Past_bio!$D$7:$H$9,2,FALSE)</f>
        <v>0.8</v>
      </c>
      <c r="O1336" s="2">
        <f>HLOOKUP(O$5,Legend_ag_For_Past_bio!$D$7:$H$9,2,FALSE)</f>
        <v>1</v>
      </c>
      <c r="R1336">
        <f t="shared" si="18"/>
        <v>9</v>
      </c>
    </row>
    <row r="1337" spans="1:18">
      <c r="A1337" t="str">
        <f>VLOOKUP(R1337,regions!$A$2:$B$15,2,FALSE)</f>
        <v>Africa</v>
      </c>
      <c r="B1337" t="str">
        <f>Legend_ag_For_Past_bio!A$128</f>
        <v>MiscCrop</v>
      </c>
      <c r="C1337" t="str">
        <f>Legend_ag_For_Past_bio!B$128</f>
        <v>MiscCropAEZ18</v>
      </c>
      <c r="D1337" t="str">
        <f>Legend_ag_For_Past_bio!C$128</f>
        <v>MiscCropAEZ18</v>
      </c>
      <c r="E1337" t="s">
        <v>18</v>
      </c>
      <c r="F1337" t="s">
        <v>19</v>
      </c>
      <c r="G1337">
        <v>1</v>
      </c>
      <c r="H1337" s="1">
        <f>INDEX([1]ag_resbio_R_C!$C$1:$C$65536,MATCH($R1337&amp;$B1337,[1]ag_resbio_R_C!$H$1:$H$65536,0))</f>
        <v>0.64417888183904404</v>
      </c>
      <c r="I1337" s="1">
        <f>INDEX([1]ag_resbio_R_C!$D$1:$D$65536,MATCH($R1337&amp;$B1337,[1]ag_resbio_R_C!$H$1:$H$65536,0))/10</f>
        <v>0.20894019113534998</v>
      </c>
      <c r="J1337" s="2">
        <f>INDEX([1]ag_resbio_R_C!$E$1:$E$65536,MATCH($R1337&amp;$B1337,[1]ag_resbio_R_C!$H$1:$H$65536,0))/1000</f>
        <v>9.5625956061957292E-3</v>
      </c>
      <c r="K1337" s="2">
        <f>INDEX([1]ag_resbio_R_C!$G$1:$G$65536,MATCH($R1337&amp;$B1337,[1]ag_resbio_R_C!$H$1:$H$65536,0))</f>
        <v>0.63336128301719996</v>
      </c>
      <c r="L1337">
        <v>0</v>
      </c>
      <c r="M1337" s="2">
        <f>HLOOKUP(M$5,Legend_ag_For_Past_bio!$D$7:$H$9,2,FALSE)</f>
        <v>0.2</v>
      </c>
      <c r="N1337" s="2">
        <f>HLOOKUP(N$5,Legend_ag_For_Past_bio!$D$7:$H$9,2,FALSE)</f>
        <v>0.8</v>
      </c>
      <c r="O1337" s="2">
        <f>HLOOKUP(O$5,Legend_ag_For_Past_bio!$D$7:$H$9,2,FALSE)</f>
        <v>1</v>
      </c>
      <c r="R1337">
        <f t="shared" si="18"/>
        <v>9</v>
      </c>
    </row>
    <row r="1338" spans="1:18">
      <c r="A1338" t="str">
        <f>VLOOKUP(R1338,regions!$A$2:$B$15,2,FALSE)</f>
        <v>Africa</v>
      </c>
      <c r="B1338" t="str">
        <f>Legend_ag_For_Past_bio!A$129</f>
        <v>OilCrop</v>
      </c>
      <c r="C1338" t="str">
        <f>Legend_ag_For_Past_bio!B$129</f>
        <v>OilCropAEZ1</v>
      </c>
      <c r="D1338" t="str">
        <f>Legend_ag_For_Past_bio!C$129</f>
        <v>OilCropAEZ1</v>
      </c>
      <c r="E1338" t="s">
        <v>18</v>
      </c>
      <c r="F1338" t="s">
        <v>19</v>
      </c>
      <c r="G1338">
        <v>1</v>
      </c>
      <c r="H1338" s="1">
        <f>INDEX([1]ag_resbio_R_C!$C$1:$C$65536,MATCH($R1338&amp;$B1338,[1]ag_resbio_R_C!$H$1:$H$65536,0))</f>
        <v>0.42183962061543501</v>
      </c>
      <c r="I1338" s="1">
        <f>INDEX([1]ag_resbio_R_C!$D$1:$D$65536,MATCH($R1338&amp;$B1338,[1]ag_resbio_R_C!$H$1:$H$65536,0))/10</f>
        <v>6.2218394803330399E-2</v>
      </c>
      <c r="J1338" s="2">
        <f>INDEX([1]ag_resbio_R_C!$E$1:$E$65536,MATCH($R1338&amp;$B1338,[1]ag_resbio_R_C!$H$1:$H$65536,0))/1000</f>
        <v>1.5745753127675798E-2</v>
      </c>
      <c r="K1338" s="2">
        <f>INDEX([1]ag_resbio_R_C!$G$1:$G$65536,MATCH($R1338&amp;$B1338,[1]ag_resbio_R_C!$H$1:$H$65536,0))</f>
        <v>0.15915456452212501</v>
      </c>
      <c r="L1338">
        <v>0</v>
      </c>
      <c r="M1338" s="2">
        <f>HLOOKUP(M$5,Legend_ag_For_Past_bio!$D$7:$H$9,2,FALSE)</f>
        <v>0.2</v>
      </c>
      <c r="N1338" s="2">
        <f>HLOOKUP(N$5,Legend_ag_For_Past_bio!$D$7:$H$9,2,FALSE)</f>
        <v>0.8</v>
      </c>
      <c r="O1338" s="2">
        <f>HLOOKUP(O$5,Legend_ag_For_Past_bio!$D$7:$H$9,2,FALSE)</f>
        <v>1</v>
      </c>
      <c r="R1338">
        <f t="shared" si="18"/>
        <v>9</v>
      </c>
    </row>
    <row r="1339" spans="1:18">
      <c r="A1339" t="str">
        <f>VLOOKUP(R1339,regions!$A$2:$B$15,2,FALSE)</f>
        <v>Africa</v>
      </c>
      <c r="B1339" t="str">
        <f>Legend_ag_For_Past_bio!A$130</f>
        <v>OilCrop</v>
      </c>
      <c r="C1339" t="str">
        <f>Legend_ag_For_Past_bio!B$130</f>
        <v>OilCropAEZ2</v>
      </c>
      <c r="D1339" t="str">
        <f>Legend_ag_For_Past_bio!C$130</f>
        <v>OilCropAEZ2</v>
      </c>
      <c r="E1339" t="s">
        <v>18</v>
      </c>
      <c r="F1339" t="s">
        <v>19</v>
      </c>
      <c r="G1339">
        <v>1</v>
      </c>
      <c r="H1339" s="1">
        <f>INDEX([1]ag_resbio_R_C!$C$1:$C$65536,MATCH($R1339&amp;$B1339,[1]ag_resbio_R_C!$H$1:$H$65536,0))</f>
        <v>0.42183962061543501</v>
      </c>
      <c r="I1339" s="1">
        <f>INDEX([1]ag_resbio_R_C!$D$1:$D$65536,MATCH($R1339&amp;$B1339,[1]ag_resbio_R_C!$H$1:$H$65536,0))/10</f>
        <v>6.2218394803330399E-2</v>
      </c>
      <c r="J1339" s="2">
        <f>INDEX([1]ag_resbio_R_C!$E$1:$E$65536,MATCH($R1339&amp;$B1339,[1]ag_resbio_R_C!$H$1:$H$65536,0))/1000</f>
        <v>1.5745753127675798E-2</v>
      </c>
      <c r="K1339" s="2">
        <f>INDEX([1]ag_resbio_R_C!$G$1:$G$65536,MATCH($R1339&amp;$B1339,[1]ag_resbio_R_C!$H$1:$H$65536,0))</f>
        <v>0.15915456452212501</v>
      </c>
      <c r="L1339">
        <v>0</v>
      </c>
      <c r="M1339" s="2">
        <f>HLOOKUP(M$5,Legend_ag_For_Past_bio!$D$7:$H$9,2,FALSE)</f>
        <v>0.2</v>
      </c>
      <c r="N1339" s="2">
        <f>HLOOKUP(N$5,Legend_ag_For_Past_bio!$D$7:$H$9,2,FALSE)</f>
        <v>0.8</v>
      </c>
      <c r="O1339" s="2">
        <f>HLOOKUP(O$5,Legend_ag_For_Past_bio!$D$7:$H$9,2,FALSE)</f>
        <v>1</v>
      </c>
      <c r="R1339">
        <f t="shared" si="18"/>
        <v>9</v>
      </c>
    </row>
    <row r="1340" spans="1:18">
      <c r="A1340" t="str">
        <f>VLOOKUP(R1340,regions!$A$2:$B$15,2,FALSE)</f>
        <v>Africa</v>
      </c>
      <c r="B1340" t="str">
        <f>Legend_ag_For_Past_bio!A$131</f>
        <v>OilCrop</v>
      </c>
      <c r="C1340" t="str">
        <f>Legend_ag_For_Past_bio!B$131</f>
        <v>OilCropAEZ3</v>
      </c>
      <c r="D1340" t="str">
        <f>Legend_ag_For_Past_bio!C$131</f>
        <v>OilCropAEZ3</v>
      </c>
      <c r="E1340" t="s">
        <v>18</v>
      </c>
      <c r="F1340" t="s">
        <v>19</v>
      </c>
      <c r="G1340">
        <v>1</v>
      </c>
      <c r="H1340" s="1">
        <f>INDEX([1]ag_resbio_R_C!$C$1:$C$65536,MATCH($R1340&amp;$B1340,[1]ag_resbio_R_C!$H$1:$H$65536,0))</f>
        <v>0.42183962061543501</v>
      </c>
      <c r="I1340" s="1">
        <f>INDEX([1]ag_resbio_R_C!$D$1:$D$65536,MATCH($R1340&amp;$B1340,[1]ag_resbio_R_C!$H$1:$H$65536,0))/10</f>
        <v>6.2218394803330399E-2</v>
      </c>
      <c r="J1340" s="2">
        <f>INDEX([1]ag_resbio_R_C!$E$1:$E$65536,MATCH($R1340&amp;$B1340,[1]ag_resbio_R_C!$H$1:$H$65536,0))/1000</f>
        <v>1.5745753127675798E-2</v>
      </c>
      <c r="K1340" s="2">
        <f>INDEX([1]ag_resbio_R_C!$G$1:$G$65536,MATCH($R1340&amp;$B1340,[1]ag_resbio_R_C!$H$1:$H$65536,0))</f>
        <v>0.15915456452212501</v>
      </c>
      <c r="L1340">
        <v>0</v>
      </c>
      <c r="M1340" s="2">
        <f>HLOOKUP(M$5,Legend_ag_For_Past_bio!$D$7:$H$9,2,FALSE)</f>
        <v>0.2</v>
      </c>
      <c r="N1340" s="2">
        <f>HLOOKUP(N$5,Legend_ag_For_Past_bio!$D$7:$H$9,2,FALSE)</f>
        <v>0.8</v>
      </c>
      <c r="O1340" s="2">
        <f>HLOOKUP(O$5,Legend_ag_For_Past_bio!$D$7:$H$9,2,FALSE)</f>
        <v>1</v>
      </c>
      <c r="R1340">
        <f t="shared" si="18"/>
        <v>9</v>
      </c>
    </row>
    <row r="1341" spans="1:18">
      <c r="A1341" t="str">
        <f>VLOOKUP(R1341,regions!$A$2:$B$15,2,FALSE)</f>
        <v>Africa</v>
      </c>
      <c r="B1341" t="str">
        <f>Legend_ag_For_Past_bio!A$132</f>
        <v>OilCrop</v>
      </c>
      <c r="C1341" t="str">
        <f>Legend_ag_For_Past_bio!B$132</f>
        <v>OilCropAEZ4</v>
      </c>
      <c r="D1341" t="str">
        <f>Legend_ag_For_Past_bio!C$132</f>
        <v>OilCropAEZ4</v>
      </c>
      <c r="E1341" t="s">
        <v>18</v>
      </c>
      <c r="F1341" t="s">
        <v>19</v>
      </c>
      <c r="G1341">
        <v>1</v>
      </c>
      <c r="H1341" s="1">
        <f>INDEX([1]ag_resbio_R_C!$C$1:$C$65536,MATCH($R1341&amp;$B1341,[1]ag_resbio_R_C!$H$1:$H$65536,0))</f>
        <v>0.42183962061543501</v>
      </c>
      <c r="I1341" s="1">
        <f>INDEX([1]ag_resbio_R_C!$D$1:$D$65536,MATCH($R1341&amp;$B1341,[1]ag_resbio_R_C!$H$1:$H$65536,0))/10</f>
        <v>6.2218394803330399E-2</v>
      </c>
      <c r="J1341" s="2">
        <f>INDEX([1]ag_resbio_R_C!$E$1:$E$65536,MATCH($R1341&amp;$B1341,[1]ag_resbio_R_C!$H$1:$H$65536,0))/1000</f>
        <v>1.5745753127675798E-2</v>
      </c>
      <c r="K1341" s="2">
        <f>INDEX([1]ag_resbio_R_C!$G$1:$G$65536,MATCH($R1341&amp;$B1341,[1]ag_resbio_R_C!$H$1:$H$65536,0))</f>
        <v>0.15915456452212501</v>
      </c>
      <c r="L1341">
        <v>0</v>
      </c>
      <c r="M1341" s="2">
        <f>HLOOKUP(M$5,Legend_ag_For_Past_bio!$D$7:$H$9,2,FALSE)</f>
        <v>0.2</v>
      </c>
      <c r="N1341" s="2">
        <f>HLOOKUP(N$5,Legend_ag_For_Past_bio!$D$7:$H$9,2,FALSE)</f>
        <v>0.8</v>
      </c>
      <c r="O1341" s="2">
        <f>HLOOKUP(O$5,Legend_ag_For_Past_bio!$D$7:$H$9,2,FALSE)</f>
        <v>1</v>
      </c>
      <c r="R1341">
        <f t="shared" si="18"/>
        <v>9</v>
      </c>
    </row>
    <row r="1342" spans="1:18">
      <c r="A1342" t="str">
        <f>VLOOKUP(R1342,regions!$A$2:$B$15,2,FALSE)</f>
        <v>Africa</v>
      </c>
      <c r="B1342" t="str">
        <f>Legend_ag_For_Past_bio!A$133</f>
        <v>OilCrop</v>
      </c>
      <c r="C1342" t="str">
        <f>Legend_ag_For_Past_bio!B$133</f>
        <v>OilCropAEZ5</v>
      </c>
      <c r="D1342" t="str">
        <f>Legend_ag_For_Past_bio!C$133</f>
        <v>OilCropAEZ5</v>
      </c>
      <c r="E1342" t="s">
        <v>18</v>
      </c>
      <c r="F1342" t="s">
        <v>19</v>
      </c>
      <c r="G1342">
        <v>1</v>
      </c>
      <c r="H1342" s="1">
        <f>INDEX([1]ag_resbio_R_C!$C$1:$C$65536,MATCH($R1342&amp;$B1342,[1]ag_resbio_R_C!$H$1:$H$65536,0))</f>
        <v>0.42183962061543501</v>
      </c>
      <c r="I1342" s="1">
        <f>INDEX([1]ag_resbio_R_C!$D$1:$D$65536,MATCH($R1342&amp;$B1342,[1]ag_resbio_R_C!$H$1:$H$65536,0))/10</f>
        <v>6.2218394803330399E-2</v>
      </c>
      <c r="J1342" s="2">
        <f>INDEX([1]ag_resbio_R_C!$E$1:$E$65536,MATCH($R1342&amp;$B1342,[1]ag_resbio_R_C!$H$1:$H$65536,0))/1000</f>
        <v>1.5745753127675798E-2</v>
      </c>
      <c r="K1342" s="2">
        <f>INDEX([1]ag_resbio_R_C!$G$1:$G$65536,MATCH($R1342&amp;$B1342,[1]ag_resbio_R_C!$H$1:$H$65536,0))</f>
        <v>0.15915456452212501</v>
      </c>
      <c r="L1342">
        <v>0</v>
      </c>
      <c r="M1342" s="2">
        <f>HLOOKUP(M$5,Legend_ag_For_Past_bio!$D$7:$H$9,2,FALSE)</f>
        <v>0.2</v>
      </c>
      <c r="N1342" s="2">
        <f>HLOOKUP(N$5,Legend_ag_For_Past_bio!$D$7:$H$9,2,FALSE)</f>
        <v>0.8</v>
      </c>
      <c r="O1342" s="2">
        <f>HLOOKUP(O$5,Legend_ag_For_Past_bio!$D$7:$H$9,2,FALSE)</f>
        <v>1</v>
      </c>
      <c r="R1342">
        <f t="shared" si="18"/>
        <v>9</v>
      </c>
    </row>
    <row r="1343" spans="1:18">
      <c r="A1343" t="str">
        <f>VLOOKUP(R1343,regions!$A$2:$B$15,2,FALSE)</f>
        <v>Africa</v>
      </c>
      <c r="B1343" t="str">
        <f>Legend_ag_For_Past_bio!A$134</f>
        <v>OilCrop</v>
      </c>
      <c r="C1343" t="str">
        <f>Legend_ag_For_Past_bio!B$134</f>
        <v>OilCropAEZ6</v>
      </c>
      <c r="D1343" t="str">
        <f>Legend_ag_For_Past_bio!C$134</f>
        <v>OilCropAEZ6</v>
      </c>
      <c r="E1343" t="s">
        <v>18</v>
      </c>
      <c r="F1343" t="s">
        <v>19</v>
      </c>
      <c r="G1343">
        <v>1</v>
      </c>
      <c r="H1343" s="1">
        <f>INDEX([1]ag_resbio_R_C!$C$1:$C$65536,MATCH($R1343&amp;$B1343,[1]ag_resbio_R_C!$H$1:$H$65536,0))</f>
        <v>0.42183962061543501</v>
      </c>
      <c r="I1343" s="1">
        <f>INDEX([1]ag_resbio_R_C!$D$1:$D$65536,MATCH($R1343&amp;$B1343,[1]ag_resbio_R_C!$H$1:$H$65536,0))/10</f>
        <v>6.2218394803330399E-2</v>
      </c>
      <c r="J1343" s="2">
        <f>INDEX([1]ag_resbio_R_C!$E$1:$E$65536,MATCH($R1343&amp;$B1343,[1]ag_resbio_R_C!$H$1:$H$65536,0))/1000</f>
        <v>1.5745753127675798E-2</v>
      </c>
      <c r="K1343" s="2">
        <f>INDEX([1]ag_resbio_R_C!$G$1:$G$65536,MATCH($R1343&amp;$B1343,[1]ag_resbio_R_C!$H$1:$H$65536,0))</f>
        <v>0.15915456452212501</v>
      </c>
      <c r="L1343">
        <v>0</v>
      </c>
      <c r="M1343" s="2">
        <f>HLOOKUP(M$5,Legend_ag_For_Past_bio!$D$7:$H$9,2,FALSE)</f>
        <v>0.2</v>
      </c>
      <c r="N1343" s="2">
        <f>HLOOKUP(N$5,Legend_ag_For_Past_bio!$D$7:$H$9,2,FALSE)</f>
        <v>0.8</v>
      </c>
      <c r="O1343" s="2">
        <f>HLOOKUP(O$5,Legend_ag_For_Past_bio!$D$7:$H$9,2,FALSE)</f>
        <v>1</v>
      </c>
      <c r="R1343">
        <f t="shared" si="18"/>
        <v>9</v>
      </c>
    </row>
    <row r="1344" spans="1:18">
      <c r="A1344" t="str">
        <f>VLOOKUP(R1344,regions!$A$2:$B$15,2,FALSE)</f>
        <v>Africa</v>
      </c>
      <c r="B1344" t="str">
        <f>Legend_ag_For_Past_bio!A$135</f>
        <v>OilCrop</v>
      </c>
      <c r="C1344" t="str">
        <f>Legend_ag_For_Past_bio!B$135</f>
        <v>OilCropAEZ7</v>
      </c>
      <c r="D1344" t="str">
        <f>Legend_ag_For_Past_bio!C$135</f>
        <v>OilCropAEZ7</v>
      </c>
      <c r="E1344" t="s">
        <v>18</v>
      </c>
      <c r="F1344" t="s">
        <v>19</v>
      </c>
      <c r="G1344">
        <v>1</v>
      </c>
      <c r="H1344" s="1">
        <f>INDEX([1]ag_resbio_R_C!$C$1:$C$65536,MATCH($R1344&amp;$B1344,[1]ag_resbio_R_C!$H$1:$H$65536,0))</f>
        <v>0.42183962061543501</v>
      </c>
      <c r="I1344" s="1">
        <f>INDEX([1]ag_resbio_R_C!$D$1:$D$65536,MATCH($R1344&amp;$B1344,[1]ag_resbio_R_C!$H$1:$H$65536,0))/10</f>
        <v>6.2218394803330399E-2</v>
      </c>
      <c r="J1344" s="2">
        <f>INDEX([1]ag_resbio_R_C!$E$1:$E$65536,MATCH($R1344&amp;$B1344,[1]ag_resbio_R_C!$H$1:$H$65536,0))/1000</f>
        <v>1.5745753127675798E-2</v>
      </c>
      <c r="K1344" s="2">
        <f>INDEX([1]ag_resbio_R_C!$G$1:$G$65536,MATCH($R1344&amp;$B1344,[1]ag_resbio_R_C!$H$1:$H$65536,0))</f>
        <v>0.15915456452212501</v>
      </c>
      <c r="L1344">
        <v>0</v>
      </c>
      <c r="M1344" s="2">
        <f>HLOOKUP(M$5,Legend_ag_For_Past_bio!$D$7:$H$9,2,FALSE)</f>
        <v>0.2</v>
      </c>
      <c r="N1344" s="2">
        <f>HLOOKUP(N$5,Legend_ag_For_Past_bio!$D$7:$H$9,2,FALSE)</f>
        <v>0.8</v>
      </c>
      <c r="O1344" s="2">
        <f>HLOOKUP(O$5,Legend_ag_For_Past_bio!$D$7:$H$9,2,FALSE)</f>
        <v>1</v>
      </c>
      <c r="R1344">
        <f t="shared" si="18"/>
        <v>9</v>
      </c>
    </row>
    <row r="1345" spans="1:18">
      <c r="A1345" t="str">
        <f>VLOOKUP(R1345,regions!$A$2:$B$15,2,FALSE)</f>
        <v>Africa</v>
      </c>
      <c r="B1345" t="str">
        <f>Legend_ag_For_Past_bio!A$136</f>
        <v>OilCrop</v>
      </c>
      <c r="C1345" t="str">
        <f>Legend_ag_For_Past_bio!B$136</f>
        <v>OilCropAEZ8</v>
      </c>
      <c r="D1345" t="str">
        <f>Legend_ag_For_Past_bio!C$136</f>
        <v>OilCropAEZ8</v>
      </c>
      <c r="E1345" t="s">
        <v>18</v>
      </c>
      <c r="F1345" t="s">
        <v>19</v>
      </c>
      <c r="G1345">
        <v>1</v>
      </c>
      <c r="H1345" s="1">
        <f>INDEX([1]ag_resbio_R_C!$C$1:$C$65536,MATCH($R1345&amp;$B1345,[1]ag_resbio_R_C!$H$1:$H$65536,0))</f>
        <v>0.42183962061543501</v>
      </c>
      <c r="I1345" s="1">
        <f>INDEX([1]ag_resbio_R_C!$D$1:$D$65536,MATCH($R1345&amp;$B1345,[1]ag_resbio_R_C!$H$1:$H$65536,0))/10</f>
        <v>6.2218394803330399E-2</v>
      </c>
      <c r="J1345" s="2">
        <f>INDEX([1]ag_resbio_R_C!$E$1:$E$65536,MATCH($R1345&amp;$B1345,[1]ag_resbio_R_C!$H$1:$H$65536,0))/1000</f>
        <v>1.5745753127675798E-2</v>
      </c>
      <c r="K1345" s="2">
        <f>INDEX([1]ag_resbio_R_C!$G$1:$G$65536,MATCH($R1345&amp;$B1345,[1]ag_resbio_R_C!$H$1:$H$65536,0))</f>
        <v>0.15915456452212501</v>
      </c>
      <c r="L1345">
        <v>0</v>
      </c>
      <c r="M1345" s="2">
        <f>HLOOKUP(M$5,Legend_ag_For_Past_bio!$D$7:$H$9,2,FALSE)</f>
        <v>0.2</v>
      </c>
      <c r="N1345" s="2">
        <f>HLOOKUP(N$5,Legend_ag_For_Past_bio!$D$7:$H$9,2,FALSE)</f>
        <v>0.8</v>
      </c>
      <c r="O1345" s="2">
        <f>HLOOKUP(O$5,Legend_ag_For_Past_bio!$D$7:$H$9,2,FALSE)</f>
        <v>1</v>
      </c>
      <c r="R1345">
        <f t="shared" si="18"/>
        <v>9</v>
      </c>
    </row>
    <row r="1346" spans="1:18">
      <c r="A1346" t="str">
        <f>VLOOKUP(R1346,regions!$A$2:$B$15,2,FALSE)</f>
        <v>Africa</v>
      </c>
      <c r="B1346" t="str">
        <f>Legend_ag_For_Past_bio!A$137</f>
        <v>OilCrop</v>
      </c>
      <c r="C1346" t="str">
        <f>Legend_ag_For_Past_bio!B$137</f>
        <v>OilCropAEZ9</v>
      </c>
      <c r="D1346" t="str">
        <f>Legend_ag_For_Past_bio!C$137</f>
        <v>OilCropAEZ9</v>
      </c>
      <c r="E1346" t="s">
        <v>18</v>
      </c>
      <c r="F1346" t="s">
        <v>19</v>
      </c>
      <c r="G1346">
        <v>1</v>
      </c>
      <c r="H1346" s="1">
        <f>INDEX([1]ag_resbio_R_C!$C$1:$C$65536,MATCH($R1346&amp;$B1346,[1]ag_resbio_R_C!$H$1:$H$65536,0))</f>
        <v>0.42183962061543501</v>
      </c>
      <c r="I1346" s="1">
        <f>INDEX([1]ag_resbio_R_C!$D$1:$D$65536,MATCH($R1346&amp;$B1346,[1]ag_resbio_R_C!$H$1:$H$65536,0))/10</f>
        <v>6.2218394803330399E-2</v>
      </c>
      <c r="J1346" s="2">
        <f>INDEX([1]ag_resbio_R_C!$E$1:$E$65536,MATCH($R1346&amp;$B1346,[1]ag_resbio_R_C!$H$1:$H$65536,0))/1000</f>
        <v>1.5745753127675798E-2</v>
      </c>
      <c r="K1346" s="2">
        <f>INDEX([1]ag_resbio_R_C!$G$1:$G$65536,MATCH($R1346&amp;$B1346,[1]ag_resbio_R_C!$H$1:$H$65536,0))</f>
        <v>0.15915456452212501</v>
      </c>
      <c r="L1346">
        <v>0</v>
      </c>
      <c r="M1346" s="2">
        <f>HLOOKUP(M$5,Legend_ag_For_Past_bio!$D$7:$H$9,2,FALSE)</f>
        <v>0.2</v>
      </c>
      <c r="N1346" s="2">
        <f>HLOOKUP(N$5,Legend_ag_For_Past_bio!$D$7:$H$9,2,FALSE)</f>
        <v>0.8</v>
      </c>
      <c r="O1346" s="2">
        <f>HLOOKUP(O$5,Legend_ag_For_Past_bio!$D$7:$H$9,2,FALSE)</f>
        <v>1</v>
      </c>
      <c r="R1346">
        <f t="shared" si="18"/>
        <v>9</v>
      </c>
    </row>
    <row r="1347" spans="1:18">
      <c r="A1347" t="str">
        <f>VLOOKUP(R1347,regions!$A$2:$B$15,2,FALSE)</f>
        <v>Africa</v>
      </c>
      <c r="B1347" t="str">
        <f>Legend_ag_For_Past_bio!A$138</f>
        <v>OilCrop</v>
      </c>
      <c r="C1347" t="str">
        <f>Legend_ag_For_Past_bio!B$138</f>
        <v>OilCropAEZ10</v>
      </c>
      <c r="D1347" t="str">
        <f>Legend_ag_For_Past_bio!C$138</f>
        <v>OilCropAEZ10</v>
      </c>
      <c r="E1347" t="s">
        <v>18</v>
      </c>
      <c r="F1347" t="s">
        <v>19</v>
      </c>
      <c r="G1347">
        <v>1</v>
      </c>
      <c r="H1347" s="1">
        <f>INDEX([1]ag_resbio_R_C!$C$1:$C$65536,MATCH($R1347&amp;$B1347,[1]ag_resbio_R_C!$H$1:$H$65536,0))</f>
        <v>0.42183962061543501</v>
      </c>
      <c r="I1347" s="1">
        <f>INDEX([1]ag_resbio_R_C!$D$1:$D$65536,MATCH($R1347&amp;$B1347,[1]ag_resbio_R_C!$H$1:$H$65536,0))/10</f>
        <v>6.2218394803330399E-2</v>
      </c>
      <c r="J1347" s="2">
        <f>INDEX([1]ag_resbio_R_C!$E$1:$E$65536,MATCH($R1347&amp;$B1347,[1]ag_resbio_R_C!$H$1:$H$65536,0))/1000</f>
        <v>1.5745753127675798E-2</v>
      </c>
      <c r="K1347" s="2">
        <f>INDEX([1]ag_resbio_R_C!$G$1:$G$65536,MATCH($R1347&amp;$B1347,[1]ag_resbio_R_C!$H$1:$H$65536,0))</f>
        <v>0.15915456452212501</v>
      </c>
      <c r="L1347">
        <v>0</v>
      </c>
      <c r="M1347" s="2">
        <f>HLOOKUP(M$5,Legend_ag_For_Past_bio!$D$7:$H$9,2,FALSE)</f>
        <v>0.2</v>
      </c>
      <c r="N1347" s="2">
        <f>HLOOKUP(N$5,Legend_ag_For_Past_bio!$D$7:$H$9,2,FALSE)</f>
        <v>0.8</v>
      </c>
      <c r="O1347" s="2">
        <f>HLOOKUP(O$5,Legend_ag_For_Past_bio!$D$7:$H$9,2,FALSE)</f>
        <v>1</v>
      </c>
      <c r="R1347">
        <f t="shared" si="18"/>
        <v>9</v>
      </c>
    </row>
    <row r="1348" spans="1:18">
      <c r="A1348" t="str">
        <f>VLOOKUP(R1348,regions!$A$2:$B$15,2,FALSE)</f>
        <v>Africa</v>
      </c>
      <c r="B1348" t="str">
        <f>Legend_ag_For_Past_bio!A$139</f>
        <v>OilCrop</v>
      </c>
      <c r="C1348" t="str">
        <f>Legend_ag_For_Past_bio!B$139</f>
        <v>OilCropAEZ11</v>
      </c>
      <c r="D1348" t="str">
        <f>Legend_ag_For_Past_bio!C$139</f>
        <v>OilCropAEZ11</v>
      </c>
      <c r="E1348" t="s">
        <v>18</v>
      </c>
      <c r="F1348" t="s">
        <v>19</v>
      </c>
      <c r="G1348">
        <v>1</v>
      </c>
      <c r="H1348" s="1">
        <f>INDEX([1]ag_resbio_R_C!$C$1:$C$65536,MATCH($R1348&amp;$B1348,[1]ag_resbio_R_C!$H$1:$H$65536,0))</f>
        <v>0.42183962061543501</v>
      </c>
      <c r="I1348" s="1">
        <f>INDEX([1]ag_resbio_R_C!$D$1:$D$65536,MATCH($R1348&amp;$B1348,[1]ag_resbio_R_C!$H$1:$H$65536,0))/10</f>
        <v>6.2218394803330399E-2</v>
      </c>
      <c r="J1348" s="2">
        <f>INDEX([1]ag_resbio_R_C!$E$1:$E$65536,MATCH($R1348&amp;$B1348,[1]ag_resbio_R_C!$H$1:$H$65536,0))/1000</f>
        <v>1.5745753127675798E-2</v>
      </c>
      <c r="K1348" s="2">
        <f>INDEX([1]ag_resbio_R_C!$G$1:$G$65536,MATCH($R1348&amp;$B1348,[1]ag_resbio_R_C!$H$1:$H$65536,0))</f>
        <v>0.15915456452212501</v>
      </c>
      <c r="L1348">
        <v>0</v>
      </c>
      <c r="M1348" s="2">
        <f>HLOOKUP(M$5,Legend_ag_For_Past_bio!$D$7:$H$9,2,FALSE)</f>
        <v>0.2</v>
      </c>
      <c r="N1348" s="2">
        <f>HLOOKUP(N$5,Legend_ag_For_Past_bio!$D$7:$H$9,2,FALSE)</f>
        <v>0.8</v>
      </c>
      <c r="O1348" s="2">
        <f>HLOOKUP(O$5,Legend_ag_For_Past_bio!$D$7:$H$9,2,FALSE)</f>
        <v>1</v>
      </c>
      <c r="R1348">
        <f t="shared" si="18"/>
        <v>9</v>
      </c>
    </row>
    <row r="1349" spans="1:18">
      <c r="A1349" t="str">
        <f>VLOOKUP(R1349,regions!$A$2:$B$15,2,FALSE)</f>
        <v>Africa</v>
      </c>
      <c r="B1349" t="str">
        <f>Legend_ag_For_Past_bio!A$140</f>
        <v>OilCrop</v>
      </c>
      <c r="C1349" t="str">
        <f>Legend_ag_For_Past_bio!B$140</f>
        <v>OilCropAEZ12</v>
      </c>
      <c r="D1349" t="str">
        <f>Legend_ag_For_Past_bio!C$140</f>
        <v>OilCropAEZ12</v>
      </c>
      <c r="E1349" t="s">
        <v>18</v>
      </c>
      <c r="F1349" t="s">
        <v>19</v>
      </c>
      <c r="G1349">
        <v>1</v>
      </c>
      <c r="H1349" s="1">
        <f>INDEX([1]ag_resbio_R_C!$C$1:$C$65536,MATCH($R1349&amp;$B1349,[1]ag_resbio_R_C!$H$1:$H$65536,0))</f>
        <v>0.42183962061543501</v>
      </c>
      <c r="I1349" s="1">
        <f>INDEX([1]ag_resbio_R_C!$D$1:$D$65536,MATCH($R1349&amp;$B1349,[1]ag_resbio_R_C!$H$1:$H$65536,0))/10</f>
        <v>6.2218394803330399E-2</v>
      </c>
      <c r="J1349" s="2">
        <f>INDEX([1]ag_resbio_R_C!$E$1:$E$65536,MATCH($R1349&amp;$B1349,[1]ag_resbio_R_C!$H$1:$H$65536,0))/1000</f>
        <v>1.5745753127675798E-2</v>
      </c>
      <c r="K1349" s="2">
        <f>INDEX([1]ag_resbio_R_C!$G$1:$G$65536,MATCH($R1349&amp;$B1349,[1]ag_resbio_R_C!$H$1:$H$65536,0))</f>
        <v>0.15915456452212501</v>
      </c>
      <c r="L1349">
        <v>0</v>
      </c>
      <c r="M1349" s="2">
        <f>HLOOKUP(M$5,Legend_ag_For_Past_bio!$D$7:$H$9,2,FALSE)</f>
        <v>0.2</v>
      </c>
      <c r="N1349" s="2">
        <f>HLOOKUP(N$5,Legend_ag_For_Past_bio!$D$7:$H$9,2,FALSE)</f>
        <v>0.8</v>
      </c>
      <c r="O1349" s="2">
        <f>HLOOKUP(O$5,Legend_ag_For_Past_bio!$D$7:$H$9,2,FALSE)</f>
        <v>1</v>
      </c>
      <c r="R1349">
        <f t="shared" si="18"/>
        <v>9</v>
      </c>
    </row>
    <row r="1350" spans="1:18">
      <c r="A1350" t="str">
        <f>VLOOKUP(R1350,regions!$A$2:$B$15,2,FALSE)</f>
        <v>Africa</v>
      </c>
      <c r="B1350" t="str">
        <f>Legend_ag_For_Past_bio!A$141</f>
        <v>OilCrop</v>
      </c>
      <c r="C1350" t="str">
        <f>Legend_ag_For_Past_bio!B$141</f>
        <v>OilCropAEZ13</v>
      </c>
      <c r="D1350" t="str">
        <f>Legend_ag_For_Past_bio!C$141</f>
        <v>OilCropAEZ13</v>
      </c>
      <c r="E1350" t="s">
        <v>18</v>
      </c>
      <c r="F1350" t="s">
        <v>19</v>
      </c>
      <c r="G1350">
        <v>1</v>
      </c>
      <c r="H1350" s="1">
        <f>INDEX([1]ag_resbio_R_C!$C$1:$C$65536,MATCH($R1350&amp;$B1350,[1]ag_resbio_R_C!$H$1:$H$65536,0))</f>
        <v>0.42183962061543501</v>
      </c>
      <c r="I1350" s="1">
        <f>INDEX([1]ag_resbio_R_C!$D$1:$D$65536,MATCH($R1350&amp;$B1350,[1]ag_resbio_R_C!$H$1:$H$65536,0))/10</f>
        <v>6.2218394803330399E-2</v>
      </c>
      <c r="J1350" s="2">
        <f>INDEX([1]ag_resbio_R_C!$E$1:$E$65536,MATCH($R1350&amp;$B1350,[1]ag_resbio_R_C!$H$1:$H$65536,0))/1000</f>
        <v>1.5745753127675798E-2</v>
      </c>
      <c r="K1350" s="2">
        <f>INDEX([1]ag_resbio_R_C!$G$1:$G$65536,MATCH($R1350&amp;$B1350,[1]ag_resbio_R_C!$H$1:$H$65536,0))</f>
        <v>0.15915456452212501</v>
      </c>
      <c r="L1350">
        <v>0</v>
      </c>
      <c r="M1350" s="2">
        <f>HLOOKUP(M$5,Legend_ag_For_Past_bio!$D$7:$H$9,2,FALSE)</f>
        <v>0.2</v>
      </c>
      <c r="N1350" s="2">
        <f>HLOOKUP(N$5,Legend_ag_For_Past_bio!$D$7:$H$9,2,FALSE)</f>
        <v>0.8</v>
      </c>
      <c r="O1350" s="2">
        <f>HLOOKUP(O$5,Legend_ag_For_Past_bio!$D$7:$H$9,2,FALSE)</f>
        <v>1</v>
      </c>
      <c r="R1350">
        <f t="shared" si="18"/>
        <v>9</v>
      </c>
    </row>
    <row r="1351" spans="1:18">
      <c r="A1351" t="str">
        <f>VLOOKUP(R1351,regions!$A$2:$B$15,2,FALSE)</f>
        <v>Africa</v>
      </c>
      <c r="B1351" t="str">
        <f>Legend_ag_For_Past_bio!A$142</f>
        <v>OilCrop</v>
      </c>
      <c r="C1351" t="str">
        <f>Legend_ag_For_Past_bio!B$142</f>
        <v>OilCropAEZ14</v>
      </c>
      <c r="D1351" t="str">
        <f>Legend_ag_For_Past_bio!C$142</f>
        <v>OilCropAEZ14</v>
      </c>
      <c r="E1351" t="s">
        <v>18</v>
      </c>
      <c r="F1351" t="s">
        <v>19</v>
      </c>
      <c r="G1351">
        <v>1</v>
      </c>
      <c r="H1351" s="1">
        <f>INDEX([1]ag_resbio_R_C!$C$1:$C$65536,MATCH($R1351&amp;$B1351,[1]ag_resbio_R_C!$H$1:$H$65536,0))</f>
        <v>0.42183962061543501</v>
      </c>
      <c r="I1351" s="1">
        <f>INDEX([1]ag_resbio_R_C!$D$1:$D$65536,MATCH($R1351&amp;$B1351,[1]ag_resbio_R_C!$H$1:$H$65536,0))/10</f>
        <v>6.2218394803330399E-2</v>
      </c>
      <c r="J1351" s="2">
        <f>INDEX([1]ag_resbio_R_C!$E$1:$E$65536,MATCH($R1351&amp;$B1351,[1]ag_resbio_R_C!$H$1:$H$65536,0))/1000</f>
        <v>1.5745753127675798E-2</v>
      </c>
      <c r="K1351" s="2">
        <f>INDEX([1]ag_resbio_R_C!$G$1:$G$65536,MATCH($R1351&amp;$B1351,[1]ag_resbio_R_C!$H$1:$H$65536,0))</f>
        <v>0.15915456452212501</v>
      </c>
      <c r="L1351">
        <v>0</v>
      </c>
      <c r="M1351" s="2">
        <f>HLOOKUP(M$5,Legend_ag_For_Past_bio!$D$7:$H$9,2,FALSE)</f>
        <v>0.2</v>
      </c>
      <c r="N1351" s="2">
        <f>HLOOKUP(N$5,Legend_ag_For_Past_bio!$D$7:$H$9,2,FALSE)</f>
        <v>0.8</v>
      </c>
      <c r="O1351" s="2">
        <f>HLOOKUP(O$5,Legend_ag_For_Past_bio!$D$7:$H$9,2,FALSE)</f>
        <v>1</v>
      </c>
      <c r="R1351">
        <f t="shared" si="18"/>
        <v>9</v>
      </c>
    </row>
    <row r="1352" spans="1:18">
      <c r="A1352" t="str">
        <f>VLOOKUP(R1352,regions!$A$2:$B$15,2,FALSE)</f>
        <v>Africa</v>
      </c>
      <c r="B1352" t="str">
        <f>Legend_ag_For_Past_bio!A$143</f>
        <v>OilCrop</v>
      </c>
      <c r="C1352" t="str">
        <f>Legend_ag_For_Past_bio!B$143</f>
        <v>OilCropAEZ15</v>
      </c>
      <c r="D1352" t="str">
        <f>Legend_ag_For_Past_bio!C$143</f>
        <v>OilCropAEZ15</v>
      </c>
      <c r="E1352" t="s">
        <v>18</v>
      </c>
      <c r="F1352" t="s">
        <v>19</v>
      </c>
      <c r="G1352">
        <v>1</v>
      </c>
      <c r="H1352" s="1">
        <f>INDEX([1]ag_resbio_R_C!$C$1:$C$65536,MATCH($R1352&amp;$B1352,[1]ag_resbio_R_C!$H$1:$H$65536,0))</f>
        <v>0.42183962061543501</v>
      </c>
      <c r="I1352" s="1">
        <f>INDEX([1]ag_resbio_R_C!$D$1:$D$65536,MATCH($R1352&amp;$B1352,[1]ag_resbio_R_C!$H$1:$H$65536,0))/10</f>
        <v>6.2218394803330399E-2</v>
      </c>
      <c r="J1352" s="2">
        <f>INDEX([1]ag_resbio_R_C!$E$1:$E$65536,MATCH($R1352&amp;$B1352,[1]ag_resbio_R_C!$H$1:$H$65536,0))/1000</f>
        <v>1.5745753127675798E-2</v>
      </c>
      <c r="K1352" s="2">
        <f>INDEX([1]ag_resbio_R_C!$G$1:$G$65536,MATCH($R1352&amp;$B1352,[1]ag_resbio_R_C!$H$1:$H$65536,0))</f>
        <v>0.15915456452212501</v>
      </c>
      <c r="L1352">
        <v>0</v>
      </c>
      <c r="M1352" s="2">
        <f>HLOOKUP(M$5,Legend_ag_For_Past_bio!$D$7:$H$9,2,FALSE)</f>
        <v>0.2</v>
      </c>
      <c r="N1352" s="2">
        <f>HLOOKUP(N$5,Legend_ag_For_Past_bio!$D$7:$H$9,2,FALSE)</f>
        <v>0.8</v>
      </c>
      <c r="O1352" s="2">
        <f>HLOOKUP(O$5,Legend_ag_For_Past_bio!$D$7:$H$9,2,FALSE)</f>
        <v>1</v>
      </c>
      <c r="R1352">
        <f t="shared" si="18"/>
        <v>9</v>
      </c>
    </row>
    <row r="1353" spans="1:18">
      <c r="A1353" t="str">
        <f>VLOOKUP(R1353,regions!$A$2:$B$15,2,FALSE)</f>
        <v>Africa</v>
      </c>
      <c r="B1353" t="str">
        <f>Legend_ag_For_Past_bio!A$144</f>
        <v>OilCrop</v>
      </c>
      <c r="C1353" t="str">
        <f>Legend_ag_For_Past_bio!B$144</f>
        <v>OilCropAEZ16</v>
      </c>
      <c r="D1353" t="str">
        <f>Legend_ag_For_Past_bio!C$144</f>
        <v>OilCropAEZ16</v>
      </c>
      <c r="E1353" t="s">
        <v>18</v>
      </c>
      <c r="F1353" t="s">
        <v>19</v>
      </c>
      <c r="G1353">
        <v>1</v>
      </c>
      <c r="H1353" s="1">
        <f>INDEX([1]ag_resbio_R_C!$C$1:$C$65536,MATCH($R1353&amp;$B1353,[1]ag_resbio_R_C!$H$1:$H$65536,0))</f>
        <v>0.42183962061543501</v>
      </c>
      <c r="I1353" s="1">
        <f>INDEX([1]ag_resbio_R_C!$D$1:$D$65536,MATCH($R1353&amp;$B1353,[1]ag_resbio_R_C!$H$1:$H$65536,0))/10</f>
        <v>6.2218394803330399E-2</v>
      </c>
      <c r="J1353" s="2">
        <f>INDEX([1]ag_resbio_R_C!$E$1:$E$65536,MATCH($R1353&amp;$B1353,[1]ag_resbio_R_C!$H$1:$H$65536,0))/1000</f>
        <v>1.5745753127675798E-2</v>
      </c>
      <c r="K1353" s="2">
        <f>INDEX([1]ag_resbio_R_C!$G$1:$G$65536,MATCH($R1353&amp;$B1353,[1]ag_resbio_R_C!$H$1:$H$65536,0))</f>
        <v>0.15915456452212501</v>
      </c>
      <c r="L1353">
        <v>0</v>
      </c>
      <c r="M1353" s="2">
        <f>HLOOKUP(M$5,Legend_ag_For_Past_bio!$D$7:$H$9,2,FALSE)</f>
        <v>0.2</v>
      </c>
      <c r="N1353" s="2">
        <f>HLOOKUP(N$5,Legend_ag_For_Past_bio!$D$7:$H$9,2,FALSE)</f>
        <v>0.8</v>
      </c>
      <c r="O1353" s="2">
        <f>HLOOKUP(O$5,Legend_ag_For_Past_bio!$D$7:$H$9,2,FALSE)</f>
        <v>1</v>
      </c>
      <c r="R1353">
        <f t="shared" si="18"/>
        <v>9</v>
      </c>
    </row>
    <row r="1354" spans="1:18">
      <c r="A1354" t="str">
        <f>VLOOKUP(R1354,regions!$A$2:$B$15,2,FALSE)</f>
        <v>Africa</v>
      </c>
      <c r="B1354" t="str">
        <f>Legend_ag_For_Past_bio!A$145</f>
        <v>OilCrop</v>
      </c>
      <c r="C1354" t="str">
        <f>Legend_ag_For_Past_bio!B$145</f>
        <v>OilCropAEZ17</v>
      </c>
      <c r="D1354" t="str">
        <f>Legend_ag_For_Past_bio!C$145</f>
        <v>OilCropAEZ17</v>
      </c>
      <c r="E1354" t="s">
        <v>18</v>
      </c>
      <c r="F1354" t="s">
        <v>19</v>
      </c>
      <c r="G1354">
        <v>1</v>
      </c>
      <c r="H1354" s="1">
        <f>INDEX([1]ag_resbio_R_C!$C$1:$C$65536,MATCH($R1354&amp;$B1354,[1]ag_resbio_R_C!$H$1:$H$65536,0))</f>
        <v>0.42183962061543501</v>
      </c>
      <c r="I1354" s="1">
        <f>INDEX([1]ag_resbio_R_C!$D$1:$D$65536,MATCH($R1354&amp;$B1354,[1]ag_resbio_R_C!$H$1:$H$65536,0))/10</f>
        <v>6.2218394803330399E-2</v>
      </c>
      <c r="J1354" s="2">
        <f>INDEX([1]ag_resbio_R_C!$E$1:$E$65536,MATCH($R1354&amp;$B1354,[1]ag_resbio_R_C!$H$1:$H$65536,0))/1000</f>
        <v>1.5745753127675798E-2</v>
      </c>
      <c r="K1354" s="2">
        <f>INDEX([1]ag_resbio_R_C!$G$1:$G$65536,MATCH($R1354&amp;$B1354,[1]ag_resbio_R_C!$H$1:$H$65536,0))</f>
        <v>0.15915456452212501</v>
      </c>
      <c r="L1354">
        <v>0</v>
      </c>
      <c r="M1354" s="2">
        <f>HLOOKUP(M$5,Legend_ag_For_Past_bio!$D$7:$H$9,2,FALSE)</f>
        <v>0.2</v>
      </c>
      <c r="N1354" s="2">
        <f>HLOOKUP(N$5,Legend_ag_For_Past_bio!$D$7:$H$9,2,FALSE)</f>
        <v>0.8</v>
      </c>
      <c r="O1354" s="2">
        <f>HLOOKUP(O$5,Legend_ag_For_Past_bio!$D$7:$H$9,2,FALSE)</f>
        <v>1</v>
      </c>
      <c r="R1354">
        <f t="shared" si="18"/>
        <v>9</v>
      </c>
    </row>
    <row r="1355" spans="1:18">
      <c r="A1355" t="str">
        <f>VLOOKUP(R1355,regions!$A$2:$B$15,2,FALSE)</f>
        <v>Africa</v>
      </c>
      <c r="B1355" t="str">
        <f>Legend_ag_For_Past_bio!A$146</f>
        <v>OilCrop</v>
      </c>
      <c r="C1355" t="str">
        <f>Legend_ag_For_Past_bio!B$146</f>
        <v>OilCropAEZ18</v>
      </c>
      <c r="D1355" t="str">
        <f>Legend_ag_For_Past_bio!C$146</f>
        <v>OilCropAEZ18</v>
      </c>
      <c r="E1355" t="s">
        <v>18</v>
      </c>
      <c r="F1355" t="s">
        <v>19</v>
      </c>
      <c r="G1355">
        <v>1</v>
      </c>
      <c r="H1355" s="1">
        <f>INDEX([1]ag_resbio_R_C!$C$1:$C$65536,MATCH($R1355&amp;$B1355,[1]ag_resbio_R_C!$H$1:$H$65536,0))</f>
        <v>0.42183962061543501</v>
      </c>
      <c r="I1355" s="1">
        <f>INDEX([1]ag_resbio_R_C!$D$1:$D$65536,MATCH($R1355&amp;$B1355,[1]ag_resbio_R_C!$H$1:$H$65536,0))/10</f>
        <v>6.2218394803330399E-2</v>
      </c>
      <c r="J1355" s="2">
        <f>INDEX([1]ag_resbio_R_C!$E$1:$E$65536,MATCH($R1355&amp;$B1355,[1]ag_resbio_R_C!$H$1:$H$65536,0))/1000</f>
        <v>1.5745753127675798E-2</v>
      </c>
      <c r="K1355" s="2">
        <f>INDEX([1]ag_resbio_R_C!$G$1:$G$65536,MATCH($R1355&amp;$B1355,[1]ag_resbio_R_C!$H$1:$H$65536,0))</f>
        <v>0.15915456452212501</v>
      </c>
      <c r="L1355">
        <v>0</v>
      </c>
      <c r="M1355" s="2">
        <f>HLOOKUP(M$5,Legend_ag_For_Past_bio!$D$7:$H$9,2,FALSE)</f>
        <v>0.2</v>
      </c>
      <c r="N1355" s="2">
        <f>HLOOKUP(N$5,Legend_ag_For_Past_bio!$D$7:$H$9,2,FALSE)</f>
        <v>0.8</v>
      </c>
      <c r="O1355" s="2">
        <f>HLOOKUP(O$5,Legend_ag_For_Past_bio!$D$7:$H$9,2,FALSE)</f>
        <v>1</v>
      </c>
      <c r="R1355">
        <f t="shared" si="18"/>
        <v>9</v>
      </c>
    </row>
    <row r="1356" spans="1:18">
      <c r="A1356" t="str">
        <f>VLOOKUP(R1356,regions!$A$2:$B$15,2,FALSE)</f>
        <v>Africa</v>
      </c>
      <c r="B1356" t="str">
        <f>Legend_ag_For_Past_bio!A$147</f>
        <v>OtherGrain</v>
      </c>
      <c r="C1356" t="str">
        <f>Legend_ag_For_Past_bio!B$147</f>
        <v>OtherGrainAEZ1</v>
      </c>
      <c r="D1356" t="str">
        <f>Legend_ag_For_Past_bio!C$147</f>
        <v>OtherGrainAEZ1</v>
      </c>
      <c r="E1356" t="s">
        <v>18</v>
      </c>
      <c r="F1356" t="s">
        <v>19</v>
      </c>
      <c r="G1356">
        <v>1</v>
      </c>
      <c r="H1356" s="1">
        <f>INDEX([1]ag_resbio_R_C!$C$1:$C$65536,MATCH($R1356&amp;$B1356,[1]ag_resbio_R_C!$H$1:$H$65536,0))</f>
        <v>0.44638104789824301</v>
      </c>
      <c r="I1356" s="1">
        <f>INDEX([1]ag_resbio_R_C!$D$1:$D$65536,MATCH($R1356&amp;$B1356,[1]ag_resbio_R_C!$H$1:$H$65536,0))/10</f>
        <v>9.2407955608344805E-2</v>
      </c>
      <c r="J1356" s="2">
        <f>INDEX([1]ag_resbio_R_C!$E$1:$E$65536,MATCH($R1356&amp;$B1356,[1]ag_resbio_R_C!$H$1:$H$65536,0))/1000</f>
        <v>1.4789734686834401E-2</v>
      </c>
      <c r="K1356" s="2">
        <f>INDEX([1]ag_resbio_R_C!$G$1:$G$65536,MATCH($R1356&amp;$B1356,[1]ag_resbio_R_C!$H$1:$H$65536,0))</f>
        <v>0.111372835734977</v>
      </c>
      <c r="L1356">
        <v>0</v>
      </c>
      <c r="M1356" s="2">
        <f>HLOOKUP(M$5,Legend_ag_For_Past_bio!$D$7:$H$9,2,FALSE)</f>
        <v>0.2</v>
      </c>
      <c r="N1356" s="2">
        <f>HLOOKUP(N$5,Legend_ag_For_Past_bio!$D$7:$H$9,2,FALSE)</f>
        <v>0.8</v>
      </c>
      <c r="O1356" s="2">
        <f>HLOOKUP(O$5,Legend_ag_For_Past_bio!$D$7:$H$9,2,FALSE)</f>
        <v>1</v>
      </c>
      <c r="R1356">
        <f t="shared" si="18"/>
        <v>9</v>
      </c>
    </row>
    <row r="1357" spans="1:18">
      <c r="A1357" t="str">
        <f>VLOOKUP(R1357,regions!$A$2:$B$15,2,FALSE)</f>
        <v>Africa</v>
      </c>
      <c r="B1357" t="str">
        <f>Legend_ag_For_Past_bio!A$148</f>
        <v>OtherGrain</v>
      </c>
      <c r="C1357" t="str">
        <f>Legend_ag_For_Past_bio!B$148</f>
        <v>OtherGrainAEZ2</v>
      </c>
      <c r="D1357" t="str">
        <f>Legend_ag_For_Past_bio!C$148</f>
        <v>OtherGrainAEZ2</v>
      </c>
      <c r="E1357" t="s">
        <v>18</v>
      </c>
      <c r="F1357" t="s">
        <v>19</v>
      </c>
      <c r="G1357">
        <v>1</v>
      </c>
      <c r="H1357" s="1">
        <f>INDEX([1]ag_resbio_R_C!$C$1:$C$65536,MATCH($R1357&amp;$B1357,[1]ag_resbio_R_C!$H$1:$H$65536,0))</f>
        <v>0.44638104789824301</v>
      </c>
      <c r="I1357" s="1">
        <f>INDEX([1]ag_resbio_R_C!$D$1:$D$65536,MATCH($R1357&amp;$B1357,[1]ag_resbio_R_C!$H$1:$H$65536,0))/10</f>
        <v>9.2407955608344805E-2</v>
      </c>
      <c r="J1357" s="2">
        <f>INDEX([1]ag_resbio_R_C!$E$1:$E$65536,MATCH($R1357&amp;$B1357,[1]ag_resbio_R_C!$H$1:$H$65536,0))/1000</f>
        <v>1.4789734686834401E-2</v>
      </c>
      <c r="K1357" s="2">
        <f>INDEX([1]ag_resbio_R_C!$G$1:$G$65536,MATCH($R1357&amp;$B1357,[1]ag_resbio_R_C!$H$1:$H$65536,0))</f>
        <v>0.111372835734977</v>
      </c>
      <c r="L1357">
        <v>0</v>
      </c>
      <c r="M1357" s="2">
        <f>HLOOKUP(M$5,Legend_ag_For_Past_bio!$D$7:$H$9,2,FALSE)</f>
        <v>0.2</v>
      </c>
      <c r="N1357" s="2">
        <f>HLOOKUP(N$5,Legend_ag_For_Past_bio!$D$7:$H$9,2,FALSE)</f>
        <v>0.8</v>
      </c>
      <c r="O1357" s="2">
        <f>HLOOKUP(O$5,Legend_ag_For_Past_bio!$D$7:$H$9,2,FALSE)</f>
        <v>1</v>
      </c>
      <c r="R1357">
        <f t="shared" si="18"/>
        <v>9</v>
      </c>
    </row>
    <row r="1358" spans="1:18">
      <c r="A1358" t="str">
        <f>VLOOKUP(R1358,regions!$A$2:$B$15,2,FALSE)</f>
        <v>Africa</v>
      </c>
      <c r="B1358" t="str">
        <f>Legend_ag_For_Past_bio!A$149</f>
        <v>OtherGrain</v>
      </c>
      <c r="C1358" t="str">
        <f>Legend_ag_For_Past_bio!B$149</f>
        <v>OtherGrainAEZ3</v>
      </c>
      <c r="D1358" t="str">
        <f>Legend_ag_For_Past_bio!C$149</f>
        <v>OtherGrainAEZ3</v>
      </c>
      <c r="E1358" t="s">
        <v>18</v>
      </c>
      <c r="F1358" t="s">
        <v>19</v>
      </c>
      <c r="G1358">
        <v>1</v>
      </c>
      <c r="H1358" s="1">
        <f>INDEX([1]ag_resbio_R_C!$C$1:$C$65536,MATCH($R1358&amp;$B1358,[1]ag_resbio_R_C!$H$1:$H$65536,0))</f>
        <v>0.44638104789824301</v>
      </c>
      <c r="I1358" s="1">
        <f>INDEX([1]ag_resbio_R_C!$D$1:$D$65536,MATCH($R1358&amp;$B1358,[1]ag_resbio_R_C!$H$1:$H$65536,0))/10</f>
        <v>9.2407955608344805E-2</v>
      </c>
      <c r="J1358" s="2">
        <f>INDEX([1]ag_resbio_R_C!$E$1:$E$65536,MATCH($R1358&amp;$B1358,[1]ag_resbio_R_C!$H$1:$H$65536,0))/1000</f>
        <v>1.4789734686834401E-2</v>
      </c>
      <c r="K1358" s="2">
        <f>INDEX([1]ag_resbio_R_C!$G$1:$G$65536,MATCH($R1358&amp;$B1358,[1]ag_resbio_R_C!$H$1:$H$65536,0))</f>
        <v>0.111372835734977</v>
      </c>
      <c r="L1358">
        <v>0</v>
      </c>
      <c r="M1358" s="2">
        <f>HLOOKUP(M$5,Legend_ag_For_Past_bio!$D$7:$H$9,2,FALSE)</f>
        <v>0.2</v>
      </c>
      <c r="N1358" s="2">
        <f>HLOOKUP(N$5,Legend_ag_For_Past_bio!$D$7:$H$9,2,FALSE)</f>
        <v>0.8</v>
      </c>
      <c r="O1358" s="2">
        <f>HLOOKUP(O$5,Legend_ag_For_Past_bio!$D$7:$H$9,2,FALSE)</f>
        <v>1</v>
      </c>
      <c r="R1358">
        <f t="shared" si="18"/>
        <v>9</v>
      </c>
    </row>
    <row r="1359" spans="1:18">
      <c r="A1359" t="str">
        <f>VLOOKUP(R1359,regions!$A$2:$B$15,2,FALSE)</f>
        <v>Africa</v>
      </c>
      <c r="B1359" t="str">
        <f>Legend_ag_For_Past_bio!A$150</f>
        <v>OtherGrain</v>
      </c>
      <c r="C1359" t="str">
        <f>Legend_ag_For_Past_bio!B$150</f>
        <v>OtherGrainAEZ4</v>
      </c>
      <c r="D1359" t="str">
        <f>Legend_ag_For_Past_bio!C$150</f>
        <v>OtherGrainAEZ4</v>
      </c>
      <c r="E1359" t="s">
        <v>18</v>
      </c>
      <c r="F1359" t="s">
        <v>19</v>
      </c>
      <c r="G1359">
        <v>1</v>
      </c>
      <c r="H1359" s="1">
        <f>INDEX([1]ag_resbio_R_C!$C$1:$C$65536,MATCH($R1359&amp;$B1359,[1]ag_resbio_R_C!$H$1:$H$65536,0))</f>
        <v>0.44638104789824301</v>
      </c>
      <c r="I1359" s="1">
        <f>INDEX([1]ag_resbio_R_C!$D$1:$D$65536,MATCH($R1359&amp;$B1359,[1]ag_resbio_R_C!$H$1:$H$65536,0))/10</f>
        <v>9.2407955608344805E-2</v>
      </c>
      <c r="J1359" s="2">
        <f>INDEX([1]ag_resbio_R_C!$E$1:$E$65536,MATCH($R1359&amp;$B1359,[1]ag_resbio_R_C!$H$1:$H$65536,0))/1000</f>
        <v>1.4789734686834401E-2</v>
      </c>
      <c r="K1359" s="2">
        <f>INDEX([1]ag_resbio_R_C!$G$1:$G$65536,MATCH($R1359&amp;$B1359,[1]ag_resbio_R_C!$H$1:$H$65536,0))</f>
        <v>0.111372835734977</v>
      </c>
      <c r="L1359">
        <v>0</v>
      </c>
      <c r="M1359" s="2">
        <f>HLOOKUP(M$5,Legend_ag_For_Past_bio!$D$7:$H$9,2,FALSE)</f>
        <v>0.2</v>
      </c>
      <c r="N1359" s="2">
        <f>HLOOKUP(N$5,Legend_ag_For_Past_bio!$D$7:$H$9,2,FALSE)</f>
        <v>0.8</v>
      </c>
      <c r="O1359" s="2">
        <f>HLOOKUP(O$5,Legend_ag_For_Past_bio!$D$7:$H$9,2,FALSE)</f>
        <v>1</v>
      </c>
      <c r="R1359">
        <f t="shared" si="18"/>
        <v>9</v>
      </c>
    </row>
    <row r="1360" spans="1:18">
      <c r="A1360" t="str">
        <f>VLOOKUP(R1360,regions!$A$2:$B$15,2,FALSE)</f>
        <v>Africa</v>
      </c>
      <c r="B1360" t="str">
        <f>Legend_ag_For_Past_bio!A$151</f>
        <v>OtherGrain</v>
      </c>
      <c r="C1360" t="str">
        <f>Legend_ag_For_Past_bio!B$151</f>
        <v>OtherGrainAEZ5</v>
      </c>
      <c r="D1360" t="str">
        <f>Legend_ag_For_Past_bio!C$151</f>
        <v>OtherGrainAEZ5</v>
      </c>
      <c r="E1360" t="s">
        <v>18</v>
      </c>
      <c r="F1360" t="s">
        <v>19</v>
      </c>
      <c r="G1360">
        <v>1</v>
      </c>
      <c r="H1360" s="1">
        <f>INDEX([1]ag_resbio_R_C!$C$1:$C$65536,MATCH($R1360&amp;$B1360,[1]ag_resbio_R_C!$H$1:$H$65536,0))</f>
        <v>0.44638104789824301</v>
      </c>
      <c r="I1360" s="1">
        <f>INDEX([1]ag_resbio_R_C!$D$1:$D$65536,MATCH($R1360&amp;$B1360,[1]ag_resbio_R_C!$H$1:$H$65536,0))/10</f>
        <v>9.2407955608344805E-2</v>
      </c>
      <c r="J1360" s="2">
        <f>INDEX([1]ag_resbio_R_C!$E$1:$E$65536,MATCH($R1360&amp;$B1360,[1]ag_resbio_R_C!$H$1:$H$65536,0))/1000</f>
        <v>1.4789734686834401E-2</v>
      </c>
      <c r="K1360" s="2">
        <f>INDEX([1]ag_resbio_R_C!$G$1:$G$65536,MATCH($R1360&amp;$B1360,[1]ag_resbio_R_C!$H$1:$H$65536,0))</f>
        <v>0.111372835734977</v>
      </c>
      <c r="L1360">
        <v>0</v>
      </c>
      <c r="M1360" s="2">
        <f>HLOOKUP(M$5,Legend_ag_For_Past_bio!$D$7:$H$9,2,FALSE)</f>
        <v>0.2</v>
      </c>
      <c r="N1360" s="2">
        <f>HLOOKUP(N$5,Legend_ag_For_Past_bio!$D$7:$H$9,2,FALSE)</f>
        <v>0.8</v>
      </c>
      <c r="O1360" s="2">
        <f>HLOOKUP(O$5,Legend_ag_For_Past_bio!$D$7:$H$9,2,FALSE)</f>
        <v>1</v>
      </c>
      <c r="R1360">
        <f t="shared" si="18"/>
        <v>9</v>
      </c>
    </row>
    <row r="1361" spans="1:18">
      <c r="A1361" t="str">
        <f>VLOOKUP(R1361,regions!$A$2:$B$15,2,FALSE)</f>
        <v>Africa</v>
      </c>
      <c r="B1361" t="str">
        <f>Legend_ag_For_Past_bio!A$152</f>
        <v>OtherGrain</v>
      </c>
      <c r="C1361" t="str">
        <f>Legend_ag_For_Past_bio!B$152</f>
        <v>OtherGrainAEZ6</v>
      </c>
      <c r="D1361" t="str">
        <f>Legend_ag_For_Past_bio!C$152</f>
        <v>OtherGrainAEZ6</v>
      </c>
      <c r="E1361" t="s">
        <v>18</v>
      </c>
      <c r="F1361" t="s">
        <v>19</v>
      </c>
      <c r="G1361">
        <v>1</v>
      </c>
      <c r="H1361" s="1">
        <f>INDEX([1]ag_resbio_R_C!$C$1:$C$65536,MATCH($R1361&amp;$B1361,[1]ag_resbio_R_C!$H$1:$H$65536,0))</f>
        <v>0.44638104789824301</v>
      </c>
      <c r="I1361" s="1">
        <f>INDEX([1]ag_resbio_R_C!$D$1:$D$65536,MATCH($R1361&amp;$B1361,[1]ag_resbio_R_C!$H$1:$H$65536,0))/10</f>
        <v>9.2407955608344805E-2</v>
      </c>
      <c r="J1361" s="2">
        <f>INDEX([1]ag_resbio_R_C!$E$1:$E$65536,MATCH($R1361&amp;$B1361,[1]ag_resbio_R_C!$H$1:$H$65536,0))/1000</f>
        <v>1.4789734686834401E-2</v>
      </c>
      <c r="K1361" s="2">
        <f>INDEX([1]ag_resbio_R_C!$G$1:$G$65536,MATCH($R1361&amp;$B1361,[1]ag_resbio_R_C!$H$1:$H$65536,0))</f>
        <v>0.111372835734977</v>
      </c>
      <c r="L1361">
        <v>0</v>
      </c>
      <c r="M1361" s="2">
        <f>HLOOKUP(M$5,Legend_ag_For_Past_bio!$D$7:$H$9,2,FALSE)</f>
        <v>0.2</v>
      </c>
      <c r="N1361" s="2">
        <f>HLOOKUP(N$5,Legend_ag_For_Past_bio!$D$7:$H$9,2,FALSE)</f>
        <v>0.8</v>
      </c>
      <c r="O1361" s="2">
        <f>HLOOKUP(O$5,Legend_ag_For_Past_bio!$D$7:$H$9,2,FALSE)</f>
        <v>1</v>
      </c>
      <c r="R1361">
        <f t="shared" si="18"/>
        <v>9</v>
      </c>
    </row>
    <row r="1362" spans="1:18">
      <c r="A1362" t="str">
        <f>VLOOKUP(R1362,regions!$A$2:$B$15,2,FALSE)</f>
        <v>Africa</v>
      </c>
      <c r="B1362" t="str">
        <f>Legend_ag_For_Past_bio!A$153</f>
        <v>OtherGrain</v>
      </c>
      <c r="C1362" t="str">
        <f>Legend_ag_For_Past_bio!B$153</f>
        <v>OtherGrainAEZ7</v>
      </c>
      <c r="D1362" t="str">
        <f>Legend_ag_For_Past_bio!C$153</f>
        <v>OtherGrainAEZ7</v>
      </c>
      <c r="E1362" t="s">
        <v>18</v>
      </c>
      <c r="F1362" t="s">
        <v>19</v>
      </c>
      <c r="G1362">
        <v>1</v>
      </c>
      <c r="H1362" s="1">
        <f>INDEX([1]ag_resbio_R_C!$C$1:$C$65536,MATCH($R1362&amp;$B1362,[1]ag_resbio_R_C!$H$1:$H$65536,0))</f>
        <v>0.44638104789824301</v>
      </c>
      <c r="I1362" s="1">
        <f>INDEX([1]ag_resbio_R_C!$D$1:$D$65536,MATCH($R1362&amp;$B1362,[1]ag_resbio_R_C!$H$1:$H$65536,0))/10</f>
        <v>9.2407955608344805E-2</v>
      </c>
      <c r="J1362" s="2">
        <f>INDEX([1]ag_resbio_R_C!$E$1:$E$65536,MATCH($R1362&amp;$B1362,[1]ag_resbio_R_C!$H$1:$H$65536,0))/1000</f>
        <v>1.4789734686834401E-2</v>
      </c>
      <c r="K1362" s="2">
        <f>INDEX([1]ag_resbio_R_C!$G$1:$G$65536,MATCH($R1362&amp;$B1362,[1]ag_resbio_R_C!$H$1:$H$65536,0))</f>
        <v>0.111372835734977</v>
      </c>
      <c r="L1362">
        <v>0</v>
      </c>
      <c r="M1362" s="2">
        <f>HLOOKUP(M$5,Legend_ag_For_Past_bio!$D$7:$H$9,2,FALSE)</f>
        <v>0.2</v>
      </c>
      <c r="N1362" s="2">
        <f>HLOOKUP(N$5,Legend_ag_For_Past_bio!$D$7:$H$9,2,FALSE)</f>
        <v>0.8</v>
      </c>
      <c r="O1362" s="2">
        <f>HLOOKUP(O$5,Legend_ag_For_Past_bio!$D$7:$H$9,2,FALSE)</f>
        <v>1</v>
      </c>
      <c r="R1362">
        <f t="shared" si="18"/>
        <v>9</v>
      </c>
    </row>
    <row r="1363" spans="1:18">
      <c r="A1363" t="str">
        <f>VLOOKUP(R1363,regions!$A$2:$B$15,2,FALSE)</f>
        <v>Africa</v>
      </c>
      <c r="B1363" t="str">
        <f>Legend_ag_For_Past_bio!A$154</f>
        <v>OtherGrain</v>
      </c>
      <c r="C1363" t="str">
        <f>Legend_ag_For_Past_bio!B$154</f>
        <v>OtherGrainAEZ8</v>
      </c>
      <c r="D1363" t="str">
        <f>Legend_ag_For_Past_bio!C$154</f>
        <v>OtherGrainAEZ8</v>
      </c>
      <c r="E1363" t="s">
        <v>18</v>
      </c>
      <c r="F1363" t="s">
        <v>19</v>
      </c>
      <c r="G1363">
        <v>1</v>
      </c>
      <c r="H1363" s="1">
        <f>INDEX([1]ag_resbio_R_C!$C$1:$C$65536,MATCH($R1363&amp;$B1363,[1]ag_resbio_R_C!$H$1:$H$65536,0))</f>
        <v>0.44638104789824301</v>
      </c>
      <c r="I1363" s="1">
        <f>INDEX([1]ag_resbio_R_C!$D$1:$D$65536,MATCH($R1363&amp;$B1363,[1]ag_resbio_R_C!$H$1:$H$65536,0))/10</f>
        <v>9.2407955608344805E-2</v>
      </c>
      <c r="J1363" s="2">
        <f>INDEX([1]ag_resbio_R_C!$E$1:$E$65536,MATCH($R1363&amp;$B1363,[1]ag_resbio_R_C!$H$1:$H$65536,0))/1000</f>
        <v>1.4789734686834401E-2</v>
      </c>
      <c r="K1363" s="2">
        <f>INDEX([1]ag_resbio_R_C!$G$1:$G$65536,MATCH($R1363&amp;$B1363,[1]ag_resbio_R_C!$H$1:$H$65536,0))</f>
        <v>0.111372835734977</v>
      </c>
      <c r="L1363">
        <v>0</v>
      </c>
      <c r="M1363" s="2">
        <f>HLOOKUP(M$5,Legend_ag_For_Past_bio!$D$7:$H$9,2,FALSE)</f>
        <v>0.2</v>
      </c>
      <c r="N1363" s="2">
        <f>HLOOKUP(N$5,Legend_ag_For_Past_bio!$D$7:$H$9,2,FALSE)</f>
        <v>0.8</v>
      </c>
      <c r="O1363" s="2">
        <f>HLOOKUP(O$5,Legend_ag_For_Past_bio!$D$7:$H$9,2,FALSE)</f>
        <v>1</v>
      </c>
      <c r="R1363">
        <f t="shared" si="18"/>
        <v>9</v>
      </c>
    </row>
    <row r="1364" spans="1:18">
      <c r="A1364" t="str">
        <f>VLOOKUP(R1364,regions!$A$2:$B$15,2,FALSE)</f>
        <v>Africa</v>
      </c>
      <c r="B1364" t="str">
        <f>Legend_ag_For_Past_bio!A$155</f>
        <v>OtherGrain</v>
      </c>
      <c r="C1364" t="str">
        <f>Legend_ag_For_Past_bio!B$155</f>
        <v>OtherGrainAEZ9</v>
      </c>
      <c r="D1364" t="str">
        <f>Legend_ag_For_Past_bio!C$155</f>
        <v>OtherGrainAEZ9</v>
      </c>
      <c r="E1364" t="s">
        <v>18</v>
      </c>
      <c r="F1364" t="s">
        <v>19</v>
      </c>
      <c r="G1364">
        <v>1</v>
      </c>
      <c r="H1364" s="1">
        <f>INDEX([1]ag_resbio_R_C!$C$1:$C$65536,MATCH($R1364&amp;$B1364,[1]ag_resbio_R_C!$H$1:$H$65536,0))</f>
        <v>0.44638104789824301</v>
      </c>
      <c r="I1364" s="1">
        <f>INDEX([1]ag_resbio_R_C!$D$1:$D$65536,MATCH($R1364&amp;$B1364,[1]ag_resbio_R_C!$H$1:$H$65536,0))/10</f>
        <v>9.2407955608344805E-2</v>
      </c>
      <c r="J1364" s="2">
        <f>INDEX([1]ag_resbio_R_C!$E$1:$E$65536,MATCH($R1364&amp;$B1364,[1]ag_resbio_R_C!$H$1:$H$65536,0))/1000</f>
        <v>1.4789734686834401E-2</v>
      </c>
      <c r="K1364" s="2">
        <f>INDEX([1]ag_resbio_R_C!$G$1:$G$65536,MATCH($R1364&amp;$B1364,[1]ag_resbio_R_C!$H$1:$H$65536,0))</f>
        <v>0.111372835734977</v>
      </c>
      <c r="L1364">
        <v>0</v>
      </c>
      <c r="M1364" s="2">
        <f>HLOOKUP(M$5,Legend_ag_For_Past_bio!$D$7:$H$9,2,FALSE)</f>
        <v>0.2</v>
      </c>
      <c r="N1364" s="2">
        <f>HLOOKUP(N$5,Legend_ag_For_Past_bio!$D$7:$H$9,2,FALSE)</f>
        <v>0.8</v>
      </c>
      <c r="O1364" s="2">
        <f>HLOOKUP(O$5,Legend_ag_For_Past_bio!$D$7:$H$9,2,FALSE)</f>
        <v>1</v>
      </c>
      <c r="R1364">
        <f t="shared" si="18"/>
        <v>9</v>
      </c>
    </row>
    <row r="1365" spans="1:18">
      <c r="A1365" t="str">
        <f>VLOOKUP(R1365,regions!$A$2:$B$15,2,FALSE)</f>
        <v>Africa</v>
      </c>
      <c r="B1365" t="str">
        <f>Legend_ag_For_Past_bio!A$156</f>
        <v>OtherGrain</v>
      </c>
      <c r="C1365" t="str">
        <f>Legend_ag_For_Past_bio!B$156</f>
        <v>OtherGrainAEZ10</v>
      </c>
      <c r="D1365" t="str">
        <f>Legend_ag_For_Past_bio!C$156</f>
        <v>OtherGrainAEZ10</v>
      </c>
      <c r="E1365" t="s">
        <v>18</v>
      </c>
      <c r="F1365" t="s">
        <v>19</v>
      </c>
      <c r="G1365">
        <v>1</v>
      </c>
      <c r="H1365" s="1">
        <f>INDEX([1]ag_resbio_R_C!$C$1:$C$65536,MATCH($R1365&amp;$B1365,[1]ag_resbio_R_C!$H$1:$H$65536,0))</f>
        <v>0.44638104789824301</v>
      </c>
      <c r="I1365" s="1">
        <f>INDEX([1]ag_resbio_R_C!$D$1:$D$65536,MATCH($R1365&amp;$B1365,[1]ag_resbio_R_C!$H$1:$H$65536,0))/10</f>
        <v>9.2407955608344805E-2</v>
      </c>
      <c r="J1365" s="2">
        <f>INDEX([1]ag_resbio_R_C!$E$1:$E$65536,MATCH($R1365&amp;$B1365,[1]ag_resbio_R_C!$H$1:$H$65536,0))/1000</f>
        <v>1.4789734686834401E-2</v>
      </c>
      <c r="K1365" s="2">
        <f>INDEX([1]ag_resbio_R_C!$G$1:$G$65536,MATCH($R1365&amp;$B1365,[1]ag_resbio_R_C!$H$1:$H$65536,0))</f>
        <v>0.111372835734977</v>
      </c>
      <c r="L1365">
        <v>0</v>
      </c>
      <c r="M1365" s="2">
        <f>HLOOKUP(M$5,Legend_ag_For_Past_bio!$D$7:$H$9,2,FALSE)</f>
        <v>0.2</v>
      </c>
      <c r="N1365" s="2">
        <f>HLOOKUP(N$5,Legend_ag_For_Past_bio!$D$7:$H$9,2,FALSE)</f>
        <v>0.8</v>
      </c>
      <c r="O1365" s="2">
        <f>HLOOKUP(O$5,Legend_ag_For_Past_bio!$D$7:$H$9,2,FALSE)</f>
        <v>1</v>
      </c>
      <c r="R1365">
        <f t="shared" si="18"/>
        <v>9</v>
      </c>
    </row>
    <row r="1366" spans="1:18">
      <c r="A1366" t="str">
        <f>VLOOKUP(R1366,regions!$A$2:$B$15,2,FALSE)</f>
        <v>Africa</v>
      </c>
      <c r="B1366" t="str">
        <f>Legend_ag_For_Past_bio!A$157</f>
        <v>OtherGrain</v>
      </c>
      <c r="C1366" t="str">
        <f>Legend_ag_For_Past_bio!B$157</f>
        <v>OtherGrainAEZ11</v>
      </c>
      <c r="D1366" t="str">
        <f>Legend_ag_For_Past_bio!C$157</f>
        <v>OtherGrainAEZ11</v>
      </c>
      <c r="E1366" t="s">
        <v>18</v>
      </c>
      <c r="F1366" t="s">
        <v>19</v>
      </c>
      <c r="G1366">
        <v>1</v>
      </c>
      <c r="H1366" s="1">
        <f>INDEX([1]ag_resbio_R_C!$C$1:$C$65536,MATCH($R1366&amp;$B1366,[1]ag_resbio_R_C!$H$1:$H$65536,0))</f>
        <v>0.44638104789824301</v>
      </c>
      <c r="I1366" s="1">
        <f>INDEX([1]ag_resbio_R_C!$D$1:$D$65536,MATCH($R1366&amp;$B1366,[1]ag_resbio_R_C!$H$1:$H$65536,0))/10</f>
        <v>9.2407955608344805E-2</v>
      </c>
      <c r="J1366" s="2">
        <f>INDEX([1]ag_resbio_R_C!$E$1:$E$65536,MATCH($R1366&amp;$B1366,[1]ag_resbio_R_C!$H$1:$H$65536,0))/1000</f>
        <v>1.4789734686834401E-2</v>
      </c>
      <c r="K1366" s="2">
        <f>INDEX([1]ag_resbio_R_C!$G$1:$G$65536,MATCH($R1366&amp;$B1366,[1]ag_resbio_R_C!$H$1:$H$65536,0))</f>
        <v>0.111372835734977</v>
      </c>
      <c r="L1366">
        <v>0</v>
      </c>
      <c r="M1366" s="2">
        <f>HLOOKUP(M$5,Legend_ag_For_Past_bio!$D$7:$H$9,2,FALSE)</f>
        <v>0.2</v>
      </c>
      <c r="N1366" s="2">
        <f>HLOOKUP(N$5,Legend_ag_For_Past_bio!$D$7:$H$9,2,FALSE)</f>
        <v>0.8</v>
      </c>
      <c r="O1366" s="2">
        <f>HLOOKUP(O$5,Legend_ag_For_Past_bio!$D$7:$H$9,2,FALSE)</f>
        <v>1</v>
      </c>
      <c r="R1366">
        <f t="shared" si="18"/>
        <v>9</v>
      </c>
    </row>
    <row r="1367" spans="1:18">
      <c r="A1367" t="str">
        <f>VLOOKUP(R1367,regions!$A$2:$B$15,2,FALSE)</f>
        <v>Africa</v>
      </c>
      <c r="B1367" t="str">
        <f>Legend_ag_For_Past_bio!A$158</f>
        <v>OtherGrain</v>
      </c>
      <c r="C1367" t="str">
        <f>Legend_ag_For_Past_bio!B$158</f>
        <v>OtherGrainAEZ12</v>
      </c>
      <c r="D1367" t="str">
        <f>Legend_ag_For_Past_bio!C$158</f>
        <v>OtherGrainAEZ12</v>
      </c>
      <c r="E1367" t="s">
        <v>18</v>
      </c>
      <c r="F1367" t="s">
        <v>19</v>
      </c>
      <c r="G1367">
        <v>1</v>
      </c>
      <c r="H1367" s="1">
        <f>INDEX([1]ag_resbio_R_C!$C$1:$C$65536,MATCH($R1367&amp;$B1367,[1]ag_resbio_R_C!$H$1:$H$65536,0))</f>
        <v>0.44638104789824301</v>
      </c>
      <c r="I1367" s="1">
        <f>INDEX([1]ag_resbio_R_C!$D$1:$D$65536,MATCH($R1367&amp;$B1367,[1]ag_resbio_R_C!$H$1:$H$65536,0))/10</f>
        <v>9.2407955608344805E-2</v>
      </c>
      <c r="J1367" s="2">
        <f>INDEX([1]ag_resbio_R_C!$E$1:$E$65536,MATCH($R1367&amp;$B1367,[1]ag_resbio_R_C!$H$1:$H$65536,0))/1000</f>
        <v>1.4789734686834401E-2</v>
      </c>
      <c r="K1367" s="2">
        <f>INDEX([1]ag_resbio_R_C!$G$1:$G$65536,MATCH($R1367&amp;$B1367,[1]ag_resbio_R_C!$H$1:$H$65536,0))</f>
        <v>0.111372835734977</v>
      </c>
      <c r="L1367">
        <v>0</v>
      </c>
      <c r="M1367" s="2">
        <f>HLOOKUP(M$5,Legend_ag_For_Past_bio!$D$7:$H$9,2,FALSE)</f>
        <v>0.2</v>
      </c>
      <c r="N1367" s="2">
        <f>HLOOKUP(N$5,Legend_ag_For_Past_bio!$D$7:$H$9,2,FALSE)</f>
        <v>0.8</v>
      </c>
      <c r="O1367" s="2">
        <f>HLOOKUP(O$5,Legend_ag_For_Past_bio!$D$7:$H$9,2,FALSE)</f>
        <v>1</v>
      </c>
      <c r="R1367">
        <f t="shared" si="18"/>
        <v>9</v>
      </c>
    </row>
    <row r="1368" spans="1:18">
      <c r="A1368" t="str">
        <f>VLOOKUP(R1368,regions!$A$2:$B$15,2,FALSE)</f>
        <v>Africa</v>
      </c>
      <c r="B1368" t="str">
        <f>Legend_ag_For_Past_bio!A$159</f>
        <v>OtherGrain</v>
      </c>
      <c r="C1368" t="str">
        <f>Legend_ag_For_Past_bio!B$159</f>
        <v>OtherGrainAEZ13</v>
      </c>
      <c r="D1368" t="str">
        <f>Legend_ag_For_Past_bio!C$159</f>
        <v>OtherGrainAEZ13</v>
      </c>
      <c r="E1368" t="s">
        <v>18</v>
      </c>
      <c r="F1368" t="s">
        <v>19</v>
      </c>
      <c r="G1368">
        <v>1</v>
      </c>
      <c r="H1368" s="1">
        <f>INDEX([1]ag_resbio_R_C!$C$1:$C$65536,MATCH($R1368&amp;$B1368,[1]ag_resbio_R_C!$H$1:$H$65536,0))</f>
        <v>0.44638104789824301</v>
      </c>
      <c r="I1368" s="1">
        <f>INDEX([1]ag_resbio_R_C!$D$1:$D$65536,MATCH($R1368&amp;$B1368,[1]ag_resbio_R_C!$H$1:$H$65536,0))/10</f>
        <v>9.2407955608344805E-2</v>
      </c>
      <c r="J1368" s="2">
        <f>INDEX([1]ag_resbio_R_C!$E$1:$E$65536,MATCH($R1368&amp;$B1368,[1]ag_resbio_R_C!$H$1:$H$65536,0))/1000</f>
        <v>1.4789734686834401E-2</v>
      </c>
      <c r="K1368" s="2">
        <f>INDEX([1]ag_resbio_R_C!$G$1:$G$65536,MATCH($R1368&amp;$B1368,[1]ag_resbio_R_C!$H$1:$H$65536,0))</f>
        <v>0.111372835734977</v>
      </c>
      <c r="L1368">
        <v>0</v>
      </c>
      <c r="M1368" s="2">
        <f>HLOOKUP(M$5,Legend_ag_For_Past_bio!$D$7:$H$9,2,FALSE)</f>
        <v>0.2</v>
      </c>
      <c r="N1368" s="2">
        <f>HLOOKUP(N$5,Legend_ag_For_Past_bio!$D$7:$H$9,2,FALSE)</f>
        <v>0.8</v>
      </c>
      <c r="O1368" s="2">
        <f>HLOOKUP(O$5,Legend_ag_For_Past_bio!$D$7:$H$9,2,FALSE)</f>
        <v>1</v>
      </c>
      <c r="R1368">
        <f t="shared" si="18"/>
        <v>9</v>
      </c>
    </row>
    <row r="1369" spans="1:18">
      <c r="A1369" t="str">
        <f>VLOOKUP(R1369,regions!$A$2:$B$15,2,FALSE)</f>
        <v>Africa</v>
      </c>
      <c r="B1369" t="str">
        <f>Legend_ag_For_Past_bio!A$160</f>
        <v>OtherGrain</v>
      </c>
      <c r="C1369" t="str">
        <f>Legend_ag_For_Past_bio!B$160</f>
        <v>OtherGrainAEZ14</v>
      </c>
      <c r="D1369" t="str">
        <f>Legend_ag_For_Past_bio!C$160</f>
        <v>OtherGrainAEZ14</v>
      </c>
      <c r="E1369" t="s">
        <v>18</v>
      </c>
      <c r="F1369" t="s">
        <v>19</v>
      </c>
      <c r="G1369">
        <v>1</v>
      </c>
      <c r="H1369" s="1">
        <f>INDEX([1]ag_resbio_R_C!$C$1:$C$65536,MATCH($R1369&amp;$B1369,[1]ag_resbio_R_C!$H$1:$H$65536,0))</f>
        <v>0.44638104789824301</v>
      </c>
      <c r="I1369" s="1">
        <f>INDEX([1]ag_resbio_R_C!$D$1:$D$65536,MATCH($R1369&amp;$B1369,[1]ag_resbio_R_C!$H$1:$H$65536,0))/10</f>
        <v>9.2407955608344805E-2</v>
      </c>
      <c r="J1369" s="2">
        <f>INDEX([1]ag_resbio_R_C!$E$1:$E$65536,MATCH($R1369&amp;$B1369,[1]ag_resbio_R_C!$H$1:$H$65536,0))/1000</f>
        <v>1.4789734686834401E-2</v>
      </c>
      <c r="K1369" s="2">
        <f>INDEX([1]ag_resbio_R_C!$G$1:$G$65536,MATCH($R1369&amp;$B1369,[1]ag_resbio_R_C!$H$1:$H$65536,0))</f>
        <v>0.111372835734977</v>
      </c>
      <c r="L1369">
        <v>0</v>
      </c>
      <c r="M1369" s="2">
        <f>HLOOKUP(M$5,Legend_ag_For_Past_bio!$D$7:$H$9,2,FALSE)</f>
        <v>0.2</v>
      </c>
      <c r="N1369" s="2">
        <f>HLOOKUP(N$5,Legend_ag_For_Past_bio!$D$7:$H$9,2,FALSE)</f>
        <v>0.8</v>
      </c>
      <c r="O1369" s="2">
        <f>HLOOKUP(O$5,Legend_ag_For_Past_bio!$D$7:$H$9,2,FALSE)</f>
        <v>1</v>
      </c>
      <c r="R1369">
        <f t="shared" si="18"/>
        <v>9</v>
      </c>
    </row>
    <row r="1370" spans="1:18">
      <c r="A1370" t="str">
        <f>VLOOKUP(R1370,regions!$A$2:$B$15,2,FALSE)</f>
        <v>Africa</v>
      </c>
      <c r="B1370" t="str">
        <f>Legend_ag_For_Past_bio!A$161</f>
        <v>OtherGrain</v>
      </c>
      <c r="C1370" t="str">
        <f>Legend_ag_For_Past_bio!B$161</f>
        <v>OtherGrainAEZ15</v>
      </c>
      <c r="D1370" t="str">
        <f>Legend_ag_For_Past_bio!C$161</f>
        <v>OtherGrainAEZ15</v>
      </c>
      <c r="E1370" t="s">
        <v>18</v>
      </c>
      <c r="F1370" t="s">
        <v>19</v>
      </c>
      <c r="G1370">
        <v>1</v>
      </c>
      <c r="H1370" s="1">
        <f>INDEX([1]ag_resbio_R_C!$C$1:$C$65536,MATCH($R1370&amp;$B1370,[1]ag_resbio_R_C!$H$1:$H$65536,0))</f>
        <v>0.44638104789824301</v>
      </c>
      <c r="I1370" s="1">
        <f>INDEX([1]ag_resbio_R_C!$D$1:$D$65536,MATCH($R1370&amp;$B1370,[1]ag_resbio_R_C!$H$1:$H$65536,0))/10</f>
        <v>9.2407955608344805E-2</v>
      </c>
      <c r="J1370" s="2">
        <f>INDEX([1]ag_resbio_R_C!$E$1:$E$65536,MATCH($R1370&amp;$B1370,[1]ag_resbio_R_C!$H$1:$H$65536,0))/1000</f>
        <v>1.4789734686834401E-2</v>
      </c>
      <c r="K1370" s="2">
        <f>INDEX([1]ag_resbio_R_C!$G$1:$G$65536,MATCH($R1370&amp;$B1370,[1]ag_resbio_R_C!$H$1:$H$65536,0))</f>
        <v>0.111372835734977</v>
      </c>
      <c r="L1370">
        <v>0</v>
      </c>
      <c r="M1370" s="2">
        <f>HLOOKUP(M$5,Legend_ag_For_Past_bio!$D$7:$H$9,2,FALSE)</f>
        <v>0.2</v>
      </c>
      <c r="N1370" s="2">
        <f>HLOOKUP(N$5,Legend_ag_For_Past_bio!$D$7:$H$9,2,FALSE)</f>
        <v>0.8</v>
      </c>
      <c r="O1370" s="2">
        <f>HLOOKUP(O$5,Legend_ag_For_Past_bio!$D$7:$H$9,2,FALSE)</f>
        <v>1</v>
      </c>
      <c r="R1370">
        <f t="shared" si="18"/>
        <v>9</v>
      </c>
    </row>
    <row r="1371" spans="1:18">
      <c r="A1371" t="str">
        <f>VLOOKUP(R1371,regions!$A$2:$B$15,2,FALSE)</f>
        <v>Africa</v>
      </c>
      <c r="B1371" t="str">
        <f>Legend_ag_For_Past_bio!A$162</f>
        <v>OtherGrain</v>
      </c>
      <c r="C1371" t="str">
        <f>Legend_ag_For_Past_bio!B$162</f>
        <v>OtherGrainAEZ16</v>
      </c>
      <c r="D1371" t="str">
        <f>Legend_ag_For_Past_bio!C$162</f>
        <v>OtherGrainAEZ16</v>
      </c>
      <c r="E1371" t="s">
        <v>18</v>
      </c>
      <c r="F1371" t="s">
        <v>19</v>
      </c>
      <c r="G1371">
        <v>1</v>
      </c>
      <c r="H1371" s="1">
        <f>INDEX([1]ag_resbio_R_C!$C$1:$C$65536,MATCH($R1371&amp;$B1371,[1]ag_resbio_R_C!$H$1:$H$65536,0))</f>
        <v>0.44638104789824301</v>
      </c>
      <c r="I1371" s="1">
        <f>INDEX([1]ag_resbio_R_C!$D$1:$D$65536,MATCH($R1371&amp;$B1371,[1]ag_resbio_R_C!$H$1:$H$65536,0))/10</f>
        <v>9.2407955608344805E-2</v>
      </c>
      <c r="J1371" s="2">
        <f>INDEX([1]ag_resbio_R_C!$E$1:$E$65536,MATCH($R1371&amp;$B1371,[1]ag_resbio_R_C!$H$1:$H$65536,0))/1000</f>
        <v>1.4789734686834401E-2</v>
      </c>
      <c r="K1371" s="2">
        <f>INDEX([1]ag_resbio_R_C!$G$1:$G$65536,MATCH($R1371&amp;$B1371,[1]ag_resbio_R_C!$H$1:$H$65536,0))</f>
        <v>0.111372835734977</v>
      </c>
      <c r="L1371">
        <v>0</v>
      </c>
      <c r="M1371" s="2">
        <f>HLOOKUP(M$5,Legend_ag_For_Past_bio!$D$7:$H$9,2,FALSE)</f>
        <v>0.2</v>
      </c>
      <c r="N1371" s="2">
        <f>HLOOKUP(N$5,Legend_ag_For_Past_bio!$D$7:$H$9,2,FALSE)</f>
        <v>0.8</v>
      </c>
      <c r="O1371" s="2">
        <f>HLOOKUP(O$5,Legend_ag_For_Past_bio!$D$7:$H$9,2,FALSE)</f>
        <v>1</v>
      </c>
      <c r="R1371">
        <f t="shared" si="18"/>
        <v>9</v>
      </c>
    </row>
    <row r="1372" spans="1:18">
      <c r="A1372" t="str">
        <f>VLOOKUP(R1372,regions!$A$2:$B$15,2,FALSE)</f>
        <v>Africa</v>
      </c>
      <c r="B1372" t="str">
        <f>Legend_ag_For_Past_bio!A$163</f>
        <v>OtherGrain</v>
      </c>
      <c r="C1372" t="str">
        <f>Legend_ag_For_Past_bio!B$163</f>
        <v>OtherGrainAEZ17</v>
      </c>
      <c r="D1372" t="str">
        <f>Legend_ag_For_Past_bio!C$163</f>
        <v>OtherGrainAEZ17</v>
      </c>
      <c r="E1372" t="s">
        <v>18</v>
      </c>
      <c r="F1372" t="s">
        <v>19</v>
      </c>
      <c r="G1372">
        <v>1</v>
      </c>
      <c r="H1372" s="1">
        <f>INDEX([1]ag_resbio_R_C!$C$1:$C$65536,MATCH($R1372&amp;$B1372,[1]ag_resbio_R_C!$H$1:$H$65536,0))</f>
        <v>0.44638104789824301</v>
      </c>
      <c r="I1372" s="1">
        <f>INDEX([1]ag_resbio_R_C!$D$1:$D$65536,MATCH($R1372&amp;$B1372,[1]ag_resbio_R_C!$H$1:$H$65536,0))/10</f>
        <v>9.2407955608344805E-2</v>
      </c>
      <c r="J1372" s="2">
        <f>INDEX([1]ag_resbio_R_C!$E$1:$E$65536,MATCH($R1372&amp;$B1372,[1]ag_resbio_R_C!$H$1:$H$65536,0))/1000</f>
        <v>1.4789734686834401E-2</v>
      </c>
      <c r="K1372" s="2">
        <f>INDEX([1]ag_resbio_R_C!$G$1:$G$65536,MATCH($R1372&amp;$B1372,[1]ag_resbio_R_C!$H$1:$H$65536,0))</f>
        <v>0.111372835734977</v>
      </c>
      <c r="L1372">
        <v>0</v>
      </c>
      <c r="M1372" s="2">
        <f>HLOOKUP(M$5,Legend_ag_For_Past_bio!$D$7:$H$9,2,FALSE)</f>
        <v>0.2</v>
      </c>
      <c r="N1372" s="2">
        <f>HLOOKUP(N$5,Legend_ag_For_Past_bio!$D$7:$H$9,2,FALSE)</f>
        <v>0.8</v>
      </c>
      <c r="O1372" s="2">
        <f>HLOOKUP(O$5,Legend_ag_For_Past_bio!$D$7:$H$9,2,FALSE)</f>
        <v>1</v>
      </c>
      <c r="R1372">
        <f t="shared" si="18"/>
        <v>9</v>
      </c>
    </row>
    <row r="1373" spans="1:18">
      <c r="A1373" t="str">
        <f>VLOOKUP(R1373,regions!$A$2:$B$15,2,FALSE)</f>
        <v>Africa</v>
      </c>
      <c r="B1373" t="str">
        <f>Legend_ag_For_Past_bio!A$164</f>
        <v>OtherGrain</v>
      </c>
      <c r="C1373" t="str">
        <f>Legend_ag_For_Past_bio!B$164</f>
        <v>OtherGrainAEZ18</v>
      </c>
      <c r="D1373" t="str">
        <f>Legend_ag_For_Past_bio!C$164</f>
        <v>OtherGrainAEZ18</v>
      </c>
      <c r="E1373" t="s">
        <v>18</v>
      </c>
      <c r="F1373" t="s">
        <v>19</v>
      </c>
      <c r="G1373">
        <v>1</v>
      </c>
      <c r="H1373" s="1">
        <f>INDEX([1]ag_resbio_R_C!$C$1:$C$65536,MATCH($R1373&amp;$B1373,[1]ag_resbio_R_C!$H$1:$H$65536,0))</f>
        <v>0.44638104789824301</v>
      </c>
      <c r="I1373" s="1">
        <f>INDEX([1]ag_resbio_R_C!$D$1:$D$65536,MATCH($R1373&amp;$B1373,[1]ag_resbio_R_C!$H$1:$H$65536,0))/10</f>
        <v>9.2407955608344805E-2</v>
      </c>
      <c r="J1373" s="2">
        <f>INDEX([1]ag_resbio_R_C!$E$1:$E$65536,MATCH($R1373&amp;$B1373,[1]ag_resbio_R_C!$H$1:$H$65536,0))/1000</f>
        <v>1.4789734686834401E-2</v>
      </c>
      <c r="K1373" s="2">
        <f>INDEX([1]ag_resbio_R_C!$G$1:$G$65536,MATCH($R1373&amp;$B1373,[1]ag_resbio_R_C!$H$1:$H$65536,0))</f>
        <v>0.111372835734977</v>
      </c>
      <c r="L1373">
        <v>0</v>
      </c>
      <c r="M1373" s="2">
        <f>HLOOKUP(M$5,Legend_ag_For_Past_bio!$D$7:$H$9,2,FALSE)</f>
        <v>0.2</v>
      </c>
      <c r="N1373" s="2">
        <f>HLOOKUP(N$5,Legend_ag_For_Past_bio!$D$7:$H$9,2,FALSE)</f>
        <v>0.8</v>
      </c>
      <c r="O1373" s="2">
        <f>HLOOKUP(O$5,Legend_ag_For_Past_bio!$D$7:$H$9,2,FALSE)</f>
        <v>1</v>
      </c>
      <c r="R1373">
        <f t="shared" si="18"/>
        <v>9</v>
      </c>
    </row>
    <row r="1374" spans="1:18">
      <c r="A1374" t="str">
        <f>VLOOKUP(R1374,regions!$A$2:$B$15,2,FALSE)</f>
        <v>Africa</v>
      </c>
      <c r="B1374" t="str">
        <f>Legend_ag_For_Past_bio!A$165</f>
        <v>PalmFruit</v>
      </c>
      <c r="C1374" t="str">
        <f>Legend_ag_For_Past_bio!B$165</f>
        <v>PalmFruitAEZ1</v>
      </c>
      <c r="D1374" t="str">
        <f>Legend_ag_For_Past_bio!C$165</f>
        <v>PalmFruitAEZ1</v>
      </c>
      <c r="E1374" t="s">
        <v>18</v>
      </c>
      <c r="F1374" t="s">
        <v>19</v>
      </c>
      <c r="G1374">
        <v>1</v>
      </c>
      <c r="H1374" s="1">
        <f>INDEX([1]ag_resbio_R_C!$C$1:$C$65536,MATCH($R1374&amp;$B1374,[1]ag_resbio_R_C!$H$1:$H$65536,0))</f>
        <v>0.24012715229829601</v>
      </c>
      <c r="I1374" s="1">
        <f>INDEX([1]ag_resbio_R_C!$D$1:$D$65536,MATCH($R1374&amp;$B1374,[1]ag_resbio_R_C!$H$1:$H$65536,0))/10</f>
        <v>5.2873188670808605E-2</v>
      </c>
      <c r="J1374" s="2">
        <f>INDEX([1]ag_resbio_R_C!$E$1:$E$65536,MATCH($R1374&amp;$B1374,[1]ag_resbio_R_C!$H$1:$H$65536,0))/1000</f>
        <v>1.7299999999999097E-2</v>
      </c>
      <c r="K1374" s="2">
        <f>INDEX([1]ag_resbio_R_C!$G$1:$G$65536,MATCH($R1374&amp;$B1374,[1]ag_resbio_R_C!$H$1:$H$65536,0))</f>
        <v>0.71066535155279298</v>
      </c>
      <c r="L1374">
        <v>0</v>
      </c>
      <c r="M1374" s="2">
        <f>HLOOKUP(M$5,Legend_ag_For_Past_bio!$D$7:$H$9,2,FALSE)</f>
        <v>0.2</v>
      </c>
      <c r="N1374" s="2">
        <f>HLOOKUP(N$5,Legend_ag_For_Past_bio!$D$7:$H$9,2,FALSE)</f>
        <v>0.8</v>
      </c>
      <c r="O1374" s="2">
        <f>HLOOKUP(O$5,Legend_ag_For_Past_bio!$D$7:$H$9,2,FALSE)</f>
        <v>1</v>
      </c>
      <c r="R1374">
        <f t="shared" si="18"/>
        <v>9</v>
      </c>
    </row>
    <row r="1375" spans="1:18">
      <c r="A1375" t="str">
        <f>VLOOKUP(R1375,regions!$A$2:$B$15,2,FALSE)</f>
        <v>Africa</v>
      </c>
      <c r="B1375" t="str">
        <f>Legend_ag_For_Past_bio!A$166</f>
        <v>PalmFruit</v>
      </c>
      <c r="C1375" t="str">
        <f>Legend_ag_For_Past_bio!B$166</f>
        <v>PalmFruitAEZ2</v>
      </c>
      <c r="D1375" t="str">
        <f>Legend_ag_For_Past_bio!C$166</f>
        <v>PalmFruitAEZ2</v>
      </c>
      <c r="E1375" t="s">
        <v>18</v>
      </c>
      <c r="F1375" t="s">
        <v>19</v>
      </c>
      <c r="G1375">
        <v>1</v>
      </c>
      <c r="H1375" s="1">
        <f>INDEX([1]ag_resbio_R_C!$C$1:$C$65536,MATCH($R1375&amp;$B1375,[1]ag_resbio_R_C!$H$1:$H$65536,0))</f>
        <v>0.24012715229829601</v>
      </c>
      <c r="I1375" s="1">
        <f>INDEX([1]ag_resbio_R_C!$D$1:$D$65536,MATCH($R1375&amp;$B1375,[1]ag_resbio_R_C!$H$1:$H$65536,0))/10</f>
        <v>5.2873188670808605E-2</v>
      </c>
      <c r="J1375" s="2">
        <f>INDEX([1]ag_resbio_R_C!$E$1:$E$65536,MATCH($R1375&amp;$B1375,[1]ag_resbio_R_C!$H$1:$H$65536,0))/1000</f>
        <v>1.7299999999999097E-2</v>
      </c>
      <c r="K1375" s="2">
        <f>INDEX([1]ag_resbio_R_C!$G$1:$G$65536,MATCH($R1375&amp;$B1375,[1]ag_resbio_R_C!$H$1:$H$65536,0))</f>
        <v>0.71066535155279298</v>
      </c>
      <c r="L1375">
        <v>0</v>
      </c>
      <c r="M1375" s="2">
        <f>HLOOKUP(M$5,Legend_ag_For_Past_bio!$D$7:$H$9,2,FALSE)</f>
        <v>0.2</v>
      </c>
      <c r="N1375" s="2">
        <f>HLOOKUP(N$5,Legend_ag_For_Past_bio!$D$7:$H$9,2,FALSE)</f>
        <v>0.8</v>
      </c>
      <c r="O1375" s="2">
        <f>HLOOKUP(O$5,Legend_ag_For_Past_bio!$D$7:$H$9,2,FALSE)</f>
        <v>1</v>
      </c>
      <c r="R1375">
        <f t="shared" si="18"/>
        <v>9</v>
      </c>
    </row>
    <row r="1376" spans="1:18">
      <c r="A1376" t="str">
        <f>VLOOKUP(R1376,regions!$A$2:$B$15,2,FALSE)</f>
        <v>Africa</v>
      </c>
      <c r="B1376" t="str">
        <f>Legend_ag_For_Past_bio!A$167</f>
        <v>PalmFruit</v>
      </c>
      <c r="C1376" t="str">
        <f>Legend_ag_For_Past_bio!B$167</f>
        <v>PalmFruitAEZ3</v>
      </c>
      <c r="D1376" t="str">
        <f>Legend_ag_For_Past_bio!C$167</f>
        <v>PalmFruitAEZ3</v>
      </c>
      <c r="E1376" t="s">
        <v>18</v>
      </c>
      <c r="F1376" t="s">
        <v>19</v>
      </c>
      <c r="G1376">
        <v>1</v>
      </c>
      <c r="H1376" s="1">
        <f>INDEX([1]ag_resbio_R_C!$C$1:$C$65536,MATCH($R1376&amp;$B1376,[1]ag_resbio_R_C!$H$1:$H$65536,0))</f>
        <v>0.24012715229829601</v>
      </c>
      <c r="I1376" s="1">
        <f>INDEX([1]ag_resbio_R_C!$D$1:$D$65536,MATCH($R1376&amp;$B1376,[1]ag_resbio_R_C!$H$1:$H$65536,0))/10</f>
        <v>5.2873188670808605E-2</v>
      </c>
      <c r="J1376" s="2">
        <f>INDEX([1]ag_resbio_R_C!$E$1:$E$65536,MATCH($R1376&amp;$B1376,[1]ag_resbio_R_C!$H$1:$H$65536,0))/1000</f>
        <v>1.7299999999999097E-2</v>
      </c>
      <c r="K1376" s="2">
        <f>INDEX([1]ag_resbio_R_C!$G$1:$G$65536,MATCH($R1376&amp;$B1376,[1]ag_resbio_R_C!$H$1:$H$65536,0))</f>
        <v>0.71066535155279298</v>
      </c>
      <c r="L1376">
        <v>0</v>
      </c>
      <c r="M1376" s="2">
        <f>HLOOKUP(M$5,Legend_ag_For_Past_bio!$D$7:$H$9,2,FALSE)</f>
        <v>0.2</v>
      </c>
      <c r="N1376" s="2">
        <f>HLOOKUP(N$5,Legend_ag_For_Past_bio!$D$7:$H$9,2,FALSE)</f>
        <v>0.8</v>
      </c>
      <c r="O1376" s="2">
        <f>HLOOKUP(O$5,Legend_ag_For_Past_bio!$D$7:$H$9,2,FALSE)</f>
        <v>1</v>
      </c>
      <c r="R1376">
        <f t="shared" si="18"/>
        <v>9</v>
      </c>
    </row>
    <row r="1377" spans="1:18">
      <c r="A1377" t="str">
        <f>VLOOKUP(R1377,regions!$A$2:$B$15,2,FALSE)</f>
        <v>Africa</v>
      </c>
      <c r="B1377" t="str">
        <f>Legend_ag_For_Past_bio!A$168</f>
        <v>PalmFruit</v>
      </c>
      <c r="C1377" t="str">
        <f>Legend_ag_For_Past_bio!B$168</f>
        <v>PalmFruitAEZ4</v>
      </c>
      <c r="D1377" t="str">
        <f>Legend_ag_For_Past_bio!C$168</f>
        <v>PalmFruitAEZ4</v>
      </c>
      <c r="E1377" t="s">
        <v>18</v>
      </c>
      <c r="F1377" t="s">
        <v>19</v>
      </c>
      <c r="G1377">
        <v>1</v>
      </c>
      <c r="H1377" s="1">
        <f>INDEX([1]ag_resbio_R_C!$C$1:$C$65536,MATCH($R1377&amp;$B1377,[1]ag_resbio_R_C!$H$1:$H$65536,0))</f>
        <v>0.24012715229829601</v>
      </c>
      <c r="I1377" s="1">
        <f>INDEX([1]ag_resbio_R_C!$D$1:$D$65536,MATCH($R1377&amp;$B1377,[1]ag_resbio_R_C!$H$1:$H$65536,0))/10</f>
        <v>5.2873188670808605E-2</v>
      </c>
      <c r="J1377" s="2">
        <f>INDEX([1]ag_resbio_R_C!$E$1:$E$65536,MATCH($R1377&amp;$B1377,[1]ag_resbio_R_C!$H$1:$H$65536,0))/1000</f>
        <v>1.7299999999999097E-2</v>
      </c>
      <c r="K1377" s="2">
        <f>INDEX([1]ag_resbio_R_C!$G$1:$G$65536,MATCH($R1377&amp;$B1377,[1]ag_resbio_R_C!$H$1:$H$65536,0))</f>
        <v>0.71066535155279298</v>
      </c>
      <c r="L1377">
        <v>0</v>
      </c>
      <c r="M1377" s="2">
        <f>HLOOKUP(M$5,Legend_ag_For_Past_bio!$D$7:$H$9,2,FALSE)</f>
        <v>0.2</v>
      </c>
      <c r="N1377" s="2">
        <f>HLOOKUP(N$5,Legend_ag_For_Past_bio!$D$7:$H$9,2,FALSE)</f>
        <v>0.8</v>
      </c>
      <c r="O1377" s="2">
        <f>HLOOKUP(O$5,Legend_ag_For_Past_bio!$D$7:$H$9,2,FALSE)</f>
        <v>1</v>
      </c>
      <c r="R1377">
        <f t="shared" si="18"/>
        <v>9</v>
      </c>
    </row>
    <row r="1378" spans="1:18">
      <c r="A1378" t="str">
        <f>VLOOKUP(R1378,regions!$A$2:$B$15,2,FALSE)</f>
        <v>Africa</v>
      </c>
      <c r="B1378" t="str">
        <f>Legend_ag_For_Past_bio!A$169</f>
        <v>PalmFruit</v>
      </c>
      <c r="C1378" t="str">
        <f>Legend_ag_For_Past_bio!B$169</f>
        <v>PalmFruitAEZ5</v>
      </c>
      <c r="D1378" t="str">
        <f>Legend_ag_For_Past_bio!C$169</f>
        <v>PalmFruitAEZ5</v>
      </c>
      <c r="E1378" t="s">
        <v>18</v>
      </c>
      <c r="F1378" t="s">
        <v>19</v>
      </c>
      <c r="G1378">
        <v>1</v>
      </c>
      <c r="H1378" s="1">
        <f>INDEX([1]ag_resbio_R_C!$C$1:$C$65536,MATCH($R1378&amp;$B1378,[1]ag_resbio_R_C!$H$1:$H$65536,0))</f>
        <v>0.24012715229829601</v>
      </c>
      <c r="I1378" s="1">
        <f>INDEX([1]ag_resbio_R_C!$D$1:$D$65536,MATCH($R1378&amp;$B1378,[1]ag_resbio_R_C!$H$1:$H$65536,0))/10</f>
        <v>5.2873188670808605E-2</v>
      </c>
      <c r="J1378" s="2">
        <f>INDEX([1]ag_resbio_R_C!$E$1:$E$65536,MATCH($R1378&amp;$B1378,[1]ag_resbio_R_C!$H$1:$H$65536,0))/1000</f>
        <v>1.7299999999999097E-2</v>
      </c>
      <c r="K1378" s="2">
        <f>INDEX([1]ag_resbio_R_C!$G$1:$G$65536,MATCH($R1378&amp;$B1378,[1]ag_resbio_R_C!$H$1:$H$65536,0))</f>
        <v>0.71066535155279298</v>
      </c>
      <c r="L1378">
        <v>0</v>
      </c>
      <c r="M1378" s="2">
        <f>HLOOKUP(M$5,Legend_ag_For_Past_bio!$D$7:$H$9,2,FALSE)</f>
        <v>0.2</v>
      </c>
      <c r="N1378" s="2">
        <f>HLOOKUP(N$5,Legend_ag_For_Past_bio!$D$7:$H$9,2,FALSE)</f>
        <v>0.8</v>
      </c>
      <c r="O1378" s="2">
        <f>HLOOKUP(O$5,Legend_ag_For_Past_bio!$D$7:$H$9,2,FALSE)</f>
        <v>1</v>
      </c>
      <c r="R1378">
        <f t="shared" si="18"/>
        <v>9</v>
      </c>
    </row>
    <row r="1379" spans="1:18">
      <c r="A1379" t="str">
        <f>VLOOKUP(R1379,regions!$A$2:$B$15,2,FALSE)</f>
        <v>Africa</v>
      </c>
      <c r="B1379" t="str">
        <f>Legend_ag_For_Past_bio!A$170</f>
        <v>PalmFruit</v>
      </c>
      <c r="C1379" t="str">
        <f>Legend_ag_For_Past_bio!B$170</f>
        <v>PalmFruitAEZ6</v>
      </c>
      <c r="D1379" t="str">
        <f>Legend_ag_For_Past_bio!C$170</f>
        <v>PalmFruitAEZ6</v>
      </c>
      <c r="E1379" t="s">
        <v>18</v>
      </c>
      <c r="F1379" t="s">
        <v>19</v>
      </c>
      <c r="G1379">
        <v>1</v>
      </c>
      <c r="H1379" s="1">
        <f>INDEX([1]ag_resbio_R_C!$C$1:$C$65536,MATCH($R1379&amp;$B1379,[1]ag_resbio_R_C!$H$1:$H$65536,0))</f>
        <v>0.24012715229829601</v>
      </c>
      <c r="I1379" s="1">
        <f>INDEX([1]ag_resbio_R_C!$D$1:$D$65536,MATCH($R1379&amp;$B1379,[1]ag_resbio_R_C!$H$1:$H$65536,0))/10</f>
        <v>5.2873188670808605E-2</v>
      </c>
      <c r="J1379" s="2">
        <f>INDEX([1]ag_resbio_R_C!$E$1:$E$65536,MATCH($R1379&amp;$B1379,[1]ag_resbio_R_C!$H$1:$H$65536,0))/1000</f>
        <v>1.7299999999999097E-2</v>
      </c>
      <c r="K1379" s="2">
        <f>INDEX([1]ag_resbio_R_C!$G$1:$G$65536,MATCH($R1379&amp;$B1379,[1]ag_resbio_R_C!$H$1:$H$65536,0))</f>
        <v>0.71066535155279298</v>
      </c>
      <c r="L1379">
        <v>0</v>
      </c>
      <c r="M1379" s="2">
        <f>HLOOKUP(M$5,Legend_ag_For_Past_bio!$D$7:$H$9,2,FALSE)</f>
        <v>0.2</v>
      </c>
      <c r="N1379" s="2">
        <f>HLOOKUP(N$5,Legend_ag_For_Past_bio!$D$7:$H$9,2,FALSE)</f>
        <v>0.8</v>
      </c>
      <c r="O1379" s="2">
        <f>HLOOKUP(O$5,Legend_ag_For_Past_bio!$D$7:$H$9,2,FALSE)</f>
        <v>1</v>
      </c>
      <c r="R1379">
        <f t="shared" si="18"/>
        <v>9</v>
      </c>
    </row>
    <row r="1380" spans="1:18">
      <c r="A1380" t="str">
        <f>VLOOKUP(R1380,regions!$A$2:$B$15,2,FALSE)</f>
        <v>Africa</v>
      </c>
      <c r="B1380" t="str">
        <f>Legend_ag_For_Past_bio!A$171</f>
        <v>PalmFruit</v>
      </c>
      <c r="C1380" t="str">
        <f>Legend_ag_For_Past_bio!B$171</f>
        <v>PalmFruitAEZ7</v>
      </c>
      <c r="D1380" t="str">
        <f>Legend_ag_For_Past_bio!C$171</f>
        <v>PalmFruitAEZ7</v>
      </c>
      <c r="E1380" t="s">
        <v>18</v>
      </c>
      <c r="F1380" t="s">
        <v>19</v>
      </c>
      <c r="G1380">
        <v>1</v>
      </c>
      <c r="H1380" s="1">
        <f>INDEX([1]ag_resbio_R_C!$C$1:$C$65536,MATCH($R1380&amp;$B1380,[1]ag_resbio_R_C!$H$1:$H$65536,0))</f>
        <v>0.24012715229829601</v>
      </c>
      <c r="I1380" s="1">
        <f>INDEX([1]ag_resbio_R_C!$D$1:$D$65536,MATCH($R1380&amp;$B1380,[1]ag_resbio_R_C!$H$1:$H$65536,0))/10</f>
        <v>5.2873188670808605E-2</v>
      </c>
      <c r="J1380" s="2">
        <f>INDEX([1]ag_resbio_R_C!$E$1:$E$65536,MATCH($R1380&amp;$B1380,[1]ag_resbio_R_C!$H$1:$H$65536,0))/1000</f>
        <v>1.7299999999999097E-2</v>
      </c>
      <c r="K1380" s="2">
        <f>INDEX([1]ag_resbio_R_C!$G$1:$G$65536,MATCH($R1380&amp;$B1380,[1]ag_resbio_R_C!$H$1:$H$65536,0))</f>
        <v>0.71066535155279298</v>
      </c>
      <c r="L1380">
        <v>0</v>
      </c>
      <c r="M1380" s="2">
        <f>HLOOKUP(M$5,Legend_ag_For_Past_bio!$D$7:$H$9,2,FALSE)</f>
        <v>0.2</v>
      </c>
      <c r="N1380" s="2">
        <f>HLOOKUP(N$5,Legend_ag_For_Past_bio!$D$7:$H$9,2,FALSE)</f>
        <v>0.8</v>
      </c>
      <c r="O1380" s="2">
        <f>HLOOKUP(O$5,Legend_ag_For_Past_bio!$D$7:$H$9,2,FALSE)</f>
        <v>1</v>
      </c>
      <c r="R1380">
        <f t="shared" si="18"/>
        <v>9</v>
      </c>
    </row>
    <row r="1381" spans="1:18">
      <c r="A1381" t="str">
        <f>VLOOKUP(R1381,regions!$A$2:$B$15,2,FALSE)</f>
        <v>Africa</v>
      </c>
      <c r="B1381" t="str">
        <f>Legend_ag_For_Past_bio!A$172</f>
        <v>PalmFruit</v>
      </c>
      <c r="C1381" t="str">
        <f>Legend_ag_For_Past_bio!B$172</f>
        <v>PalmFruitAEZ8</v>
      </c>
      <c r="D1381" t="str">
        <f>Legend_ag_For_Past_bio!C$172</f>
        <v>PalmFruitAEZ8</v>
      </c>
      <c r="E1381" t="s">
        <v>18</v>
      </c>
      <c r="F1381" t="s">
        <v>19</v>
      </c>
      <c r="G1381">
        <v>1</v>
      </c>
      <c r="H1381" s="1">
        <f>INDEX([1]ag_resbio_R_C!$C$1:$C$65536,MATCH($R1381&amp;$B1381,[1]ag_resbio_R_C!$H$1:$H$65536,0))</f>
        <v>0.24012715229829601</v>
      </c>
      <c r="I1381" s="1">
        <f>INDEX([1]ag_resbio_R_C!$D$1:$D$65536,MATCH($R1381&amp;$B1381,[1]ag_resbio_R_C!$H$1:$H$65536,0))/10</f>
        <v>5.2873188670808605E-2</v>
      </c>
      <c r="J1381" s="2">
        <f>INDEX([1]ag_resbio_R_C!$E$1:$E$65536,MATCH($R1381&amp;$B1381,[1]ag_resbio_R_C!$H$1:$H$65536,0))/1000</f>
        <v>1.7299999999999097E-2</v>
      </c>
      <c r="K1381" s="2">
        <f>INDEX([1]ag_resbio_R_C!$G$1:$G$65536,MATCH($R1381&amp;$B1381,[1]ag_resbio_R_C!$H$1:$H$65536,0))</f>
        <v>0.71066535155279298</v>
      </c>
      <c r="L1381">
        <v>0</v>
      </c>
      <c r="M1381" s="2">
        <f>HLOOKUP(M$5,Legend_ag_For_Past_bio!$D$7:$H$9,2,FALSE)</f>
        <v>0.2</v>
      </c>
      <c r="N1381" s="2">
        <f>HLOOKUP(N$5,Legend_ag_For_Past_bio!$D$7:$H$9,2,FALSE)</f>
        <v>0.8</v>
      </c>
      <c r="O1381" s="2">
        <f>HLOOKUP(O$5,Legend_ag_For_Past_bio!$D$7:$H$9,2,FALSE)</f>
        <v>1</v>
      </c>
      <c r="R1381">
        <f t="shared" si="18"/>
        <v>9</v>
      </c>
    </row>
    <row r="1382" spans="1:18">
      <c r="A1382" t="str">
        <f>VLOOKUP(R1382,regions!$A$2:$B$15,2,FALSE)</f>
        <v>Africa</v>
      </c>
      <c r="B1382" t="str">
        <f>Legend_ag_For_Past_bio!A$173</f>
        <v>PalmFruit</v>
      </c>
      <c r="C1382" t="str">
        <f>Legend_ag_For_Past_bio!B$173</f>
        <v>PalmFruitAEZ9</v>
      </c>
      <c r="D1382" t="str">
        <f>Legend_ag_For_Past_bio!C$173</f>
        <v>PalmFruitAEZ9</v>
      </c>
      <c r="E1382" t="s">
        <v>18</v>
      </c>
      <c r="F1382" t="s">
        <v>19</v>
      </c>
      <c r="G1382">
        <v>1</v>
      </c>
      <c r="H1382" s="1">
        <f>INDEX([1]ag_resbio_R_C!$C$1:$C$65536,MATCH($R1382&amp;$B1382,[1]ag_resbio_R_C!$H$1:$H$65536,0))</f>
        <v>0.24012715229829601</v>
      </c>
      <c r="I1382" s="1">
        <f>INDEX([1]ag_resbio_R_C!$D$1:$D$65536,MATCH($R1382&amp;$B1382,[1]ag_resbio_R_C!$H$1:$H$65536,0))/10</f>
        <v>5.2873188670808605E-2</v>
      </c>
      <c r="J1382" s="2">
        <f>INDEX([1]ag_resbio_R_C!$E$1:$E$65536,MATCH($R1382&amp;$B1382,[1]ag_resbio_R_C!$H$1:$H$65536,0))/1000</f>
        <v>1.7299999999999097E-2</v>
      </c>
      <c r="K1382" s="2">
        <f>INDEX([1]ag_resbio_R_C!$G$1:$G$65536,MATCH($R1382&amp;$B1382,[1]ag_resbio_R_C!$H$1:$H$65536,0))</f>
        <v>0.71066535155279298</v>
      </c>
      <c r="L1382">
        <v>0</v>
      </c>
      <c r="M1382" s="2">
        <f>HLOOKUP(M$5,Legend_ag_For_Past_bio!$D$7:$H$9,2,FALSE)</f>
        <v>0.2</v>
      </c>
      <c r="N1382" s="2">
        <f>HLOOKUP(N$5,Legend_ag_For_Past_bio!$D$7:$H$9,2,FALSE)</f>
        <v>0.8</v>
      </c>
      <c r="O1382" s="2">
        <f>HLOOKUP(O$5,Legend_ag_For_Past_bio!$D$7:$H$9,2,FALSE)</f>
        <v>1</v>
      </c>
      <c r="R1382">
        <f t="shared" si="18"/>
        <v>9</v>
      </c>
    </row>
    <row r="1383" spans="1:18">
      <c r="A1383" t="str">
        <f>VLOOKUP(R1383,regions!$A$2:$B$15,2,FALSE)</f>
        <v>Africa</v>
      </c>
      <c r="B1383" t="str">
        <f>Legend_ag_For_Past_bio!A$174</f>
        <v>PalmFruit</v>
      </c>
      <c r="C1383" t="str">
        <f>Legend_ag_For_Past_bio!B$174</f>
        <v>PalmFruitAEZ10</v>
      </c>
      <c r="D1383" t="str">
        <f>Legend_ag_For_Past_bio!C$174</f>
        <v>PalmFruitAEZ10</v>
      </c>
      <c r="E1383" t="s">
        <v>18</v>
      </c>
      <c r="F1383" t="s">
        <v>19</v>
      </c>
      <c r="G1383">
        <v>1</v>
      </c>
      <c r="H1383" s="1">
        <f>INDEX([1]ag_resbio_R_C!$C$1:$C$65536,MATCH($R1383&amp;$B1383,[1]ag_resbio_R_C!$H$1:$H$65536,0))</f>
        <v>0.24012715229829601</v>
      </c>
      <c r="I1383" s="1">
        <f>INDEX([1]ag_resbio_R_C!$D$1:$D$65536,MATCH($R1383&amp;$B1383,[1]ag_resbio_R_C!$H$1:$H$65536,0))/10</f>
        <v>5.2873188670808605E-2</v>
      </c>
      <c r="J1383" s="2">
        <f>INDEX([1]ag_resbio_R_C!$E$1:$E$65536,MATCH($R1383&amp;$B1383,[1]ag_resbio_R_C!$H$1:$H$65536,0))/1000</f>
        <v>1.7299999999999097E-2</v>
      </c>
      <c r="K1383" s="2">
        <f>INDEX([1]ag_resbio_R_C!$G$1:$G$65536,MATCH($R1383&amp;$B1383,[1]ag_resbio_R_C!$H$1:$H$65536,0))</f>
        <v>0.71066535155279298</v>
      </c>
      <c r="L1383">
        <v>0</v>
      </c>
      <c r="M1383" s="2">
        <f>HLOOKUP(M$5,Legend_ag_For_Past_bio!$D$7:$H$9,2,FALSE)</f>
        <v>0.2</v>
      </c>
      <c r="N1383" s="2">
        <f>HLOOKUP(N$5,Legend_ag_For_Past_bio!$D$7:$H$9,2,FALSE)</f>
        <v>0.8</v>
      </c>
      <c r="O1383" s="2">
        <f>HLOOKUP(O$5,Legend_ag_For_Past_bio!$D$7:$H$9,2,FALSE)</f>
        <v>1</v>
      </c>
      <c r="R1383">
        <f t="shared" si="18"/>
        <v>9</v>
      </c>
    </row>
    <row r="1384" spans="1:18">
      <c r="A1384" t="str">
        <f>VLOOKUP(R1384,regions!$A$2:$B$15,2,FALSE)</f>
        <v>Africa</v>
      </c>
      <c r="B1384" t="str">
        <f>Legend_ag_For_Past_bio!A$175</f>
        <v>PalmFruit</v>
      </c>
      <c r="C1384" t="str">
        <f>Legend_ag_For_Past_bio!B$175</f>
        <v>PalmFruitAEZ11</v>
      </c>
      <c r="D1384" t="str">
        <f>Legend_ag_For_Past_bio!C$175</f>
        <v>PalmFruitAEZ11</v>
      </c>
      <c r="E1384" t="s">
        <v>18</v>
      </c>
      <c r="F1384" t="s">
        <v>19</v>
      </c>
      <c r="G1384">
        <v>1</v>
      </c>
      <c r="H1384" s="1">
        <f>INDEX([1]ag_resbio_R_C!$C$1:$C$65536,MATCH($R1384&amp;$B1384,[1]ag_resbio_R_C!$H$1:$H$65536,0))</f>
        <v>0.24012715229829601</v>
      </c>
      <c r="I1384" s="1">
        <f>INDEX([1]ag_resbio_R_C!$D$1:$D$65536,MATCH($R1384&amp;$B1384,[1]ag_resbio_R_C!$H$1:$H$65536,0))/10</f>
        <v>5.2873188670808605E-2</v>
      </c>
      <c r="J1384" s="2">
        <f>INDEX([1]ag_resbio_R_C!$E$1:$E$65536,MATCH($R1384&amp;$B1384,[1]ag_resbio_R_C!$H$1:$H$65536,0))/1000</f>
        <v>1.7299999999999097E-2</v>
      </c>
      <c r="K1384" s="2">
        <f>INDEX([1]ag_resbio_R_C!$G$1:$G$65536,MATCH($R1384&amp;$B1384,[1]ag_resbio_R_C!$H$1:$H$65536,0))</f>
        <v>0.71066535155279298</v>
      </c>
      <c r="L1384">
        <v>0</v>
      </c>
      <c r="M1384" s="2">
        <f>HLOOKUP(M$5,Legend_ag_For_Past_bio!$D$7:$H$9,2,FALSE)</f>
        <v>0.2</v>
      </c>
      <c r="N1384" s="2">
        <f>HLOOKUP(N$5,Legend_ag_For_Past_bio!$D$7:$H$9,2,FALSE)</f>
        <v>0.8</v>
      </c>
      <c r="O1384" s="2">
        <f>HLOOKUP(O$5,Legend_ag_For_Past_bio!$D$7:$H$9,2,FALSE)</f>
        <v>1</v>
      </c>
      <c r="R1384">
        <f t="shared" si="18"/>
        <v>9</v>
      </c>
    </row>
    <row r="1385" spans="1:18">
      <c r="A1385" t="str">
        <f>VLOOKUP(R1385,regions!$A$2:$B$15,2,FALSE)</f>
        <v>Africa</v>
      </c>
      <c r="B1385" t="str">
        <f>Legend_ag_For_Past_bio!A$176</f>
        <v>PalmFruit</v>
      </c>
      <c r="C1385" t="str">
        <f>Legend_ag_For_Past_bio!B$176</f>
        <v>PalmFruitAEZ12</v>
      </c>
      <c r="D1385" t="str">
        <f>Legend_ag_For_Past_bio!C$176</f>
        <v>PalmFruitAEZ12</v>
      </c>
      <c r="E1385" t="s">
        <v>18</v>
      </c>
      <c r="F1385" t="s">
        <v>19</v>
      </c>
      <c r="G1385">
        <v>1</v>
      </c>
      <c r="H1385" s="1">
        <f>INDEX([1]ag_resbio_R_C!$C$1:$C$65536,MATCH($R1385&amp;$B1385,[1]ag_resbio_R_C!$H$1:$H$65536,0))</f>
        <v>0.24012715229829601</v>
      </c>
      <c r="I1385" s="1">
        <f>INDEX([1]ag_resbio_R_C!$D$1:$D$65536,MATCH($R1385&amp;$B1385,[1]ag_resbio_R_C!$H$1:$H$65536,0))/10</f>
        <v>5.2873188670808605E-2</v>
      </c>
      <c r="J1385" s="2">
        <f>INDEX([1]ag_resbio_R_C!$E$1:$E$65536,MATCH($R1385&amp;$B1385,[1]ag_resbio_R_C!$H$1:$H$65536,0))/1000</f>
        <v>1.7299999999999097E-2</v>
      </c>
      <c r="K1385" s="2">
        <f>INDEX([1]ag_resbio_R_C!$G$1:$G$65536,MATCH($R1385&amp;$B1385,[1]ag_resbio_R_C!$H$1:$H$65536,0))</f>
        <v>0.71066535155279298</v>
      </c>
      <c r="L1385">
        <v>0</v>
      </c>
      <c r="M1385" s="2">
        <f>HLOOKUP(M$5,Legend_ag_For_Past_bio!$D$7:$H$9,2,FALSE)</f>
        <v>0.2</v>
      </c>
      <c r="N1385" s="2">
        <f>HLOOKUP(N$5,Legend_ag_For_Past_bio!$D$7:$H$9,2,FALSE)</f>
        <v>0.8</v>
      </c>
      <c r="O1385" s="2">
        <f>HLOOKUP(O$5,Legend_ag_For_Past_bio!$D$7:$H$9,2,FALSE)</f>
        <v>1</v>
      </c>
      <c r="R1385">
        <f t="shared" ref="R1385:R1448" si="19">R1223+1</f>
        <v>9</v>
      </c>
    </row>
    <row r="1386" spans="1:18">
      <c r="A1386" t="str">
        <f>VLOOKUP(R1386,regions!$A$2:$B$15,2,FALSE)</f>
        <v>Africa</v>
      </c>
      <c r="B1386" t="str">
        <f>Legend_ag_For_Past_bio!A$177</f>
        <v>PalmFruit</v>
      </c>
      <c r="C1386" t="str">
        <f>Legend_ag_For_Past_bio!B$177</f>
        <v>PalmFruitAEZ13</v>
      </c>
      <c r="D1386" t="str">
        <f>Legend_ag_For_Past_bio!C$177</f>
        <v>PalmFruitAEZ13</v>
      </c>
      <c r="E1386" t="s">
        <v>18</v>
      </c>
      <c r="F1386" t="s">
        <v>19</v>
      </c>
      <c r="G1386">
        <v>1</v>
      </c>
      <c r="H1386" s="1">
        <f>INDEX([1]ag_resbio_R_C!$C$1:$C$65536,MATCH($R1386&amp;$B1386,[1]ag_resbio_R_C!$H$1:$H$65536,0))</f>
        <v>0.24012715229829601</v>
      </c>
      <c r="I1386" s="1">
        <f>INDEX([1]ag_resbio_R_C!$D$1:$D$65536,MATCH($R1386&amp;$B1386,[1]ag_resbio_R_C!$H$1:$H$65536,0))/10</f>
        <v>5.2873188670808605E-2</v>
      </c>
      <c r="J1386" s="2">
        <f>INDEX([1]ag_resbio_R_C!$E$1:$E$65536,MATCH($R1386&amp;$B1386,[1]ag_resbio_R_C!$H$1:$H$65536,0))/1000</f>
        <v>1.7299999999999097E-2</v>
      </c>
      <c r="K1386" s="2">
        <f>INDEX([1]ag_resbio_R_C!$G$1:$G$65536,MATCH($R1386&amp;$B1386,[1]ag_resbio_R_C!$H$1:$H$65536,0))</f>
        <v>0.71066535155279298</v>
      </c>
      <c r="L1386">
        <v>0</v>
      </c>
      <c r="M1386" s="2">
        <f>HLOOKUP(M$5,Legend_ag_For_Past_bio!$D$7:$H$9,2,FALSE)</f>
        <v>0.2</v>
      </c>
      <c r="N1386" s="2">
        <f>HLOOKUP(N$5,Legend_ag_For_Past_bio!$D$7:$H$9,2,FALSE)</f>
        <v>0.8</v>
      </c>
      <c r="O1386" s="2">
        <f>HLOOKUP(O$5,Legend_ag_For_Past_bio!$D$7:$H$9,2,FALSE)</f>
        <v>1</v>
      </c>
      <c r="R1386">
        <f t="shared" si="19"/>
        <v>9</v>
      </c>
    </row>
    <row r="1387" spans="1:18">
      <c r="A1387" t="str">
        <f>VLOOKUP(R1387,regions!$A$2:$B$15,2,FALSE)</f>
        <v>Africa</v>
      </c>
      <c r="B1387" t="str">
        <f>Legend_ag_For_Past_bio!A$178</f>
        <v>PalmFruit</v>
      </c>
      <c r="C1387" t="str">
        <f>Legend_ag_For_Past_bio!B$178</f>
        <v>PalmFruitAEZ14</v>
      </c>
      <c r="D1387" t="str">
        <f>Legend_ag_For_Past_bio!C$178</f>
        <v>PalmFruitAEZ14</v>
      </c>
      <c r="E1387" t="s">
        <v>18</v>
      </c>
      <c r="F1387" t="s">
        <v>19</v>
      </c>
      <c r="G1387">
        <v>1</v>
      </c>
      <c r="H1387" s="1">
        <f>INDEX([1]ag_resbio_R_C!$C$1:$C$65536,MATCH($R1387&amp;$B1387,[1]ag_resbio_R_C!$H$1:$H$65536,0))</f>
        <v>0.24012715229829601</v>
      </c>
      <c r="I1387" s="1">
        <f>INDEX([1]ag_resbio_R_C!$D$1:$D$65536,MATCH($R1387&amp;$B1387,[1]ag_resbio_R_C!$H$1:$H$65536,0))/10</f>
        <v>5.2873188670808605E-2</v>
      </c>
      <c r="J1387" s="2">
        <f>INDEX([1]ag_resbio_R_C!$E$1:$E$65536,MATCH($R1387&amp;$B1387,[1]ag_resbio_R_C!$H$1:$H$65536,0))/1000</f>
        <v>1.7299999999999097E-2</v>
      </c>
      <c r="K1387" s="2">
        <f>INDEX([1]ag_resbio_R_C!$G$1:$G$65536,MATCH($R1387&amp;$B1387,[1]ag_resbio_R_C!$H$1:$H$65536,0))</f>
        <v>0.71066535155279298</v>
      </c>
      <c r="L1387">
        <v>0</v>
      </c>
      <c r="M1387" s="2">
        <f>HLOOKUP(M$5,Legend_ag_For_Past_bio!$D$7:$H$9,2,FALSE)</f>
        <v>0.2</v>
      </c>
      <c r="N1387" s="2">
        <f>HLOOKUP(N$5,Legend_ag_For_Past_bio!$D$7:$H$9,2,FALSE)</f>
        <v>0.8</v>
      </c>
      <c r="O1387" s="2">
        <f>HLOOKUP(O$5,Legend_ag_For_Past_bio!$D$7:$H$9,2,FALSE)</f>
        <v>1</v>
      </c>
      <c r="R1387">
        <f t="shared" si="19"/>
        <v>9</v>
      </c>
    </row>
    <row r="1388" spans="1:18">
      <c r="A1388" t="str">
        <f>VLOOKUP(R1388,regions!$A$2:$B$15,2,FALSE)</f>
        <v>Africa</v>
      </c>
      <c r="B1388" t="str">
        <f>Legend_ag_For_Past_bio!A$179</f>
        <v>PalmFruit</v>
      </c>
      <c r="C1388" t="str">
        <f>Legend_ag_For_Past_bio!B$179</f>
        <v>PalmFruitAEZ15</v>
      </c>
      <c r="D1388" t="str">
        <f>Legend_ag_For_Past_bio!C$179</f>
        <v>PalmFruitAEZ15</v>
      </c>
      <c r="E1388" t="s">
        <v>18</v>
      </c>
      <c r="F1388" t="s">
        <v>19</v>
      </c>
      <c r="G1388">
        <v>1</v>
      </c>
      <c r="H1388" s="1">
        <f>INDEX([1]ag_resbio_R_C!$C$1:$C$65536,MATCH($R1388&amp;$B1388,[1]ag_resbio_R_C!$H$1:$H$65536,0))</f>
        <v>0.24012715229829601</v>
      </c>
      <c r="I1388" s="1">
        <f>INDEX([1]ag_resbio_R_C!$D$1:$D$65536,MATCH($R1388&amp;$B1388,[1]ag_resbio_R_C!$H$1:$H$65536,0))/10</f>
        <v>5.2873188670808605E-2</v>
      </c>
      <c r="J1388" s="2">
        <f>INDEX([1]ag_resbio_R_C!$E$1:$E$65536,MATCH($R1388&amp;$B1388,[1]ag_resbio_R_C!$H$1:$H$65536,0))/1000</f>
        <v>1.7299999999999097E-2</v>
      </c>
      <c r="K1388" s="2">
        <f>INDEX([1]ag_resbio_R_C!$G$1:$G$65536,MATCH($R1388&amp;$B1388,[1]ag_resbio_R_C!$H$1:$H$65536,0))</f>
        <v>0.71066535155279298</v>
      </c>
      <c r="L1388">
        <v>0</v>
      </c>
      <c r="M1388" s="2">
        <f>HLOOKUP(M$5,Legend_ag_For_Past_bio!$D$7:$H$9,2,FALSE)</f>
        <v>0.2</v>
      </c>
      <c r="N1388" s="2">
        <f>HLOOKUP(N$5,Legend_ag_For_Past_bio!$D$7:$H$9,2,FALSE)</f>
        <v>0.8</v>
      </c>
      <c r="O1388" s="2">
        <f>HLOOKUP(O$5,Legend_ag_For_Past_bio!$D$7:$H$9,2,FALSE)</f>
        <v>1</v>
      </c>
      <c r="R1388">
        <f t="shared" si="19"/>
        <v>9</v>
      </c>
    </row>
    <row r="1389" spans="1:18">
      <c r="A1389" t="str">
        <f>VLOOKUP(R1389,regions!$A$2:$B$15,2,FALSE)</f>
        <v>Africa</v>
      </c>
      <c r="B1389" t="str">
        <f>Legend_ag_For_Past_bio!A$180</f>
        <v>PalmFruit</v>
      </c>
      <c r="C1389" t="str">
        <f>Legend_ag_For_Past_bio!B$180</f>
        <v>PalmFruitAEZ16</v>
      </c>
      <c r="D1389" t="str">
        <f>Legend_ag_For_Past_bio!C$180</f>
        <v>PalmFruitAEZ16</v>
      </c>
      <c r="E1389" t="s">
        <v>18</v>
      </c>
      <c r="F1389" t="s">
        <v>19</v>
      </c>
      <c r="G1389">
        <v>1</v>
      </c>
      <c r="H1389" s="1">
        <f>INDEX([1]ag_resbio_R_C!$C$1:$C$65536,MATCH($R1389&amp;$B1389,[1]ag_resbio_R_C!$H$1:$H$65536,0))</f>
        <v>0.24012715229829601</v>
      </c>
      <c r="I1389" s="1">
        <f>INDEX([1]ag_resbio_R_C!$D$1:$D$65536,MATCH($R1389&amp;$B1389,[1]ag_resbio_R_C!$H$1:$H$65536,0))/10</f>
        <v>5.2873188670808605E-2</v>
      </c>
      <c r="J1389" s="2">
        <f>INDEX([1]ag_resbio_R_C!$E$1:$E$65536,MATCH($R1389&amp;$B1389,[1]ag_resbio_R_C!$H$1:$H$65536,0))/1000</f>
        <v>1.7299999999999097E-2</v>
      </c>
      <c r="K1389" s="2">
        <f>INDEX([1]ag_resbio_R_C!$G$1:$G$65536,MATCH($R1389&amp;$B1389,[1]ag_resbio_R_C!$H$1:$H$65536,0))</f>
        <v>0.71066535155279298</v>
      </c>
      <c r="L1389">
        <v>0</v>
      </c>
      <c r="M1389" s="2">
        <f>HLOOKUP(M$5,Legend_ag_For_Past_bio!$D$7:$H$9,2,FALSE)</f>
        <v>0.2</v>
      </c>
      <c r="N1389" s="2">
        <f>HLOOKUP(N$5,Legend_ag_For_Past_bio!$D$7:$H$9,2,FALSE)</f>
        <v>0.8</v>
      </c>
      <c r="O1389" s="2">
        <f>HLOOKUP(O$5,Legend_ag_For_Past_bio!$D$7:$H$9,2,FALSE)</f>
        <v>1</v>
      </c>
      <c r="R1389">
        <f t="shared" si="19"/>
        <v>9</v>
      </c>
    </row>
    <row r="1390" spans="1:18">
      <c r="A1390" t="str">
        <f>VLOOKUP(R1390,regions!$A$2:$B$15,2,FALSE)</f>
        <v>Africa</v>
      </c>
      <c r="B1390" t="str">
        <f>Legend_ag_For_Past_bio!A$181</f>
        <v>PalmFruit</v>
      </c>
      <c r="C1390" t="str">
        <f>Legend_ag_For_Past_bio!B$181</f>
        <v>PalmFruitAEZ17</v>
      </c>
      <c r="D1390" t="str">
        <f>Legend_ag_For_Past_bio!C$181</f>
        <v>PalmFruitAEZ17</v>
      </c>
      <c r="E1390" t="s">
        <v>18</v>
      </c>
      <c r="F1390" t="s">
        <v>19</v>
      </c>
      <c r="G1390">
        <v>1</v>
      </c>
      <c r="H1390" s="1">
        <f>INDEX([1]ag_resbio_R_C!$C$1:$C$65536,MATCH($R1390&amp;$B1390,[1]ag_resbio_R_C!$H$1:$H$65536,0))</f>
        <v>0.24012715229829601</v>
      </c>
      <c r="I1390" s="1">
        <f>INDEX([1]ag_resbio_R_C!$D$1:$D$65536,MATCH($R1390&amp;$B1390,[1]ag_resbio_R_C!$H$1:$H$65536,0))/10</f>
        <v>5.2873188670808605E-2</v>
      </c>
      <c r="J1390" s="2">
        <f>INDEX([1]ag_resbio_R_C!$E$1:$E$65536,MATCH($R1390&amp;$B1390,[1]ag_resbio_R_C!$H$1:$H$65536,0))/1000</f>
        <v>1.7299999999999097E-2</v>
      </c>
      <c r="K1390" s="2">
        <f>INDEX([1]ag_resbio_R_C!$G$1:$G$65536,MATCH($R1390&amp;$B1390,[1]ag_resbio_R_C!$H$1:$H$65536,0))</f>
        <v>0.71066535155279298</v>
      </c>
      <c r="L1390">
        <v>0</v>
      </c>
      <c r="M1390" s="2">
        <f>HLOOKUP(M$5,Legend_ag_For_Past_bio!$D$7:$H$9,2,FALSE)</f>
        <v>0.2</v>
      </c>
      <c r="N1390" s="2">
        <f>HLOOKUP(N$5,Legend_ag_For_Past_bio!$D$7:$H$9,2,FALSE)</f>
        <v>0.8</v>
      </c>
      <c r="O1390" s="2">
        <f>HLOOKUP(O$5,Legend_ag_For_Past_bio!$D$7:$H$9,2,FALSE)</f>
        <v>1</v>
      </c>
      <c r="R1390">
        <f t="shared" si="19"/>
        <v>9</v>
      </c>
    </row>
    <row r="1391" spans="1:18">
      <c r="A1391" t="str">
        <f>VLOOKUP(R1391,regions!$A$2:$B$15,2,FALSE)</f>
        <v>Africa</v>
      </c>
      <c r="B1391" t="str">
        <f>Legend_ag_For_Past_bio!A$182</f>
        <v>PalmFruit</v>
      </c>
      <c r="C1391" t="str">
        <f>Legend_ag_For_Past_bio!B$182</f>
        <v>PalmFruitAEZ18</v>
      </c>
      <c r="D1391" t="str">
        <f>Legend_ag_For_Past_bio!C$182</f>
        <v>PalmFruitAEZ18</v>
      </c>
      <c r="E1391" t="s">
        <v>18</v>
      </c>
      <c r="F1391" t="s">
        <v>19</v>
      </c>
      <c r="G1391">
        <v>1</v>
      </c>
      <c r="H1391" s="1">
        <f>INDEX([1]ag_resbio_R_C!$C$1:$C$65536,MATCH($R1391&amp;$B1391,[1]ag_resbio_R_C!$H$1:$H$65536,0))</f>
        <v>0.24012715229829601</v>
      </c>
      <c r="I1391" s="1">
        <f>INDEX([1]ag_resbio_R_C!$D$1:$D$65536,MATCH($R1391&amp;$B1391,[1]ag_resbio_R_C!$H$1:$H$65536,0))/10</f>
        <v>5.2873188670808605E-2</v>
      </c>
      <c r="J1391" s="2">
        <f>INDEX([1]ag_resbio_R_C!$E$1:$E$65536,MATCH($R1391&amp;$B1391,[1]ag_resbio_R_C!$H$1:$H$65536,0))/1000</f>
        <v>1.7299999999999097E-2</v>
      </c>
      <c r="K1391" s="2">
        <f>INDEX([1]ag_resbio_R_C!$G$1:$G$65536,MATCH($R1391&amp;$B1391,[1]ag_resbio_R_C!$H$1:$H$65536,0))</f>
        <v>0.71066535155279298</v>
      </c>
      <c r="L1391">
        <v>0</v>
      </c>
      <c r="M1391" s="2">
        <f>HLOOKUP(M$5,Legend_ag_For_Past_bio!$D$7:$H$9,2,FALSE)</f>
        <v>0.2</v>
      </c>
      <c r="N1391" s="2">
        <f>HLOOKUP(N$5,Legend_ag_For_Past_bio!$D$7:$H$9,2,FALSE)</f>
        <v>0.8</v>
      </c>
      <c r="O1391" s="2">
        <f>HLOOKUP(O$5,Legend_ag_For_Past_bio!$D$7:$H$9,2,FALSE)</f>
        <v>1</v>
      </c>
      <c r="R1391">
        <f t="shared" si="19"/>
        <v>9</v>
      </c>
    </row>
    <row r="1392" spans="1:18">
      <c r="A1392" t="str">
        <f>VLOOKUP(R1392,regions!$A$2:$B$15,2,FALSE)</f>
        <v>Africa</v>
      </c>
      <c r="B1392" t="str">
        <f>Legend_ag_For_Past_bio!A$183</f>
        <v>Rice</v>
      </c>
      <c r="C1392" t="str">
        <f>Legend_ag_For_Past_bio!B$183</f>
        <v>RiceAEZ1</v>
      </c>
      <c r="D1392" t="str">
        <f>Legend_ag_For_Past_bio!C$183</f>
        <v>RiceAEZ1</v>
      </c>
      <c r="E1392" t="s">
        <v>18</v>
      </c>
      <c r="F1392" t="s">
        <v>19</v>
      </c>
      <c r="G1392">
        <v>1</v>
      </c>
      <c r="H1392" s="1">
        <f>INDEX([1]ag_resbio_R_C!$C$1:$C$65536,MATCH($R1392&amp;$B1392,[1]ag_resbio_R_C!$H$1:$H$65536,0))</f>
        <v>0.39999999999997998</v>
      </c>
      <c r="I1392" s="1">
        <f>INDEX([1]ag_resbio_R_C!$D$1:$D$65536,MATCH($R1392&amp;$B1392,[1]ag_resbio_R_C!$H$1:$H$65536,0))/10</f>
        <v>9.8999999999995106E-2</v>
      </c>
      <c r="J1392" s="2">
        <f>INDEX([1]ag_resbio_R_C!$E$1:$E$65536,MATCH($R1392&amp;$B1392,[1]ag_resbio_R_C!$H$1:$H$65536,0))/1000</f>
        <v>1.35999999999993E-2</v>
      </c>
      <c r="K1392" s="2">
        <f>INDEX([1]ag_resbio_R_C!$G$1:$G$65536,MATCH($R1392&amp;$B1392,[1]ag_resbio_R_C!$H$1:$H$65536,0))</f>
        <v>8.9999999999995597E-2</v>
      </c>
      <c r="L1392">
        <v>0</v>
      </c>
      <c r="M1392" s="2">
        <f>HLOOKUP(M$5,Legend_ag_For_Past_bio!$D$7:$H$9,2,FALSE)</f>
        <v>0.2</v>
      </c>
      <c r="N1392" s="2">
        <f>HLOOKUP(N$5,Legend_ag_For_Past_bio!$D$7:$H$9,2,FALSE)</f>
        <v>0.8</v>
      </c>
      <c r="O1392" s="2">
        <f>HLOOKUP(O$5,Legend_ag_For_Past_bio!$D$7:$H$9,2,FALSE)</f>
        <v>1</v>
      </c>
      <c r="R1392">
        <f t="shared" si="19"/>
        <v>9</v>
      </c>
    </row>
    <row r="1393" spans="1:18">
      <c r="A1393" t="str">
        <f>VLOOKUP(R1393,regions!$A$2:$B$15,2,FALSE)</f>
        <v>Africa</v>
      </c>
      <c r="B1393" t="str">
        <f>Legend_ag_For_Past_bio!A$184</f>
        <v>Rice</v>
      </c>
      <c r="C1393" t="str">
        <f>Legend_ag_For_Past_bio!B$184</f>
        <v>RiceAEZ2</v>
      </c>
      <c r="D1393" t="str">
        <f>Legend_ag_For_Past_bio!C$184</f>
        <v>RiceAEZ2</v>
      </c>
      <c r="E1393" t="s">
        <v>18</v>
      </c>
      <c r="F1393" t="s">
        <v>19</v>
      </c>
      <c r="G1393">
        <v>1</v>
      </c>
      <c r="H1393" s="1">
        <f>INDEX([1]ag_resbio_R_C!$C$1:$C$65536,MATCH($R1393&amp;$B1393,[1]ag_resbio_R_C!$H$1:$H$65536,0))</f>
        <v>0.39999999999997998</v>
      </c>
      <c r="I1393" s="1">
        <f>INDEX([1]ag_resbio_R_C!$D$1:$D$65536,MATCH($R1393&amp;$B1393,[1]ag_resbio_R_C!$H$1:$H$65536,0))/10</f>
        <v>9.8999999999995106E-2</v>
      </c>
      <c r="J1393" s="2">
        <f>INDEX([1]ag_resbio_R_C!$E$1:$E$65536,MATCH($R1393&amp;$B1393,[1]ag_resbio_R_C!$H$1:$H$65536,0))/1000</f>
        <v>1.35999999999993E-2</v>
      </c>
      <c r="K1393" s="2">
        <f>INDEX([1]ag_resbio_R_C!$G$1:$G$65536,MATCH($R1393&amp;$B1393,[1]ag_resbio_R_C!$H$1:$H$65536,0))</f>
        <v>8.9999999999995597E-2</v>
      </c>
      <c r="L1393">
        <v>0</v>
      </c>
      <c r="M1393" s="2">
        <f>HLOOKUP(M$5,Legend_ag_For_Past_bio!$D$7:$H$9,2,FALSE)</f>
        <v>0.2</v>
      </c>
      <c r="N1393" s="2">
        <f>HLOOKUP(N$5,Legend_ag_For_Past_bio!$D$7:$H$9,2,FALSE)</f>
        <v>0.8</v>
      </c>
      <c r="O1393" s="2">
        <f>HLOOKUP(O$5,Legend_ag_For_Past_bio!$D$7:$H$9,2,FALSE)</f>
        <v>1</v>
      </c>
      <c r="R1393">
        <f t="shared" si="19"/>
        <v>9</v>
      </c>
    </row>
    <row r="1394" spans="1:18">
      <c r="A1394" t="str">
        <f>VLOOKUP(R1394,regions!$A$2:$B$15,2,FALSE)</f>
        <v>Africa</v>
      </c>
      <c r="B1394" t="str">
        <f>Legend_ag_For_Past_bio!A$185</f>
        <v>Rice</v>
      </c>
      <c r="C1394" t="str">
        <f>Legend_ag_For_Past_bio!B$185</f>
        <v>RiceAEZ3</v>
      </c>
      <c r="D1394" t="str">
        <f>Legend_ag_For_Past_bio!C$185</f>
        <v>RiceAEZ3</v>
      </c>
      <c r="E1394" t="s">
        <v>18</v>
      </c>
      <c r="F1394" t="s">
        <v>19</v>
      </c>
      <c r="G1394">
        <v>1</v>
      </c>
      <c r="H1394" s="1">
        <f>INDEX([1]ag_resbio_R_C!$C$1:$C$65536,MATCH($R1394&amp;$B1394,[1]ag_resbio_R_C!$H$1:$H$65536,0))</f>
        <v>0.39999999999997998</v>
      </c>
      <c r="I1394" s="1">
        <f>INDEX([1]ag_resbio_R_C!$D$1:$D$65536,MATCH($R1394&amp;$B1394,[1]ag_resbio_R_C!$H$1:$H$65536,0))/10</f>
        <v>9.8999999999995106E-2</v>
      </c>
      <c r="J1394" s="2">
        <f>INDEX([1]ag_resbio_R_C!$E$1:$E$65536,MATCH($R1394&amp;$B1394,[1]ag_resbio_R_C!$H$1:$H$65536,0))/1000</f>
        <v>1.35999999999993E-2</v>
      </c>
      <c r="K1394" s="2">
        <f>INDEX([1]ag_resbio_R_C!$G$1:$G$65536,MATCH($R1394&amp;$B1394,[1]ag_resbio_R_C!$H$1:$H$65536,0))</f>
        <v>8.9999999999995597E-2</v>
      </c>
      <c r="L1394">
        <v>0</v>
      </c>
      <c r="M1394" s="2">
        <f>HLOOKUP(M$5,Legend_ag_For_Past_bio!$D$7:$H$9,2,FALSE)</f>
        <v>0.2</v>
      </c>
      <c r="N1394" s="2">
        <f>HLOOKUP(N$5,Legend_ag_For_Past_bio!$D$7:$H$9,2,FALSE)</f>
        <v>0.8</v>
      </c>
      <c r="O1394" s="2">
        <f>HLOOKUP(O$5,Legend_ag_For_Past_bio!$D$7:$H$9,2,FALSE)</f>
        <v>1</v>
      </c>
      <c r="R1394">
        <f t="shared" si="19"/>
        <v>9</v>
      </c>
    </row>
    <row r="1395" spans="1:18">
      <c r="A1395" t="str">
        <f>VLOOKUP(R1395,regions!$A$2:$B$15,2,FALSE)</f>
        <v>Africa</v>
      </c>
      <c r="B1395" t="str">
        <f>Legend_ag_For_Past_bio!A$186</f>
        <v>Rice</v>
      </c>
      <c r="C1395" t="str">
        <f>Legend_ag_For_Past_bio!B$186</f>
        <v>RiceAEZ4</v>
      </c>
      <c r="D1395" t="str">
        <f>Legend_ag_For_Past_bio!C$186</f>
        <v>RiceAEZ4</v>
      </c>
      <c r="E1395" t="s">
        <v>18</v>
      </c>
      <c r="F1395" t="s">
        <v>19</v>
      </c>
      <c r="G1395">
        <v>1</v>
      </c>
      <c r="H1395" s="1">
        <f>INDEX([1]ag_resbio_R_C!$C$1:$C$65536,MATCH($R1395&amp;$B1395,[1]ag_resbio_R_C!$H$1:$H$65536,0))</f>
        <v>0.39999999999997998</v>
      </c>
      <c r="I1395" s="1">
        <f>INDEX([1]ag_resbio_R_C!$D$1:$D$65536,MATCH($R1395&amp;$B1395,[1]ag_resbio_R_C!$H$1:$H$65536,0))/10</f>
        <v>9.8999999999995106E-2</v>
      </c>
      <c r="J1395" s="2">
        <f>INDEX([1]ag_resbio_R_C!$E$1:$E$65536,MATCH($R1395&amp;$B1395,[1]ag_resbio_R_C!$H$1:$H$65536,0))/1000</f>
        <v>1.35999999999993E-2</v>
      </c>
      <c r="K1395" s="2">
        <f>INDEX([1]ag_resbio_R_C!$G$1:$G$65536,MATCH($R1395&amp;$B1395,[1]ag_resbio_R_C!$H$1:$H$65536,0))</f>
        <v>8.9999999999995597E-2</v>
      </c>
      <c r="L1395">
        <v>0</v>
      </c>
      <c r="M1395" s="2">
        <f>HLOOKUP(M$5,Legend_ag_For_Past_bio!$D$7:$H$9,2,FALSE)</f>
        <v>0.2</v>
      </c>
      <c r="N1395" s="2">
        <f>HLOOKUP(N$5,Legend_ag_For_Past_bio!$D$7:$H$9,2,FALSE)</f>
        <v>0.8</v>
      </c>
      <c r="O1395" s="2">
        <f>HLOOKUP(O$5,Legend_ag_For_Past_bio!$D$7:$H$9,2,FALSE)</f>
        <v>1</v>
      </c>
      <c r="R1395">
        <f t="shared" si="19"/>
        <v>9</v>
      </c>
    </row>
    <row r="1396" spans="1:18">
      <c r="A1396" t="str">
        <f>VLOOKUP(R1396,regions!$A$2:$B$15,2,FALSE)</f>
        <v>Africa</v>
      </c>
      <c r="B1396" t="str">
        <f>Legend_ag_For_Past_bio!A$187</f>
        <v>Rice</v>
      </c>
      <c r="C1396" t="str">
        <f>Legend_ag_For_Past_bio!B$187</f>
        <v>RiceAEZ5</v>
      </c>
      <c r="D1396" t="str">
        <f>Legend_ag_For_Past_bio!C$187</f>
        <v>RiceAEZ5</v>
      </c>
      <c r="E1396" t="s">
        <v>18</v>
      </c>
      <c r="F1396" t="s">
        <v>19</v>
      </c>
      <c r="G1396">
        <v>1</v>
      </c>
      <c r="H1396" s="1">
        <f>INDEX([1]ag_resbio_R_C!$C$1:$C$65536,MATCH($R1396&amp;$B1396,[1]ag_resbio_R_C!$H$1:$H$65536,0))</f>
        <v>0.39999999999997998</v>
      </c>
      <c r="I1396" s="1">
        <f>INDEX([1]ag_resbio_R_C!$D$1:$D$65536,MATCH($R1396&amp;$B1396,[1]ag_resbio_R_C!$H$1:$H$65536,0))/10</f>
        <v>9.8999999999995106E-2</v>
      </c>
      <c r="J1396" s="2">
        <f>INDEX([1]ag_resbio_R_C!$E$1:$E$65536,MATCH($R1396&amp;$B1396,[1]ag_resbio_R_C!$H$1:$H$65536,0))/1000</f>
        <v>1.35999999999993E-2</v>
      </c>
      <c r="K1396" s="2">
        <f>INDEX([1]ag_resbio_R_C!$G$1:$G$65536,MATCH($R1396&amp;$B1396,[1]ag_resbio_R_C!$H$1:$H$65536,0))</f>
        <v>8.9999999999995597E-2</v>
      </c>
      <c r="L1396">
        <v>0</v>
      </c>
      <c r="M1396" s="2">
        <f>HLOOKUP(M$5,Legend_ag_For_Past_bio!$D$7:$H$9,2,FALSE)</f>
        <v>0.2</v>
      </c>
      <c r="N1396" s="2">
        <f>HLOOKUP(N$5,Legend_ag_For_Past_bio!$D$7:$H$9,2,FALSE)</f>
        <v>0.8</v>
      </c>
      <c r="O1396" s="2">
        <f>HLOOKUP(O$5,Legend_ag_For_Past_bio!$D$7:$H$9,2,FALSE)</f>
        <v>1</v>
      </c>
      <c r="R1396">
        <f t="shared" si="19"/>
        <v>9</v>
      </c>
    </row>
    <row r="1397" spans="1:18">
      <c r="A1397" t="str">
        <f>VLOOKUP(R1397,regions!$A$2:$B$15,2,FALSE)</f>
        <v>Africa</v>
      </c>
      <c r="B1397" t="str">
        <f>Legend_ag_For_Past_bio!A$188</f>
        <v>Rice</v>
      </c>
      <c r="C1397" t="str">
        <f>Legend_ag_For_Past_bio!B$188</f>
        <v>RiceAEZ6</v>
      </c>
      <c r="D1397" t="str">
        <f>Legend_ag_For_Past_bio!C$188</f>
        <v>RiceAEZ6</v>
      </c>
      <c r="E1397" t="s">
        <v>18</v>
      </c>
      <c r="F1397" t="s">
        <v>19</v>
      </c>
      <c r="G1397">
        <v>1</v>
      </c>
      <c r="H1397" s="1">
        <f>INDEX([1]ag_resbio_R_C!$C$1:$C$65536,MATCH($R1397&amp;$B1397,[1]ag_resbio_R_C!$H$1:$H$65536,0))</f>
        <v>0.39999999999997998</v>
      </c>
      <c r="I1397" s="1">
        <f>INDEX([1]ag_resbio_R_C!$D$1:$D$65536,MATCH($R1397&amp;$B1397,[1]ag_resbio_R_C!$H$1:$H$65536,0))/10</f>
        <v>9.8999999999995106E-2</v>
      </c>
      <c r="J1397" s="2">
        <f>INDEX([1]ag_resbio_R_C!$E$1:$E$65536,MATCH($R1397&amp;$B1397,[1]ag_resbio_R_C!$H$1:$H$65536,0))/1000</f>
        <v>1.35999999999993E-2</v>
      </c>
      <c r="K1397" s="2">
        <f>INDEX([1]ag_resbio_R_C!$G$1:$G$65536,MATCH($R1397&amp;$B1397,[1]ag_resbio_R_C!$H$1:$H$65536,0))</f>
        <v>8.9999999999995597E-2</v>
      </c>
      <c r="L1397">
        <v>0</v>
      </c>
      <c r="M1397" s="2">
        <f>HLOOKUP(M$5,Legend_ag_For_Past_bio!$D$7:$H$9,2,FALSE)</f>
        <v>0.2</v>
      </c>
      <c r="N1397" s="2">
        <f>HLOOKUP(N$5,Legend_ag_For_Past_bio!$D$7:$H$9,2,FALSE)</f>
        <v>0.8</v>
      </c>
      <c r="O1397" s="2">
        <f>HLOOKUP(O$5,Legend_ag_For_Past_bio!$D$7:$H$9,2,FALSE)</f>
        <v>1</v>
      </c>
      <c r="R1397">
        <f t="shared" si="19"/>
        <v>9</v>
      </c>
    </row>
    <row r="1398" spans="1:18">
      <c r="A1398" t="str">
        <f>VLOOKUP(R1398,regions!$A$2:$B$15,2,FALSE)</f>
        <v>Africa</v>
      </c>
      <c r="B1398" t="str">
        <f>Legend_ag_For_Past_bio!A$189</f>
        <v>Rice</v>
      </c>
      <c r="C1398" t="str">
        <f>Legend_ag_For_Past_bio!B$189</f>
        <v>RiceAEZ7</v>
      </c>
      <c r="D1398" t="str">
        <f>Legend_ag_For_Past_bio!C$189</f>
        <v>RiceAEZ7</v>
      </c>
      <c r="E1398" t="s">
        <v>18</v>
      </c>
      <c r="F1398" t="s">
        <v>19</v>
      </c>
      <c r="G1398">
        <v>1</v>
      </c>
      <c r="H1398" s="1">
        <f>INDEX([1]ag_resbio_R_C!$C$1:$C$65536,MATCH($R1398&amp;$B1398,[1]ag_resbio_R_C!$H$1:$H$65536,0))</f>
        <v>0.39999999999997998</v>
      </c>
      <c r="I1398" s="1">
        <f>INDEX([1]ag_resbio_R_C!$D$1:$D$65536,MATCH($R1398&amp;$B1398,[1]ag_resbio_R_C!$H$1:$H$65536,0))/10</f>
        <v>9.8999999999995106E-2</v>
      </c>
      <c r="J1398" s="2">
        <f>INDEX([1]ag_resbio_R_C!$E$1:$E$65536,MATCH($R1398&amp;$B1398,[1]ag_resbio_R_C!$H$1:$H$65536,0))/1000</f>
        <v>1.35999999999993E-2</v>
      </c>
      <c r="K1398" s="2">
        <f>INDEX([1]ag_resbio_R_C!$G$1:$G$65536,MATCH($R1398&amp;$B1398,[1]ag_resbio_R_C!$H$1:$H$65536,0))</f>
        <v>8.9999999999995597E-2</v>
      </c>
      <c r="L1398">
        <v>0</v>
      </c>
      <c r="M1398" s="2">
        <f>HLOOKUP(M$5,Legend_ag_For_Past_bio!$D$7:$H$9,2,FALSE)</f>
        <v>0.2</v>
      </c>
      <c r="N1398" s="2">
        <f>HLOOKUP(N$5,Legend_ag_For_Past_bio!$D$7:$H$9,2,FALSE)</f>
        <v>0.8</v>
      </c>
      <c r="O1398" s="2">
        <f>HLOOKUP(O$5,Legend_ag_For_Past_bio!$D$7:$H$9,2,FALSE)</f>
        <v>1</v>
      </c>
      <c r="R1398">
        <f t="shared" si="19"/>
        <v>9</v>
      </c>
    </row>
    <row r="1399" spans="1:18">
      <c r="A1399" t="str">
        <f>VLOOKUP(R1399,regions!$A$2:$B$15,2,FALSE)</f>
        <v>Africa</v>
      </c>
      <c r="B1399" t="str">
        <f>Legend_ag_For_Past_bio!A$190</f>
        <v>Rice</v>
      </c>
      <c r="C1399" t="str">
        <f>Legend_ag_For_Past_bio!B$190</f>
        <v>RiceAEZ8</v>
      </c>
      <c r="D1399" t="str">
        <f>Legend_ag_For_Past_bio!C$190</f>
        <v>RiceAEZ8</v>
      </c>
      <c r="E1399" t="s">
        <v>18</v>
      </c>
      <c r="F1399" t="s">
        <v>19</v>
      </c>
      <c r="G1399">
        <v>1</v>
      </c>
      <c r="H1399" s="1">
        <f>INDEX([1]ag_resbio_R_C!$C$1:$C$65536,MATCH($R1399&amp;$B1399,[1]ag_resbio_R_C!$H$1:$H$65536,0))</f>
        <v>0.39999999999997998</v>
      </c>
      <c r="I1399" s="1">
        <f>INDEX([1]ag_resbio_R_C!$D$1:$D$65536,MATCH($R1399&amp;$B1399,[1]ag_resbio_R_C!$H$1:$H$65536,0))/10</f>
        <v>9.8999999999995106E-2</v>
      </c>
      <c r="J1399" s="2">
        <f>INDEX([1]ag_resbio_R_C!$E$1:$E$65536,MATCH($R1399&amp;$B1399,[1]ag_resbio_R_C!$H$1:$H$65536,0))/1000</f>
        <v>1.35999999999993E-2</v>
      </c>
      <c r="K1399" s="2">
        <f>INDEX([1]ag_resbio_R_C!$G$1:$G$65536,MATCH($R1399&amp;$B1399,[1]ag_resbio_R_C!$H$1:$H$65536,0))</f>
        <v>8.9999999999995597E-2</v>
      </c>
      <c r="L1399">
        <v>0</v>
      </c>
      <c r="M1399" s="2">
        <f>HLOOKUP(M$5,Legend_ag_For_Past_bio!$D$7:$H$9,2,FALSE)</f>
        <v>0.2</v>
      </c>
      <c r="N1399" s="2">
        <f>HLOOKUP(N$5,Legend_ag_For_Past_bio!$D$7:$H$9,2,FALSE)</f>
        <v>0.8</v>
      </c>
      <c r="O1399" s="2">
        <f>HLOOKUP(O$5,Legend_ag_For_Past_bio!$D$7:$H$9,2,FALSE)</f>
        <v>1</v>
      </c>
      <c r="R1399">
        <f t="shared" si="19"/>
        <v>9</v>
      </c>
    </row>
    <row r="1400" spans="1:18">
      <c r="A1400" t="str">
        <f>VLOOKUP(R1400,regions!$A$2:$B$15,2,FALSE)</f>
        <v>Africa</v>
      </c>
      <c r="B1400" t="str">
        <f>Legend_ag_For_Past_bio!A$191</f>
        <v>Rice</v>
      </c>
      <c r="C1400" t="str">
        <f>Legend_ag_For_Past_bio!B$191</f>
        <v>RiceAEZ9</v>
      </c>
      <c r="D1400" t="str">
        <f>Legend_ag_For_Past_bio!C$191</f>
        <v>RiceAEZ9</v>
      </c>
      <c r="E1400" t="s">
        <v>18</v>
      </c>
      <c r="F1400" t="s">
        <v>19</v>
      </c>
      <c r="G1400">
        <v>1</v>
      </c>
      <c r="H1400" s="1">
        <f>INDEX([1]ag_resbio_R_C!$C$1:$C$65536,MATCH($R1400&amp;$B1400,[1]ag_resbio_R_C!$H$1:$H$65536,0))</f>
        <v>0.39999999999997998</v>
      </c>
      <c r="I1400" s="1">
        <f>INDEX([1]ag_resbio_R_C!$D$1:$D$65536,MATCH($R1400&amp;$B1400,[1]ag_resbio_R_C!$H$1:$H$65536,0))/10</f>
        <v>9.8999999999995106E-2</v>
      </c>
      <c r="J1400" s="2">
        <f>INDEX([1]ag_resbio_R_C!$E$1:$E$65536,MATCH($R1400&amp;$B1400,[1]ag_resbio_R_C!$H$1:$H$65536,0))/1000</f>
        <v>1.35999999999993E-2</v>
      </c>
      <c r="K1400" s="2">
        <f>INDEX([1]ag_resbio_R_C!$G$1:$G$65536,MATCH($R1400&amp;$B1400,[1]ag_resbio_R_C!$H$1:$H$65536,0))</f>
        <v>8.9999999999995597E-2</v>
      </c>
      <c r="L1400">
        <v>0</v>
      </c>
      <c r="M1400" s="2">
        <f>HLOOKUP(M$5,Legend_ag_For_Past_bio!$D$7:$H$9,2,FALSE)</f>
        <v>0.2</v>
      </c>
      <c r="N1400" s="2">
        <f>HLOOKUP(N$5,Legend_ag_For_Past_bio!$D$7:$H$9,2,FALSE)</f>
        <v>0.8</v>
      </c>
      <c r="O1400" s="2">
        <f>HLOOKUP(O$5,Legend_ag_For_Past_bio!$D$7:$H$9,2,FALSE)</f>
        <v>1</v>
      </c>
      <c r="R1400">
        <f t="shared" si="19"/>
        <v>9</v>
      </c>
    </row>
    <row r="1401" spans="1:18">
      <c r="A1401" t="str">
        <f>VLOOKUP(R1401,regions!$A$2:$B$15,2,FALSE)</f>
        <v>Africa</v>
      </c>
      <c r="B1401" t="str">
        <f>Legend_ag_For_Past_bio!A$192</f>
        <v>Rice</v>
      </c>
      <c r="C1401" t="str">
        <f>Legend_ag_For_Past_bio!B$192</f>
        <v>RiceAEZ10</v>
      </c>
      <c r="D1401" t="str">
        <f>Legend_ag_For_Past_bio!C$192</f>
        <v>RiceAEZ10</v>
      </c>
      <c r="E1401" t="s">
        <v>18</v>
      </c>
      <c r="F1401" t="s">
        <v>19</v>
      </c>
      <c r="G1401">
        <v>1</v>
      </c>
      <c r="H1401" s="1">
        <f>INDEX([1]ag_resbio_R_C!$C$1:$C$65536,MATCH($R1401&amp;$B1401,[1]ag_resbio_R_C!$H$1:$H$65536,0))</f>
        <v>0.39999999999997998</v>
      </c>
      <c r="I1401" s="1">
        <f>INDEX([1]ag_resbio_R_C!$D$1:$D$65536,MATCH($R1401&amp;$B1401,[1]ag_resbio_R_C!$H$1:$H$65536,0))/10</f>
        <v>9.8999999999995106E-2</v>
      </c>
      <c r="J1401" s="2">
        <f>INDEX([1]ag_resbio_R_C!$E$1:$E$65536,MATCH($R1401&amp;$B1401,[1]ag_resbio_R_C!$H$1:$H$65536,0))/1000</f>
        <v>1.35999999999993E-2</v>
      </c>
      <c r="K1401" s="2">
        <f>INDEX([1]ag_resbio_R_C!$G$1:$G$65536,MATCH($R1401&amp;$B1401,[1]ag_resbio_R_C!$H$1:$H$65536,0))</f>
        <v>8.9999999999995597E-2</v>
      </c>
      <c r="L1401">
        <v>0</v>
      </c>
      <c r="M1401" s="2">
        <f>HLOOKUP(M$5,Legend_ag_For_Past_bio!$D$7:$H$9,2,FALSE)</f>
        <v>0.2</v>
      </c>
      <c r="N1401" s="2">
        <f>HLOOKUP(N$5,Legend_ag_For_Past_bio!$D$7:$H$9,2,FALSE)</f>
        <v>0.8</v>
      </c>
      <c r="O1401" s="2">
        <f>HLOOKUP(O$5,Legend_ag_For_Past_bio!$D$7:$H$9,2,FALSE)</f>
        <v>1</v>
      </c>
      <c r="R1401">
        <f t="shared" si="19"/>
        <v>9</v>
      </c>
    </row>
    <row r="1402" spans="1:18">
      <c r="A1402" t="str">
        <f>VLOOKUP(R1402,regions!$A$2:$B$15,2,FALSE)</f>
        <v>Africa</v>
      </c>
      <c r="B1402" t="str">
        <f>Legend_ag_For_Past_bio!A$193</f>
        <v>Rice</v>
      </c>
      <c r="C1402" t="str">
        <f>Legend_ag_For_Past_bio!B$193</f>
        <v>RiceAEZ11</v>
      </c>
      <c r="D1402" t="str">
        <f>Legend_ag_For_Past_bio!C$193</f>
        <v>RiceAEZ11</v>
      </c>
      <c r="E1402" t="s">
        <v>18</v>
      </c>
      <c r="F1402" t="s">
        <v>19</v>
      </c>
      <c r="G1402">
        <v>1</v>
      </c>
      <c r="H1402" s="1">
        <f>INDEX([1]ag_resbio_R_C!$C$1:$C$65536,MATCH($R1402&amp;$B1402,[1]ag_resbio_R_C!$H$1:$H$65536,0))</f>
        <v>0.39999999999997998</v>
      </c>
      <c r="I1402" s="1">
        <f>INDEX([1]ag_resbio_R_C!$D$1:$D$65536,MATCH($R1402&amp;$B1402,[1]ag_resbio_R_C!$H$1:$H$65536,0))/10</f>
        <v>9.8999999999995106E-2</v>
      </c>
      <c r="J1402" s="2">
        <f>INDEX([1]ag_resbio_R_C!$E$1:$E$65536,MATCH($R1402&amp;$B1402,[1]ag_resbio_R_C!$H$1:$H$65536,0))/1000</f>
        <v>1.35999999999993E-2</v>
      </c>
      <c r="K1402" s="2">
        <f>INDEX([1]ag_resbio_R_C!$G$1:$G$65536,MATCH($R1402&amp;$B1402,[1]ag_resbio_R_C!$H$1:$H$65536,0))</f>
        <v>8.9999999999995597E-2</v>
      </c>
      <c r="L1402">
        <v>0</v>
      </c>
      <c r="M1402" s="2">
        <f>HLOOKUP(M$5,Legend_ag_For_Past_bio!$D$7:$H$9,2,FALSE)</f>
        <v>0.2</v>
      </c>
      <c r="N1402" s="2">
        <f>HLOOKUP(N$5,Legend_ag_For_Past_bio!$D$7:$H$9,2,FALSE)</f>
        <v>0.8</v>
      </c>
      <c r="O1402" s="2">
        <f>HLOOKUP(O$5,Legend_ag_For_Past_bio!$D$7:$H$9,2,FALSE)</f>
        <v>1</v>
      </c>
      <c r="R1402">
        <f t="shared" si="19"/>
        <v>9</v>
      </c>
    </row>
    <row r="1403" spans="1:18">
      <c r="A1403" t="str">
        <f>VLOOKUP(R1403,regions!$A$2:$B$15,2,FALSE)</f>
        <v>Africa</v>
      </c>
      <c r="B1403" t="str">
        <f>Legend_ag_For_Past_bio!A$194</f>
        <v>Rice</v>
      </c>
      <c r="C1403" t="str">
        <f>Legend_ag_For_Past_bio!B$194</f>
        <v>RiceAEZ12</v>
      </c>
      <c r="D1403" t="str">
        <f>Legend_ag_For_Past_bio!C$194</f>
        <v>RiceAEZ12</v>
      </c>
      <c r="E1403" t="s">
        <v>18</v>
      </c>
      <c r="F1403" t="s">
        <v>19</v>
      </c>
      <c r="G1403">
        <v>1</v>
      </c>
      <c r="H1403" s="1">
        <f>INDEX([1]ag_resbio_R_C!$C$1:$C$65536,MATCH($R1403&amp;$B1403,[1]ag_resbio_R_C!$H$1:$H$65536,0))</f>
        <v>0.39999999999997998</v>
      </c>
      <c r="I1403" s="1">
        <f>INDEX([1]ag_resbio_R_C!$D$1:$D$65536,MATCH($R1403&amp;$B1403,[1]ag_resbio_R_C!$H$1:$H$65536,0))/10</f>
        <v>9.8999999999995106E-2</v>
      </c>
      <c r="J1403" s="2">
        <f>INDEX([1]ag_resbio_R_C!$E$1:$E$65536,MATCH($R1403&amp;$B1403,[1]ag_resbio_R_C!$H$1:$H$65536,0))/1000</f>
        <v>1.35999999999993E-2</v>
      </c>
      <c r="K1403" s="2">
        <f>INDEX([1]ag_resbio_R_C!$G$1:$G$65536,MATCH($R1403&amp;$B1403,[1]ag_resbio_R_C!$H$1:$H$65536,0))</f>
        <v>8.9999999999995597E-2</v>
      </c>
      <c r="L1403">
        <v>0</v>
      </c>
      <c r="M1403" s="2">
        <f>HLOOKUP(M$5,Legend_ag_For_Past_bio!$D$7:$H$9,2,FALSE)</f>
        <v>0.2</v>
      </c>
      <c r="N1403" s="2">
        <f>HLOOKUP(N$5,Legend_ag_For_Past_bio!$D$7:$H$9,2,FALSE)</f>
        <v>0.8</v>
      </c>
      <c r="O1403" s="2">
        <f>HLOOKUP(O$5,Legend_ag_For_Past_bio!$D$7:$H$9,2,FALSE)</f>
        <v>1</v>
      </c>
      <c r="R1403">
        <f t="shared" si="19"/>
        <v>9</v>
      </c>
    </row>
    <row r="1404" spans="1:18">
      <c r="A1404" t="str">
        <f>VLOOKUP(R1404,regions!$A$2:$B$15,2,FALSE)</f>
        <v>Africa</v>
      </c>
      <c r="B1404" t="str">
        <f>Legend_ag_For_Past_bio!A$195</f>
        <v>Rice</v>
      </c>
      <c r="C1404" t="str">
        <f>Legend_ag_For_Past_bio!B$195</f>
        <v>RiceAEZ13</v>
      </c>
      <c r="D1404" t="str">
        <f>Legend_ag_For_Past_bio!C$195</f>
        <v>RiceAEZ13</v>
      </c>
      <c r="E1404" t="s">
        <v>18</v>
      </c>
      <c r="F1404" t="s">
        <v>19</v>
      </c>
      <c r="G1404">
        <v>1</v>
      </c>
      <c r="H1404" s="1">
        <f>INDEX([1]ag_resbio_R_C!$C$1:$C$65536,MATCH($R1404&amp;$B1404,[1]ag_resbio_R_C!$H$1:$H$65536,0))</f>
        <v>0.39999999999997998</v>
      </c>
      <c r="I1404" s="1">
        <f>INDEX([1]ag_resbio_R_C!$D$1:$D$65536,MATCH($R1404&amp;$B1404,[1]ag_resbio_R_C!$H$1:$H$65536,0))/10</f>
        <v>9.8999999999995106E-2</v>
      </c>
      <c r="J1404" s="2">
        <f>INDEX([1]ag_resbio_R_C!$E$1:$E$65536,MATCH($R1404&amp;$B1404,[1]ag_resbio_R_C!$H$1:$H$65536,0))/1000</f>
        <v>1.35999999999993E-2</v>
      </c>
      <c r="K1404" s="2">
        <f>INDEX([1]ag_resbio_R_C!$G$1:$G$65536,MATCH($R1404&amp;$B1404,[1]ag_resbio_R_C!$H$1:$H$65536,0))</f>
        <v>8.9999999999995597E-2</v>
      </c>
      <c r="L1404">
        <v>0</v>
      </c>
      <c r="M1404" s="2">
        <f>HLOOKUP(M$5,Legend_ag_For_Past_bio!$D$7:$H$9,2,FALSE)</f>
        <v>0.2</v>
      </c>
      <c r="N1404" s="2">
        <f>HLOOKUP(N$5,Legend_ag_For_Past_bio!$D$7:$H$9,2,FALSE)</f>
        <v>0.8</v>
      </c>
      <c r="O1404" s="2">
        <f>HLOOKUP(O$5,Legend_ag_For_Past_bio!$D$7:$H$9,2,FALSE)</f>
        <v>1</v>
      </c>
      <c r="R1404">
        <f t="shared" si="19"/>
        <v>9</v>
      </c>
    </row>
    <row r="1405" spans="1:18">
      <c r="A1405" t="str">
        <f>VLOOKUP(R1405,regions!$A$2:$B$15,2,FALSE)</f>
        <v>Africa</v>
      </c>
      <c r="B1405" t="str">
        <f>Legend_ag_For_Past_bio!A$196</f>
        <v>Rice</v>
      </c>
      <c r="C1405" t="str">
        <f>Legend_ag_For_Past_bio!B$196</f>
        <v>RiceAEZ14</v>
      </c>
      <c r="D1405" t="str">
        <f>Legend_ag_For_Past_bio!C$196</f>
        <v>RiceAEZ14</v>
      </c>
      <c r="E1405" t="s">
        <v>18</v>
      </c>
      <c r="F1405" t="s">
        <v>19</v>
      </c>
      <c r="G1405">
        <v>1</v>
      </c>
      <c r="H1405" s="1">
        <f>INDEX([1]ag_resbio_R_C!$C$1:$C$65536,MATCH($R1405&amp;$B1405,[1]ag_resbio_R_C!$H$1:$H$65536,0))</f>
        <v>0.39999999999997998</v>
      </c>
      <c r="I1405" s="1">
        <f>INDEX([1]ag_resbio_R_C!$D$1:$D$65536,MATCH($R1405&amp;$B1405,[1]ag_resbio_R_C!$H$1:$H$65536,0))/10</f>
        <v>9.8999999999995106E-2</v>
      </c>
      <c r="J1405" s="2">
        <f>INDEX([1]ag_resbio_R_C!$E$1:$E$65536,MATCH($R1405&amp;$B1405,[1]ag_resbio_R_C!$H$1:$H$65536,0))/1000</f>
        <v>1.35999999999993E-2</v>
      </c>
      <c r="K1405" s="2">
        <f>INDEX([1]ag_resbio_R_C!$G$1:$G$65536,MATCH($R1405&amp;$B1405,[1]ag_resbio_R_C!$H$1:$H$65536,0))</f>
        <v>8.9999999999995597E-2</v>
      </c>
      <c r="L1405">
        <v>0</v>
      </c>
      <c r="M1405" s="2">
        <f>HLOOKUP(M$5,Legend_ag_For_Past_bio!$D$7:$H$9,2,FALSE)</f>
        <v>0.2</v>
      </c>
      <c r="N1405" s="2">
        <f>HLOOKUP(N$5,Legend_ag_For_Past_bio!$D$7:$H$9,2,FALSE)</f>
        <v>0.8</v>
      </c>
      <c r="O1405" s="2">
        <f>HLOOKUP(O$5,Legend_ag_For_Past_bio!$D$7:$H$9,2,FALSE)</f>
        <v>1</v>
      </c>
      <c r="R1405">
        <f t="shared" si="19"/>
        <v>9</v>
      </c>
    </row>
    <row r="1406" spans="1:18">
      <c r="A1406" t="str">
        <f>VLOOKUP(R1406,regions!$A$2:$B$15,2,FALSE)</f>
        <v>Africa</v>
      </c>
      <c r="B1406" t="str">
        <f>Legend_ag_For_Past_bio!A$197</f>
        <v>Rice</v>
      </c>
      <c r="C1406" t="str">
        <f>Legend_ag_For_Past_bio!B$197</f>
        <v>RiceAEZ15</v>
      </c>
      <c r="D1406" t="str">
        <f>Legend_ag_For_Past_bio!C$197</f>
        <v>RiceAEZ15</v>
      </c>
      <c r="E1406" t="s">
        <v>18</v>
      </c>
      <c r="F1406" t="s">
        <v>19</v>
      </c>
      <c r="G1406">
        <v>1</v>
      </c>
      <c r="H1406" s="1">
        <f>INDEX([1]ag_resbio_R_C!$C$1:$C$65536,MATCH($R1406&amp;$B1406,[1]ag_resbio_R_C!$H$1:$H$65536,0))</f>
        <v>0.39999999999997998</v>
      </c>
      <c r="I1406" s="1">
        <f>INDEX([1]ag_resbio_R_C!$D$1:$D$65536,MATCH($R1406&amp;$B1406,[1]ag_resbio_R_C!$H$1:$H$65536,0))/10</f>
        <v>9.8999999999995106E-2</v>
      </c>
      <c r="J1406" s="2">
        <f>INDEX([1]ag_resbio_R_C!$E$1:$E$65536,MATCH($R1406&amp;$B1406,[1]ag_resbio_R_C!$H$1:$H$65536,0))/1000</f>
        <v>1.35999999999993E-2</v>
      </c>
      <c r="K1406" s="2">
        <f>INDEX([1]ag_resbio_R_C!$G$1:$G$65536,MATCH($R1406&amp;$B1406,[1]ag_resbio_R_C!$H$1:$H$65536,0))</f>
        <v>8.9999999999995597E-2</v>
      </c>
      <c r="L1406">
        <v>0</v>
      </c>
      <c r="M1406" s="2">
        <f>HLOOKUP(M$5,Legend_ag_For_Past_bio!$D$7:$H$9,2,FALSE)</f>
        <v>0.2</v>
      </c>
      <c r="N1406" s="2">
        <f>HLOOKUP(N$5,Legend_ag_For_Past_bio!$D$7:$H$9,2,FALSE)</f>
        <v>0.8</v>
      </c>
      <c r="O1406" s="2">
        <f>HLOOKUP(O$5,Legend_ag_For_Past_bio!$D$7:$H$9,2,FALSE)</f>
        <v>1</v>
      </c>
      <c r="R1406">
        <f t="shared" si="19"/>
        <v>9</v>
      </c>
    </row>
    <row r="1407" spans="1:18">
      <c r="A1407" t="str">
        <f>VLOOKUP(R1407,regions!$A$2:$B$15,2,FALSE)</f>
        <v>Africa</v>
      </c>
      <c r="B1407" t="str">
        <f>Legend_ag_For_Past_bio!A$198</f>
        <v>Rice</v>
      </c>
      <c r="C1407" t="str">
        <f>Legend_ag_For_Past_bio!B$198</f>
        <v>RiceAEZ16</v>
      </c>
      <c r="D1407" t="str">
        <f>Legend_ag_For_Past_bio!C$198</f>
        <v>RiceAEZ16</v>
      </c>
      <c r="E1407" t="s">
        <v>18</v>
      </c>
      <c r="F1407" t="s">
        <v>19</v>
      </c>
      <c r="G1407">
        <v>1</v>
      </c>
      <c r="H1407" s="1">
        <f>INDEX([1]ag_resbio_R_C!$C$1:$C$65536,MATCH($R1407&amp;$B1407,[1]ag_resbio_R_C!$H$1:$H$65536,0))</f>
        <v>0.39999999999997998</v>
      </c>
      <c r="I1407" s="1">
        <f>INDEX([1]ag_resbio_R_C!$D$1:$D$65536,MATCH($R1407&amp;$B1407,[1]ag_resbio_R_C!$H$1:$H$65536,0))/10</f>
        <v>9.8999999999995106E-2</v>
      </c>
      <c r="J1407" s="2">
        <f>INDEX([1]ag_resbio_R_C!$E$1:$E$65536,MATCH($R1407&amp;$B1407,[1]ag_resbio_R_C!$H$1:$H$65536,0))/1000</f>
        <v>1.35999999999993E-2</v>
      </c>
      <c r="K1407" s="2">
        <f>INDEX([1]ag_resbio_R_C!$G$1:$G$65536,MATCH($R1407&amp;$B1407,[1]ag_resbio_R_C!$H$1:$H$65536,0))</f>
        <v>8.9999999999995597E-2</v>
      </c>
      <c r="L1407">
        <v>0</v>
      </c>
      <c r="M1407" s="2">
        <f>HLOOKUP(M$5,Legend_ag_For_Past_bio!$D$7:$H$9,2,FALSE)</f>
        <v>0.2</v>
      </c>
      <c r="N1407" s="2">
        <f>HLOOKUP(N$5,Legend_ag_For_Past_bio!$D$7:$H$9,2,FALSE)</f>
        <v>0.8</v>
      </c>
      <c r="O1407" s="2">
        <f>HLOOKUP(O$5,Legend_ag_For_Past_bio!$D$7:$H$9,2,FALSE)</f>
        <v>1</v>
      </c>
      <c r="R1407">
        <f t="shared" si="19"/>
        <v>9</v>
      </c>
    </row>
    <row r="1408" spans="1:18">
      <c r="A1408" t="str">
        <f>VLOOKUP(R1408,regions!$A$2:$B$15,2,FALSE)</f>
        <v>Africa</v>
      </c>
      <c r="B1408" t="str">
        <f>Legend_ag_For_Past_bio!A$199</f>
        <v>Rice</v>
      </c>
      <c r="C1408" t="str">
        <f>Legend_ag_For_Past_bio!B$199</f>
        <v>RiceAEZ17</v>
      </c>
      <c r="D1408" t="str">
        <f>Legend_ag_For_Past_bio!C$199</f>
        <v>RiceAEZ17</v>
      </c>
      <c r="E1408" t="s">
        <v>18</v>
      </c>
      <c r="F1408" t="s">
        <v>19</v>
      </c>
      <c r="G1408">
        <v>1</v>
      </c>
      <c r="H1408" s="1">
        <f>INDEX([1]ag_resbio_R_C!$C$1:$C$65536,MATCH($R1408&amp;$B1408,[1]ag_resbio_R_C!$H$1:$H$65536,0))</f>
        <v>0.39999999999997998</v>
      </c>
      <c r="I1408" s="1">
        <f>INDEX([1]ag_resbio_R_C!$D$1:$D$65536,MATCH($R1408&amp;$B1408,[1]ag_resbio_R_C!$H$1:$H$65536,0))/10</f>
        <v>9.8999999999995106E-2</v>
      </c>
      <c r="J1408" s="2">
        <f>INDEX([1]ag_resbio_R_C!$E$1:$E$65536,MATCH($R1408&amp;$B1408,[1]ag_resbio_R_C!$H$1:$H$65536,0))/1000</f>
        <v>1.35999999999993E-2</v>
      </c>
      <c r="K1408" s="2">
        <f>INDEX([1]ag_resbio_R_C!$G$1:$G$65536,MATCH($R1408&amp;$B1408,[1]ag_resbio_R_C!$H$1:$H$65536,0))</f>
        <v>8.9999999999995597E-2</v>
      </c>
      <c r="L1408">
        <v>0</v>
      </c>
      <c r="M1408" s="2">
        <f>HLOOKUP(M$5,Legend_ag_For_Past_bio!$D$7:$H$9,2,FALSE)</f>
        <v>0.2</v>
      </c>
      <c r="N1408" s="2">
        <f>HLOOKUP(N$5,Legend_ag_For_Past_bio!$D$7:$H$9,2,FALSE)</f>
        <v>0.8</v>
      </c>
      <c r="O1408" s="2">
        <f>HLOOKUP(O$5,Legend_ag_For_Past_bio!$D$7:$H$9,2,FALSE)</f>
        <v>1</v>
      </c>
      <c r="R1408">
        <f t="shared" si="19"/>
        <v>9</v>
      </c>
    </row>
    <row r="1409" spans="1:18">
      <c r="A1409" t="str">
        <f>VLOOKUP(R1409,regions!$A$2:$B$15,2,FALSE)</f>
        <v>Africa</v>
      </c>
      <c r="B1409" t="str">
        <f>Legend_ag_For_Past_bio!A$200</f>
        <v>Rice</v>
      </c>
      <c r="C1409" t="str">
        <f>Legend_ag_For_Past_bio!B$200</f>
        <v>RiceAEZ18</v>
      </c>
      <c r="D1409" t="str">
        <f>Legend_ag_For_Past_bio!C$200</f>
        <v>RiceAEZ18</v>
      </c>
      <c r="E1409" t="s">
        <v>18</v>
      </c>
      <c r="F1409" t="s">
        <v>19</v>
      </c>
      <c r="G1409">
        <v>1</v>
      </c>
      <c r="H1409" s="1">
        <f>INDEX([1]ag_resbio_R_C!$C$1:$C$65536,MATCH($R1409&amp;$B1409,[1]ag_resbio_R_C!$H$1:$H$65536,0))</f>
        <v>0.39999999999997998</v>
      </c>
      <c r="I1409" s="1">
        <f>INDEX([1]ag_resbio_R_C!$D$1:$D$65536,MATCH($R1409&amp;$B1409,[1]ag_resbio_R_C!$H$1:$H$65536,0))/10</f>
        <v>9.8999999999995106E-2</v>
      </c>
      <c r="J1409" s="2">
        <f>INDEX([1]ag_resbio_R_C!$E$1:$E$65536,MATCH($R1409&amp;$B1409,[1]ag_resbio_R_C!$H$1:$H$65536,0))/1000</f>
        <v>1.35999999999993E-2</v>
      </c>
      <c r="K1409" s="2">
        <f>INDEX([1]ag_resbio_R_C!$G$1:$G$65536,MATCH($R1409&amp;$B1409,[1]ag_resbio_R_C!$H$1:$H$65536,0))</f>
        <v>8.9999999999995597E-2</v>
      </c>
      <c r="L1409">
        <v>0</v>
      </c>
      <c r="M1409" s="2">
        <f>HLOOKUP(M$5,Legend_ag_For_Past_bio!$D$7:$H$9,2,FALSE)</f>
        <v>0.2</v>
      </c>
      <c r="N1409" s="2">
        <f>HLOOKUP(N$5,Legend_ag_For_Past_bio!$D$7:$H$9,2,FALSE)</f>
        <v>0.8</v>
      </c>
      <c r="O1409" s="2">
        <f>HLOOKUP(O$5,Legend_ag_For_Past_bio!$D$7:$H$9,2,FALSE)</f>
        <v>1</v>
      </c>
      <c r="R1409">
        <f t="shared" si="19"/>
        <v>9</v>
      </c>
    </row>
    <row r="1410" spans="1:18">
      <c r="A1410" t="str">
        <f>VLOOKUP(R1410,regions!$A$2:$B$15,2,FALSE)</f>
        <v>Africa</v>
      </c>
      <c r="B1410" t="str">
        <f>Legend_ag_For_Past_bio!A$201</f>
        <v>Root_Tuber</v>
      </c>
      <c r="C1410" t="str">
        <f>Legend_ag_For_Past_bio!B$201</f>
        <v>Root_TuberAEZ1</v>
      </c>
      <c r="D1410" t="str">
        <f>Legend_ag_For_Past_bio!C$201</f>
        <v>Root_TuberAEZ1</v>
      </c>
      <c r="E1410" t="s">
        <v>18</v>
      </c>
      <c r="F1410" t="s">
        <v>19</v>
      </c>
      <c r="G1410">
        <v>1</v>
      </c>
      <c r="H1410" s="1">
        <f>INDEX([1]ag_resbio_R_C!$C$1:$C$65536,MATCH($R1410&amp;$B1410,[1]ag_resbio_R_C!$H$1:$H$65536,0))</f>
        <v>0.45268957065086102</v>
      </c>
      <c r="I1410" s="1">
        <f>INDEX([1]ag_resbio_R_C!$D$1:$D$65536,MATCH($R1410&amp;$B1410,[1]ag_resbio_R_C!$H$1:$H$65536,0))/10</f>
        <v>7.2591810806250101E-2</v>
      </c>
      <c r="J1410" s="2">
        <f>INDEX([1]ag_resbio_R_C!$E$1:$E$65536,MATCH($R1410&amp;$B1410,[1]ag_resbio_R_C!$H$1:$H$65536,0))/1000</f>
        <v>6.89999999999996E-3</v>
      </c>
      <c r="K1410" s="2">
        <f>INDEX([1]ag_resbio_R_C!$G$1:$G$65536,MATCH($R1410&amp;$B1410,[1]ag_resbio_R_C!$H$1:$H$65536,0))</f>
        <v>0.41069900519466201</v>
      </c>
      <c r="L1410">
        <v>0</v>
      </c>
      <c r="M1410" s="2">
        <f>HLOOKUP(M$5,Legend_ag_For_Past_bio!$D$7:$H$9,2,FALSE)</f>
        <v>0.2</v>
      </c>
      <c r="N1410" s="2">
        <f>HLOOKUP(N$5,Legend_ag_For_Past_bio!$D$7:$H$9,2,FALSE)</f>
        <v>0.8</v>
      </c>
      <c r="O1410" s="2">
        <f>HLOOKUP(O$5,Legend_ag_For_Past_bio!$D$7:$H$9,2,FALSE)</f>
        <v>1</v>
      </c>
      <c r="R1410">
        <f t="shared" si="19"/>
        <v>9</v>
      </c>
    </row>
    <row r="1411" spans="1:18">
      <c r="A1411" t="str">
        <f>VLOOKUP(R1411,regions!$A$2:$B$15,2,FALSE)</f>
        <v>Africa</v>
      </c>
      <c r="B1411" t="str">
        <f>Legend_ag_For_Past_bio!A$202</f>
        <v>Root_Tuber</v>
      </c>
      <c r="C1411" t="str">
        <f>Legend_ag_For_Past_bio!B$202</f>
        <v>Root_TuberAEZ2</v>
      </c>
      <c r="D1411" t="str">
        <f>Legend_ag_For_Past_bio!C$202</f>
        <v>Root_TuberAEZ2</v>
      </c>
      <c r="E1411" t="s">
        <v>18</v>
      </c>
      <c r="F1411" t="s">
        <v>19</v>
      </c>
      <c r="G1411">
        <v>1</v>
      </c>
      <c r="H1411" s="1">
        <f>INDEX([1]ag_resbio_R_C!$C$1:$C$65536,MATCH($R1411&amp;$B1411,[1]ag_resbio_R_C!$H$1:$H$65536,0))</f>
        <v>0.45268957065086102</v>
      </c>
      <c r="I1411" s="1">
        <f>INDEX([1]ag_resbio_R_C!$D$1:$D$65536,MATCH($R1411&amp;$B1411,[1]ag_resbio_R_C!$H$1:$H$65536,0))/10</f>
        <v>7.2591810806250101E-2</v>
      </c>
      <c r="J1411" s="2">
        <f>INDEX([1]ag_resbio_R_C!$E$1:$E$65536,MATCH($R1411&amp;$B1411,[1]ag_resbio_R_C!$H$1:$H$65536,0))/1000</f>
        <v>6.89999999999996E-3</v>
      </c>
      <c r="K1411" s="2">
        <f>INDEX([1]ag_resbio_R_C!$G$1:$G$65536,MATCH($R1411&amp;$B1411,[1]ag_resbio_R_C!$H$1:$H$65536,0))</f>
        <v>0.41069900519466201</v>
      </c>
      <c r="L1411">
        <v>0</v>
      </c>
      <c r="M1411" s="2">
        <f>HLOOKUP(M$5,Legend_ag_For_Past_bio!$D$7:$H$9,2,FALSE)</f>
        <v>0.2</v>
      </c>
      <c r="N1411" s="2">
        <f>HLOOKUP(N$5,Legend_ag_For_Past_bio!$D$7:$H$9,2,FALSE)</f>
        <v>0.8</v>
      </c>
      <c r="O1411" s="2">
        <f>HLOOKUP(O$5,Legend_ag_For_Past_bio!$D$7:$H$9,2,FALSE)</f>
        <v>1</v>
      </c>
      <c r="R1411">
        <f t="shared" si="19"/>
        <v>9</v>
      </c>
    </row>
    <row r="1412" spans="1:18">
      <c r="A1412" t="str">
        <f>VLOOKUP(R1412,regions!$A$2:$B$15,2,FALSE)</f>
        <v>Africa</v>
      </c>
      <c r="B1412" t="str">
        <f>Legend_ag_For_Past_bio!A$203</f>
        <v>Root_Tuber</v>
      </c>
      <c r="C1412" t="str">
        <f>Legend_ag_For_Past_bio!B$203</f>
        <v>Root_TuberAEZ3</v>
      </c>
      <c r="D1412" t="str">
        <f>Legend_ag_For_Past_bio!C$203</f>
        <v>Root_TuberAEZ3</v>
      </c>
      <c r="E1412" t="s">
        <v>18</v>
      </c>
      <c r="F1412" t="s">
        <v>19</v>
      </c>
      <c r="G1412">
        <v>1</v>
      </c>
      <c r="H1412" s="1">
        <f>INDEX([1]ag_resbio_R_C!$C$1:$C$65536,MATCH($R1412&amp;$B1412,[1]ag_resbio_R_C!$H$1:$H$65536,0))</f>
        <v>0.45268957065086102</v>
      </c>
      <c r="I1412" s="1">
        <f>INDEX([1]ag_resbio_R_C!$D$1:$D$65536,MATCH($R1412&amp;$B1412,[1]ag_resbio_R_C!$H$1:$H$65536,0))/10</f>
        <v>7.2591810806250101E-2</v>
      </c>
      <c r="J1412" s="2">
        <f>INDEX([1]ag_resbio_R_C!$E$1:$E$65536,MATCH($R1412&amp;$B1412,[1]ag_resbio_R_C!$H$1:$H$65536,0))/1000</f>
        <v>6.89999999999996E-3</v>
      </c>
      <c r="K1412" s="2">
        <f>INDEX([1]ag_resbio_R_C!$G$1:$G$65536,MATCH($R1412&amp;$B1412,[1]ag_resbio_R_C!$H$1:$H$65536,0))</f>
        <v>0.41069900519466201</v>
      </c>
      <c r="L1412">
        <v>0</v>
      </c>
      <c r="M1412" s="2">
        <f>HLOOKUP(M$5,Legend_ag_For_Past_bio!$D$7:$H$9,2,FALSE)</f>
        <v>0.2</v>
      </c>
      <c r="N1412" s="2">
        <f>HLOOKUP(N$5,Legend_ag_For_Past_bio!$D$7:$H$9,2,FALSE)</f>
        <v>0.8</v>
      </c>
      <c r="O1412" s="2">
        <f>HLOOKUP(O$5,Legend_ag_For_Past_bio!$D$7:$H$9,2,FALSE)</f>
        <v>1</v>
      </c>
      <c r="R1412">
        <f t="shared" si="19"/>
        <v>9</v>
      </c>
    </row>
    <row r="1413" spans="1:18">
      <c r="A1413" t="str">
        <f>VLOOKUP(R1413,regions!$A$2:$B$15,2,FALSE)</f>
        <v>Africa</v>
      </c>
      <c r="B1413" t="str">
        <f>Legend_ag_For_Past_bio!A$204</f>
        <v>Root_Tuber</v>
      </c>
      <c r="C1413" t="str">
        <f>Legend_ag_For_Past_bio!B$204</f>
        <v>Root_TuberAEZ4</v>
      </c>
      <c r="D1413" t="str">
        <f>Legend_ag_For_Past_bio!C$204</f>
        <v>Root_TuberAEZ4</v>
      </c>
      <c r="E1413" t="s">
        <v>18</v>
      </c>
      <c r="F1413" t="s">
        <v>19</v>
      </c>
      <c r="G1413">
        <v>1</v>
      </c>
      <c r="H1413" s="1">
        <f>INDEX([1]ag_resbio_R_C!$C$1:$C$65536,MATCH($R1413&amp;$B1413,[1]ag_resbio_R_C!$H$1:$H$65536,0))</f>
        <v>0.45268957065086102</v>
      </c>
      <c r="I1413" s="1">
        <f>INDEX([1]ag_resbio_R_C!$D$1:$D$65536,MATCH($R1413&amp;$B1413,[1]ag_resbio_R_C!$H$1:$H$65536,0))/10</f>
        <v>7.2591810806250101E-2</v>
      </c>
      <c r="J1413" s="2">
        <f>INDEX([1]ag_resbio_R_C!$E$1:$E$65536,MATCH($R1413&amp;$B1413,[1]ag_resbio_R_C!$H$1:$H$65536,0))/1000</f>
        <v>6.89999999999996E-3</v>
      </c>
      <c r="K1413" s="2">
        <f>INDEX([1]ag_resbio_R_C!$G$1:$G$65536,MATCH($R1413&amp;$B1413,[1]ag_resbio_R_C!$H$1:$H$65536,0))</f>
        <v>0.41069900519466201</v>
      </c>
      <c r="L1413">
        <v>0</v>
      </c>
      <c r="M1413" s="2">
        <f>HLOOKUP(M$5,Legend_ag_For_Past_bio!$D$7:$H$9,2,FALSE)</f>
        <v>0.2</v>
      </c>
      <c r="N1413" s="2">
        <f>HLOOKUP(N$5,Legend_ag_For_Past_bio!$D$7:$H$9,2,FALSE)</f>
        <v>0.8</v>
      </c>
      <c r="O1413" s="2">
        <f>HLOOKUP(O$5,Legend_ag_For_Past_bio!$D$7:$H$9,2,FALSE)</f>
        <v>1</v>
      </c>
      <c r="R1413">
        <f t="shared" si="19"/>
        <v>9</v>
      </c>
    </row>
    <row r="1414" spans="1:18">
      <c r="A1414" t="str">
        <f>VLOOKUP(R1414,regions!$A$2:$B$15,2,FALSE)</f>
        <v>Africa</v>
      </c>
      <c r="B1414" t="str">
        <f>Legend_ag_For_Past_bio!A$205</f>
        <v>Root_Tuber</v>
      </c>
      <c r="C1414" t="str">
        <f>Legend_ag_For_Past_bio!B$205</f>
        <v>Root_TuberAEZ5</v>
      </c>
      <c r="D1414" t="str">
        <f>Legend_ag_For_Past_bio!C$205</f>
        <v>Root_TuberAEZ5</v>
      </c>
      <c r="E1414" t="s">
        <v>18</v>
      </c>
      <c r="F1414" t="s">
        <v>19</v>
      </c>
      <c r="G1414">
        <v>1</v>
      </c>
      <c r="H1414" s="1">
        <f>INDEX([1]ag_resbio_R_C!$C$1:$C$65536,MATCH($R1414&amp;$B1414,[1]ag_resbio_R_C!$H$1:$H$65536,0))</f>
        <v>0.45268957065086102</v>
      </c>
      <c r="I1414" s="1">
        <f>INDEX([1]ag_resbio_R_C!$D$1:$D$65536,MATCH($R1414&amp;$B1414,[1]ag_resbio_R_C!$H$1:$H$65536,0))/10</f>
        <v>7.2591810806250101E-2</v>
      </c>
      <c r="J1414" s="2">
        <f>INDEX([1]ag_resbio_R_C!$E$1:$E$65536,MATCH($R1414&amp;$B1414,[1]ag_resbio_R_C!$H$1:$H$65536,0))/1000</f>
        <v>6.89999999999996E-3</v>
      </c>
      <c r="K1414" s="2">
        <f>INDEX([1]ag_resbio_R_C!$G$1:$G$65536,MATCH($R1414&amp;$B1414,[1]ag_resbio_R_C!$H$1:$H$65536,0))</f>
        <v>0.41069900519466201</v>
      </c>
      <c r="L1414">
        <v>0</v>
      </c>
      <c r="M1414" s="2">
        <f>HLOOKUP(M$5,Legend_ag_For_Past_bio!$D$7:$H$9,2,FALSE)</f>
        <v>0.2</v>
      </c>
      <c r="N1414" s="2">
        <f>HLOOKUP(N$5,Legend_ag_For_Past_bio!$D$7:$H$9,2,FALSE)</f>
        <v>0.8</v>
      </c>
      <c r="O1414" s="2">
        <f>HLOOKUP(O$5,Legend_ag_For_Past_bio!$D$7:$H$9,2,FALSE)</f>
        <v>1</v>
      </c>
      <c r="R1414">
        <f t="shared" si="19"/>
        <v>9</v>
      </c>
    </row>
    <row r="1415" spans="1:18">
      <c r="A1415" t="str">
        <f>VLOOKUP(R1415,regions!$A$2:$B$15,2,FALSE)</f>
        <v>Africa</v>
      </c>
      <c r="B1415" t="str">
        <f>Legend_ag_For_Past_bio!A$206</f>
        <v>Root_Tuber</v>
      </c>
      <c r="C1415" t="str">
        <f>Legend_ag_For_Past_bio!B$206</f>
        <v>Root_TuberAEZ6</v>
      </c>
      <c r="D1415" t="str">
        <f>Legend_ag_For_Past_bio!C$206</f>
        <v>Root_TuberAEZ6</v>
      </c>
      <c r="E1415" t="s">
        <v>18</v>
      </c>
      <c r="F1415" t="s">
        <v>19</v>
      </c>
      <c r="G1415">
        <v>1</v>
      </c>
      <c r="H1415" s="1">
        <f>INDEX([1]ag_resbio_R_C!$C$1:$C$65536,MATCH($R1415&amp;$B1415,[1]ag_resbio_R_C!$H$1:$H$65536,0))</f>
        <v>0.45268957065086102</v>
      </c>
      <c r="I1415" s="1">
        <f>INDEX([1]ag_resbio_R_C!$D$1:$D$65536,MATCH($R1415&amp;$B1415,[1]ag_resbio_R_C!$H$1:$H$65536,0))/10</f>
        <v>7.2591810806250101E-2</v>
      </c>
      <c r="J1415" s="2">
        <f>INDEX([1]ag_resbio_R_C!$E$1:$E$65536,MATCH($R1415&amp;$B1415,[1]ag_resbio_R_C!$H$1:$H$65536,0))/1000</f>
        <v>6.89999999999996E-3</v>
      </c>
      <c r="K1415" s="2">
        <f>INDEX([1]ag_resbio_R_C!$G$1:$G$65536,MATCH($R1415&amp;$B1415,[1]ag_resbio_R_C!$H$1:$H$65536,0))</f>
        <v>0.41069900519466201</v>
      </c>
      <c r="L1415">
        <v>0</v>
      </c>
      <c r="M1415" s="2">
        <f>HLOOKUP(M$5,Legend_ag_For_Past_bio!$D$7:$H$9,2,FALSE)</f>
        <v>0.2</v>
      </c>
      <c r="N1415" s="2">
        <f>HLOOKUP(N$5,Legend_ag_For_Past_bio!$D$7:$H$9,2,FALSE)</f>
        <v>0.8</v>
      </c>
      <c r="O1415" s="2">
        <f>HLOOKUP(O$5,Legend_ag_For_Past_bio!$D$7:$H$9,2,FALSE)</f>
        <v>1</v>
      </c>
      <c r="R1415">
        <f t="shared" si="19"/>
        <v>9</v>
      </c>
    </row>
    <row r="1416" spans="1:18">
      <c r="A1416" t="str">
        <f>VLOOKUP(R1416,regions!$A$2:$B$15,2,FALSE)</f>
        <v>Africa</v>
      </c>
      <c r="B1416" t="str">
        <f>Legend_ag_For_Past_bio!A$207</f>
        <v>Root_Tuber</v>
      </c>
      <c r="C1416" t="str">
        <f>Legend_ag_For_Past_bio!B$207</f>
        <v>Root_TuberAEZ7</v>
      </c>
      <c r="D1416" t="str">
        <f>Legend_ag_For_Past_bio!C$207</f>
        <v>Root_TuberAEZ7</v>
      </c>
      <c r="E1416" t="s">
        <v>18</v>
      </c>
      <c r="F1416" t="s">
        <v>19</v>
      </c>
      <c r="G1416">
        <v>1</v>
      </c>
      <c r="H1416" s="1">
        <f>INDEX([1]ag_resbio_R_C!$C$1:$C$65536,MATCH($R1416&amp;$B1416,[1]ag_resbio_R_C!$H$1:$H$65536,0))</f>
        <v>0.45268957065086102</v>
      </c>
      <c r="I1416" s="1">
        <f>INDEX([1]ag_resbio_R_C!$D$1:$D$65536,MATCH($R1416&amp;$B1416,[1]ag_resbio_R_C!$H$1:$H$65536,0))/10</f>
        <v>7.2591810806250101E-2</v>
      </c>
      <c r="J1416" s="2">
        <f>INDEX([1]ag_resbio_R_C!$E$1:$E$65536,MATCH($R1416&amp;$B1416,[1]ag_resbio_R_C!$H$1:$H$65536,0))/1000</f>
        <v>6.89999999999996E-3</v>
      </c>
      <c r="K1416" s="2">
        <f>INDEX([1]ag_resbio_R_C!$G$1:$G$65536,MATCH($R1416&amp;$B1416,[1]ag_resbio_R_C!$H$1:$H$65536,0))</f>
        <v>0.41069900519466201</v>
      </c>
      <c r="L1416">
        <v>0</v>
      </c>
      <c r="M1416" s="2">
        <f>HLOOKUP(M$5,Legend_ag_For_Past_bio!$D$7:$H$9,2,FALSE)</f>
        <v>0.2</v>
      </c>
      <c r="N1416" s="2">
        <f>HLOOKUP(N$5,Legend_ag_For_Past_bio!$D$7:$H$9,2,FALSE)</f>
        <v>0.8</v>
      </c>
      <c r="O1416" s="2">
        <f>HLOOKUP(O$5,Legend_ag_For_Past_bio!$D$7:$H$9,2,FALSE)</f>
        <v>1</v>
      </c>
      <c r="R1416">
        <f t="shared" si="19"/>
        <v>9</v>
      </c>
    </row>
    <row r="1417" spans="1:18">
      <c r="A1417" t="str">
        <f>VLOOKUP(R1417,regions!$A$2:$B$15,2,FALSE)</f>
        <v>Africa</v>
      </c>
      <c r="B1417" t="str">
        <f>Legend_ag_For_Past_bio!A$208</f>
        <v>Root_Tuber</v>
      </c>
      <c r="C1417" t="str">
        <f>Legend_ag_For_Past_bio!B$208</f>
        <v>Root_TuberAEZ8</v>
      </c>
      <c r="D1417" t="str">
        <f>Legend_ag_For_Past_bio!C$208</f>
        <v>Root_TuberAEZ8</v>
      </c>
      <c r="E1417" t="s">
        <v>18</v>
      </c>
      <c r="F1417" t="s">
        <v>19</v>
      </c>
      <c r="G1417">
        <v>1</v>
      </c>
      <c r="H1417" s="1">
        <f>INDEX([1]ag_resbio_R_C!$C$1:$C$65536,MATCH($R1417&amp;$B1417,[1]ag_resbio_R_C!$H$1:$H$65536,0))</f>
        <v>0.45268957065086102</v>
      </c>
      <c r="I1417" s="1">
        <f>INDEX([1]ag_resbio_R_C!$D$1:$D$65536,MATCH($R1417&amp;$B1417,[1]ag_resbio_R_C!$H$1:$H$65536,0))/10</f>
        <v>7.2591810806250101E-2</v>
      </c>
      <c r="J1417" s="2">
        <f>INDEX([1]ag_resbio_R_C!$E$1:$E$65536,MATCH($R1417&amp;$B1417,[1]ag_resbio_R_C!$H$1:$H$65536,0))/1000</f>
        <v>6.89999999999996E-3</v>
      </c>
      <c r="K1417" s="2">
        <f>INDEX([1]ag_resbio_R_C!$G$1:$G$65536,MATCH($R1417&amp;$B1417,[1]ag_resbio_R_C!$H$1:$H$65536,0))</f>
        <v>0.41069900519466201</v>
      </c>
      <c r="L1417">
        <v>0</v>
      </c>
      <c r="M1417" s="2">
        <f>HLOOKUP(M$5,Legend_ag_For_Past_bio!$D$7:$H$9,2,FALSE)</f>
        <v>0.2</v>
      </c>
      <c r="N1417" s="2">
        <f>HLOOKUP(N$5,Legend_ag_For_Past_bio!$D$7:$H$9,2,FALSE)</f>
        <v>0.8</v>
      </c>
      <c r="O1417" s="2">
        <f>HLOOKUP(O$5,Legend_ag_For_Past_bio!$D$7:$H$9,2,FALSE)</f>
        <v>1</v>
      </c>
      <c r="R1417">
        <f t="shared" si="19"/>
        <v>9</v>
      </c>
    </row>
    <row r="1418" spans="1:18">
      <c r="A1418" t="str">
        <f>VLOOKUP(R1418,regions!$A$2:$B$15,2,FALSE)</f>
        <v>Africa</v>
      </c>
      <c r="B1418" t="str">
        <f>Legend_ag_For_Past_bio!A$209</f>
        <v>Root_Tuber</v>
      </c>
      <c r="C1418" t="str">
        <f>Legend_ag_For_Past_bio!B$209</f>
        <v>Root_TuberAEZ9</v>
      </c>
      <c r="D1418" t="str">
        <f>Legend_ag_For_Past_bio!C$209</f>
        <v>Root_TuberAEZ9</v>
      </c>
      <c r="E1418" t="s">
        <v>18</v>
      </c>
      <c r="F1418" t="s">
        <v>19</v>
      </c>
      <c r="G1418">
        <v>1</v>
      </c>
      <c r="H1418" s="1">
        <f>INDEX([1]ag_resbio_R_C!$C$1:$C$65536,MATCH($R1418&amp;$B1418,[1]ag_resbio_R_C!$H$1:$H$65536,0))</f>
        <v>0.45268957065086102</v>
      </c>
      <c r="I1418" s="1">
        <f>INDEX([1]ag_resbio_R_C!$D$1:$D$65536,MATCH($R1418&amp;$B1418,[1]ag_resbio_R_C!$H$1:$H$65536,0))/10</f>
        <v>7.2591810806250101E-2</v>
      </c>
      <c r="J1418" s="2">
        <f>INDEX([1]ag_resbio_R_C!$E$1:$E$65536,MATCH($R1418&amp;$B1418,[1]ag_resbio_R_C!$H$1:$H$65536,0))/1000</f>
        <v>6.89999999999996E-3</v>
      </c>
      <c r="K1418" s="2">
        <f>INDEX([1]ag_resbio_R_C!$G$1:$G$65536,MATCH($R1418&amp;$B1418,[1]ag_resbio_R_C!$H$1:$H$65536,0))</f>
        <v>0.41069900519466201</v>
      </c>
      <c r="L1418">
        <v>0</v>
      </c>
      <c r="M1418" s="2">
        <f>HLOOKUP(M$5,Legend_ag_For_Past_bio!$D$7:$H$9,2,FALSE)</f>
        <v>0.2</v>
      </c>
      <c r="N1418" s="2">
        <f>HLOOKUP(N$5,Legend_ag_For_Past_bio!$D$7:$H$9,2,FALSE)</f>
        <v>0.8</v>
      </c>
      <c r="O1418" s="2">
        <f>HLOOKUP(O$5,Legend_ag_For_Past_bio!$D$7:$H$9,2,FALSE)</f>
        <v>1</v>
      </c>
      <c r="R1418">
        <f t="shared" si="19"/>
        <v>9</v>
      </c>
    </row>
    <row r="1419" spans="1:18">
      <c r="A1419" t="str">
        <f>VLOOKUP(R1419,regions!$A$2:$B$15,2,FALSE)</f>
        <v>Africa</v>
      </c>
      <c r="B1419" t="str">
        <f>Legend_ag_For_Past_bio!A$210</f>
        <v>Root_Tuber</v>
      </c>
      <c r="C1419" t="str">
        <f>Legend_ag_For_Past_bio!B$210</f>
        <v>Root_TuberAEZ10</v>
      </c>
      <c r="D1419" t="str">
        <f>Legend_ag_For_Past_bio!C$210</f>
        <v>Root_TuberAEZ10</v>
      </c>
      <c r="E1419" t="s">
        <v>18</v>
      </c>
      <c r="F1419" t="s">
        <v>19</v>
      </c>
      <c r="G1419">
        <v>1</v>
      </c>
      <c r="H1419" s="1">
        <f>INDEX([1]ag_resbio_R_C!$C$1:$C$65536,MATCH($R1419&amp;$B1419,[1]ag_resbio_R_C!$H$1:$H$65536,0))</f>
        <v>0.45268957065086102</v>
      </c>
      <c r="I1419" s="1">
        <f>INDEX([1]ag_resbio_R_C!$D$1:$D$65536,MATCH($R1419&amp;$B1419,[1]ag_resbio_R_C!$H$1:$H$65536,0))/10</f>
        <v>7.2591810806250101E-2</v>
      </c>
      <c r="J1419" s="2">
        <f>INDEX([1]ag_resbio_R_C!$E$1:$E$65536,MATCH($R1419&amp;$B1419,[1]ag_resbio_R_C!$H$1:$H$65536,0))/1000</f>
        <v>6.89999999999996E-3</v>
      </c>
      <c r="K1419" s="2">
        <f>INDEX([1]ag_resbio_R_C!$G$1:$G$65536,MATCH($R1419&amp;$B1419,[1]ag_resbio_R_C!$H$1:$H$65536,0))</f>
        <v>0.41069900519466201</v>
      </c>
      <c r="L1419">
        <v>0</v>
      </c>
      <c r="M1419" s="2">
        <f>HLOOKUP(M$5,Legend_ag_For_Past_bio!$D$7:$H$9,2,FALSE)</f>
        <v>0.2</v>
      </c>
      <c r="N1419" s="2">
        <f>HLOOKUP(N$5,Legend_ag_For_Past_bio!$D$7:$H$9,2,FALSE)</f>
        <v>0.8</v>
      </c>
      <c r="O1419" s="2">
        <f>HLOOKUP(O$5,Legend_ag_For_Past_bio!$D$7:$H$9,2,FALSE)</f>
        <v>1</v>
      </c>
      <c r="R1419">
        <f t="shared" si="19"/>
        <v>9</v>
      </c>
    </row>
    <row r="1420" spans="1:18">
      <c r="A1420" t="str">
        <f>VLOOKUP(R1420,regions!$A$2:$B$15,2,FALSE)</f>
        <v>Africa</v>
      </c>
      <c r="B1420" t="str">
        <f>Legend_ag_For_Past_bio!A$211</f>
        <v>Root_Tuber</v>
      </c>
      <c r="C1420" t="str">
        <f>Legend_ag_For_Past_bio!B$211</f>
        <v>Root_TuberAEZ11</v>
      </c>
      <c r="D1420" t="str">
        <f>Legend_ag_For_Past_bio!C$211</f>
        <v>Root_TuberAEZ11</v>
      </c>
      <c r="E1420" t="s">
        <v>18</v>
      </c>
      <c r="F1420" t="s">
        <v>19</v>
      </c>
      <c r="G1420">
        <v>1</v>
      </c>
      <c r="H1420" s="1">
        <f>INDEX([1]ag_resbio_R_C!$C$1:$C$65536,MATCH($R1420&amp;$B1420,[1]ag_resbio_R_C!$H$1:$H$65536,0))</f>
        <v>0.45268957065086102</v>
      </c>
      <c r="I1420" s="1">
        <f>INDEX([1]ag_resbio_R_C!$D$1:$D$65536,MATCH($R1420&amp;$B1420,[1]ag_resbio_R_C!$H$1:$H$65536,0))/10</f>
        <v>7.2591810806250101E-2</v>
      </c>
      <c r="J1420" s="2">
        <f>INDEX([1]ag_resbio_R_C!$E$1:$E$65536,MATCH($R1420&amp;$B1420,[1]ag_resbio_R_C!$H$1:$H$65536,0))/1000</f>
        <v>6.89999999999996E-3</v>
      </c>
      <c r="K1420" s="2">
        <f>INDEX([1]ag_resbio_R_C!$G$1:$G$65536,MATCH($R1420&amp;$B1420,[1]ag_resbio_R_C!$H$1:$H$65536,0))</f>
        <v>0.41069900519466201</v>
      </c>
      <c r="L1420">
        <v>0</v>
      </c>
      <c r="M1420" s="2">
        <f>HLOOKUP(M$5,Legend_ag_For_Past_bio!$D$7:$H$9,2,FALSE)</f>
        <v>0.2</v>
      </c>
      <c r="N1420" s="2">
        <f>HLOOKUP(N$5,Legend_ag_For_Past_bio!$D$7:$H$9,2,FALSE)</f>
        <v>0.8</v>
      </c>
      <c r="O1420" s="2">
        <f>HLOOKUP(O$5,Legend_ag_For_Past_bio!$D$7:$H$9,2,FALSE)</f>
        <v>1</v>
      </c>
      <c r="R1420">
        <f t="shared" si="19"/>
        <v>9</v>
      </c>
    </row>
    <row r="1421" spans="1:18">
      <c r="A1421" t="str">
        <f>VLOOKUP(R1421,regions!$A$2:$B$15,2,FALSE)</f>
        <v>Africa</v>
      </c>
      <c r="B1421" t="str">
        <f>Legend_ag_For_Past_bio!A$212</f>
        <v>Root_Tuber</v>
      </c>
      <c r="C1421" t="str">
        <f>Legend_ag_For_Past_bio!B$212</f>
        <v>Root_TuberAEZ12</v>
      </c>
      <c r="D1421" t="str">
        <f>Legend_ag_For_Past_bio!C$212</f>
        <v>Root_TuberAEZ12</v>
      </c>
      <c r="E1421" t="s">
        <v>18</v>
      </c>
      <c r="F1421" t="s">
        <v>19</v>
      </c>
      <c r="G1421">
        <v>1</v>
      </c>
      <c r="H1421" s="1">
        <f>INDEX([1]ag_resbio_R_C!$C$1:$C$65536,MATCH($R1421&amp;$B1421,[1]ag_resbio_R_C!$H$1:$H$65536,0))</f>
        <v>0.45268957065086102</v>
      </c>
      <c r="I1421" s="1">
        <f>INDEX([1]ag_resbio_R_C!$D$1:$D$65536,MATCH($R1421&amp;$B1421,[1]ag_resbio_R_C!$H$1:$H$65536,0))/10</f>
        <v>7.2591810806250101E-2</v>
      </c>
      <c r="J1421" s="2">
        <f>INDEX([1]ag_resbio_R_C!$E$1:$E$65536,MATCH($R1421&amp;$B1421,[1]ag_resbio_R_C!$H$1:$H$65536,0))/1000</f>
        <v>6.89999999999996E-3</v>
      </c>
      <c r="K1421" s="2">
        <f>INDEX([1]ag_resbio_R_C!$G$1:$G$65536,MATCH($R1421&amp;$B1421,[1]ag_resbio_R_C!$H$1:$H$65536,0))</f>
        <v>0.41069900519466201</v>
      </c>
      <c r="L1421">
        <v>0</v>
      </c>
      <c r="M1421" s="2">
        <f>HLOOKUP(M$5,Legend_ag_For_Past_bio!$D$7:$H$9,2,FALSE)</f>
        <v>0.2</v>
      </c>
      <c r="N1421" s="2">
        <f>HLOOKUP(N$5,Legend_ag_For_Past_bio!$D$7:$H$9,2,FALSE)</f>
        <v>0.8</v>
      </c>
      <c r="O1421" s="2">
        <f>HLOOKUP(O$5,Legend_ag_For_Past_bio!$D$7:$H$9,2,FALSE)</f>
        <v>1</v>
      </c>
      <c r="R1421">
        <f t="shared" si="19"/>
        <v>9</v>
      </c>
    </row>
    <row r="1422" spans="1:18">
      <c r="A1422" t="str">
        <f>VLOOKUP(R1422,regions!$A$2:$B$15,2,FALSE)</f>
        <v>Africa</v>
      </c>
      <c r="B1422" t="str">
        <f>Legend_ag_For_Past_bio!A$213</f>
        <v>Root_Tuber</v>
      </c>
      <c r="C1422" t="str">
        <f>Legend_ag_For_Past_bio!B$213</f>
        <v>Root_TuberAEZ13</v>
      </c>
      <c r="D1422" t="str">
        <f>Legend_ag_For_Past_bio!C$213</f>
        <v>Root_TuberAEZ13</v>
      </c>
      <c r="E1422" t="s">
        <v>18</v>
      </c>
      <c r="F1422" t="s">
        <v>19</v>
      </c>
      <c r="G1422">
        <v>1</v>
      </c>
      <c r="H1422" s="1">
        <f>INDEX([1]ag_resbio_R_C!$C$1:$C$65536,MATCH($R1422&amp;$B1422,[1]ag_resbio_R_C!$H$1:$H$65536,0))</f>
        <v>0.45268957065086102</v>
      </c>
      <c r="I1422" s="1">
        <f>INDEX([1]ag_resbio_R_C!$D$1:$D$65536,MATCH($R1422&amp;$B1422,[1]ag_resbio_R_C!$H$1:$H$65536,0))/10</f>
        <v>7.2591810806250101E-2</v>
      </c>
      <c r="J1422" s="2">
        <f>INDEX([1]ag_resbio_R_C!$E$1:$E$65536,MATCH($R1422&amp;$B1422,[1]ag_resbio_R_C!$H$1:$H$65536,0))/1000</f>
        <v>6.89999999999996E-3</v>
      </c>
      <c r="K1422" s="2">
        <f>INDEX([1]ag_resbio_R_C!$G$1:$G$65536,MATCH($R1422&amp;$B1422,[1]ag_resbio_R_C!$H$1:$H$65536,0))</f>
        <v>0.41069900519466201</v>
      </c>
      <c r="L1422">
        <v>0</v>
      </c>
      <c r="M1422" s="2">
        <f>HLOOKUP(M$5,Legend_ag_For_Past_bio!$D$7:$H$9,2,FALSE)</f>
        <v>0.2</v>
      </c>
      <c r="N1422" s="2">
        <f>HLOOKUP(N$5,Legend_ag_For_Past_bio!$D$7:$H$9,2,FALSE)</f>
        <v>0.8</v>
      </c>
      <c r="O1422" s="2">
        <f>HLOOKUP(O$5,Legend_ag_For_Past_bio!$D$7:$H$9,2,FALSE)</f>
        <v>1</v>
      </c>
      <c r="R1422">
        <f t="shared" si="19"/>
        <v>9</v>
      </c>
    </row>
    <row r="1423" spans="1:18">
      <c r="A1423" t="str">
        <f>VLOOKUP(R1423,regions!$A$2:$B$15,2,FALSE)</f>
        <v>Africa</v>
      </c>
      <c r="B1423" t="str">
        <f>Legend_ag_For_Past_bio!A$214</f>
        <v>Root_Tuber</v>
      </c>
      <c r="C1423" t="str">
        <f>Legend_ag_For_Past_bio!B$214</f>
        <v>Root_TuberAEZ14</v>
      </c>
      <c r="D1423" t="str">
        <f>Legend_ag_For_Past_bio!C$214</f>
        <v>Root_TuberAEZ14</v>
      </c>
      <c r="E1423" t="s">
        <v>18</v>
      </c>
      <c r="F1423" t="s">
        <v>19</v>
      </c>
      <c r="G1423">
        <v>1</v>
      </c>
      <c r="H1423" s="1">
        <f>INDEX([1]ag_resbio_R_C!$C$1:$C$65536,MATCH($R1423&amp;$B1423,[1]ag_resbio_R_C!$H$1:$H$65536,0))</f>
        <v>0.45268957065086102</v>
      </c>
      <c r="I1423" s="1">
        <f>INDEX([1]ag_resbio_R_C!$D$1:$D$65536,MATCH($R1423&amp;$B1423,[1]ag_resbio_R_C!$H$1:$H$65536,0))/10</f>
        <v>7.2591810806250101E-2</v>
      </c>
      <c r="J1423" s="2">
        <f>INDEX([1]ag_resbio_R_C!$E$1:$E$65536,MATCH($R1423&amp;$B1423,[1]ag_resbio_R_C!$H$1:$H$65536,0))/1000</f>
        <v>6.89999999999996E-3</v>
      </c>
      <c r="K1423" s="2">
        <f>INDEX([1]ag_resbio_R_C!$G$1:$G$65536,MATCH($R1423&amp;$B1423,[1]ag_resbio_R_C!$H$1:$H$65536,0))</f>
        <v>0.41069900519466201</v>
      </c>
      <c r="L1423">
        <v>0</v>
      </c>
      <c r="M1423" s="2">
        <f>HLOOKUP(M$5,Legend_ag_For_Past_bio!$D$7:$H$9,2,FALSE)</f>
        <v>0.2</v>
      </c>
      <c r="N1423" s="2">
        <f>HLOOKUP(N$5,Legend_ag_For_Past_bio!$D$7:$H$9,2,FALSE)</f>
        <v>0.8</v>
      </c>
      <c r="O1423" s="2">
        <f>HLOOKUP(O$5,Legend_ag_For_Past_bio!$D$7:$H$9,2,FALSE)</f>
        <v>1</v>
      </c>
      <c r="R1423">
        <f t="shared" si="19"/>
        <v>9</v>
      </c>
    </row>
    <row r="1424" spans="1:18">
      <c r="A1424" t="str">
        <f>VLOOKUP(R1424,regions!$A$2:$B$15,2,FALSE)</f>
        <v>Africa</v>
      </c>
      <c r="B1424" t="str">
        <f>Legend_ag_For_Past_bio!A$215</f>
        <v>Root_Tuber</v>
      </c>
      <c r="C1424" t="str">
        <f>Legend_ag_For_Past_bio!B$215</f>
        <v>Root_TuberAEZ15</v>
      </c>
      <c r="D1424" t="str">
        <f>Legend_ag_For_Past_bio!C$215</f>
        <v>Root_TuberAEZ15</v>
      </c>
      <c r="E1424" t="s">
        <v>18</v>
      </c>
      <c r="F1424" t="s">
        <v>19</v>
      </c>
      <c r="G1424">
        <v>1</v>
      </c>
      <c r="H1424" s="1">
        <f>INDEX([1]ag_resbio_R_C!$C$1:$C$65536,MATCH($R1424&amp;$B1424,[1]ag_resbio_R_C!$H$1:$H$65536,0))</f>
        <v>0.45268957065086102</v>
      </c>
      <c r="I1424" s="1">
        <f>INDEX([1]ag_resbio_R_C!$D$1:$D$65536,MATCH($R1424&amp;$B1424,[1]ag_resbio_R_C!$H$1:$H$65536,0))/10</f>
        <v>7.2591810806250101E-2</v>
      </c>
      <c r="J1424" s="2">
        <f>INDEX([1]ag_resbio_R_C!$E$1:$E$65536,MATCH($R1424&amp;$B1424,[1]ag_resbio_R_C!$H$1:$H$65536,0))/1000</f>
        <v>6.89999999999996E-3</v>
      </c>
      <c r="K1424" s="2">
        <f>INDEX([1]ag_resbio_R_C!$G$1:$G$65536,MATCH($R1424&amp;$B1424,[1]ag_resbio_R_C!$H$1:$H$65536,0))</f>
        <v>0.41069900519466201</v>
      </c>
      <c r="L1424">
        <v>0</v>
      </c>
      <c r="M1424" s="2">
        <f>HLOOKUP(M$5,Legend_ag_For_Past_bio!$D$7:$H$9,2,FALSE)</f>
        <v>0.2</v>
      </c>
      <c r="N1424" s="2">
        <f>HLOOKUP(N$5,Legend_ag_For_Past_bio!$D$7:$H$9,2,FALSE)</f>
        <v>0.8</v>
      </c>
      <c r="O1424" s="2">
        <f>HLOOKUP(O$5,Legend_ag_For_Past_bio!$D$7:$H$9,2,FALSE)</f>
        <v>1</v>
      </c>
      <c r="R1424">
        <f t="shared" si="19"/>
        <v>9</v>
      </c>
    </row>
    <row r="1425" spans="1:18">
      <c r="A1425" t="str">
        <f>VLOOKUP(R1425,regions!$A$2:$B$15,2,FALSE)</f>
        <v>Africa</v>
      </c>
      <c r="B1425" t="str">
        <f>Legend_ag_For_Past_bio!A$216</f>
        <v>Root_Tuber</v>
      </c>
      <c r="C1425" t="str">
        <f>Legend_ag_For_Past_bio!B$216</f>
        <v>Root_TuberAEZ16</v>
      </c>
      <c r="D1425" t="str">
        <f>Legend_ag_For_Past_bio!C$216</f>
        <v>Root_TuberAEZ16</v>
      </c>
      <c r="E1425" t="s">
        <v>18</v>
      </c>
      <c r="F1425" t="s">
        <v>19</v>
      </c>
      <c r="G1425">
        <v>1</v>
      </c>
      <c r="H1425" s="1">
        <f>INDEX([1]ag_resbio_R_C!$C$1:$C$65536,MATCH($R1425&amp;$B1425,[1]ag_resbio_R_C!$H$1:$H$65536,0))</f>
        <v>0.45268957065086102</v>
      </c>
      <c r="I1425" s="1">
        <f>INDEX([1]ag_resbio_R_C!$D$1:$D$65536,MATCH($R1425&amp;$B1425,[1]ag_resbio_R_C!$H$1:$H$65536,0))/10</f>
        <v>7.2591810806250101E-2</v>
      </c>
      <c r="J1425" s="2">
        <f>INDEX([1]ag_resbio_R_C!$E$1:$E$65536,MATCH($R1425&amp;$B1425,[1]ag_resbio_R_C!$H$1:$H$65536,0))/1000</f>
        <v>6.89999999999996E-3</v>
      </c>
      <c r="K1425" s="2">
        <f>INDEX([1]ag_resbio_R_C!$G$1:$G$65536,MATCH($R1425&amp;$B1425,[1]ag_resbio_R_C!$H$1:$H$65536,0))</f>
        <v>0.41069900519466201</v>
      </c>
      <c r="L1425">
        <v>0</v>
      </c>
      <c r="M1425" s="2">
        <f>HLOOKUP(M$5,Legend_ag_For_Past_bio!$D$7:$H$9,2,FALSE)</f>
        <v>0.2</v>
      </c>
      <c r="N1425" s="2">
        <f>HLOOKUP(N$5,Legend_ag_For_Past_bio!$D$7:$H$9,2,FALSE)</f>
        <v>0.8</v>
      </c>
      <c r="O1425" s="2">
        <f>HLOOKUP(O$5,Legend_ag_For_Past_bio!$D$7:$H$9,2,FALSE)</f>
        <v>1</v>
      </c>
      <c r="R1425">
        <f t="shared" si="19"/>
        <v>9</v>
      </c>
    </row>
    <row r="1426" spans="1:18">
      <c r="A1426" t="str">
        <f>VLOOKUP(R1426,regions!$A$2:$B$15,2,FALSE)</f>
        <v>Africa</v>
      </c>
      <c r="B1426" t="str">
        <f>Legend_ag_For_Past_bio!A$217</f>
        <v>Root_Tuber</v>
      </c>
      <c r="C1426" t="str">
        <f>Legend_ag_For_Past_bio!B$217</f>
        <v>Root_TuberAEZ17</v>
      </c>
      <c r="D1426" t="str">
        <f>Legend_ag_For_Past_bio!C$217</f>
        <v>Root_TuberAEZ17</v>
      </c>
      <c r="E1426" t="s">
        <v>18</v>
      </c>
      <c r="F1426" t="s">
        <v>19</v>
      </c>
      <c r="G1426">
        <v>1</v>
      </c>
      <c r="H1426" s="1">
        <f>INDEX([1]ag_resbio_R_C!$C$1:$C$65536,MATCH($R1426&amp;$B1426,[1]ag_resbio_R_C!$H$1:$H$65536,0))</f>
        <v>0.45268957065086102</v>
      </c>
      <c r="I1426" s="1">
        <f>INDEX([1]ag_resbio_R_C!$D$1:$D$65536,MATCH($R1426&amp;$B1426,[1]ag_resbio_R_C!$H$1:$H$65536,0))/10</f>
        <v>7.2591810806250101E-2</v>
      </c>
      <c r="J1426" s="2">
        <f>INDEX([1]ag_resbio_R_C!$E$1:$E$65536,MATCH($R1426&amp;$B1426,[1]ag_resbio_R_C!$H$1:$H$65536,0))/1000</f>
        <v>6.89999999999996E-3</v>
      </c>
      <c r="K1426" s="2">
        <f>INDEX([1]ag_resbio_R_C!$G$1:$G$65536,MATCH($R1426&amp;$B1426,[1]ag_resbio_R_C!$H$1:$H$65536,0))</f>
        <v>0.41069900519466201</v>
      </c>
      <c r="L1426">
        <v>0</v>
      </c>
      <c r="M1426" s="2">
        <f>HLOOKUP(M$5,Legend_ag_For_Past_bio!$D$7:$H$9,2,FALSE)</f>
        <v>0.2</v>
      </c>
      <c r="N1426" s="2">
        <f>HLOOKUP(N$5,Legend_ag_For_Past_bio!$D$7:$H$9,2,FALSE)</f>
        <v>0.8</v>
      </c>
      <c r="O1426" s="2">
        <f>HLOOKUP(O$5,Legend_ag_For_Past_bio!$D$7:$H$9,2,FALSE)</f>
        <v>1</v>
      </c>
      <c r="R1426">
        <f t="shared" si="19"/>
        <v>9</v>
      </c>
    </row>
    <row r="1427" spans="1:18">
      <c r="A1427" t="str">
        <f>VLOOKUP(R1427,regions!$A$2:$B$15,2,FALSE)</f>
        <v>Africa</v>
      </c>
      <c r="B1427" t="str">
        <f>Legend_ag_For_Past_bio!A$218</f>
        <v>Root_Tuber</v>
      </c>
      <c r="C1427" t="str">
        <f>Legend_ag_For_Past_bio!B$218</f>
        <v>Root_TuberAEZ18</v>
      </c>
      <c r="D1427" t="str">
        <f>Legend_ag_For_Past_bio!C$218</f>
        <v>Root_TuberAEZ18</v>
      </c>
      <c r="E1427" t="s">
        <v>18</v>
      </c>
      <c r="F1427" t="s">
        <v>19</v>
      </c>
      <c r="G1427">
        <v>1</v>
      </c>
      <c r="H1427" s="1">
        <f>INDEX([1]ag_resbio_R_C!$C$1:$C$65536,MATCH($R1427&amp;$B1427,[1]ag_resbio_R_C!$H$1:$H$65536,0))</f>
        <v>0.45268957065086102</v>
      </c>
      <c r="I1427" s="1">
        <f>INDEX([1]ag_resbio_R_C!$D$1:$D$65536,MATCH($R1427&amp;$B1427,[1]ag_resbio_R_C!$H$1:$H$65536,0))/10</f>
        <v>7.2591810806250101E-2</v>
      </c>
      <c r="J1427" s="2">
        <f>INDEX([1]ag_resbio_R_C!$E$1:$E$65536,MATCH($R1427&amp;$B1427,[1]ag_resbio_R_C!$H$1:$H$65536,0))/1000</f>
        <v>6.89999999999996E-3</v>
      </c>
      <c r="K1427" s="2">
        <f>INDEX([1]ag_resbio_R_C!$G$1:$G$65536,MATCH($R1427&amp;$B1427,[1]ag_resbio_R_C!$H$1:$H$65536,0))</f>
        <v>0.41069900519466201</v>
      </c>
      <c r="L1427">
        <v>0</v>
      </c>
      <c r="M1427" s="2">
        <f>HLOOKUP(M$5,Legend_ag_For_Past_bio!$D$7:$H$9,2,FALSE)</f>
        <v>0.2</v>
      </c>
      <c r="N1427" s="2">
        <f>HLOOKUP(N$5,Legend_ag_For_Past_bio!$D$7:$H$9,2,FALSE)</f>
        <v>0.8</v>
      </c>
      <c r="O1427" s="2">
        <f>HLOOKUP(O$5,Legend_ag_For_Past_bio!$D$7:$H$9,2,FALSE)</f>
        <v>1</v>
      </c>
      <c r="R1427">
        <f t="shared" si="19"/>
        <v>9</v>
      </c>
    </row>
    <row r="1428" spans="1:18">
      <c r="A1428" t="str">
        <f>VLOOKUP(R1428,regions!$A$2:$B$15,2,FALSE)</f>
        <v>Africa</v>
      </c>
      <c r="B1428" t="str">
        <f>Legend_ag_For_Past_bio!A$219</f>
        <v>SugarCrop</v>
      </c>
      <c r="C1428" t="str">
        <f>Legend_ag_For_Past_bio!B$219</f>
        <v>SugarCropAEZ1</v>
      </c>
      <c r="D1428" t="str">
        <f>Legend_ag_For_Past_bio!C$219</f>
        <v>SugarCropAEZ1</v>
      </c>
      <c r="E1428" t="s">
        <v>18</v>
      </c>
      <c r="F1428" t="s">
        <v>19</v>
      </c>
      <c r="G1428">
        <v>1</v>
      </c>
      <c r="H1428" s="1">
        <f>INDEX([1]ag_resbio_R_C!$C$1:$C$65536,MATCH($R1428&amp;$B1428,[1]ag_resbio_R_C!$H$1:$H$65536,0))</f>
        <v>0.67963865647685895</v>
      </c>
      <c r="I1428" s="1">
        <f>INDEX([1]ag_resbio_R_C!$D$1:$D$65536,MATCH($R1428&amp;$B1428,[1]ag_resbio_R_C!$H$1:$H$65536,0))/10</f>
        <v>0.44312024493234103</v>
      </c>
      <c r="J1428" s="2">
        <f>INDEX([1]ag_resbio_R_C!$E$1:$E$65536,MATCH($R1428&amp;$B1428,[1]ag_resbio_R_C!$H$1:$H$65536,0))/1000</f>
        <v>1.5941649892751798E-2</v>
      </c>
      <c r="K1428" s="2">
        <f>INDEX([1]ag_resbio_R_C!$G$1:$G$65536,MATCH($R1428&amp;$B1428,[1]ag_resbio_R_C!$H$1:$H$65536,0))</f>
        <v>0.33732912979240998</v>
      </c>
      <c r="L1428">
        <v>0</v>
      </c>
      <c r="M1428" s="2">
        <f>HLOOKUP(M$5,Legend_ag_For_Past_bio!$D$7:$H$9,2,FALSE)</f>
        <v>0.2</v>
      </c>
      <c r="N1428" s="2">
        <f>HLOOKUP(N$5,Legend_ag_For_Past_bio!$D$7:$H$9,2,FALSE)</f>
        <v>0.8</v>
      </c>
      <c r="O1428" s="2">
        <f>HLOOKUP(O$5,Legend_ag_For_Past_bio!$D$7:$H$9,2,FALSE)</f>
        <v>1</v>
      </c>
      <c r="R1428">
        <f t="shared" si="19"/>
        <v>9</v>
      </c>
    </row>
    <row r="1429" spans="1:18">
      <c r="A1429" t="str">
        <f>VLOOKUP(R1429,regions!$A$2:$B$15,2,FALSE)</f>
        <v>Africa</v>
      </c>
      <c r="B1429" t="str">
        <f>Legend_ag_For_Past_bio!A$220</f>
        <v>SugarCrop</v>
      </c>
      <c r="C1429" t="str">
        <f>Legend_ag_For_Past_bio!B$220</f>
        <v>SugarCropAEZ2</v>
      </c>
      <c r="D1429" t="str">
        <f>Legend_ag_For_Past_bio!C$220</f>
        <v>SugarCropAEZ2</v>
      </c>
      <c r="E1429" t="s">
        <v>18</v>
      </c>
      <c r="F1429" t="s">
        <v>19</v>
      </c>
      <c r="G1429">
        <v>1</v>
      </c>
      <c r="H1429" s="1">
        <f>INDEX([1]ag_resbio_R_C!$C$1:$C$65536,MATCH($R1429&amp;$B1429,[1]ag_resbio_R_C!$H$1:$H$65536,0))</f>
        <v>0.67963865647685895</v>
      </c>
      <c r="I1429" s="1">
        <f>INDEX([1]ag_resbio_R_C!$D$1:$D$65536,MATCH($R1429&amp;$B1429,[1]ag_resbio_R_C!$H$1:$H$65536,0))/10</f>
        <v>0.44312024493234103</v>
      </c>
      <c r="J1429" s="2">
        <f>INDEX([1]ag_resbio_R_C!$E$1:$E$65536,MATCH($R1429&amp;$B1429,[1]ag_resbio_R_C!$H$1:$H$65536,0))/1000</f>
        <v>1.5941649892751798E-2</v>
      </c>
      <c r="K1429" s="2">
        <f>INDEX([1]ag_resbio_R_C!$G$1:$G$65536,MATCH($R1429&amp;$B1429,[1]ag_resbio_R_C!$H$1:$H$65536,0))</f>
        <v>0.33732912979240998</v>
      </c>
      <c r="L1429">
        <v>0</v>
      </c>
      <c r="M1429" s="2">
        <f>HLOOKUP(M$5,Legend_ag_For_Past_bio!$D$7:$H$9,2,FALSE)</f>
        <v>0.2</v>
      </c>
      <c r="N1429" s="2">
        <f>HLOOKUP(N$5,Legend_ag_For_Past_bio!$D$7:$H$9,2,FALSE)</f>
        <v>0.8</v>
      </c>
      <c r="O1429" s="2">
        <f>HLOOKUP(O$5,Legend_ag_For_Past_bio!$D$7:$H$9,2,FALSE)</f>
        <v>1</v>
      </c>
      <c r="R1429">
        <f t="shared" si="19"/>
        <v>9</v>
      </c>
    </row>
    <row r="1430" spans="1:18">
      <c r="A1430" t="str">
        <f>VLOOKUP(R1430,regions!$A$2:$B$15,2,FALSE)</f>
        <v>Africa</v>
      </c>
      <c r="B1430" t="str">
        <f>Legend_ag_For_Past_bio!A$221</f>
        <v>SugarCrop</v>
      </c>
      <c r="C1430" t="str">
        <f>Legend_ag_For_Past_bio!B$221</f>
        <v>SugarCropAEZ3</v>
      </c>
      <c r="D1430" t="str">
        <f>Legend_ag_For_Past_bio!C$221</f>
        <v>SugarCropAEZ3</v>
      </c>
      <c r="E1430" t="s">
        <v>18</v>
      </c>
      <c r="F1430" t="s">
        <v>19</v>
      </c>
      <c r="G1430">
        <v>1</v>
      </c>
      <c r="H1430" s="1">
        <f>INDEX([1]ag_resbio_R_C!$C$1:$C$65536,MATCH($R1430&amp;$B1430,[1]ag_resbio_R_C!$H$1:$H$65536,0))</f>
        <v>0.67963865647685895</v>
      </c>
      <c r="I1430" s="1">
        <f>INDEX([1]ag_resbio_R_C!$D$1:$D$65536,MATCH($R1430&amp;$B1430,[1]ag_resbio_R_C!$H$1:$H$65536,0))/10</f>
        <v>0.44312024493234103</v>
      </c>
      <c r="J1430" s="2">
        <f>INDEX([1]ag_resbio_R_C!$E$1:$E$65536,MATCH($R1430&amp;$B1430,[1]ag_resbio_R_C!$H$1:$H$65536,0))/1000</f>
        <v>1.5941649892751798E-2</v>
      </c>
      <c r="K1430" s="2">
        <f>INDEX([1]ag_resbio_R_C!$G$1:$G$65536,MATCH($R1430&amp;$B1430,[1]ag_resbio_R_C!$H$1:$H$65536,0))</f>
        <v>0.33732912979240998</v>
      </c>
      <c r="L1430">
        <v>0</v>
      </c>
      <c r="M1430" s="2">
        <f>HLOOKUP(M$5,Legend_ag_For_Past_bio!$D$7:$H$9,2,FALSE)</f>
        <v>0.2</v>
      </c>
      <c r="N1430" s="2">
        <f>HLOOKUP(N$5,Legend_ag_For_Past_bio!$D$7:$H$9,2,FALSE)</f>
        <v>0.8</v>
      </c>
      <c r="O1430" s="2">
        <f>HLOOKUP(O$5,Legend_ag_For_Past_bio!$D$7:$H$9,2,FALSE)</f>
        <v>1</v>
      </c>
      <c r="R1430">
        <f t="shared" si="19"/>
        <v>9</v>
      </c>
    </row>
    <row r="1431" spans="1:18">
      <c r="A1431" t="str">
        <f>VLOOKUP(R1431,regions!$A$2:$B$15,2,FALSE)</f>
        <v>Africa</v>
      </c>
      <c r="B1431" t="str">
        <f>Legend_ag_For_Past_bio!A$222</f>
        <v>SugarCrop</v>
      </c>
      <c r="C1431" t="str">
        <f>Legend_ag_For_Past_bio!B$222</f>
        <v>SugarCropAEZ4</v>
      </c>
      <c r="D1431" t="str">
        <f>Legend_ag_For_Past_bio!C$222</f>
        <v>SugarCropAEZ4</v>
      </c>
      <c r="E1431" t="s">
        <v>18</v>
      </c>
      <c r="F1431" t="s">
        <v>19</v>
      </c>
      <c r="G1431">
        <v>1</v>
      </c>
      <c r="H1431" s="1">
        <f>INDEX([1]ag_resbio_R_C!$C$1:$C$65536,MATCH($R1431&amp;$B1431,[1]ag_resbio_R_C!$H$1:$H$65536,0))</f>
        <v>0.67963865647685895</v>
      </c>
      <c r="I1431" s="1">
        <f>INDEX([1]ag_resbio_R_C!$D$1:$D$65536,MATCH($R1431&amp;$B1431,[1]ag_resbio_R_C!$H$1:$H$65536,0))/10</f>
        <v>0.44312024493234103</v>
      </c>
      <c r="J1431" s="2">
        <f>INDEX([1]ag_resbio_R_C!$E$1:$E$65536,MATCH($R1431&amp;$B1431,[1]ag_resbio_R_C!$H$1:$H$65536,0))/1000</f>
        <v>1.5941649892751798E-2</v>
      </c>
      <c r="K1431" s="2">
        <f>INDEX([1]ag_resbio_R_C!$G$1:$G$65536,MATCH($R1431&amp;$B1431,[1]ag_resbio_R_C!$H$1:$H$65536,0))</f>
        <v>0.33732912979240998</v>
      </c>
      <c r="L1431">
        <v>0</v>
      </c>
      <c r="M1431" s="2">
        <f>HLOOKUP(M$5,Legend_ag_For_Past_bio!$D$7:$H$9,2,FALSE)</f>
        <v>0.2</v>
      </c>
      <c r="N1431" s="2">
        <f>HLOOKUP(N$5,Legend_ag_For_Past_bio!$D$7:$H$9,2,FALSE)</f>
        <v>0.8</v>
      </c>
      <c r="O1431" s="2">
        <f>HLOOKUP(O$5,Legend_ag_For_Past_bio!$D$7:$H$9,2,FALSE)</f>
        <v>1</v>
      </c>
      <c r="R1431">
        <f t="shared" si="19"/>
        <v>9</v>
      </c>
    </row>
    <row r="1432" spans="1:18">
      <c r="A1432" t="str">
        <f>VLOOKUP(R1432,regions!$A$2:$B$15,2,FALSE)</f>
        <v>Africa</v>
      </c>
      <c r="B1432" t="str">
        <f>Legend_ag_For_Past_bio!A$223</f>
        <v>SugarCrop</v>
      </c>
      <c r="C1432" t="str">
        <f>Legend_ag_For_Past_bio!B$223</f>
        <v>SugarCropAEZ5</v>
      </c>
      <c r="D1432" t="str">
        <f>Legend_ag_For_Past_bio!C$223</f>
        <v>SugarCropAEZ5</v>
      </c>
      <c r="E1432" t="s">
        <v>18</v>
      </c>
      <c r="F1432" t="s">
        <v>19</v>
      </c>
      <c r="G1432">
        <v>1</v>
      </c>
      <c r="H1432" s="1">
        <f>INDEX([1]ag_resbio_R_C!$C$1:$C$65536,MATCH($R1432&amp;$B1432,[1]ag_resbio_R_C!$H$1:$H$65536,0))</f>
        <v>0.67963865647685895</v>
      </c>
      <c r="I1432" s="1">
        <f>INDEX([1]ag_resbio_R_C!$D$1:$D$65536,MATCH($R1432&amp;$B1432,[1]ag_resbio_R_C!$H$1:$H$65536,0))/10</f>
        <v>0.44312024493234103</v>
      </c>
      <c r="J1432" s="2">
        <f>INDEX([1]ag_resbio_R_C!$E$1:$E$65536,MATCH($R1432&amp;$B1432,[1]ag_resbio_R_C!$H$1:$H$65536,0))/1000</f>
        <v>1.5941649892751798E-2</v>
      </c>
      <c r="K1432" s="2">
        <f>INDEX([1]ag_resbio_R_C!$G$1:$G$65536,MATCH($R1432&amp;$B1432,[1]ag_resbio_R_C!$H$1:$H$65536,0))</f>
        <v>0.33732912979240998</v>
      </c>
      <c r="L1432">
        <v>0</v>
      </c>
      <c r="M1432" s="2">
        <f>HLOOKUP(M$5,Legend_ag_For_Past_bio!$D$7:$H$9,2,FALSE)</f>
        <v>0.2</v>
      </c>
      <c r="N1432" s="2">
        <f>HLOOKUP(N$5,Legend_ag_For_Past_bio!$D$7:$H$9,2,FALSE)</f>
        <v>0.8</v>
      </c>
      <c r="O1432" s="2">
        <f>HLOOKUP(O$5,Legend_ag_For_Past_bio!$D$7:$H$9,2,FALSE)</f>
        <v>1</v>
      </c>
      <c r="R1432">
        <f t="shared" si="19"/>
        <v>9</v>
      </c>
    </row>
    <row r="1433" spans="1:18">
      <c r="A1433" t="str">
        <f>VLOOKUP(R1433,regions!$A$2:$B$15,2,FALSE)</f>
        <v>Africa</v>
      </c>
      <c r="B1433" t="str">
        <f>Legend_ag_For_Past_bio!A$224</f>
        <v>SugarCrop</v>
      </c>
      <c r="C1433" t="str">
        <f>Legend_ag_For_Past_bio!B$224</f>
        <v>SugarCropAEZ6</v>
      </c>
      <c r="D1433" t="str">
        <f>Legend_ag_For_Past_bio!C$224</f>
        <v>SugarCropAEZ6</v>
      </c>
      <c r="E1433" t="s">
        <v>18</v>
      </c>
      <c r="F1433" t="s">
        <v>19</v>
      </c>
      <c r="G1433">
        <v>1</v>
      </c>
      <c r="H1433" s="1">
        <f>INDEX([1]ag_resbio_R_C!$C$1:$C$65536,MATCH($R1433&amp;$B1433,[1]ag_resbio_R_C!$H$1:$H$65536,0))</f>
        <v>0.67963865647685895</v>
      </c>
      <c r="I1433" s="1">
        <f>INDEX([1]ag_resbio_R_C!$D$1:$D$65536,MATCH($R1433&amp;$B1433,[1]ag_resbio_R_C!$H$1:$H$65536,0))/10</f>
        <v>0.44312024493234103</v>
      </c>
      <c r="J1433" s="2">
        <f>INDEX([1]ag_resbio_R_C!$E$1:$E$65536,MATCH($R1433&amp;$B1433,[1]ag_resbio_R_C!$H$1:$H$65536,0))/1000</f>
        <v>1.5941649892751798E-2</v>
      </c>
      <c r="K1433" s="2">
        <f>INDEX([1]ag_resbio_R_C!$G$1:$G$65536,MATCH($R1433&amp;$B1433,[1]ag_resbio_R_C!$H$1:$H$65536,0))</f>
        <v>0.33732912979240998</v>
      </c>
      <c r="L1433">
        <v>0</v>
      </c>
      <c r="M1433" s="2">
        <f>HLOOKUP(M$5,Legend_ag_For_Past_bio!$D$7:$H$9,2,FALSE)</f>
        <v>0.2</v>
      </c>
      <c r="N1433" s="2">
        <f>HLOOKUP(N$5,Legend_ag_For_Past_bio!$D$7:$H$9,2,FALSE)</f>
        <v>0.8</v>
      </c>
      <c r="O1433" s="2">
        <f>HLOOKUP(O$5,Legend_ag_For_Past_bio!$D$7:$H$9,2,FALSE)</f>
        <v>1</v>
      </c>
      <c r="R1433">
        <f t="shared" si="19"/>
        <v>9</v>
      </c>
    </row>
    <row r="1434" spans="1:18">
      <c r="A1434" t="str">
        <f>VLOOKUP(R1434,regions!$A$2:$B$15,2,FALSE)</f>
        <v>Africa</v>
      </c>
      <c r="B1434" t="str">
        <f>Legend_ag_For_Past_bio!A$225</f>
        <v>SugarCrop</v>
      </c>
      <c r="C1434" t="str">
        <f>Legend_ag_For_Past_bio!B$225</f>
        <v>SugarCropAEZ7</v>
      </c>
      <c r="D1434" t="str">
        <f>Legend_ag_For_Past_bio!C$225</f>
        <v>SugarCropAEZ7</v>
      </c>
      <c r="E1434" t="s">
        <v>18</v>
      </c>
      <c r="F1434" t="s">
        <v>19</v>
      </c>
      <c r="G1434">
        <v>1</v>
      </c>
      <c r="H1434" s="1">
        <f>INDEX([1]ag_resbio_R_C!$C$1:$C$65536,MATCH($R1434&amp;$B1434,[1]ag_resbio_R_C!$H$1:$H$65536,0))</f>
        <v>0.67963865647685895</v>
      </c>
      <c r="I1434" s="1">
        <f>INDEX([1]ag_resbio_R_C!$D$1:$D$65536,MATCH($R1434&amp;$B1434,[1]ag_resbio_R_C!$H$1:$H$65536,0))/10</f>
        <v>0.44312024493234103</v>
      </c>
      <c r="J1434" s="2">
        <f>INDEX([1]ag_resbio_R_C!$E$1:$E$65536,MATCH($R1434&amp;$B1434,[1]ag_resbio_R_C!$H$1:$H$65536,0))/1000</f>
        <v>1.5941649892751798E-2</v>
      </c>
      <c r="K1434" s="2">
        <f>INDEX([1]ag_resbio_R_C!$G$1:$G$65536,MATCH($R1434&amp;$B1434,[1]ag_resbio_R_C!$H$1:$H$65536,0))</f>
        <v>0.33732912979240998</v>
      </c>
      <c r="L1434">
        <v>0</v>
      </c>
      <c r="M1434" s="2">
        <f>HLOOKUP(M$5,Legend_ag_For_Past_bio!$D$7:$H$9,2,FALSE)</f>
        <v>0.2</v>
      </c>
      <c r="N1434" s="2">
        <f>HLOOKUP(N$5,Legend_ag_For_Past_bio!$D$7:$H$9,2,FALSE)</f>
        <v>0.8</v>
      </c>
      <c r="O1434" s="2">
        <f>HLOOKUP(O$5,Legend_ag_For_Past_bio!$D$7:$H$9,2,FALSE)</f>
        <v>1</v>
      </c>
      <c r="R1434">
        <f t="shared" si="19"/>
        <v>9</v>
      </c>
    </row>
    <row r="1435" spans="1:18">
      <c r="A1435" t="str">
        <f>VLOOKUP(R1435,regions!$A$2:$B$15,2,FALSE)</f>
        <v>Africa</v>
      </c>
      <c r="B1435" t="str">
        <f>Legend_ag_For_Past_bio!A$226</f>
        <v>SugarCrop</v>
      </c>
      <c r="C1435" t="str">
        <f>Legend_ag_For_Past_bio!B$226</f>
        <v>SugarCropAEZ8</v>
      </c>
      <c r="D1435" t="str">
        <f>Legend_ag_For_Past_bio!C$226</f>
        <v>SugarCropAEZ8</v>
      </c>
      <c r="E1435" t="s">
        <v>18</v>
      </c>
      <c r="F1435" t="s">
        <v>19</v>
      </c>
      <c r="G1435">
        <v>1</v>
      </c>
      <c r="H1435" s="1">
        <f>INDEX([1]ag_resbio_R_C!$C$1:$C$65536,MATCH($R1435&amp;$B1435,[1]ag_resbio_R_C!$H$1:$H$65536,0))</f>
        <v>0.67963865647685895</v>
      </c>
      <c r="I1435" s="1">
        <f>INDEX([1]ag_resbio_R_C!$D$1:$D$65536,MATCH($R1435&amp;$B1435,[1]ag_resbio_R_C!$H$1:$H$65536,0))/10</f>
        <v>0.44312024493234103</v>
      </c>
      <c r="J1435" s="2">
        <f>INDEX([1]ag_resbio_R_C!$E$1:$E$65536,MATCH($R1435&amp;$B1435,[1]ag_resbio_R_C!$H$1:$H$65536,0))/1000</f>
        <v>1.5941649892751798E-2</v>
      </c>
      <c r="K1435" s="2">
        <f>INDEX([1]ag_resbio_R_C!$G$1:$G$65536,MATCH($R1435&amp;$B1435,[1]ag_resbio_R_C!$H$1:$H$65536,0))</f>
        <v>0.33732912979240998</v>
      </c>
      <c r="L1435">
        <v>0</v>
      </c>
      <c r="M1435" s="2">
        <f>HLOOKUP(M$5,Legend_ag_For_Past_bio!$D$7:$H$9,2,FALSE)</f>
        <v>0.2</v>
      </c>
      <c r="N1435" s="2">
        <f>HLOOKUP(N$5,Legend_ag_For_Past_bio!$D$7:$H$9,2,FALSE)</f>
        <v>0.8</v>
      </c>
      <c r="O1435" s="2">
        <f>HLOOKUP(O$5,Legend_ag_For_Past_bio!$D$7:$H$9,2,FALSE)</f>
        <v>1</v>
      </c>
      <c r="R1435">
        <f t="shared" si="19"/>
        <v>9</v>
      </c>
    </row>
    <row r="1436" spans="1:18">
      <c r="A1436" t="str">
        <f>VLOOKUP(R1436,regions!$A$2:$B$15,2,FALSE)</f>
        <v>Africa</v>
      </c>
      <c r="B1436" t="str">
        <f>Legend_ag_For_Past_bio!A$227</f>
        <v>SugarCrop</v>
      </c>
      <c r="C1436" t="str">
        <f>Legend_ag_For_Past_bio!B$227</f>
        <v>SugarCropAEZ9</v>
      </c>
      <c r="D1436" t="str">
        <f>Legend_ag_For_Past_bio!C$227</f>
        <v>SugarCropAEZ9</v>
      </c>
      <c r="E1436" t="s">
        <v>18</v>
      </c>
      <c r="F1436" t="s">
        <v>19</v>
      </c>
      <c r="G1436">
        <v>1</v>
      </c>
      <c r="H1436" s="1">
        <f>INDEX([1]ag_resbio_R_C!$C$1:$C$65536,MATCH($R1436&amp;$B1436,[1]ag_resbio_R_C!$H$1:$H$65536,0))</f>
        <v>0.67963865647685895</v>
      </c>
      <c r="I1436" s="1">
        <f>INDEX([1]ag_resbio_R_C!$D$1:$D$65536,MATCH($R1436&amp;$B1436,[1]ag_resbio_R_C!$H$1:$H$65536,0))/10</f>
        <v>0.44312024493234103</v>
      </c>
      <c r="J1436" s="2">
        <f>INDEX([1]ag_resbio_R_C!$E$1:$E$65536,MATCH($R1436&amp;$B1436,[1]ag_resbio_R_C!$H$1:$H$65536,0))/1000</f>
        <v>1.5941649892751798E-2</v>
      </c>
      <c r="K1436" s="2">
        <f>INDEX([1]ag_resbio_R_C!$G$1:$G$65536,MATCH($R1436&amp;$B1436,[1]ag_resbio_R_C!$H$1:$H$65536,0))</f>
        <v>0.33732912979240998</v>
      </c>
      <c r="L1436">
        <v>0</v>
      </c>
      <c r="M1436" s="2">
        <f>HLOOKUP(M$5,Legend_ag_For_Past_bio!$D$7:$H$9,2,FALSE)</f>
        <v>0.2</v>
      </c>
      <c r="N1436" s="2">
        <f>HLOOKUP(N$5,Legend_ag_For_Past_bio!$D$7:$H$9,2,FALSE)</f>
        <v>0.8</v>
      </c>
      <c r="O1436" s="2">
        <f>HLOOKUP(O$5,Legend_ag_For_Past_bio!$D$7:$H$9,2,FALSE)</f>
        <v>1</v>
      </c>
      <c r="R1436">
        <f t="shared" si="19"/>
        <v>9</v>
      </c>
    </row>
    <row r="1437" spans="1:18">
      <c r="A1437" t="str">
        <f>VLOOKUP(R1437,regions!$A$2:$B$15,2,FALSE)</f>
        <v>Africa</v>
      </c>
      <c r="B1437" t="str">
        <f>Legend_ag_For_Past_bio!A$228</f>
        <v>SugarCrop</v>
      </c>
      <c r="C1437" t="str">
        <f>Legend_ag_For_Past_bio!B$228</f>
        <v>SugarCropAEZ10</v>
      </c>
      <c r="D1437" t="str">
        <f>Legend_ag_For_Past_bio!C$228</f>
        <v>SugarCropAEZ10</v>
      </c>
      <c r="E1437" t="s">
        <v>18</v>
      </c>
      <c r="F1437" t="s">
        <v>19</v>
      </c>
      <c r="G1437">
        <v>1</v>
      </c>
      <c r="H1437" s="1">
        <f>INDEX([1]ag_resbio_R_C!$C$1:$C$65536,MATCH($R1437&amp;$B1437,[1]ag_resbio_R_C!$H$1:$H$65536,0))</f>
        <v>0.67963865647685895</v>
      </c>
      <c r="I1437" s="1">
        <f>INDEX([1]ag_resbio_R_C!$D$1:$D$65536,MATCH($R1437&amp;$B1437,[1]ag_resbio_R_C!$H$1:$H$65536,0))/10</f>
        <v>0.44312024493234103</v>
      </c>
      <c r="J1437" s="2">
        <f>INDEX([1]ag_resbio_R_C!$E$1:$E$65536,MATCH($R1437&amp;$B1437,[1]ag_resbio_R_C!$H$1:$H$65536,0))/1000</f>
        <v>1.5941649892751798E-2</v>
      </c>
      <c r="K1437" s="2">
        <f>INDEX([1]ag_resbio_R_C!$G$1:$G$65536,MATCH($R1437&amp;$B1437,[1]ag_resbio_R_C!$H$1:$H$65536,0))</f>
        <v>0.33732912979240998</v>
      </c>
      <c r="L1437">
        <v>0</v>
      </c>
      <c r="M1437" s="2">
        <f>HLOOKUP(M$5,Legend_ag_For_Past_bio!$D$7:$H$9,2,FALSE)</f>
        <v>0.2</v>
      </c>
      <c r="N1437" s="2">
        <f>HLOOKUP(N$5,Legend_ag_For_Past_bio!$D$7:$H$9,2,FALSE)</f>
        <v>0.8</v>
      </c>
      <c r="O1437" s="2">
        <f>HLOOKUP(O$5,Legend_ag_For_Past_bio!$D$7:$H$9,2,FALSE)</f>
        <v>1</v>
      </c>
      <c r="R1437">
        <f t="shared" si="19"/>
        <v>9</v>
      </c>
    </row>
    <row r="1438" spans="1:18">
      <c r="A1438" t="str">
        <f>VLOOKUP(R1438,regions!$A$2:$B$15,2,FALSE)</f>
        <v>Africa</v>
      </c>
      <c r="B1438" t="str">
        <f>Legend_ag_For_Past_bio!A$229</f>
        <v>SugarCrop</v>
      </c>
      <c r="C1438" t="str">
        <f>Legend_ag_For_Past_bio!B$229</f>
        <v>SugarCropAEZ11</v>
      </c>
      <c r="D1438" t="str">
        <f>Legend_ag_For_Past_bio!C$229</f>
        <v>SugarCropAEZ11</v>
      </c>
      <c r="E1438" t="s">
        <v>18</v>
      </c>
      <c r="F1438" t="s">
        <v>19</v>
      </c>
      <c r="G1438">
        <v>1</v>
      </c>
      <c r="H1438" s="1">
        <f>INDEX([1]ag_resbio_R_C!$C$1:$C$65536,MATCH($R1438&amp;$B1438,[1]ag_resbio_R_C!$H$1:$H$65536,0))</f>
        <v>0.67963865647685895</v>
      </c>
      <c r="I1438" s="1">
        <f>INDEX([1]ag_resbio_R_C!$D$1:$D$65536,MATCH($R1438&amp;$B1438,[1]ag_resbio_R_C!$H$1:$H$65536,0))/10</f>
        <v>0.44312024493234103</v>
      </c>
      <c r="J1438" s="2">
        <f>INDEX([1]ag_resbio_R_C!$E$1:$E$65536,MATCH($R1438&amp;$B1438,[1]ag_resbio_R_C!$H$1:$H$65536,0))/1000</f>
        <v>1.5941649892751798E-2</v>
      </c>
      <c r="K1438" s="2">
        <f>INDEX([1]ag_resbio_R_C!$G$1:$G$65536,MATCH($R1438&amp;$B1438,[1]ag_resbio_R_C!$H$1:$H$65536,0))</f>
        <v>0.33732912979240998</v>
      </c>
      <c r="L1438">
        <v>0</v>
      </c>
      <c r="M1438" s="2">
        <f>HLOOKUP(M$5,Legend_ag_For_Past_bio!$D$7:$H$9,2,FALSE)</f>
        <v>0.2</v>
      </c>
      <c r="N1438" s="2">
        <f>HLOOKUP(N$5,Legend_ag_For_Past_bio!$D$7:$H$9,2,FALSE)</f>
        <v>0.8</v>
      </c>
      <c r="O1438" s="2">
        <f>HLOOKUP(O$5,Legend_ag_For_Past_bio!$D$7:$H$9,2,FALSE)</f>
        <v>1</v>
      </c>
      <c r="R1438">
        <f t="shared" si="19"/>
        <v>9</v>
      </c>
    </row>
    <row r="1439" spans="1:18">
      <c r="A1439" t="str">
        <f>VLOOKUP(R1439,regions!$A$2:$B$15,2,FALSE)</f>
        <v>Africa</v>
      </c>
      <c r="B1439" t="str">
        <f>Legend_ag_For_Past_bio!A$230</f>
        <v>SugarCrop</v>
      </c>
      <c r="C1439" t="str">
        <f>Legend_ag_For_Past_bio!B$230</f>
        <v>SugarCropAEZ12</v>
      </c>
      <c r="D1439" t="str">
        <f>Legend_ag_For_Past_bio!C$230</f>
        <v>SugarCropAEZ12</v>
      </c>
      <c r="E1439" t="s">
        <v>18</v>
      </c>
      <c r="F1439" t="s">
        <v>19</v>
      </c>
      <c r="G1439">
        <v>1</v>
      </c>
      <c r="H1439" s="1">
        <f>INDEX([1]ag_resbio_R_C!$C$1:$C$65536,MATCH($R1439&amp;$B1439,[1]ag_resbio_R_C!$H$1:$H$65536,0))</f>
        <v>0.67963865647685895</v>
      </c>
      <c r="I1439" s="1">
        <f>INDEX([1]ag_resbio_R_C!$D$1:$D$65536,MATCH($R1439&amp;$B1439,[1]ag_resbio_R_C!$H$1:$H$65536,0))/10</f>
        <v>0.44312024493234103</v>
      </c>
      <c r="J1439" s="2">
        <f>INDEX([1]ag_resbio_R_C!$E$1:$E$65536,MATCH($R1439&amp;$B1439,[1]ag_resbio_R_C!$H$1:$H$65536,0))/1000</f>
        <v>1.5941649892751798E-2</v>
      </c>
      <c r="K1439" s="2">
        <f>INDEX([1]ag_resbio_R_C!$G$1:$G$65536,MATCH($R1439&amp;$B1439,[1]ag_resbio_R_C!$H$1:$H$65536,0))</f>
        <v>0.33732912979240998</v>
      </c>
      <c r="L1439">
        <v>0</v>
      </c>
      <c r="M1439" s="2">
        <f>HLOOKUP(M$5,Legend_ag_For_Past_bio!$D$7:$H$9,2,FALSE)</f>
        <v>0.2</v>
      </c>
      <c r="N1439" s="2">
        <f>HLOOKUP(N$5,Legend_ag_For_Past_bio!$D$7:$H$9,2,FALSE)</f>
        <v>0.8</v>
      </c>
      <c r="O1439" s="2">
        <f>HLOOKUP(O$5,Legend_ag_For_Past_bio!$D$7:$H$9,2,FALSE)</f>
        <v>1</v>
      </c>
      <c r="R1439">
        <f t="shared" si="19"/>
        <v>9</v>
      </c>
    </row>
    <row r="1440" spans="1:18">
      <c r="A1440" t="str">
        <f>VLOOKUP(R1440,regions!$A$2:$B$15,2,FALSE)</f>
        <v>Africa</v>
      </c>
      <c r="B1440" t="str">
        <f>Legend_ag_For_Past_bio!A$231</f>
        <v>SugarCrop</v>
      </c>
      <c r="C1440" t="str">
        <f>Legend_ag_For_Past_bio!B$231</f>
        <v>SugarCropAEZ13</v>
      </c>
      <c r="D1440" t="str">
        <f>Legend_ag_For_Past_bio!C$231</f>
        <v>SugarCropAEZ13</v>
      </c>
      <c r="E1440" t="s">
        <v>18</v>
      </c>
      <c r="F1440" t="s">
        <v>19</v>
      </c>
      <c r="G1440">
        <v>1</v>
      </c>
      <c r="H1440" s="1">
        <f>INDEX([1]ag_resbio_R_C!$C$1:$C$65536,MATCH($R1440&amp;$B1440,[1]ag_resbio_R_C!$H$1:$H$65536,0))</f>
        <v>0.67963865647685895</v>
      </c>
      <c r="I1440" s="1">
        <f>INDEX([1]ag_resbio_R_C!$D$1:$D$65536,MATCH($R1440&amp;$B1440,[1]ag_resbio_R_C!$H$1:$H$65536,0))/10</f>
        <v>0.44312024493234103</v>
      </c>
      <c r="J1440" s="2">
        <f>INDEX([1]ag_resbio_R_C!$E$1:$E$65536,MATCH($R1440&amp;$B1440,[1]ag_resbio_R_C!$H$1:$H$65536,0))/1000</f>
        <v>1.5941649892751798E-2</v>
      </c>
      <c r="K1440" s="2">
        <f>INDEX([1]ag_resbio_R_C!$G$1:$G$65536,MATCH($R1440&amp;$B1440,[1]ag_resbio_R_C!$H$1:$H$65536,0))</f>
        <v>0.33732912979240998</v>
      </c>
      <c r="L1440">
        <v>0</v>
      </c>
      <c r="M1440" s="2">
        <f>HLOOKUP(M$5,Legend_ag_For_Past_bio!$D$7:$H$9,2,FALSE)</f>
        <v>0.2</v>
      </c>
      <c r="N1440" s="2">
        <f>HLOOKUP(N$5,Legend_ag_For_Past_bio!$D$7:$H$9,2,FALSE)</f>
        <v>0.8</v>
      </c>
      <c r="O1440" s="2">
        <f>HLOOKUP(O$5,Legend_ag_For_Past_bio!$D$7:$H$9,2,FALSE)</f>
        <v>1</v>
      </c>
      <c r="R1440">
        <f t="shared" si="19"/>
        <v>9</v>
      </c>
    </row>
    <row r="1441" spans="1:18">
      <c r="A1441" t="str">
        <f>VLOOKUP(R1441,regions!$A$2:$B$15,2,FALSE)</f>
        <v>Africa</v>
      </c>
      <c r="B1441" t="str">
        <f>Legend_ag_For_Past_bio!A$232</f>
        <v>SugarCrop</v>
      </c>
      <c r="C1441" t="str">
        <f>Legend_ag_For_Past_bio!B$232</f>
        <v>SugarCropAEZ14</v>
      </c>
      <c r="D1441" t="str">
        <f>Legend_ag_For_Past_bio!C$232</f>
        <v>SugarCropAEZ14</v>
      </c>
      <c r="E1441" t="s">
        <v>18</v>
      </c>
      <c r="F1441" t="s">
        <v>19</v>
      </c>
      <c r="G1441">
        <v>1</v>
      </c>
      <c r="H1441" s="1">
        <f>INDEX([1]ag_resbio_R_C!$C$1:$C$65536,MATCH($R1441&amp;$B1441,[1]ag_resbio_R_C!$H$1:$H$65536,0))</f>
        <v>0.67963865647685895</v>
      </c>
      <c r="I1441" s="1">
        <f>INDEX([1]ag_resbio_R_C!$D$1:$D$65536,MATCH($R1441&amp;$B1441,[1]ag_resbio_R_C!$H$1:$H$65536,0))/10</f>
        <v>0.44312024493234103</v>
      </c>
      <c r="J1441" s="2">
        <f>INDEX([1]ag_resbio_R_C!$E$1:$E$65536,MATCH($R1441&amp;$B1441,[1]ag_resbio_R_C!$H$1:$H$65536,0))/1000</f>
        <v>1.5941649892751798E-2</v>
      </c>
      <c r="K1441" s="2">
        <f>INDEX([1]ag_resbio_R_C!$G$1:$G$65536,MATCH($R1441&amp;$B1441,[1]ag_resbio_R_C!$H$1:$H$65536,0))</f>
        <v>0.33732912979240998</v>
      </c>
      <c r="L1441">
        <v>0</v>
      </c>
      <c r="M1441" s="2">
        <f>HLOOKUP(M$5,Legend_ag_For_Past_bio!$D$7:$H$9,2,FALSE)</f>
        <v>0.2</v>
      </c>
      <c r="N1441" s="2">
        <f>HLOOKUP(N$5,Legend_ag_For_Past_bio!$D$7:$H$9,2,FALSE)</f>
        <v>0.8</v>
      </c>
      <c r="O1441" s="2">
        <f>HLOOKUP(O$5,Legend_ag_For_Past_bio!$D$7:$H$9,2,FALSE)</f>
        <v>1</v>
      </c>
      <c r="R1441">
        <f t="shared" si="19"/>
        <v>9</v>
      </c>
    </row>
    <row r="1442" spans="1:18">
      <c r="A1442" t="str">
        <f>VLOOKUP(R1442,regions!$A$2:$B$15,2,FALSE)</f>
        <v>Africa</v>
      </c>
      <c r="B1442" t="str">
        <f>Legend_ag_For_Past_bio!A$233</f>
        <v>SugarCrop</v>
      </c>
      <c r="C1442" t="str">
        <f>Legend_ag_For_Past_bio!B$233</f>
        <v>SugarCropAEZ15</v>
      </c>
      <c r="D1442" t="str">
        <f>Legend_ag_For_Past_bio!C$233</f>
        <v>SugarCropAEZ15</v>
      </c>
      <c r="E1442" t="s">
        <v>18</v>
      </c>
      <c r="F1442" t="s">
        <v>19</v>
      </c>
      <c r="G1442">
        <v>1</v>
      </c>
      <c r="H1442" s="1">
        <f>INDEX([1]ag_resbio_R_C!$C$1:$C$65536,MATCH($R1442&amp;$B1442,[1]ag_resbio_R_C!$H$1:$H$65536,0))</f>
        <v>0.67963865647685895</v>
      </c>
      <c r="I1442" s="1">
        <f>INDEX([1]ag_resbio_R_C!$D$1:$D$65536,MATCH($R1442&amp;$B1442,[1]ag_resbio_R_C!$H$1:$H$65536,0))/10</f>
        <v>0.44312024493234103</v>
      </c>
      <c r="J1442" s="2">
        <f>INDEX([1]ag_resbio_R_C!$E$1:$E$65536,MATCH($R1442&amp;$B1442,[1]ag_resbio_R_C!$H$1:$H$65536,0))/1000</f>
        <v>1.5941649892751798E-2</v>
      </c>
      <c r="K1442" s="2">
        <f>INDEX([1]ag_resbio_R_C!$G$1:$G$65536,MATCH($R1442&amp;$B1442,[1]ag_resbio_R_C!$H$1:$H$65536,0))</f>
        <v>0.33732912979240998</v>
      </c>
      <c r="L1442">
        <v>0</v>
      </c>
      <c r="M1442" s="2">
        <f>HLOOKUP(M$5,Legend_ag_For_Past_bio!$D$7:$H$9,2,FALSE)</f>
        <v>0.2</v>
      </c>
      <c r="N1442" s="2">
        <f>HLOOKUP(N$5,Legend_ag_For_Past_bio!$D$7:$H$9,2,FALSE)</f>
        <v>0.8</v>
      </c>
      <c r="O1442" s="2">
        <f>HLOOKUP(O$5,Legend_ag_For_Past_bio!$D$7:$H$9,2,FALSE)</f>
        <v>1</v>
      </c>
      <c r="R1442">
        <f t="shared" si="19"/>
        <v>9</v>
      </c>
    </row>
    <row r="1443" spans="1:18">
      <c r="A1443" t="str">
        <f>VLOOKUP(R1443,regions!$A$2:$B$15,2,FALSE)</f>
        <v>Africa</v>
      </c>
      <c r="B1443" t="str">
        <f>Legend_ag_For_Past_bio!A$234</f>
        <v>SugarCrop</v>
      </c>
      <c r="C1443" t="str">
        <f>Legend_ag_For_Past_bio!B$234</f>
        <v>SugarCropAEZ16</v>
      </c>
      <c r="D1443" t="str">
        <f>Legend_ag_For_Past_bio!C$234</f>
        <v>SugarCropAEZ16</v>
      </c>
      <c r="E1443" t="s">
        <v>18</v>
      </c>
      <c r="F1443" t="s">
        <v>19</v>
      </c>
      <c r="G1443">
        <v>1</v>
      </c>
      <c r="H1443" s="1">
        <f>INDEX([1]ag_resbio_R_C!$C$1:$C$65536,MATCH($R1443&amp;$B1443,[1]ag_resbio_R_C!$H$1:$H$65536,0))</f>
        <v>0.67963865647685895</v>
      </c>
      <c r="I1443" s="1">
        <f>INDEX([1]ag_resbio_R_C!$D$1:$D$65536,MATCH($R1443&amp;$B1443,[1]ag_resbio_R_C!$H$1:$H$65536,0))/10</f>
        <v>0.44312024493234103</v>
      </c>
      <c r="J1443" s="2">
        <f>INDEX([1]ag_resbio_R_C!$E$1:$E$65536,MATCH($R1443&amp;$B1443,[1]ag_resbio_R_C!$H$1:$H$65536,0))/1000</f>
        <v>1.5941649892751798E-2</v>
      </c>
      <c r="K1443" s="2">
        <f>INDEX([1]ag_resbio_R_C!$G$1:$G$65536,MATCH($R1443&amp;$B1443,[1]ag_resbio_R_C!$H$1:$H$65536,0))</f>
        <v>0.33732912979240998</v>
      </c>
      <c r="L1443">
        <v>0</v>
      </c>
      <c r="M1443" s="2">
        <f>HLOOKUP(M$5,Legend_ag_For_Past_bio!$D$7:$H$9,2,FALSE)</f>
        <v>0.2</v>
      </c>
      <c r="N1443" s="2">
        <f>HLOOKUP(N$5,Legend_ag_For_Past_bio!$D$7:$H$9,2,FALSE)</f>
        <v>0.8</v>
      </c>
      <c r="O1443" s="2">
        <f>HLOOKUP(O$5,Legend_ag_For_Past_bio!$D$7:$H$9,2,FALSE)</f>
        <v>1</v>
      </c>
      <c r="R1443">
        <f t="shared" si="19"/>
        <v>9</v>
      </c>
    </row>
    <row r="1444" spans="1:18">
      <c r="A1444" t="str">
        <f>VLOOKUP(R1444,regions!$A$2:$B$15,2,FALSE)</f>
        <v>Africa</v>
      </c>
      <c r="B1444" t="str">
        <f>Legend_ag_For_Past_bio!A$235</f>
        <v>SugarCrop</v>
      </c>
      <c r="C1444" t="str">
        <f>Legend_ag_For_Past_bio!B$235</f>
        <v>SugarCropAEZ17</v>
      </c>
      <c r="D1444" t="str">
        <f>Legend_ag_For_Past_bio!C$235</f>
        <v>SugarCropAEZ17</v>
      </c>
      <c r="E1444" t="s">
        <v>18</v>
      </c>
      <c r="F1444" t="s">
        <v>19</v>
      </c>
      <c r="G1444">
        <v>1</v>
      </c>
      <c r="H1444" s="1">
        <f>INDEX([1]ag_resbio_R_C!$C$1:$C$65536,MATCH($R1444&amp;$B1444,[1]ag_resbio_R_C!$H$1:$H$65536,0))</f>
        <v>0.67963865647685895</v>
      </c>
      <c r="I1444" s="1">
        <f>INDEX([1]ag_resbio_R_C!$D$1:$D$65536,MATCH($R1444&amp;$B1444,[1]ag_resbio_R_C!$H$1:$H$65536,0))/10</f>
        <v>0.44312024493234103</v>
      </c>
      <c r="J1444" s="2">
        <f>INDEX([1]ag_resbio_R_C!$E$1:$E$65536,MATCH($R1444&amp;$B1444,[1]ag_resbio_R_C!$H$1:$H$65536,0))/1000</f>
        <v>1.5941649892751798E-2</v>
      </c>
      <c r="K1444" s="2">
        <f>INDEX([1]ag_resbio_R_C!$G$1:$G$65536,MATCH($R1444&amp;$B1444,[1]ag_resbio_R_C!$H$1:$H$65536,0))</f>
        <v>0.33732912979240998</v>
      </c>
      <c r="L1444">
        <v>0</v>
      </c>
      <c r="M1444" s="2">
        <f>HLOOKUP(M$5,Legend_ag_For_Past_bio!$D$7:$H$9,2,FALSE)</f>
        <v>0.2</v>
      </c>
      <c r="N1444" s="2">
        <f>HLOOKUP(N$5,Legend_ag_For_Past_bio!$D$7:$H$9,2,FALSE)</f>
        <v>0.8</v>
      </c>
      <c r="O1444" s="2">
        <f>HLOOKUP(O$5,Legend_ag_For_Past_bio!$D$7:$H$9,2,FALSE)</f>
        <v>1</v>
      </c>
      <c r="R1444">
        <f t="shared" si="19"/>
        <v>9</v>
      </c>
    </row>
    <row r="1445" spans="1:18">
      <c r="A1445" t="str">
        <f>VLOOKUP(R1445,regions!$A$2:$B$15,2,FALSE)</f>
        <v>Africa</v>
      </c>
      <c r="B1445" t="str">
        <f>Legend_ag_For_Past_bio!A$236</f>
        <v>SugarCrop</v>
      </c>
      <c r="C1445" t="str">
        <f>Legend_ag_For_Past_bio!B$236</f>
        <v>SugarCropAEZ18</v>
      </c>
      <c r="D1445" t="str">
        <f>Legend_ag_For_Past_bio!C$236</f>
        <v>SugarCropAEZ18</v>
      </c>
      <c r="E1445" t="s">
        <v>18</v>
      </c>
      <c r="F1445" t="s">
        <v>19</v>
      </c>
      <c r="G1445">
        <v>1</v>
      </c>
      <c r="H1445" s="1">
        <f>INDEX([1]ag_resbio_R_C!$C$1:$C$65536,MATCH($R1445&amp;$B1445,[1]ag_resbio_R_C!$H$1:$H$65536,0))</f>
        <v>0.67963865647685895</v>
      </c>
      <c r="I1445" s="1">
        <f>INDEX([1]ag_resbio_R_C!$D$1:$D$65536,MATCH($R1445&amp;$B1445,[1]ag_resbio_R_C!$H$1:$H$65536,0))/10</f>
        <v>0.44312024493234103</v>
      </c>
      <c r="J1445" s="2">
        <f>INDEX([1]ag_resbio_R_C!$E$1:$E$65536,MATCH($R1445&amp;$B1445,[1]ag_resbio_R_C!$H$1:$H$65536,0))/1000</f>
        <v>1.5941649892751798E-2</v>
      </c>
      <c r="K1445" s="2">
        <f>INDEX([1]ag_resbio_R_C!$G$1:$G$65536,MATCH($R1445&amp;$B1445,[1]ag_resbio_R_C!$H$1:$H$65536,0))</f>
        <v>0.33732912979240998</v>
      </c>
      <c r="L1445">
        <v>0</v>
      </c>
      <c r="M1445" s="2">
        <f>HLOOKUP(M$5,Legend_ag_For_Past_bio!$D$7:$H$9,2,FALSE)</f>
        <v>0.2</v>
      </c>
      <c r="N1445" s="2">
        <f>HLOOKUP(N$5,Legend_ag_For_Past_bio!$D$7:$H$9,2,FALSE)</f>
        <v>0.8</v>
      </c>
      <c r="O1445" s="2">
        <f>HLOOKUP(O$5,Legend_ag_For_Past_bio!$D$7:$H$9,2,FALSE)</f>
        <v>1</v>
      </c>
      <c r="R1445">
        <f t="shared" si="19"/>
        <v>9</v>
      </c>
    </row>
    <row r="1446" spans="1:18">
      <c r="A1446" t="str">
        <f>VLOOKUP(R1446,regions!$A$2:$B$15,2,FALSE)</f>
        <v>Africa</v>
      </c>
      <c r="B1446" t="str">
        <f>Legend_ag_For_Past_bio!A$237</f>
        <v>Wheat</v>
      </c>
      <c r="C1446" t="str">
        <f>Legend_ag_For_Past_bio!B$237</f>
        <v>WheatAEZ1</v>
      </c>
      <c r="D1446" t="str">
        <f>Legend_ag_For_Past_bio!C$237</f>
        <v>WheatAEZ1</v>
      </c>
      <c r="E1446" t="s">
        <v>18</v>
      </c>
      <c r="F1446" t="s">
        <v>19</v>
      </c>
      <c r="G1446">
        <v>1</v>
      </c>
      <c r="H1446" s="1">
        <f>INDEX([1]ag_resbio_R_C!$C$1:$C$65536,MATCH($R1446&amp;$B1446,[1]ag_resbio_R_C!$H$1:$H$65536,0))</f>
        <v>0.38999999999998097</v>
      </c>
      <c r="I1446" s="1">
        <f>INDEX([1]ag_resbio_R_C!$D$1:$D$65536,MATCH($R1446&amp;$B1446,[1]ag_resbio_R_C!$H$1:$H$65536,0))/10</f>
        <v>0.295999999999986</v>
      </c>
      <c r="J1446" s="2">
        <f>INDEX([1]ag_resbio_R_C!$E$1:$E$65536,MATCH($R1446&amp;$B1446,[1]ag_resbio_R_C!$H$1:$H$65536,0))/1000</f>
        <v>1.6199999999999201E-2</v>
      </c>
      <c r="K1446" s="2">
        <f>INDEX([1]ag_resbio_R_C!$G$1:$G$65536,MATCH($R1446&amp;$B1446,[1]ag_resbio_R_C!$H$1:$H$65536,0))</f>
        <v>0.109999999999995</v>
      </c>
      <c r="L1446">
        <v>0</v>
      </c>
      <c r="M1446" s="2">
        <f>HLOOKUP(M$5,Legend_ag_For_Past_bio!$D$7:$H$9,2,FALSE)</f>
        <v>0.2</v>
      </c>
      <c r="N1446" s="2">
        <f>HLOOKUP(N$5,Legend_ag_For_Past_bio!$D$7:$H$9,2,FALSE)</f>
        <v>0.8</v>
      </c>
      <c r="O1446" s="2">
        <f>HLOOKUP(O$5,Legend_ag_For_Past_bio!$D$7:$H$9,2,FALSE)</f>
        <v>1</v>
      </c>
      <c r="R1446">
        <f t="shared" si="19"/>
        <v>9</v>
      </c>
    </row>
    <row r="1447" spans="1:18">
      <c r="A1447" t="str">
        <f>VLOOKUP(R1447,regions!$A$2:$B$15,2,FALSE)</f>
        <v>Africa</v>
      </c>
      <c r="B1447" t="str">
        <f>Legend_ag_For_Past_bio!A$238</f>
        <v>Wheat</v>
      </c>
      <c r="C1447" t="str">
        <f>Legend_ag_For_Past_bio!B$238</f>
        <v>WheatAEZ2</v>
      </c>
      <c r="D1447" t="str">
        <f>Legend_ag_For_Past_bio!C$238</f>
        <v>WheatAEZ2</v>
      </c>
      <c r="E1447" t="s">
        <v>18</v>
      </c>
      <c r="F1447" t="s">
        <v>19</v>
      </c>
      <c r="G1447">
        <v>1</v>
      </c>
      <c r="H1447" s="1">
        <f>INDEX([1]ag_resbio_R_C!$C$1:$C$65536,MATCH($R1447&amp;$B1447,[1]ag_resbio_R_C!$H$1:$H$65536,0))</f>
        <v>0.38999999999998097</v>
      </c>
      <c r="I1447" s="1">
        <f>INDEX([1]ag_resbio_R_C!$D$1:$D$65536,MATCH($R1447&amp;$B1447,[1]ag_resbio_R_C!$H$1:$H$65536,0))/10</f>
        <v>0.295999999999986</v>
      </c>
      <c r="J1447" s="2">
        <f>INDEX([1]ag_resbio_R_C!$E$1:$E$65536,MATCH($R1447&amp;$B1447,[1]ag_resbio_R_C!$H$1:$H$65536,0))/1000</f>
        <v>1.6199999999999201E-2</v>
      </c>
      <c r="K1447" s="2">
        <f>INDEX([1]ag_resbio_R_C!$G$1:$G$65536,MATCH($R1447&amp;$B1447,[1]ag_resbio_R_C!$H$1:$H$65536,0))</f>
        <v>0.109999999999995</v>
      </c>
      <c r="L1447">
        <v>0</v>
      </c>
      <c r="M1447" s="2">
        <f>HLOOKUP(M$5,Legend_ag_For_Past_bio!$D$7:$H$9,2,FALSE)</f>
        <v>0.2</v>
      </c>
      <c r="N1447" s="2">
        <f>HLOOKUP(N$5,Legend_ag_For_Past_bio!$D$7:$H$9,2,FALSE)</f>
        <v>0.8</v>
      </c>
      <c r="O1447" s="2">
        <f>HLOOKUP(O$5,Legend_ag_For_Past_bio!$D$7:$H$9,2,FALSE)</f>
        <v>1</v>
      </c>
      <c r="R1447">
        <f t="shared" si="19"/>
        <v>9</v>
      </c>
    </row>
    <row r="1448" spans="1:18">
      <c r="A1448" t="str">
        <f>VLOOKUP(R1448,regions!$A$2:$B$15,2,FALSE)</f>
        <v>Africa</v>
      </c>
      <c r="B1448" t="str">
        <f>Legend_ag_For_Past_bio!A$239</f>
        <v>Wheat</v>
      </c>
      <c r="C1448" t="str">
        <f>Legend_ag_For_Past_bio!B$239</f>
        <v>WheatAEZ3</v>
      </c>
      <c r="D1448" t="str">
        <f>Legend_ag_For_Past_bio!C$239</f>
        <v>WheatAEZ3</v>
      </c>
      <c r="E1448" t="s">
        <v>18</v>
      </c>
      <c r="F1448" t="s">
        <v>19</v>
      </c>
      <c r="G1448">
        <v>1</v>
      </c>
      <c r="H1448" s="1">
        <f>INDEX([1]ag_resbio_R_C!$C$1:$C$65536,MATCH($R1448&amp;$B1448,[1]ag_resbio_R_C!$H$1:$H$65536,0))</f>
        <v>0.38999999999998097</v>
      </c>
      <c r="I1448" s="1">
        <f>INDEX([1]ag_resbio_R_C!$D$1:$D$65536,MATCH($R1448&amp;$B1448,[1]ag_resbio_R_C!$H$1:$H$65536,0))/10</f>
        <v>0.295999999999986</v>
      </c>
      <c r="J1448" s="2">
        <f>INDEX([1]ag_resbio_R_C!$E$1:$E$65536,MATCH($R1448&amp;$B1448,[1]ag_resbio_R_C!$H$1:$H$65536,0))/1000</f>
        <v>1.6199999999999201E-2</v>
      </c>
      <c r="K1448" s="2">
        <f>INDEX([1]ag_resbio_R_C!$G$1:$G$65536,MATCH($R1448&amp;$B1448,[1]ag_resbio_R_C!$H$1:$H$65536,0))</f>
        <v>0.109999999999995</v>
      </c>
      <c r="L1448">
        <v>0</v>
      </c>
      <c r="M1448" s="2">
        <f>HLOOKUP(M$5,Legend_ag_For_Past_bio!$D$7:$H$9,2,FALSE)</f>
        <v>0.2</v>
      </c>
      <c r="N1448" s="2">
        <f>HLOOKUP(N$5,Legend_ag_For_Past_bio!$D$7:$H$9,2,FALSE)</f>
        <v>0.8</v>
      </c>
      <c r="O1448" s="2">
        <f>HLOOKUP(O$5,Legend_ag_For_Past_bio!$D$7:$H$9,2,FALSE)</f>
        <v>1</v>
      </c>
      <c r="R1448">
        <f t="shared" si="19"/>
        <v>9</v>
      </c>
    </row>
    <row r="1449" spans="1:18">
      <c r="A1449" t="str">
        <f>VLOOKUP(R1449,regions!$A$2:$B$15,2,FALSE)</f>
        <v>Africa</v>
      </c>
      <c r="B1449" t="str">
        <f>Legend_ag_For_Past_bio!A$240</f>
        <v>Wheat</v>
      </c>
      <c r="C1449" t="str">
        <f>Legend_ag_For_Past_bio!B$240</f>
        <v>WheatAEZ4</v>
      </c>
      <c r="D1449" t="str">
        <f>Legend_ag_For_Past_bio!C$240</f>
        <v>WheatAEZ4</v>
      </c>
      <c r="E1449" t="s">
        <v>18</v>
      </c>
      <c r="F1449" t="s">
        <v>19</v>
      </c>
      <c r="G1449">
        <v>1</v>
      </c>
      <c r="H1449" s="1">
        <f>INDEX([1]ag_resbio_R_C!$C$1:$C$65536,MATCH($R1449&amp;$B1449,[1]ag_resbio_R_C!$H$1:$H$65536,0))</f>
        <v>0.38999999999998097</v>
      </c>
      <c r="I1449" s="1">
        <f>INDEX([1]ag_resbio_R_C!$D$1:$D$65536,MATCH($R1449&amp;$B1449,[1]ag_resbio_R_C!$H$1:$H$65536,0))/10</f>
        <v>0.295999999999986</v>
      </c>
      <c r="J1449" s="2">
        <f>INDEX([1]ag_resbio_R_C!$E$1:$E$65536,MATCH($R1449&amp;$B1449,[1]ag_resbio_R_C!$H$1:$H$65536,0))/1000</f>
        <v>1.6199999999999201E-2</v>
      </c>
      <c r="K1449" s="2">
        <f>INDEX([1]ag_resbio_R_C!$G$1:$G$65536,MATCH($R1449&amp;$B1449,[1]ag_resbio_R_C!$H$1:$H$65536,0))</f>
        <v>0.109999999999995</v>
      </c>
      <c r="L1449">
        <v>0</v>
      </c>
      <c r="M1449" s="2">
        <f>HLOOKUP(M$5,Legend_ag_For_Past_bio!$D$7:$H$9,2,FALSE)</f>
        <v>0.2</v>
      </c>
      <c r="N1449" s="2">
        <f>HLOOKUP(N$5,Legend_ag_For_Past_bio!$D$7:$H$9,2,FALSE)</f>
        <v>0.8</v>
      </c>
      <c r="O1449" s="2">
        <f>HLOOKUP(O$5,Legend_ag_For_Past_bio!$D$7:$H$9,2,FALSE)</f>
        <v>1</v>
      </c>
      <c r="R1449">
        <f t="shared" ref="R1449:R1512" si="20">R1287+1</f>
        <v>9</v>
      </c>
    </row>
    <row r="1450" spans="1:18">
      <c r="A1450" t="str">
        <f>VLOOKUP(R1450,regions!$A$2:$B$15,2,FALSE)</f>
        <v>Africa</v>
      </c>
      <c r="B1450" t="str">
        <f>Legend_ag_For_Past_bio!A$241</f>
        <v>Wheat</v>
      </c>
      <c r="C1450" t="str">
        <f>Legend_ag_For_Past_bio!B$241</f>
        <v>WheatAEZ5</v>
      </c>
      <c r="D1450" t="str">
        <f>Legend_ag_For_Past_bio!C$241</f>
        <v>WheatAEZ5</v>
      </c>
      <c r="E1450" t="s">
        <v>18</v>
      </c>
      <c r="F1450" t="s">
        <v>19</v>
      </c>
      <c r="G1450">
        <v>1</v>
      </c>
      <c r="H1450" s="1">
        <f>INDEX([1]ag_resbio_R_C!$C$1:$C$65536,MATCH($R1450&amp;$B1450,[1]ag_resbio_R_C!$H$1:$H$65536,0))</f>
        <v>0.38999999999998097</v>
      </c>
      <c r="I1450" s="1">
        <f>INDEX([1]ag_resbio_R_C!$D$1:$D$65536,MATCH($R1450&amp;$B1450,[1]ag_resbio_R_C!$H$1:$H$65536,0))/10</f>
        <v>0.295999999999986</v>
      </c>
      <c r="J1450" s="2">
        <f>INDEX([1]ag_resbio_R_C!$E$1:$E$65536,MATCH($R1450&amp;$B1450,[1]ag_resbio_R_C!$H$1:$H$65536,0))/1000</f>
        <v>1.6199999999999201E-2</v>
      </c>
      <c r="K1450" s="2">
        <f>INDEX([1]ag_resbio_R_C!$G$1:$G$65536,MATCH($R1450&amp;$B1450,[1]ag_resbio_R_C!$H$1:$H$65536,0))</f>
        <v>0.109999999999995</v>
      </c>
      <c r="L1450">
        <v>0</v>
      </c>
      <c r="M1450" s="2">
        <f>HLOOKUP(M$5,Legend_ag_For_Past_bio!$D$7:$H$9,2,FALSE)</f>
        <v>0.2</v>
      </c>
      <c r="N1450" s="2">
        <f>HLOOKUP(N$5,Legend_ag_For_Past_bio!$D$7:$H$9,2,FALSE)</f>
        <v>0.8</v>
      </c>
      <c r="O1450" s="2">
        <f>HLOOKUP(O$5,Legend_ag_For_Past_bio!$D$7:$H$9,2,FALSE)</f>
        <v>1</v>
      </c>
      <c r="R1450">
        <f t="shared" si="20"/>
        <v>9</v>
      </c>
    </row>
    <row r="1451" spans="1:18">
      <c r="A1451" t="str">
        <f>VLOOKUP(R1451,regions!$A$2:$B$15,2,FALSE)</f>
        <v>Africa</v>
      </c>
      <c r="B1451" t="str">
        <f>Legend_ag_For_Past_bio!A$242</f>
        <v>Wheat</v>
      </c>
      <c r="C1451" t="str">
        <f>Legend_ag_For_Past_bio!B$242</f>
        <v>WheatAEZ6</v>
      </c>
      <c r="D1451" t="str">
        <f>Legend_ag_For_Past_bio!C$242</f>
        <v>WheatAEZ6</v>
      </c>
      <c r="E1451" t="s">
        <v>18</v>
      </c>
      <c r="F1451" t="s">
        <v>19</v>
      </c>
      <c r="G1451">
        <v>1</v>
      </c>
      <c r="H1451" s="1">
        <f>INDEX([1]ag_resbio_R_C!$C$1:$C$65536,MATCH($R1451&amp;$B1451,[1]ag_resbio_R_C!$H$1:$H$65536,0))</f>
        <v>0.38999999999998097</v>
      </c>
      <c r="I1451" s="1">
        <f>INDEX([1]ag_resbio_R_C!$D$1:$D$65536,MATCH($R1451&amp;$B1451,[1]ag_resbio_R_C!$H$1:$H$65536,0))/10</f>
        <v>0.295999999999986</v>
      </c>
      <c r="J1451" s="2">
        <f>INDEX([1]ag_resbio_R_C!$E$1:$E$65536,MATCH($R1451&amp;$B1451,[1]ag_resbio_R_C!$H$1:$H$65536,0))/1000</f>
        <v>1.6199999999999201E-2</v>
      </c>
      <c r="K1451" s="2">
        <f>INDEX([1]ag_resbio_R_C!$G$1:$G$65536,MATCH($R1451&amp;$B1451,[1]ag_resbio_R_C!$H$1:$H$65536,0))</f>
        <v>0.109999999999995</v>
      </c>
      <c r="L1451">
        <v>0</v>
      </c>
      <c r="M1451" s="2">
        <f>HLOOKUP(M$5,Legend_ag_For_Past_bio!$D$7:$H$9,2,FALSE)</f>
        <v>0.2</v>
      </c>
      <c r="N1451" s="2">
        <f>HLOOKUP(N$5,Legend_ag_For_Past_bio!$D$7:$H$9,2,FALSE)</f>
        <v>0.8</v>
      </c>
      <c r="O1451" s="2">
        <f>HLOOKUP(O$5,Legend_ag_For_Past_bio!$D$7:$H$9,2,FALSE)</f>
        <v>1</v>
      </c>
      <c r="R1451">
        <f t="shared" si="20"/>
        <v>9</v>
      </c>
    </row>
    <row r="1452" spans="1:18">
      <c r="A1452" t="str">
        <f>VLOOKUP(R1452,regions!$A$2:$B$15,2,FALSE)</f>
        <v>Africa</v>
      </c>
      <c r="B1452" t="str">
        <f>Legend_ag_For_Past_bio!A$243</f>
        <v>Wheat</v>
      </c>
      <c r="C1452" t="str">
        <f>Legend_ag_For_Past_bio!B$243</f>
        <v>WheatAEZ7</v>
      </c>
      <c r="D1452" t="str">
        <f>Legend_ag_For_Past_bio!C$243</f>
        <v>WheatAEZ7</v>
      </c>
      <c r="E1452" t="s">
        <v>18</v>
      </c>
      <c r="F1452" t="s">
        <v>19</v>
      </c>
      <c r="G1452">
        <v>1</v>
      </c>
      <c r="H1452" s="1">
        <f>INDEX([1]ag_resbio_R_C!$C$1:$C$65536,MATCH($R1452&amp;$B1452,[1]ag_resbio_R_C!$H$1:$H$65536,0))</f>
        <v>0.38999999999998097</v>
      </c>
      <c r="I1452" s="1">
        <f>INDEX([1]ag_resbio_R_C!$D$1:$D$65536,MATCH($R1452&amp;$B1452,[1]ag_resbio_R_C!$H$1:$H$65536,0))/10</f>
        <v>0.295999999999986</v>
      </c>
      <c r="J1452" s="2">
        <f>INDEX([1]ag_resbio_R_C!$E$1:$E$65536,MATCH($R1452&amp;$B1452,[1]ag_resbio_R_C!$H$1:$H$65536,0))/1000</f>
        <v>1.6199999999999201E-2</v>
      </c>
      <c r="K1452" s="2">
        <f>INDEX([1]ag_resbio_R_C!$G$1:$G$65536,MATCH($R1452&amp;$B1452,[1]ag_resbio_R_C!$H$1:$H$65536,0))</f>
        <v>0.109999999999995</v>
      </c>
      <c r="L1452">
        <v>0</v>
      </c>
      <c r="M1452" s="2">
        <f>HLOOKUP(M$5,Legend_ag_For_Past_bio!$D$7:$H$9,2,FALSE)</f>
        <v>0.2</v>
      </c>
      <c r="N1452" s="2">
        <f>HLOOKUP(N$5,Legend_ag_For_Past_bio!$D$7:$H$9,2,FALSE)</f>
        <v>0.8</v>
      </c>
      <c r="O1452" s="2">
        <f>HLOOKUP(O$5,Legend_ag_For_Past_bio!$D$7:$H$9,2,FALSE)</f>
        <v>1</v>
      </c>
      <c r="R1452">
        <f t="shared" si="20"/>
        <v>9</v>
      </c>
    </row>
    <row r="1453" spans="1:18">
      <c r="A1453" t="str">
        <f>VLOOKUP(R1453,regions!$A$2:$B$15,2,FALSE)</f>
        <v>Africa</v>
      </c>
      <c r="B1453" t="str">
        <f>Legend_ag_For_Past_bio!A$244</f>
        <v>Wheat</v>
      </c>
      <c r="C1453" t="str">
        <f>Legend_ag_For_Past_bio!B$244</f>
        <v>WheatAEZ8</v>
      </c>
      <c r="D1453" t="str">
        <f>Legend_ag_For_Past_bio!C$244</f>
        <v>WheatAEZ8</v>
      </c>
      <c r="E1453" t="s">
        <v>18</v>
      </c>
      <c r="F1453" t="s">
        <v>19</v>
      </c>
      <c r="G1453">
        <v>1</v>
      </c>
      <c r="H1453" s="1">
        <f>INDEX([1]ag_resbio_R_C!$C$1:$C$65536,MATCH($R1453&amp;$B1453,[1]ag_resbio_R_C!$H$1:$H$65536,0))</f>
        <v>0.38999999999998097</v>
      </c>
      <c r="I1453" s="1">
        <f>INDEX([1]ag_resbio_R_C!$D$1:$D$65536,MATCH($R1453&amp;$B1453,[1]ag_resbio_R_C!$H$1:$H$65536,0))/10</f>
        <v>0.295999999999986</v>
      </c>
      <c r="J1453" s="2">
        <f>INDEX([1]ag_resbio_R_C!$E$1:$E$65536,MATCH($R1453&amp;$B1453,[1]ag_resbio_R_C!$H$1:$H$65536,0))/1000</f>
        <v>1.6199999999999201E-2</v>
      </c>
      <c r="K1453" s="2">
        <f>INDEX([1]ag_resbio_R_C!$G$1:$G$65536,MATCH($R1453&amp;$B1453,[1]ag_resbio_R_C!$H$1:$H$65536,0))</f>
        <v>0.109999999999995</v>
      </c>
      <c r="L1453">
        <v>0</v>
      </c>
      <c r="M1453" s="2">
        <f>HLOOKUP(M$5,Legend_ag_For_Past_bio!$D$7:$H$9,2,FALSE)</f>
        <v>0.2</v>
      </c>
      <c r="N1453" s="2">
        <f>HLOOKUP(N$5,Legend_ag_For_Past_bio!$D$7:$H$9,2,FALSE)</f>
        <v>0.8</v>
      </c>
      <c r="O1453" s="2">
        <f>HLOOKUP(O$5,Legend_ag_For_Past_bio!$D$7:$H$9,2,FALSE)</f>
        <v>1</v>
      </c>
      <c r="R1453">
        <f t="shared" si="20"/>
        <v>9</v>
      </c>
    </row>
    <row r="1454" spans="1:18">
      <c r="A1454" t="str">
        <f>VLOOKUP(R1454,regions!$A$2:$B$15,2,FALSE)</f>
        <v>Africa</v>
      </c>
      <c r="B1454" t="str">
        <f>Legend_ag_For_Past_bio!A$245</f>
        <v>Wheat</v>
      </c>
      <c r="C1454" t="str">
        <f>Legend_ag_For_Past_bio!B$245</f>
        <v>WheatAEZ9</v>
      </c>
      <c r="D1454" t="str">
        <f>Legend_ag_For_Past_bio!C$245</f>
        <v>WheatAEZ9</v>
      </c>
      <c r="E1454" t="s">
        <v>18</v>
      </c>
      <c r="F1454" t="s">
        <v>19</v>
      </c>
      <c r="G1454">
        <v>1</v>
      </c>
      <c r="H1454" s="1">
        <f>INDEX([1]ag_resbio_R_C!$C$1:$C$65536,MATCH($R1454&amp;$B1454,[1]ag_resbio_R_C!$H$1:$H$65536,0))</f>
        <v>0.38999999999998097</v>
      </c>
      <c r="I1454" s="1">
        <f>INDEX([1]ag_resbio_R_C!$D$1:$D$65536,MATCH($R1454&amp;$B1454,[1]ag_resbio_R_C!$H$1:$H$65536,0))/10</f>
        <v>0.295999999999986</v>
      </c>
      <c r="J1454" s="2">
        <f>INDEX([1]ag_resbio_R_C!$E$1:$E$65536,MATCH($R1454&amp;$B1454,[1]ag_resbio_R_C!$H$1:$H$65536,0))/1000</f>
        <v>1.6199999999999201E-2</v>
      </c>
      <c r="K1454" s="2">
        <f>INDEX([1]ag_resbio_R_C!$G$1:$G$65536,MATCH($R1454&amp;$B1454,[1]ag_resbio_R_C!$H$1:$H$65536,0))</f>
        <v>0.109999999999995</v>
      </c>
      <c r="L1454">
        <v>0</v>
      </c>
      <c r="M1454" s="2">
        <f>HLOOKUP(M$5,Legend_ag_For_Past_bio!$D$7:$H$9,2,FALSE)</f>
        <v>0.2</v>
      </c>
      <c r="N1454" s="2">
        <f>HLOOKUP(N$5,Legend_ag_For_Past_bio!$D$7:$H$9,2,FALSE)</f>
        <v>0.8</v>
      </c>
      <c r="O1454" s="2">
        <f>HLOOKUP(O$5,Legend_ag_For_Past_bio!$D$7:$H$9,2,FALSE)</f>
        <v>1</v>
      </c>
      <c r="R1454">
        <f t="shared" si="20"/>
        <v>9</v>
      </c>
    </row>
    <row r="1455" spans="1:18">
      <c r="A1455" t="str">
        <f>VLOOKUP(R1455,regions!$A$2:$B$15,2,FALSE)</f>
        <v>Africa</v>
      </c>
      <c r="B1455" t="str">
        <f>Legend_ag_For_Past_bio!A$246</f>
        <v>Wheat</v>
      </c>
      <c r="C1455" t="str">
        <f>Legend_ag_For_Past_bio!B$246</f>
        <v>WheatAEZ10</v>
      </c>
      <c r="D1455" t="str">
        <f>Legend_ag_For_Past_bio!C$246</f>
        <v>WheatAEZ10</v>
      </c>
      <c r="E1455" t="s">
        <v>18</v>
      </c>
      <c r="F1455" t="s">
        <v>19</v>
      </c>
      <c r="G1455">
        <v>1</v>
      </c>
      <c r="H1455" s="1">
        <f>INDEX([1]ag_resbio_R_C!$C$1:$C$65536,MATCH($R1455&amp;$B1455,[1]ag_resbio_R_C!$H$1:$H$65536,0))</f>
        <v>0.38999999999998097</v>
      </c>
      <c r="I1455" s="1">
        <f>INDEX([1]ag_resbio_R_C!$D$1:$D$65536,MATCH($R1455&amp;$B1455,[1]ag_resbio_R_C!$H$1:$H$65536,0))/10</f>
        <v>0.295999999999986</v>
      </c>
      <c r="J1455" s="2">
        <f>INDEX([1]ag_resbio_R_C!$E$1:$E$65536,MATCH($R1455&amp;$B1455,[1]ag_resbio_R_C!$H$1:$H$65536,0))/1000</f>
        <v>1.6199999999999201E-2</v>
      </c>
      <c r="K1455" s="2">
        <f>INDEX([1]ag_resbio_R_C!$G$1:$G$65536,MATCH($R1455&amp;$B1455,[1]ag_resbio_R_C!$H$1:$H$65536,0))</f>
        <v>0.109999999999995</v>
      </c>
      <c r="L1455">
        <v>0</v>
      </c>
      <c r="M1455" s="2">
        <f>HLOOKUP(M$5,Legend_ag_For_Past_bio!$D$7:$H$9,2,FALSE)</f>
        <v>0.2</v>
      </c>
      <c r="N1455" s="2">
        <f>HLOOKUP(N$5,Legend_ag_For_Past_bio!$D$7:$H$9,2,FALSE)</f>
        <v>0.8</v>
      </c>
      <c r="O1455" s="2">
        <f>HLOOKUP(O$5,Legend_ag_For_Past_bio!$D$7:$H$9,2,FALSE)</f>
        <v>1</v>
      </c>
      <c r="R1455">
        <f t="shared" si="20"/>
        <v>9</v>
      </c>
    </row>
    <row r="1456" spans="1:18">
      <c r="A1456" t="str">
        <f>VLOOKUP(R1456,regions!$A$2:$B$15,2,FALSE)</f>
        <v>Africa</v>
      </c>
      <c r="B1456" t="str">
        <f>Legend_ag_For_Past_bio!A$247</f>
        <v>Wheat</v>
      </c>
      <c r="C1456" t="str">
        <f>Legend_ag_For_Past_bio!B$247</f>
        <v>WheatAEZ11</v>
      </c>
      <c r="D1456" t="str">
        <f>Legend_ag_For_Past_bio!C$247</f>
        <v>WheatAEZ11</v>
      </c>
      <c r="E1456" t="s">
        <v>18</v>
      </c>
      <c r="F1456" t="s">
        <v>19</v>
      </c>
      <c r="G1456">
        <v>1</v>
      </c>
      <c r="H1456" s="1">
        <f>INDEX([1]ag_resbio_R_C!$C$1:$C$65536,MATCH($R1456&amp;$B1456,[1]ag_resbio_R_C!$H$1:$H$65536,0))</f>
        <v>0.38999999999998097</v>
      </c>
      <c r="I1456" s="1">
        <f>INDEX([1]ag_resbio_R_C!$D$1:$D$65536,MATCH($R1456&amp;$B1456,[1]ag_resbio_R_C!$H$1:$H$65536,0))/10</f>
        <v>0.295999999999986</v>
      </c>
      <c r="J1456" s="2">
        <f>INDEX([1]ag_resbio_R_C!$E$1:$E$65536,MATCH($R1456&amp;$B1456,[1]ag_resbio_R_C!$H$1:$H$65536,0))/1000</f>
        <v>1.6199999999999201E-2</v>
      </c>
      <c r="K1456" s="2">
        <f>INDEX([1]ag_resbio_R_C!$G$1:$G$65536,MATCH($R1456&amp;$B1456,[1]ag_resbio_R_C!$H$1:$H$65536,0))</f>
        <v>0.109999999999995</v>
      </c>
      <c r="L1456">
        <v>0</v>
      </c>
      <c r="M1456" s="2">
        <f>HLOOKUP(M$5,Legend_ag_For_Past_bio!$D$7:$H$9,2,FALSE)</f>
        <v>0.2</v>
      </c>
      <c r="N1456" s="2">
        <f>HLOOKUP(N$5,Legend_ag_For_Past_bio!$D$7:$H$9,2,FALSE)</f>
        <v>0.8</v>
      </c>
      <c r="O1456" s="2">
        <f>HLOOKUP(O$5,Legend_ag_For_Past_bio!$D$7:$H$9,2,FALSE)</f>
        <v>1</v>
      </c>
      <c r="R1456">
        <f t="shared" si="20"/>
        <v>9</v>
      </c>
    </row>
    <row r="1457" spans="1:18">
      <c r="A1457" t="str">
        <f>VLOOKUP(R1457,regions!$A$2:$B$15,2,FALSE)</f>
        <v>Africa</v>
      </c>
      <c r="B1457" t="str">
        <f>Legend_ag_For_Past_bio!A$248</f>
        <v>Wheat</v>
      </c>
      <c r="C1457" t="str">
        <f>Legend_ag_For_Past_bio!B$248</f>
        <v>WheatAEZ12</v>
      </c>
      <c r="D1457" t="str">
        <f>Legend_ag_For_Past_bio!C$248</f>
        <v>WheatAEZ12</v>
      </c>
      <c r="E1457" t="s">
        <v>18</v>
      </c>
      <c r="F1457" t="s">
        <v>19</v>
      </c>
      <c r="G1457">
        <v>1</v>
      </c>
      <c r="H1457" s="1">
        <f>INDEX([1]ag_resbio_R_C!$C$1:$C$65536,MATCH($R1457&amp;$B1457,[1]ag_resbio_R_C!$H$1:$H$65536,0))</f>
        <v>0.38999999999998097</v>
      </c>
      <c r="I1457" s="1">
        <f>INDEX([1]ag_resbio_R_C!$D$1:$D$65536,MATCH($R1457&amp;$B1457,[1]ag_resbio_R_C!$H$1:$H$65536,0))/10</f>
        <v>0.295999999999986</v>
      </c>
      <c r="J1457" s="2">
        <f>INDEX([1]ag_resbio_R_C!$E$1:$E$65536,MATCH($R1457&amp;$B1457,[1]ag_resbio_R_C!$H$1:$H$65536,0))/1000</f>
        <v>1.6199999999999201E-2</v>
      </c>
      <c r="K1457" s="2">
        <f>INDEX([1]ag_resbio_R_C!$G$1:$G$65536,MATCH($R1457&amp;$B1457,[1]ag_resbio_R_C!$H$1:$H$65536,0))</f>
        <v>0.109999999999995</v>
      </c>
      <c r="L1457">
        <v>0</v>
      </c>
      <c r="M1457" s="2">
        <f>HLOOKUP(M$5,Legend_ag_For_Past_bio!$D$7:$H$9,2,FALSE)</f>
        <v>0.2</v>
      </c>
      <c r="N1457" s="2">
        <f>HLOOKUP(N$5,Legend_ag_For_Past_bio!$D$7:$H$9,2,FALSE)</f>
        <v>0.8</v>
      </c>
      <c r="O1457" s="2">
        <f>HLOOKUP(O$5,Legend_ag_For_Past_bio!$D$7:$H$9,2,FALSE)</f>
        <v>1</v>
      </c>
      <c r="R1457">
        <f t="shared" si="20"/>
        <v>9</v>
      </c>
    </row>
    <row r="1458" spans="1:18">
      <c r="A1458" t="str">
        <f>VLOOKUP(R1458,regions!$A$2:$B$15,2,FALSE)</f>
        <v>Africa</v>
      </c>
      <c r="B1458" t="str">
        <f>Legend_ag_For_Past_bio!A$249</f>
        <v>Wheat</v>
      </c>
      <c r="C1458" t="str">
        <f>Legend_ag_For_Past_bio!B$249</f>
        <v>WheatAEZ13</v>
      </c>
      <c r="D1458" t="str">
        <f>Legend_ag_For_Past_bio!C$249</f>
        <v>WheatAEZ13</v>
      </c>
      <c r="E1458" t="s">
        <v>18</v>
      </c>
      <c r="F1458" t="s">
        <v>19</v>
      </c>
      <c r="G1458">
        <v>1</v>
      </c>
      <c r="H1458" s="1">
        <f>INDEX([1]ag_resbio_R_C!$C$1:$C$65536,MATCH($R1458&amp;$B1458,[1]ag_resbio_R_C!$H$1:$H$65536,0))</f>
        <v>0.38999999999998097</v>
      </c>
      <c r="I1458" s="1">
        <f>INDEX([1]ag_resbio_R_C!$D$1:$D$65536,MATCH($R1458&amp;$B1458,[1]ag_resbio_R_C!$H$1:$H$65536,0))/10</f>
        <v>0.295999999999986</v>
      </c>
      <c r="J1458" s="2">
        <f>INDEX([1]ag_resbio_R_C!$E$1:$E$65536,MATCH($R1458&amp;$B1458,[1]ag_resbio_R_C!$H$1:$H$65536,0))/1000</f>
        <v>1.6199999999999201E-2</v>
      </c>
      <c r="K1458" s="2">
        <f>INDEX([1]ag_resbio_R_C!$G$1:$G$65536,MATCH($R1458&amp;$B1458,[1]ag_resbio_R_C!$H$1:$H$65536,0))</f>
        <v>0.109999999999995</v>
      </c>
      <c r="L1458">
        <v>0</v>
      </c>
      <c r="M1458" s="2">
        <f>HLOOKUP(M$5,Legend_ag_For_Past_bio!$D$7:$H$9,2,FALSE)</f>
        <v>0.2</v>
      </c>
      <c r="N1458" s="2">
        <f>HLOOKUP(N$5,Legend_ag_For_Past_bio!$D$7:$H$9,2,FALSE)</f>
        <v>0.8</v>
      </c>
      <c r="O1458" s="2">
        <f>HLOOKUP(O$5,Legend_ag_For_Past_bio!$D$7:$H$9,2,FALSE)</f>
        <v>1</v>
      </c>
      <c r="R1458">
        <f t="shared" si="20"/>
        <v>9</v>
      </c>
    </row>
    <row r="1459" spans="1:18">
      <c r="A1459" t="str">
        <f>VLOOKUP(R1459,regions!$A$2:$B$15,2,FALSE)</f>
        <v>Africa</v>
      </c>
      <c r="B1459" t="str">
        <f>Legend_ag_For_Past_bio!A$250</f>
        <v>Wheat</v>
      </c>
      <c r="C1459" t="str">
        <f>Legend_ag_For_Past_bio!B$250</f>
        <v>WheatAEZ14</v>
      </c>
      <c r="D1459" t="str">
        <f>Legend_ag_For_Past_bio!C$250</f>
        <v>WheatAEZ14</v>
      </c>
      <c r="E1459" t="s">
        <v>18</v>
      </c>
      <c r="F1459" t="s">
        <v>19</v>
      </c>
      <c r="G1459">
        <v>1</v>
      </c>
      <c r="H1459" s="1">
        <f>INDEX([1]ag_resbio_R_C!$C$1:$C$65536,MATCH($R1459&amp;$B1459,[1]ag_resbio_R_C!$H$1:$H$65536,0))</f>
        <v>0.38999999999998097</v>
      </c>
      <c r="I1459" s="1">
        <f>INDEX([1]ag_resbio_R_C!$D$1:$D$65536,MATCH($R1459&amp;$B1459,[1]ag_resbio_R_C!$H$1:$H$65536,0))/10</f>
        <v>0.295999999999986</v>
      </c>
      <c r="J1459" s="2">
        <f>INDEX([1]ag_resbio_R_C!$E$1:$E$65536,MATCH($R1459&amp;$B1459,[1]ag_resbio_R_C!$H$1:$H$65536,0))/1000</f>
        <v>1.6199999999999201E-2</v>
      </c>
      <c r="K1459" s="2">
        <f>INDEX([1]ag_resbio_R_C!$G$1:$G$65536,MATCH($R1459&amp;$B1459,[1]ag_resbio_R_C!$H$1:$H$65536,0))</f>
        <v>0.109999999999995</v>
      </c>
      <c r="L1459">
        <v>0</v>
      </c>
      <c r="M1459" s="2">
        <f>HLOOKUP(M$5,Legend_ag_For_Past_bio!$D$7:$H$9,2,FALSE)</f>
        <v>0.2</v>
      </c>
      <c r="N1459" s="2">
        <f>HLOOKUP(N$5,Legend_ag_For_Past_bio!$D$7:$H$9,2,FALSE)</f>
        <v>0.8</v>
      </c>
      <c r="O1459" s="2">
        <f>HLOOKUP(O$5,Legend_ag_For_Past_bio!$D$7:$H$9,2,FALSE)</f>
        <v>1</v>
      </c>
      <c r="R1459">
        <f t="shared" si="20"/>
        <v>9</v>
      </c>
    </row>
    <row r="1460" spans="1:18">
      <c r="A1460" t="str">
        <f>VLOOKUP(R1460,regions!$A$2:$B$15,2,FALSE)</f>
        <v>Africa</v>
      </c>
      <c r="B1460" t="str">
        <f>Legend_ag_For_Past_bio!A$251</f>
        <v>Wheat</v>
      </c>
      <c r="C1460" t="str">
        <f>Legend_ag_For_Past_bio!B$251</f>
        <v>WheatAEZ15</v>
      </c>
      <c r="D1460" t="str">
        <f>Legend_ag_For_Past_bio!C$251</f>
        <v>WheatAEZ15</v>
      </c>
      <c r="E1460" t="s">
        <v>18</v>
      </c>
      <c r="F1460" t="s">
        <v>19</v>
      </c>
      <c r="G1460">
        <v>1</v>
      </c>
      <c r="H1460" s="1">
        <f>INDEX([1]ag_resbio_R_C!$C$1:$C$65536,MATCH($R1460&amp;$B1460,[1]ag_resbio_R_C!$H$1:$H$65536,0))</f>
        <v>0.38999999999998097</v>
      </c>
      <c r="I1460" s="1">
        <f>INDEX([1]ag_resbio_R_C!$D$1:$D$65536,MATCH($R1460&amp;$B1460,[1]ag_resbio_R_C!$H$1:$H$65536,0))/10</f>
        <v>0.295999999999986</v>
      </c>
      <c r="J1460" s="2">
        <f>INDEX([1]ag_resbio_R_C!$E$1:$E$65536,MATCH($R1460&amp;$B1460,[1]ag_resbio_R_C!$H$1:$H$65536,0))/1000</f>
        <v>1.6199999999999201E-2</v>
      </c>
      <c r="K1460" s="2">
        <f>INDEX([1]ag_resbio_R_C!$G$1:$G$65536,MATCH($R1460&amp;$B1460,[1]ag_resbio_R_C!$H$1:$H$65536,0))</f>
        <v>0.109999999999995</v>
      </c>
      <c r="L1460">
        <v>0</v>
      </c>
      <c r="M1460" s="2">
        <f>HLOOKUP(M$5,Legend_ag_For_Past_bio!$D$7:$H$9,2,FALSE)</f>
        <v>0.2</v>
      </c>
      <c r="N1460" s="2">
        <f>HLOOKUP(N$5,Legend_ag_For_Past_bio!$D$7:$H$9,2,FALSE)</f>
        <v>0.8</v>
      </c>
      <c r="O1460" s="2">
        <f>HLOOKUP(O$5,Legend_ag_For_Past_bio!$D$7:$H$9,2,FALSE)</f>
        <v>1</v>
      </c>
      <c r="R1460">
        <f t="shared" si="20"/>
        <v>9</v>
      </c>
    </row>
    <row r="1461" spans="1:18">
      <c r="A1461" t="str">
        <f>VLOOKUP(R1461,regions!$A$2:$B$15,2,FALSE)</f>
        <v>Africa</v>
      </c>
      <c r="B1461" t="str">
        <f>Legend_ag_For_Past_bio!A$252</f>
        <v>Wheat</v>
      </c>
      <c r="C1461" t="str">
        <f>Legend_ag_For_Past_bio!B$252</f>
        <v>WheatAEZ16</v>
      </c>
      <c r="D1461" t="str">
        <f>Legend_ag_For_Past_bio!C$252</f>
        <v>WheatAEZ16</v>
      </c>
      <c r="E1461" t="s">
        <v>18</v>
      </c>
      <c r="F1461" t="s">
        <v>19</v>
      </c>
      <c r="G1461">
        <v>1</v>
      </c>
      <c r="H1461" s="1">
        <f>INDEX([1]ag_resbio_R_C!$C$1:$C$65536,MATCH($R1461&amp;$B1461,[1]ag_resbio_R_C!$H$1:$H$65536,0))</f>
        <v>0.38999999999998097</v>
      </c>
      <c r="I1461" s="1">
        <f>INDEX([1]ag_resbio_R_C!$D$1:$D$65536,MATCH($R1461&amp;$B1461,[1]ag_resbio_R_C!$H$1:$H$65536,0))/10</f>
        <v>0.295999999999986</v>
      </c>
      <c r="J1461" s="2">
        <f>INDEX([1]ag_resbio_R_C!$E$1:$E$65536,MATCH($R1461&amp;$B1461,[1]ag_resbio_R_C!$H$1:$H$65536,0))/1000</f>
        <v>1.6199999999999201E-2</v>
      </c>
      <c r="K1461" s="2">
        <f>INDEX([1]ag_resbio_R_C!$G$1:$G$65536,MATCH($R1461&amp;$B1461,[1]ag_resbio_R_C!$H$1:$H$65536,0))</f>
        <v>0.109999999999995</v>
      </c>
      <c r="L1461">
        <v>0</v>
      </c>
      <c r="M1461" s="2">
        <f>HLOOKUP(M$5,Legend_ag_For_Past_bio!$D$7:$H$9,2,FALSE)</f>
        <v>0.2</v>
      </c>
      <c r="N1461" s="2">
        <f>HLOOKUP(N$5,Legend_ag_For_Past_bio!$D$7:$H$9,2,FALSE)</f>
        <v>0.8</v>
      </c>
      <c r="O1461" s="2">
        <f>HLOOKUP(O$5,Legend_ag_For_Past_bio!$D$7:$H$9,2,FALSE)</f>
        <v>1</v>
      </c>
      <c r="R1461">
        <f t="shared" si="20"/>
        <v>9</v>
      </c>
    </row>
    <row r="1462" spans="1:18">
      <c r="A1462" t="str">
        <f>VLOOKUP(R1462,regions!$A$2:$B$15,2,FALSE)</f>
        <v>Africa</v>
      </c>
      <c r="B1462" t="str">
        <f>Legend_ag_For_Past_bio!A$253</f>
        <v>Wheat</v>
      </c>
      <c r="C1462" t="str">
        <f>Legend_ag_For_Past_bio!B$253</f>
        <v>WheatAEZ17</v>
      </c>
      <c r="D1462" t="str">
        <f>Legend_ag_For_Past_bio!C$253</f>
        <v>WheatAEZ17</v>
      </c>
      <c r="E1462" t="s">
        <v>18</v>
      </c>
      <c r="F1462" t="s">
        <v>19</v>
      </c>
      <c r="G1462">
        <v>1</v>
      </c>
      <c r="H1462" s="1">
        <f>INDEX([1]ag_resbio_R_C!$C$1:$C$65536,MATCH($R1462&amp;$B1462,[1]ag_resbio_R_C!$H$1:$H$65536,0))</f>
        <v>0.38999999999998097</v>
      </c>
      <c r="I1462" s="1">
        <f>INDEX([1]ag_resbio_R_C!$D$1:$D$65536,MATCH($R1462&amp;$B1462,[1]ag_resbio_R_C!$H$1:$H$65536,0))/10</f>
        <v>0.295999999999986</v>
      </c>
      <c r="J1462" s="2">
        <f>INDEX([1]ag_resbio_R_C!$E$1:$E$65536,MATCH($R1462&amp;$B1462,[1]ag_resbio_R_C!$H$1:$H$65536,0))/1000</f>
        <v>1.6199999999999201E-2</v>
      </c>
      <c r="K1462" s="2">
        <f>INDEX([1]ag_resbio_R_C!$G$1:$G$65536,MATCH($R1462&amp;$B1462,[1]ag_resbio_R_C!$H$1:$H$65536,0))</f>
        <v>0.109999999999995</v>
      </c>
      <c r="L1462">
        <v>0</v>
      </c>
      <c r="M1462" s="2">
        <f>HLOOKUP(M$5,Legend_ag_For_Past_bio!$D$7:$H$9,2,FALSE)</f>
        <v>0.2</v>
      </c>
      <c r="N1462" s="2">
        <f>HLOOKUP(N$5,Legend_ag_For_Past_bio!$D$7:$H$9,2,FALSE)</f>
        <v>0.8</v>
      </c>
      <c r="O1462" s="2">
        <f>HLOOKUP(O$5,Legend_ag_For_Past_bio!$D$7:$H$9,2,FALSE)</f>
        <v>1</v>
      </c>
      <c r="R1462">
        <f t="shared" si="20"/>
        <v>9</v>
      </c>
    </row>
    <row r="1463" spans="1:18">
      <c r="A1463" t="str">
        <f>VLOOKUP(R1463,regions!$A$2:$B$15,2,FALSE)</f>
        <v>Africa</v>
      </c>
      <c r="B1463" t="str">
        <f>Legend_ag_For_Past_bio!A$254</f>
        <v>Wheat</v>
      </c>
      <c r="C1463" t="str">
        <f>Legend_ag_For_Past_bio!B$254</f>
        <v>WheatAEZ18</v>
      </c>
      <c r="D1463" t="str">
        <f>Legend_ag_For_Past_bio!C$254</f>
        <v>WheatAEZ18</v>
      </c>
      <c r="E1463" t="s">
        <v>18</v>
      </c>
      <c r="F1463" t="s">
        <v>19</v>
      </c>
      <c r="G1463">
        <v>1</v>
      </c>
      <c r="H1463" s="1">
        <f>INDEX([1]ag_resbio_R_C!$C$1:$C$65536,MATCH($R1463&amp;$B1463,[1]ag_resbio_R_C!$H$1:$H$65536,0))</f>
        <v>0.38999999999998097</v>
      </c>
      <c r="I1463" s="1">
        <f>INDEX([1]ag_resbio_R_C!$D$1:$D$65536,MATCH($R1463&amp;$B1463,[1]ag_resbio_R_C!$H$1:$H$65536,0))/10</f>
        <v>0.295999999999986</v>
      </c>
      <c r="J1463" s="2">
        <f>INDEX([1]ag_resbio_R_C!$E$1:$E$65536,MATCH($R1463&amp;$B1463,[1]ag_resbio_R_C!$H$1:$H$65536,0))/1000</f>
        <v>1.6199999999999201E-2</v>
      </c>
      <c r="K1463" s="2">
        <f>INDEX([1]ag_resbio_R_C!$G$1:$G$65536,MATCH($R1463&amp;$B1463,[1]ag_resbio_R_C!$H$1:$H$65536,0))</f>
        <v>0.109999999999995</v>
      </c>
      <c r="L1463">
        <v>0</v>
      </c>
      <c r="M1463" s="2">
        <f>HLOOKUP(M$5,Legend_ag_For_Past_bio!$D$7:$H$9,2,FALSE)</f>
        <v>0.2</v>
      </c>
      <c r="N1463" s="2">
        <f>HLOOKUP(N$5,Legend_ag_For_Past_bio!$D$7:$H$9,2,FALSE)</f>
        <v>0.8</v>
      </c>
      <c r="O1463" s="2">
        <f>HLOOKUP(O$5,Legend_ag_For_Past_bio!$D$7:$H$9,2,FALSE)</f>
        <v>1</v>
      </c>
      <c r="R1463">
        <f t="shared" si="20"/>
        <v>9</v>
      </c>
    </row>
    <row r="1464" spans="1:18">
      <c r="A1464" t="str">
        <f>VLOOKUP(R1464,regions!$A$2:$B$15,2,FALSE)</f>
        <v>Latin America</v>
      </c>
      <c r="B1464" t="str">
        <f>Legend_ag_For_Past_bio!A$39</f>
        <v>Corn</v>
      </c>
      <c r="C1464" t="str">
        <f>Legend_ag_For_Past_bio!B$39</f>
        <v>CornAEZ1</v>
      </c>
      <c r="D1464" t="str">
        <f>Legend_ag_For_Past_bio!C$39</f>
        <v>CornAEZ1</v>
      </c>
      <c r="E1464" t="s">
        <v>18</v>
      </c>
      <c r="F1464" t="s">
        <v>19</v>
      </c>
      <c r="G1464">
        <v>1</v>
      </c>
      <c r="H1464" s="1">
        <f>INDEX([1]ag_resbio_R_C!$C$1:$C$65536,MATCH($R1464&amp;$B1464,[1]ag_resbio_R_C!$H$1:$H$65536,0))</f>
        <v>0.52999999999999403</v>
      </c>
      <c r="I1464" s="1">
        <f>INDEX([1]ag_resbio_R_C!$D$1:$D$65536,MATCH($R1464&amp;$B1464,[1]ag_resbio_R_C!$H$1:$H$65536,0))/10</f>
        <v>0.27539999999999698</v>
      </c>
      <c r="J1464" s="2">
        <f>INDEX([1]ag_resbio_R_C!$E$1:$E$65536,MATCH($R1464&amp;$B1464,[1]ag_resbio_R_C!$H$1:$H$65536,0))/1000</f>
        <v>1.6899999999999801E-2</v>
      </c>
      <c r="K1464" s="2">
        <f>INDEX([1]ag_resbio_R_C!$G$1:$G$65536,MATCH($R1464&amp;$B1464,[1]ag_resbio_R_C!$H$1:$H$65536,0))</f>
        <v>0.12999999999999901</v>
      </c>
      <c r="L1464">
        <v>0</v>
      </c>
      <c r="M1464" s="2">
        <f>HLOOKUP(M$5,Legend_ag_For_Past_bio!$D$7:$H$9,2,FALSE)</f>
        <v>0.2</v>
      </c>
      <c r="N1464" s="2">
        <f>HLOOKUP(N$5,Legend_ag_For_Past_bio!$D$7:$H$9,2,FALSE)</f>
        <v>0.8</v>
      </c>
      <c r="O1464" s="2">
        <f>HLOOKUP(O$5,Legend_ag_For_Past_bio!$D$7:$H$9,2,FALSE)</f>
        <v>1</v>
      </c>
      <c r="R1464">
        <f t="shared" si="20"/>
        <v>10</v>
      </c>
    </row>
    <row r="1465" spans="1:18">
      <c r="A1465" t="str">
        <f>VLOOKUP(R1465,regions!$A$2:$B$15,2,FALSE)</f>
        <v>Latin America</v>
      </c>
      <c r="B1465" t="str">
        <f>Legend_ag_For_Past_bio!A$40</f>
        <v>Corn</v>
      </c>
      <c r="C1465" t="str">
        <f>Legend_ag_For_Past_bio!B$40</f>
        <v>CornAEZ2</v>
      </c>
      <c r="D1465" t="str">
        <f>Legend_ag_For_Past_bio!C$40</f>
        <v>CornAEZ2</v>
      </c>
      <c r="E1465" t="s">
        <v>18</v>
      </c>
      <c r="F1465" t="s">
        <v>19</v>
      </c>
      <c r="G1465">
        <v>1</v>
      </c>
      <c r="H1465" s="1">
        <f>INDEX([1]ag_resbio_R_C!$C$1:$C$65536,MATCH($R1465&amp;$B1465,[1]ag_resbio_R_C!$H$1:$H$65536,0))</f>
        <v>0.52999999999999403</v>
      </c>
      <c r="I1465" s="1">
        <f>INDEX([1]ag_resbio_R_C!$D$1:$D$65536,MATCH($R1465&amp;$B1465,[1]ag_resbio_R_C!$H$1:$H$65536,0))/10</f>
        <v>0.27539999999999698</v>
      </c>
      <c r="J1465" s="2">
        <f>INDEX([1]ag_resbio_R_C!$E$1:$E$65536,MATCH($R1465&amp;$B1465,[1]ag_resbio_R_C!$H$1:$H$65536,0))/1000</f>
        <v>1.6899999999999801E-2</v>
      </c>
      <c r="K1465" s="2">
        <f>INDEX([1]ag_resbio_R_C!$G$1:$G$65536,MATCH($R1465&amp;$B1465,[1]ag_resbio_R_C!$H$1:$H$65536,0))</f>
        <v>0.12999999999999901</v>
      </c>
      <c r="L1465">
        <v>0</v>
      </c>
      <c r="M1465" s="2">
        <f>HLOOKUP(M$5,Legend_ag_For_Past_bio!$D$7:$H$9,2,FALSE)</f>
        <v>0.2</v>
      </c>
      <c r="N1465" s="2">
        <f>HLOOKUP(N$5,Legend_ag_For_Past_bio!$D$7:$H$9,2,FALSE)</f>
        <v>0.8</v>
      </c>
      <c r="O1465" s="2">
        <f>HLOOKUP(O$5,Legend_ag_For_Past_bio!$D$7:$H$9,2,FALSE)</f>
        <v>1</v>
      </c>
      <c r="R1465">
        <f t="shared" si="20"/>
        <v>10</v>
      </c>
    </row>
    <row r="1466" spans="1:18">
      <c r="A1466" t="str">
        <f>VLOOKUP(R1466,regions!$A$2:$B$15,2,FALSE)</f>
        <v>Latin America</v>
      </c>
      <c r="B1466" t="str">
        <f>Legend_ag_For_Past_bio!A$41</f>
        <v>Corn</v>
      </c>
      <c r="C1466" t="str">
        <f>Legend_ag_For_Past_bio!B$41</f>
        <v>CornAEZ3</v>
      </c>
      <c r="D1466" t="str">
        <f>Legend_ag_For_Past_bio!C$41</f>
        <v>CornAEZ3</v>
      </c>
      <c r="E1466" t="s">
        <v>18</v>
      </c>
      <c r="F1466" t="s">
        <v>19</v>
      </c>
      <c r="G1466">
        <v>1</v>
      </c>
      <c r="H1466" s="1">
        <f>INDEX([1]ag_resbio_R_C!$C$1:$C$65536,MATCH($R1466&amp;$B1466,[1]ag_resbio_R_C!$H$1:$H$65536,0))</f>
        <v>0.52999999999999403</v>
      </c>
      <c r="I1466" s="1">
        <f>INDEX([1]ag_resbio_R_C!$D$1:$D$65536,MATCH($R1466&amp;$B1466,[1]ag_resbio_R_C!$H$1:$H$65536,0))/10</f>
        <v>0.27539999999999698</v>
      </c>
      <c r="J1466" s="2">
        <f>INDEX([1]ag_resbio_R_C!$E$1:$E$65536,MATCH($R1466&amp;$B1466,[1]ag_resbio_R_C!$H$1:$H$65536,0))/1000</f>
        <v>1.6899999999999801E-2</v>
      </c>
      <c r="K1466" s="2">
        <f>INDEX([1]ag_resbio_R_C!$G$1:$G$65536,MATCH($R1466&amp;$B1466,[1]ag_resbio_R_C!$H$1:$H$65536,0))</f>
        <v>0.12999999999999901</v>
      </c>
      <c r="L1466">
        <v>0</v>
      </c>
      <c r="M1466" s="2">
        <f>HLOOKUP(M$5,Legend_ag_For_Past_bio!$D$7:$H$9,2,FALSE)</f>
        <v>0.2</v>
      </c>
      <c r="N1466" s="2">
        <f>HLOOKUP(N$5,Legend_ag_For_Past_bio!$D$7:$H$9,2,FALSE)</f>
        <v>0.8</v>
      </c>
      <c r="O1466" s="2">
        <f>HLOOKUP(O$5,Legend_ag_For_Past_bio!$D$7:$H$9,2,FALSE)</f>
        <v>1</v>
      </c>
      <c r="R1466">
        <f t="shared" si="20"/>
        <v>10</v>
      </c>
    </row>
    <row r="1467" spans="1:18">
      <c r="A1467" t="str">
        <f>VLOOKUP(R1467,regions!$A$2:$B$15,2,FALSE)</f>
        <v>Latin America</v>
      </c>
      <c r="B1467" t="str">
        <f>Legend_ag_For_Past_bio!A$42</f>
        <v>Corn</v>
      </c>
      <c r="C1467" t="str">
        <f>Legend_ag_For_Past_bio!B$42</f>
        <v>CornAEZ4</v>
      </c>
      <c r="D1467" t="str">
        <f>Legend_ag_For_Past_bio!C$42</f>
        <v>CornAEZ4</v>
      </c>
      <c r="E1467" t="s">
        <v>18</v>
      </c>
      <c r="F1467" t="s">
        <v>19</v>
      </c>
      <c r="G1467">
        <v>1</v>
      </c>
      <c r="H1467" s="1">
        <f>INDEX([1]ag_resbio_R_C!$C$1:$C$65536,MATCH($R1467&amp;$B1467,[1]ag_resbio_R_C!$H$1:$H$65536,0))</f>
        <v>0.52999999999999403</v>
      </c>
      <c r="I1467" s="1">
        <f>INDEX([1]ag_resbio_R_C!$D$1:$D$65536,MATCH($R1467&amp;$B1467,[1]ag_resbio_R_C!$H$1:$H$65536,0))/10</f>
        <v>0.27539999999999698</v>
      </c>
      <c r="J1467" s="2">
        <f>INDEX([1]ag_resbio_R_C!$E$1:$E$65536,MATCH($R1467&amp;$B1467,[1]ag_resbio_R_C!$H$1:$H$65536,0))/1000</f>
        <v>1.6899999999999801E-2</v>
      </c>
      <c r="K1467" s="2">
        <f>INDEX([1]ag_resbio_R_C!$G$1:$G$65536,MATCH($R1467&amp;$B1467,[1]ag_resbio_R_C!$H$1:$H$65536,0))</f>
        <v>0.12999999999999901</v>
      </c>
      <c r="L1467">
        <v>0</v>
      </c>
      <c r="M1467" s="2">
        <f>HLOOKUP(M$5,Legend_ag_For_Past_bio!$D$7:$H$9,2,FALSE)</f>
        <v>0.2</v>
      </c>
      <c r="N1467" s="2">
        <f>HLOOKUP(N$5,Legend_ag_For_Past_bio!$D$7:$H$9,2,FALSE)</f>
        <v>0.8</v>
      </c>
      <c r="O1467" s="2">
        <f>HLOOKUP(O$5,Legend_ag_For_Past_bio!$D$7:$H$9,2,FALSE)</f>
        <v>1</v>
      </c>
      <c r="R1467">
        <f t="shared" si="20"/>
        <v>10</v>
      </c>
    </row>
    <row r="1468" spans="1:18">
      <c r="A1468" t="str">
        <f>VLOOKUP(R1468,regions!$A$2:$B$15,2,FALSE)</f>
        <v>Latin America</v>
      </c>
      <c r="B1468" t="str">
        <f>Legend_ag_For_Past_bio!A$43</f>
        <v>Corn</v>
      </c>
      <c r="C1468" t="str">
        <f>Legend_ag_For_Past_bio!B$43</f>
        <v>CornAEZ5</v>
      </c>
      <c r="D1468" t="str">
        <f>Legend_ag_For_Past_bio!C$43</f>
        <v>CornAEZ5</v>
      </c>
      <c r="E1468" t="s">
        <v>18</v>
      </c>
      <c r="F1468" t="s">
        <v>19</v>
      </c>
      <c r="G1468">
        <v>1</v>
      </c>
      <c r="H1468" s="1">
        <f>INDEX([1]ag_resbio_R_C!$C$1:$C$65536,MATCH($R1468&amp;$B1468,[1]ag_resbio_R_C!$H$1:$H$65536,0))</f>
        <v>0.52999999999999403</v>
      </c>
      <c r="I1468" s="1">
        <f>INDEX([1]ag_resbio_R_C!$D$1:$D$65536,MATCH($R1468&amp;$B1468,[1]ag_resbio_R_C!$H$1:$H$65536,0))/10</f>
        <v>0.27539999999999698</v>
      </c>
      <c r="J1468" s="2">
        <f>INDEX([1]ag_resbio_R_C!$E$1:$E$65536,MATCH($R1468&amp;$B1468,[1]ag_resbio_R_C!$H$1:$H$65536,0))/1000</f>
        <v>1.6899999999999801E-2</v>
      </c>
      <c r="K1468" s="2">
        <f>INDEX([1]ag_resbio_R_C!$G$1:$G$65536,MATCH($R1468&amp;$B1468,[1]ag_resbio_R_C!$H$1:$H$65536,0))</f>
        <v>0.12999999999999901</v>
      </c>
      <c r="L1468">
        <v>0</v>
      </c>
      <c r="M1468" s="2">
        <f>HLOOKUP(M$5,Legend_ag_For_Past_bio!$D$7:$H$9,2,FALSE)</f>
        <v>0.2</v>
      </c>
      <c r="N1468" s="2">
        <f>HLOOKUP(N$5,Legend_ag_For_Past_bio!$D$7:$H$9,2,FALSE)</f>
        <v>0.8</v>
      </c>
      <c r="O1468" s="2">
        <f>HLOOKUP(O$5,Legend_ag_For_Past_bio!$D$7:$H$9,2,FALSE)</f>
        <v>1</v>
      </c>
      <c r="R1468">
        <f t="shared" si="20"/>
        <v>10</v>
      </c>
    </row>
    <row r="1469" spans="1:18">
      <c r="A1469" t="str">
        <f>VLOOKUP(R1469,regions!$A$2:$B$15,2,FALSE)</f>
        <v>Latin America</v>
      </c>
      <c r="B1469" t="str">
        <f>Legend_ag_For_Past_bio!A$44</f>
        <v>Corn</v>
      </c>
      <c r="C1469" t="str">
        <f>Legend_ag_For_Past_bio!B$44</f>
        <v>CornAEZ6</v>
      </c>
      <c r="D1469" t="str">
        <f>Legend_ag_For_Past_bio!C$44</f>
        <v>CornAEZ6</v>
      </c>
      <c r="E1469" t="s">
        <v>18</v>
      </c>
      <c r="F1469" t="s">
        <v>19</v>
      </c>
      <c r="G1469">
        <v>1</v>
      </c>
      <c r="H1469" s="1">
        <f>INDEX([1]ag_resbio_R_C!$C$1:$C$65536,MATCH($R1469&amp;$B1469,[1]ag_resbio_R_C!$H$1:$H$65536,0))</f>
        <v>0.52999999999999403</v>
      </c>
      <c r="I1469" s="1">
        <f>INDEX([1]ag_resbio_R_C!$D$1:$D$65536,MATCH($R1469&amp;$B1469,[1]ag_resbio_R_C!$H$1:$H$65536,0))/10</f>
        <v>0.27539999999999698</v>
      </c>
      <c r="J1469" s="2">
        <f>INDEX([1]ag_resbio_R_C!$E$1:$E$65536,MATCH($R1469&amp;$B1469,[1]ag_resbio_R_C!$H$1:$H$65536,0))/1000</f>
        <v>1.6899999999999801E-2</v>
      </c>
      <c r="K1469" s="2">
        <f>INDEX([1]ag_resbio_R_C!$G$1:$G$65536,MATCH($R1469&amp;$B1469,[1]ag_resbio_R_C!$H$1:$H$65536,0))</f>
        <v>0.12999999999999901</v>
      </c>
      <c r="L1469">
        <v>0</v>
      </c>
      <c r="M1469" s="2">
        <f>HLOOKUP(M$5,Legend_ag_For_Past_bio!$D$7:$H$9,2,FALSE)</f>
        <v>0.2</v>
      </c>
      <c r="N1469" s="2">
        <f>HLOOKUP(N$5,Legend_ag_For_Past_bio!$D$7:$H$9,2,FALSE)</f>
        <v>0.8</v>
      </c>
      <c r="O1469" s="2">
        <f>HLOOKUP(O$5,Legend_ag_For_Past_bio!$D$7:$H$9,2,FALSE)</f>
        <v>1</v>
      </c>
      <c r="R1469">
        <f t="shared" si="20"/>
        <v>10</v>
      </c>
    </row>
    <row r="1470" spans="1:18">
      <c r="A1470" t="str">
        <f>VLOOKUP(R1470,regions!$A$2:$B$15,2,FALSE)</f>
        <v>Latin America</v>
      </c>
      <c r="B1470" t="str">
        <f>Legend_ag_For_Past_bio!A$45</f>
        <v>Corn</v>
      </c>
      <c r="C1470" t="str">
        <f>Legend_ag_For_Past_bio!B$45</f>
        <v>CornAEZ7</v>
      </c>
      <c r="D1470" t="str">
        <f>Legend_ag_For_Past_bio!C$45</f>
        <v>CornAEZ7</v>
      </c>
      <c r="E1470" t="s">
        <v>18</v>
      </c>
      <c r="F1470" t="s">
        <v>19</v>
      </c>
      <c r="G1470">
        <v>1</v>
      </c>
      <c r="H1470" s="1">
        <f>INDEX([1]ag_resbio_R_C!$C$1:$C$65536,MATCH($R1470&amp;$B1470,[1]ag_resbio_R_C!$H$1:$H$65536,0))</f>
        <v>0.52999999999999403</v>
      </c>
      <c r="I1470" s="1">
        <f>INDEX([1]ag_resbio_R_C!$D$1:$D$65536,MATCH($R1470&amp;$B1470,[1]ag_resbio_R_C!$H$1:$H$65536,0))/10</f>
        <v>0.27539999999999698</v>
      </c>
      <c r="J1470" s="2">
        <f>INDEX([1]ag_resbio_R_C!$E$1:$E$65536,MATCH($R1470&amp;$B1470,[1]ag_resbio_R_C!$H$1:$H$65536,0))/1000</f>
        <v>1.6899999999999801E-2</v>
      </c>
      <c r="K1470" s="2">
        <f>INDEX([1]ag_resbio_R_C!$G$1:$G$65536,MATCH($R1470&amp;$B1470,[1]ag_resbio_R_C!$H$1:$H$65536,0))</f>
        <v>0.12999999999999901</v>
      </c>
      <c r="L1470">
        <v>0</v>
      </c>
      <c r="M1470" s="2">
        <f>HLOOKUP(M$5,Legend_ag_For_Past_bio!$D$7:$H$9,2,FALSE)</f>
        <v>0.2</v>
      </c>
      <c r="N1470" s="2">
        <f>HLOOKUP(N$5,Legend_ag_For_Past_bio!$D$7:$H$9,2,FALSE)</f>
        <v>0.8</v>
      </c>
      <c r="O1470" s="2">
        <f>HLOOKUP(O$5,Legend_ag_For_Past_bio!$D$7:$H$9,2,FALSE)</f>
        <v>1</v>
      </c>
      <c r="R1470">
        <f t="shared" si="20"/>
        <v>10</v>
      </c>
    </row>
    <row r="1471" spans="1:18">
      <c r="A1471" t="str">
        <f>VLOOKUP(R1471,regions!$A$2:$B$15,2,FALSE)</f>
        <v>Latin America</v>
      </c>
      <c r="B1471" t="str">
        <f>Legend_ag_For_Past_bio!A$46</f>
        <v>Corn</v>
      </c>
      <c r="C1471" t="str">
        <f>Legend_ag_For_Past_bio!B$46</f>
        <v>CornAEZ8</v>
      </c>
      <c r="D1471" t="str">
        <f>Legend_ag_For_Past_bio!C$46</f>
        <v>CornAEZ8</v>
      </c>
      <c r="E1471" t="s">
        <v>18</v>
      </c>
      <c r="F1471" t="s">
        <v>19</v>
      </c>
      <c r="G1471">
        <v>1</v>
      </c>
      <c r="H1471" s="1">
        <f>INDEX([1]ag_resbio_R_C!$C$1:$C$65536,MATCH($R1471&amp;$B1471,[1]ag_resbio_R_C!$H$1:$H$65536,0))</f>
        <v>0.52999999999999403</v>
      </c>
      <c r="I1471" s="1">
        <f>INDEX([1]ag_resbio_R_C!$D$1:$D$65536,MATCH($R1471&amp;$B1471,[1]ag_resbio_R_C!$H$1:$H$65536,0))/10</f>
        <v>0.27539999999999698</v>
      </c>
      <c r="J1471" s="2">
        <f>INDEX([1]ag_resbio_R_C!$E$1:$E$65536,MATCH($R1471&amp;$B1471,[1]ag_resbio_R_C!$H$1:$H$65536,0))/1000</f>
        <v>1.6899999999999801E-2</v>
      </c>
      <c r="K1471" s="2">
        <f>INDEX([1]ag_resbio_R_C!$G$1:$G$65536,MATCH($R1471&amp;$B1471,[1]ag_resbio_R_C!$H$1:$H$65536,0))</f>
        <v>0.12999999999999901</v>
      </c>
      <c r="L1471">
        <v>0</v>
      </c>
      <c r="M1471" s="2">
        <f>HLOOKUP(M$5,Legend_ag_For_Past_bio!$D$7:$H$9,2,FALSE)</f>
        <v>0.2</v>
      </c>
      <c r="N1471" s="2">
        <f>HLOOKUP(N$5,Legend_ag_For_Past_bio!$D$7:$H$9,2,FALSE)</f>
        <v>0.8</v>
      </c>
      <c r="O1471" s="2">
        <f>HLOOKUP(O$5,Legend_ag_For_Past_bio!$D$7:$H$9,2,FALSE)</f>
        <v>1</v>
      </c>
      <c r="R1471">
        <f t="shared" si="20"/>
        <v>10</v>
      </c>
    </row>
    <row r="1472" spans="1:18">
      <c r="A1472" t="str">
        <f>VLOOKUP(R1472,regions!$A$2:$B$15,2,FALSE)</f>
        <v>Latin America</v>
      </c>
      <c r="B1472" t="str">
        <f>Legend_ag_For_Past_bio!A$47</f>
        <v>Corn</v>
      </c>
      <c r="C1472" t="str">
        <f>Legend_ag_For_Past_bio!B$47</f>
        <v>CornAEZ9</v>
      </c>
      <c r="D1472" t="str">
        <f>Legend_ag_For_Past_bio!C$47</f>
        <v>CornAEZ9</v>
      </c>
      <c r="E1472" t="s">
        <v>18</v>
      </c>
      <c r="F1472" t="s">
        <v>19</v>
      </c>
      <c r="G1472">
        <v>1</v>
      </c>
      <c r="H1472" s="1">
        <f>INDEX([1]ag_resbio_R_C!$C$1:$C$65536,MATCH($R1472&amp;$B1472,[1]ag_resbio_R_C!$H$1:$H$65536,0))</f>
        <v>0.52999999999999403</v>
      </c>
      <c r="I1472" s="1">
        <f>INDEX([1]ag_resbio_R_C!$D$1:$D$65536,MATCH($R1472&amp;$B1472,[1]ag_resbio_R_C!$H$1:$H$65536,0))/10</f>
        <v>0.27539999999999698</v>
      </c>
      <c r="J1472" s="2">
        <f>INDEX([1]ag_resbio_R_C!$E$1:$E$65536,MATCH($R1472&amp;$B1472,[1]ag_resbio_R_C!$H$1:$H$65536,0))/1000</f>
        <v>1.6899999999999801E-2</v>
      </c>
      <c r="K1472" s="2">
        <f>INDEX([1]ag_resbio_R_C!$G$1:$G$65536,MATCH($R1472&amp;$B1472,[1]ag_resbio_R_C!$H$1:$H$65536,0))</f>
        <v>0.12999999999999901</v>
      </c>
      <c r="L1472">
        <v>0</v>
      </c>
      <c r="M1472" s="2">
        <f>HLOOKUP(M$5,Legend_ag_For_Past_bio!$D$7:$H$9,2,FALSE)</f>
        <v>0.2</v>
      </c>
      <c r="N1472" s="2">
        <f>HLOOKUP(N$5,Legend_ag_For_Past_bio!$D$7:$H$9,2,FALSE)</f>
        <v>0.8</v>
      </c>
      <c r="O1472" s="2">
        <f>HLOOKUP(O$5,Legend_ag_For_Past_bio!$D$7:$H$9,2,FALSE)</f>
        <v>1</v>
      </c>
      <c r="R1472">
        <f t="shared" si="20"/>
        <v>10</v>
      </c>
    </row>
    <row r="1473" spans="1:18">
      <c r="A1473" t="str">
        <f>VLOOKUP(R1473,regions!$A$2:$B$15,2,FALSE)</f>
        <v>Latin America</v>
      </c>
      <c r="B1473" t="str">
        <f>Legend_ag_For_Past_bio!A$48</f>
        <v>Corn</v>
      </c>
      <c r="C1473" t="str">
        <f>Legend_ag_For_Past_bio!B$48</f>
        <v>CornAEZ10</v>
      </c>
      <c r="D1473" t="str">
        <f>Legend_ag_For_Past_bio!C$48</f>
        <v>CornAEZ10</v>
      </c>
      <c r="E1473" t="s">
        <v>18</v>
      </c>
      <c r="F1473" t="s">
        <v>19</v>
      </c>
      <c r="G1473">
        <v>1</v>
      </c>
      <c r="H1473" s="1">
        <f>INDEX([1]ag_resbio_R_C!$C$1:$C$65536,MATCH($R1473&amp;$B1473,[1]ag_resbio_R_C!$H$1:$H$65536,0))</f>
        <v>0.52999999999999403</v>
      </c>
      <c r="I1473" s="1">
        <f>INDEX([1]ag_resbio_R_C!$D$1:$D$65536,MATCH($R1473&amp;$B1473,[1]ag_resbio_R_C!$H$1:$H$65536,0))/10</f>
        <v>0.27539999999999698</v>
      </c>
      <c r="J1473" s="2">
        <f>INDEX([1]ag_resbio_R_C!$E$1:$E$65536,MATCH($R1473&amp;$B1473,[1]ag_resbio_R_C!$H$1:$H$65536,0))/1000</f>
        <v>1.6899999999999801E-2</v>
      </c>
      <c r="K1473" s="2">
        <f>INDEX([1]ag_resbio_R_C!$G$1:$G$65536,MATCH($R1473&amp;$B1473,[1]ag_resbio_R_C!$H$1:$H$65536,0))</f>
        <v>0.12999999999999901</v>
      </c>
      <c r="L1473">
        <v>0</v>
      </c>
      <c r="M1473" s="2">
        <f>HLOOKUP(M$5,Legend_ag_For_Past_bio!$D$7:$H$9,2,FALSE)</f>
        <v>0.2</v>
      </c>
      <c r="N1473" s="2">
        <f>HLOOKUP(N$5,Legend_ag_For_Past_bio!$D$7:$H$9,2,FALSE)</f>
        <v>0.8</v>
      </c>
      <c r="O1473" s="2">
        <f>HLOOKUP(O$5,Legend_ag_For_Past_bio!$D$7:$H$9,2,FALSE)</f>
        <v>1</v>
      </c>
      <c r="R1473">
        <f t="shared" si="20"/>
        <v>10</v>
      </c>
    </row>
    <row r="1474" spans="1:18">
      <c r="A1474" t="str">
        <f>VLOOKUP(R1474,regions!$A$2:$B$15,2,FALSE)</f>
        <v>Latin America</v>
      </c>
      <c r="B1474" t="str">
        <f>Legend_ag_For_Past_bio!A$49</f>
        <v>Corn</v>
      </c>
      <c r="C1474" t="str">
        <f>Legend_ag_For_Past_bio!B$49</f>
        <v>CornAEZ11</v>
      </c>
      <c r="D1474" t="str">
        <f>Legend_ag_For_Past_bio!C$49</f>
        <v>CornAEZ11</v>
      </c>
      <c r="E1474" t="s">
        <v>18</v>
      </c>
      <c r="F1474" t="s">
        <v>19</v>
      </c>
      <c r="G1474">
        <v>1</v>
      </c>
      <c r="H1474" s="1">
        <f>INDEX([1]ag_resbio_R_C!$C$1:$C$65536,MATCH($R1474&amp;$B1474,[1]ag_resbio_R_C!$H$1:$H$65536,0))</f>
        <v>0.52999999999999403</v>
      </c>
      <c r="I1474" s="1">
        <f>INDEX([1]ag_resbio_R_C!$D$1:$D$65536,MATCH($R1474&amp;$B1474,[1]ag_resbio_R_C!$H$1:$H$65536,0))/10</f>
        <v>0.27539999999999698</v>
      </c>
      <c r="J1474" s="2">
        <f>INDEX([1]ag_resbio_R_C!$E$1:$E$65536,MATCH($R1474&amp;$B1474,[1]ag_resbio_R_C!$H$1:$H$65536,0))/1000</f>
        <v>1.6899999999999801E-2</v>
      </c>
      <c r="K1474" s="2">
        <f>INDEX([1]ag_resbio_R_C!$G$1:$G$65536,MATCH($R1474&amp;$B1474,[1]ag_resbio_R_C!$H$1:$H$65536,0))</f>
        <v>0.12999999999999901</v>
      </c>
      <c r="L1474">
        <v>0</v>
      </c>
      <c r="M1474" s="2">
        <f>HLOOKUP(M$5,Legend_ag_For_Past_bio!$D$7:$H$9,2,FALSE)</f>
        <v>0.2</v>
      </c>
      <c r="N1474" s="2">
        <f>HLOOKUP(N$5,Legend_ag_For_Past_bio!$D$7:$H$9,2,FALSE)</f>
        <v>0.8</v>
      </c>
      <c r="O1474" s="2">
        <f>HLOOKUP(O$5,Legend_ag_For_Past_bio!$D$7:$H$9,2,FALSE)</f>
        <v>1</v>
      </c>
      <c r="R1474">
        <f t="shared" si="20"/>
        <v>10</v>
      </c>
    </row>
    <row r="1475" spans="1:18">
      <c r="A1475" t="str">
        <f>VLOOKUP(R1475,regions!$A$2:$B$15,2,FALSE)</f>
        <v>Latin America</v>
      </c>
      <c r="B1475" t="str">
        <f>Legend_ag_For_Past_bio!A$50</f>
        <v>Corn</v>
      </c>
      <c r="C1475" t="str">
        <f>Legend_ag_For_Past_bio!B$50</f>
        <v>CornAEZ12</v>
      </c>
      <c r="D1475" t="str">
        <f>Legend_ag_For_Past_bio!C$50</f>
        <v>CornAEZ12</v>
      </c>
      <c r="E1475" t="s">
        <v>18</v>
      </c>
      <c r="F1475" t="s">
        <v>19</v>
      </c>
      <c r="G1475">
        <v>1</v>
      </c>
      <c r="H1475" s="1">
        <f>INDEX([1]ag_resbio_R_C!$C$1:$C$65536,MATCH($R1475&amp;$B1475,[1]ag_resbio_R_C!$H$1:$H$65536,0))</f>
        <v>0.52999999999999403</v>
      </c>
      <c r="I1475" s="1">
        <f>INDEX([1]ag_resbio_R_C!$D$1:$D$65536,MATCH($R1475&amp;$B1475,[1]ag_resbio_R_C!$H$1:$H$65536,0))/10</f>
        <v>0.27539999999999698</v>
      </c>
      <c r="J1475" s="2">
        <f>INDEX([1]ag_resbio_R_C!$E$1:$E$65536,MATCH($R1475&amp;$B1475,[1]ag_resbio_R_C!$H$1:$H$65536,0))/1000</f>
        <v>1.6899999999999801E-2</v>
      </c>
      <c r="K1475" s="2">
        <f>INDEX([1]ag_resbio_R_C!$G$1:$G$65536,MATCH($R1475&amp;$B1475,[1]ag_resbio_R_C!$H$1:$H$65536,0))</f>
        <v>0.12999999999999901</v>
      </c>
      <c r="L1475">
        <v>0</v>
      </c>
      <c r="M1475" s="2">
        <f>HLOOKUP(M$5,Legend_ag_For_Past_bio!$D$7:$H$9,2,FALSE)</f>
        <v>0.2</v>
      </c>
      <c r="N1475" s="2">
        <f>HLOOKUP(N$5,Legend_ag_For_Past_bio!$D$7:$H$9,2,FALSE)</f>
        <v>0.8</v>
      </c>
      <c r="O1475" s="2">
        <f>HLOOKUP(O$5,Legend_ag_For_Past_bio!$D$7:$H$9,2,FALSE)</f>
        <v>1</v>
      </c>
      <c r="R1475">
        <f t="shared" si="20"/>
        <v>10</v>
      </c>
    </row>
    <row r="1476" spans="1:18">
      <c r="A1476" t="str">
        <f>VLOOKUP(R1476,regions!$A$2:$B$15,2,FALSE)</f>
        <v>Latin America</v>
      </c>
      <c r="B1476" t="str">
        <f>Legend_ag_For_Past_bio!A$51</f>
        <v>Corn</v>
      </c>
      <c r="C1476" t="str">
        <f>Legend_ag_For_Past_bio!B$51</f>
        <v>CornAEZ13</v>
      </c>
      <c r="D1476" t="str">
        <f>Legend_ag_For_Past_bio!C$51</f>
        <v>CornAEZ13</v>
      </c>
      <c r="E1476" t="s">
        <v>18</v>
      </c>
      <c r="F1476" t="s">
        <v>19</v>
      </c>
      <c r="G1476">
        <v>1</v>
      </c>
      <c r="H1476" s="1">
        <f>INDEX([1]ag_resbio_R_C!$C$1:$C$65536,MATCH($R1476&amp;$B1476,[1]ag_resbio_R_C!$H$1:$H$65536,0))</f>
        <v>0.52999999999999403</v>
      </c>
      <c r="I1476" s="1">
        <f>INDEX([1]ag_resbio_R_C!$D$1:$D$65536,MATCH($R1476&amp;$B1476,[1]ag_resbio_R_C!$H$1:$H$65536,0))/10</f>
        <v>0.27539999999999698</v>
      </c>
      <c r="J1476" s="2">
        <f>INDEX([1]ag_resbio_R_C!$E$1:$E$65536,MATCH($R1476&amp;$B1476,[1]ag_resbio_R_C!$H$1:$H$65536,0))/1000</f>
        <v>1.6899999999999801E-2</v>
      </c>
      <c r="K1476" s="2">
        <f>INDEX([1]ag_resbio_R_C!$G$1:$G$65536,MATCH($R1476&amp;$B1476,[1]ag_resbio_R_C!$H$1:$H$65536,0))</f>
        <v>0.12999999999999901</v>
      </c>
      <c r="L1476">
        <v>0</v>
      </c>
      <c r="M1476" s="2">
        <f>HLOOKUP(M$5,Legend_ag_For_Past_bio!$D$7:$H$9,2,FALSE)</f>
        <v>0.2</v>
      </c>
      <c r="N1476" s="2">
        <f>HLOOKUP(N$5,Legend_ag_For_Past_bio!$D$7:$H$9,2,FALSE)</f>
        <v>0.8</v>
      </c>
      <c r="O1476" s="2">
        <f>HLOOKUP(O$5,Legend_ag_For_Past_bio!$D$7:$H$9,2,FALSE)</f>
        <v>1</v>
      </c>
      <c r="R1476">
        <f t="shared" si="20"/>
        <v>10</v>
      </c>
    </row>
    <row r="1477" spans="1:18">
      <c r="A1477" t="str">
        <f>VLOOKUP(R1477,regions!$A$2:$B$15,2,FALSE)</f>
        <v>Latin America</v>
      </c>
      <c r="B1477" t="str">
        <f>Legend_ag_For_Past_bio!A$52</f>
        <v>Corn</v>
      </c>
      <c r="C1477" t="str">
        <f>Legend_ag_For_Past_bio!B$52</f>
        <v>CornAEZ14</v>
      </c>
      <c r="D1477" t="str">
        <f>Legend_ag_For_Past_bio!C$52</f>
        <v>CornAEZ14</v>
      </c>
      <c r="E1477" t="s">
        <v>18</v>
      </c>
      <c r="F1477" t="s">
        <v>19</v>
      </c>
      <c r="G1477">
        <v>1</v>
      </c>
      <c r="H1477" s="1">
        <f>INDEX([1]ag_resbio_R_C!$C$1:$C$65536,MATCH($R1477&amp;$B1477,[1]ag_resbio_R_C!$H$1:$H$65536,0))</f>
        <v>0.52999999999999403</v>
      </c>
      <c r="I1477" s="1">
        <f>INDEX([1]ag_resbio_R_C!$D$1:$D$65536,MATCH($R1477&amp;$B1477,[1]ag_resbio_R_C!$H$1:$H$65536,0))/10</f>
        <v>0.27539999999999698</v>
      </c>
      <c r="J1477" s="2">
        <f>INDEX([1]ag_resbio_R_C!$E$1:$E$65536,MATCH($R1477&amp;$B1477,[1]ag_resbio_R_C!$H$1:$H$65536,0))/1000</f>
        <v>1.6899999999999801E-2</v>
      </c>
      <c r="K1477" s="2">
        <f>INDEX([1]ag_resbio_R_C!$G$1:$G$65536,MATCH($R1477&amp;$B1477,[1]ag_resbio_R_C!$H$1:$H$65536,0))</f>
        <v>0.12999999999999901</v>
      </c>
      <c r="L1477">
        <v>0</v>
      </c>
      <c r="M1477" s="2">
        <f>HLOOKUP(M$5,Legend_ag_For_Past_bio!$D$7:$H$9,2,FALSE)</f>
        <v>0.2</v>
      </c>
      <c r="N1477" s="2">
        <f>HLOOKUP(N$5,Legend_ag_For_Past_bio!$D$7:$H$9,2,FALSE)</f>
        <v>0.8</v>
      </c>
      <c r="O1477" s="2">
        <f>HLOOKUP(O$5,Legend_ag_For_Past_bio!$D$7:$H$9,2,FALSE)</f>
        <v>1</v>
      </c>
      <c r="R1477">
        <f t="shared" si="20"/>
        <v>10</v>
      </c>
    </row>
    <row r="1478" spans="1:18">
      <c r="A1478" t="str">
        <f>VLOOKUP(R1478,regions!$A$2:$B$15,2,FALSE)</f>
        <v>Latin America</v>
      </c>
      <c r="B1478" t="str">
        <f>Legend_ag_For_Past_bio!A$53</f>
        <v>Corn</v>
      </c>
      <c r="C1478" t="str">
        <f>Legend_ag_For_Past_bio!B$53</f>
        <v>CornAEZ15</v>
      </c>
      <c r="D1478" t="str">
        <f>Legend_ag_For_Past_bio!C$53</f>
        <v>CornAEZ15</v>
      </c>
      <c r="E1478" t="s">
        <v>18</v>
      </c>
      <c r="F1478" t="s">
        <v>19</v>
      </c>
      <c r="G1478">
        <v>1</v>
      </c>
      <c r="H1478" s="1">
        <f>INDEX([1]ag_resbio_R_C!$C$1:$C$65536,MATCH($R1478&amp;$B1478,[1]ag_resbio_R_C!$H$1:$H$65536,0))</f>
        <v>0.52999999999999403</v>
      </c>
      <c r="I1478" s="1">
        <f>INDEX([1]ag_resbio_R_C!$D$1:$D$65536,MATCH($R1478&amp;$B1478,[1]ag_resbio_R_C!$H$1:$H$65536,0))/10</f>
        <v>0.27539999999999698</v>
      </c>
      <c r="J1478" s="2">
        <f>INDEX([1]ag_resbio_R_C!$E$1:$E$65536,MATCH($R1478&amp;$B1478,[1]ag_resbio_R_C!$H$1:$H$65536,0))/1000</f>
        <v>1.6899999999999801E-2</v>
      </c>
      <c r="K1478" s="2">
        <f>INDEX([1]ag_resbio_R_C!$G$1:$G$65536,MATCH($R1478&amp;$B1478,[1]ag_resbio_R_C!$H$1:$H$65536,0))</f>
        <v>0.12999999999999901</v>
      </c>
      <c r="L1478">
        <v>0</v>
      </c>
      <c r="M1478" s="2">
        <f>HLOOKUP(M$5,Legend_ag_For_Past_bio!$D$7:$H$9,2,FALSE)</f>
        <v>0.2</v>
      </c>
      <c r="N1478" s="2">
        <f>HLOOKUP(N$5,Legend_ag_For_Past_bio!$D$7:$H$9,2,FALSE)</f>
        <v>0.8</v>
      </c>
      <c r="O1478" s="2">
        <f>HLOOKUP(O$5,Legend_ag_For_Past_bio!$D$7:$H$9,2,FALSE)</f>
        <v>1</v>
      </c>
      <c r="R1478">
        <f t="shared" si="20"/>
        <v>10</v>
      </c>
    </row>
    <row r="1479" spans="1:18">
      <c r="A1479" t="str">
        <f>VLOOKUP(R1479,regions!$A$2:$B$15,2,FALSE)</f>
        <v>Latin America</v>
      </c>
      <c r="B1479" t="str">
        <f>Legend_ag_For_Past_bio!A$54</f>
        <v>Corn</v>
      </c>
      <c r="C1479" t="str">
        <f>Legend_ag_For_Past_bio!B$54</f>
        <v>CornAEZ16</v>
      </c>
      <c r="D1479" t="str">
        <f>Legend_ag_For_Past_bio!C$54</f>
        <v>CornAEZ16</v>
      </c>
      <c r="E1479" t="s">
        <v>18</v>
      </c>
      <c r="F1479" t="s">
        <v>19</v>
      </c>
      <c r="G1479">
        <v>1</v>
      </c>
      <c r="H1479" s="1">
        <f>INDEX([1]ag_resbio_R_C!$C$1:$C$65536,MATCH($R1479&amp;$B1479,[1]ag_resbio_R_C!$H$1:$H$65536,0))</f>
        <v>0.52999999999999403</v>
      </c>
      <c r="I1479" s="1">
        <f>INDEX([1]ag_resbio_R_C!$D$1:$D$65536,MATCH($R1479&amp;$B1479,[1]ag_resbio_R_C!$H$1:$H$65536,0))/10</f>
        <v>0.27539999999999698</v>
      </c>
      <c r="J1479" s="2">
        <f>INDEX([1]ag_resbio_R_C!$E$1:$E$65536,MATCH($R1479&amp;$B1479,[1]ag_resbio_R_C!$H$1:$H$65536,0))/1000</f>
        <v>1.6899999999999801E-2</v>
      </c>
      <c r="K1479" s="2">
        <f>INDEX([1]ag_resbio_R_C!$G$1:$G$65536,MATCH($R1479&amp;$B1479,[1]ag_resbio_R_C!$H$1:$H$65536,0))</f>
        <v>0.12999999999999901</v>
      </c>
      <c r="L1479">
        <v>0</v>
      </c>
      <c r="M1479" s="2">
        <f>HLOOKUP(M$5,Legend_ag_For_Past_bio!$D$7:$H$9,2,FALSE)</f>
        <v>0.2</v>
      </c>
      <c r="N1479" s="2">
        <f>HLOOKUP(N$5,Legend_ag_For_Past_bio!$D$7:$H$9,2,FALSE)</f>
        <v>0.8</v>
      </c>
      <c r="O1479" s="2">
        <f>HLOOKUP(O$5,Legend_ag_For_Past_bio!$D$7:$H$9,2,FALSE)</f>
        <v>1</v>
      </c>
      <c r="R1479">
        <f t="shared" si="20"/>
        <v>10</v>
      </c>
    </row>
    <row r="1480" spans="1:18">
      <c r="A1480" t="str">
        <f>VLOOKUP(R1480,regions!$A$2:$B$15,2,FALSE)</f>
        <v>Latin America</v>
      </c>
      <c r="B1480" t="str">
        <f>Legend_ag_For_Past_bio!A$55</f>
        <v>Corn</v>
      </c>
      <c r="C1480" t="str">
        <f>Legend_ag_For_Past_bio!B$55</f>
        <v>CornAEZ17</v>
      </c>
      <c r="D1480" t="str">
        <f>Legend_ag_For_Past_bio!C$55</f>
        <v>CornAEZ17</v>
      </c>
      <c r="E1480" t="s">
        <v>18</v>
      </c>
      <c r="F1480" t="s">
        <v>19</v>
      </c>
      <c r="G1480">
        <v>1</v>
      </c>
      <c r="H1480" s="1">
        <f>INDEX([1]ag_resbio_R_C!$C$1:$C$65536,MATCH($R1480&amp;$B1480,[1]ag_resbio_R_C!$H$1:$H$65536,0))</f>
        <v>0.52999999999999403</v>
      </c>
      <c r="I1480" s="1">
        <f>INDEX([1]ag_resbio_R_C!$D$1:$D$65536,MATCH($R1480&amp;$B1480,[1]ag_resbio_R_C!$H$1:$H$65536,0))/10</f>
        <v>0.27539999999999698</v>
      </c>
      <c r="J1480" s="2">
        <f>INDEX([1]ag_resbio_R_C!$E$1:$E$65536,MATCH($R1480&amp;$B1480,[1]ag_resbio_R_C!$H$1:$H$65536,0))/1000</f>
        <v>1.6899999999999801E-2</v>
      </c>
      <c r="K1480" s="2">
        <f>INDEX([1]ag_resbio_R_C!$G$1:$G$65536,MATCH($R1480&amp;$B1480,[1]ag_resbio_R_C!$H$1:$H$65536,0))</f>
        <v>0.12999999999999901</v>
      </c>
      <c r="L1480">
        <v>0</v>
      </c>
      <c r="M1480" s="2">
        <f>HLOOKUP(M$5,Legend_ag_For_Past_bio!$D$7:$H$9,2,FALSE)</f>
        <v>0.2</v>
      </c>
      <c r="N1480" s="2">
        <f>HLOOKUP(N$5,Legend_ag_For_Past_bio!$D$7:$H$9,2,FALSE)</f>
        <v>0.8</v>
      </c>
      <c r="O1480" s="2">
        <f>HLOOKUP(O$5,Legend_ag_For_Past_bio!$D$7:$H$9,2,FALSE)</f>
        <v>1</v>
      </c>
      <c r="R1480">
        <f t="shared" si="20"/>
        <v>10</v>
      </c>
    </row>
    <row r="1481" spans="1:18">
      <c r="A1481" t="str">
        <f>VLOOKUP(R1481,regions!$A$2:$B$15,2,FALSE)</f>
        <v>Latin America</v>
      </c>
      <c r="B1481" t="str">
        <f>Legend_ag_For_Past_bio!A$56</f>
        <v>Corn</v>
      </c>
      <c r="C1481" t="str">
        <f>Legend_ag_For_Past_bio!B$56</f>
        <v>CornAEZ18</v>
      </c>
      <c r="D1481" t="str">
        <f>Legend_ag_For_Past_bio!C$56</f>
        <v>CornAEZ18</v>
      </c>
      <c r="E1481" t="s">
        <v>18</v>
      </c>
      <c r="F1481" t="s">
        <v>19</v>
      </c>
      <c r="G1481">
        <v>1</v>
      </c>
      <c r="H1481" s="1">
        <f>INDEX([1]ag_resbio_R_C!$C$1:$C$65536,MATCH($R1481&amp;$B1481,[1]ag_resbio_R_C!$H$1:$H$65536,0))</f>
        <v>0.52999999999999403</v>
      </c>
      <c r="I1481" s="1">
        <f>INDEX([1]ag_resbio_R_C!$D$1:$D$65536,MATCH($R1481&amp;$B1481,[1]ag_resbio_R_C!$H$1:$H$65536,0))/10</f>
        <v>0.27539999999999698</v>
      </c>
      <c r="J1481" s="2">
        <f>INDEX([1]ag_resbio_R_C!$E$1:$E$65536,MATCH($R1481&amp;$B1481,[1]ag_resbio_R_C!$H$1:$H$65536,0))/1000</f>
        <v>1.6899999999999801E-2</v>
      </c>
      <c r="K1481" s="2">
        <f>INDEX([1]ag_resbio_R_C!$G$1:$G$65536,MATCH($R1481&amp;$B1481,[1]ag_resbio_R_C!$H$1:$H$65536,0))</f>
        <v>0.12999999999999901</v>
      </c>
      <c r="L1481">
        <v>0</v>
      </c>
      <c r="M1481" s="2">
        <f>HLOOKUP(M$5,Legend_ag_For_Past_bio!$D$7:$H$9,2,FALSE)</f>
        <v>0.2</v>
      </c>
      <c r="N1481" s="2">
        <f>HLOOKUP(N$5,Legend_ag_For_Past_bio!$D$7:$H$9,2,FALSE)</f>
        <v>0.8</v>
      </c>
      <c r="O1481" s="2">
        <f>HLOOKUP(O$5,Legend_ag_For_Past_bio!$D$7:$H$9,2,FALSE)</f>
        <v>1</v>
      </c>
      <c r="R1481">
        <f t="shared" si="20"/>
        <v>10</v>
      </c>
    </row>
    <row r="1482" spans="1:18">
      <c r="A1482" t="str">
        <f>VLOOKUP(R1482,regions!$A$2:$B$15,2,FALSE)</f>
        <v>Latin America</v>
      </c>
      <c r="B1482" t="str">
        <f>Legend_ag_For_Past_bio!A$111</f>
        <v>MiscCrop</v>
      </c>
      <c r="C1482" t="str">
        <f>Legend_ag_For_Past_bio!B$111</f>
        <v>MiscCropAEZ1</v>
      </c>
      <c r="D1482" t="str">
        <f>Legend_ag_For_Past_bio!C$111</f>
        <v>MiscCropAEZ1</v>
      </c>
      <c r="E1482" t="s">
        <v>18</v>
      </c>
      <c r="F1482" t="s">
        <v>19</v>
      </c>
      <c r="G1482">
        <v>1</v>
      </c>
      <c r="H1482" s="1">
        <f>INDEX([1]ag_resbio_R_C!$C$1:$C$65536,MATCH($R1482&amp;$B1482,[1]ag_resbio_R_C!$H$1:$H$65536,0))</f>
        <v>0.68185233779877197</v>
      </c>
      <c r="I1482" s="1">
        <f>INDEX([1]ag_resbio_R_C!$D$1:$D$65536,MATCH($R1482&amp;$B1482,[1]ag_resbio_R_C!$H$1:$H$65536,0))/10</f>
        <v>0.176666129487657</v>
      </c>
      <c r="J1482" s="2">
        <f>INDEX([1]ag_resbio_R_C!$E$1:$E$65536,MATCH($R1482&amp;$B1482,[1]ag_resbio_R_C!$H$1:$H$65536,0))/1000</f>
        <v>1.1394075719E-2</v>
      </c>
      <c r="K1482" s="2">
        <f>INDEX([1]ag_resbio_R_C!$G$1:$G$65536,MATCH($R1482&amp;$B1482,[1]ag_resbio_R_C!$H$1:$H$65536,0))</f>
        <v>0.695141364206882</v>
      </c>
      <c r="L1482">
        <v>0</v>
      </c>
      <c r="M1482" s="2">
        <f>HLOOKUP(M$5,Legend_ag_For_Past_bio!$D$7:$H$9,2,FALSE)</f>
        <v>0.2</v>
      </c>
      <c r="N1482" s="2">
        <f>HLOOKUP(N$5,Legend_ag_For_Past_bio!$D$7:$H$9,2,FALSE)</f>
        <v>0.8</v>
      </c>
      <c r="O1482" s="2">
        <f>HLOOKUP(O$5,Legend_ag_For_Past_bio!$D$7:$H$9,2,FALSE)</f>
        <v>1</v>
      </c>
      <c r="R1482">
        <f t="shared" si="20"/>
        <v>10</v>
      </c>
    </row>
    <row r="1483" spans="1:18">
      <c r="A1483" t="str">
        <f>VLOOKUP(R1483,regions!$A$2:$B$15,2,FALSE)</f>
        <v>Latin America</v>
      </c>
      <c r="B1483" t="str">
        <f>Legend_ag_For_Past_bio!A$112</f>
        <v>MiscCrop</v>
      </c>
      <c r="C1483" t="str">
        <f>Legend_ag_For_Past_bio!B$112</f>
        <v>MiscCropAEZ2</v>
      </c>
      <c r="D1483" t="str">
        <f>Legend_ag_For_Past_bio!C$112</f>
        <v>MiscCropAEZ2</v>
      </c>
      <c r="E1483" t="s">
        <v>18</v>
      </c>
      <c r="F1483" t="s">
        <v>19</v>
      </c>
      <c r="G1483">
        <v>1</v>
      </c>
      <c r="H1483" s="1">
        <f>INDEX([1]ag_resbio_R_C!$C$1:$C$65536,MATCH($R1483&amp;$B1483,[1]ag_resbio_R_C!$H$1:$H$65536,0))</f>
        <v>0.68185233779877197</v>
      </c>
      <c r="I1483" s="1">
        <f>INDEX([1]ag_resbio_R_C!$D$1:$D$65536,MATCH($R1483&amp;$B1483,[1]ag_resbio_R_C!$H$1:$H$65536,0))/10</f>
        <v>0.176666129487657</v>
      </c>
      <c r="J1483" s="2">
        <f>INDEX([1]ag_resbio_R_C!$E$1:$E$65536,MATCH($R1483&amp;$B1483,[1]ag_resbio_R_C!$H$1:$H$65536,0))/1000</f>
        <v>1.1394075719E-2</v>
      </c>
      <c r="K1483" s="2">
        <f>INDEX([1]ag_resbio_R_C!$G$1:$G$65536,MATCH($R1483&amp;$B1483,[1]ag_resbio_R_C!$H$1:$H$65536,0))</f>
        <v>0.695141364206882</v>
      </c>
      <c r="L1483">
        <v>0</v>
      </c>
      <c r="M1483" s="2">
        <f>HLOOKUP(M$5,Legend_ag_For_Past_bio!$D$7:$H$9,2,FALSE)</f>
        <v>0.2</v>
      </c>
      <c r="N1483" s="2">
        <f>HLOOKUP(N$5,Legend_ag_For_Past_bio!$D$7:$H$9,2,FALSE)</f>
        <v>0.8</v>
      </c>
      <c r="O1483" s="2">
        <f>HLOOKUP(O$5,Legend_ag_For_Past_bio!$D$7:$H$9,2,FALSE)</f>
        <v>1</v>
      </c>
      <c r="R1483">
        <f t="shared" si="20"/>
        <v>10</v>
      </c>
    </row>
    <row r="1484" spans="1:18">
      <c r="A1484" t="str">
        <f>VLOOKUP(R1484,regions!$A$2:$B$15,2,FALSE)</f>
        <v>Latin America</v>
      </c>
      <c r="B1484" t="str">
        <f>Legend_ag_For_Past_bio!A$113</f>
        <v>MiscCrop</v>
      </c>
      <c r="C1484" t="str">
        <f>Legend_ag_For_Past_bio!B$113</f>
        <v>MiscCropAEZ3</v>
      </c>
      <c r="D1484" t="str">
        <f>Legend_ag_For_Past_bio!C$113</f>
        <v>MiscCropAEZ3</v>
      </c>
      <c r="E1484" t="s">
        <v>18</v>
      </c>
      <c r="F1484" t="s">
        <v>19</v>
      </c>
      <c r="G1484">
        <v>1</v>
      </c>
      <c r="H1484" s="1">
        <f>INDEX([1]ag_resbio_R_C!$C$1:$C$65536,MATCH($R1484&amp;$B1484,[1]ag_resbio_R_C!$H$1:$H$65536,0))</f>
        <v>0.68185233779877197</v>
      </c>
      <c r="I1484" s="1">
        <f>INDEX([1]ag_resbio_R_C!$D$1:$D$65536,MATCH($R1484&amp;$B1484,[1]ag_resbio_R_C!$H$1:$H$65536,0))/10</f>
        <v>0.176666129487657</v>
      </c>
      <c r="J1484" s="2">
        <f>INDEX([1]ag_resbio_R_C!$E$1:$E$65536,MATCH($R1484&amp;$B1484,[1]ag_resbio_R_C!$H$1:$H$65536,0))/1000</f>
        <v>1.1394075719E-2</v>
      </c>
      <c r="K1484" s="2">
        <f>INDEX([1]ag_resbio_R_C!$G$1:$G$65536,MATCH($R1484&amp;$B1484,[1]ag_resbio_R_C!$H$1:$H$65536,0))</f>
        <v>0.695141364206882</v>
      </c>
      <c r="L1484">
        <v>0</v>
      </c>
      <c r="M1484" s="2">
        <f>HLOOKUP(M$5,Legend_ag_For_Past_bio!$D$7:$H$9,2,FALSE)</f>
        <v>0.2</v>
      </c>
      <c r="N1484" s="2">
        <f>HLOOKUP(N$5,Legend_ag_For_Past_bio!$D$7:$H$9,2,FALSE)</f>
        <v>0.8</v>
      </c>
      <c r="O1484" s="2">
        <f>HLOOKUP(O$5,Legend_ag_For_Past_bio!$D$7:$H$9,2,FALSE)</f>
        <v>1</v>
      </c>
      <c r="R1484">
        <f t="shared" si="20"/>
        <v>10</v>
      </c>
    </row>
    <row r="1485" spans="1:18">
      <c r="A1485" t="str">
        <f>VLOOKUP(R1485,regions!$A$2:$B$15,2,FALSE)</f>
        <v>Latin America</v>
      </c>
      <c r="B1485" t="str">
        <f>Legend_ag_For_Past_bio!A$114</f>
        <v>MiscCrop</v>
      </c>
      <c r="C1485" t="str">
        <f>Legend_ag_For_Past_bio!B$114</f>
        <v>MiscCropAEZ4</v>
      </c>
      <c r="D1485" t="str">
        <f>Legend_ag_For_Past_bio!C$114</f>
        <v>MiscCropAEZ4</v>
      </c>
      <c r="E1485" t="s">
        <v>18</v>
      </c>
      <c r="F1485" t="s">
        <v>19</v>
      </c>
      <c r="G1485">
        <v>1</v>
      </c>
      <c r="H1485" s="1">
        <f>INDEX([1]ag_resbio_R_C!$C$1:$C$65536,MATCH($R1485&amp;$B1485,[1]ag_resbio_R_C!$H$1:$H$65536,0))</f>
        <v>0.68185233779877197</v>
      </c>
      <c r="I1485" s="1">
        <f>INDEX([1]ag_resbio_R_C!$D$1:$D$65536,MATCH($R1485&amp;$B1485,[1]ag_resbio_R_C!$H$1:$H$65536,0))/10</f>
        <v>0.176666129487657</v>
      </c>
      <c r="J1485" s="2">
        <f>INDEX([1]ag_resbio_R_C!$E$1:$E$65536,MATCH($R1485&amp;$B1485,[1]ag_resbio_R_C!$H$1:$H$65536,0))/1000</f>
        <v>1.1394075719E-2</v>
      </c>
      <c r="K1485" s="2">
        <f>INDEX([1]ag_resbio_R_C!$G$1:$G$65536,MATCH($R1485&amp;$B1485,[1]ag_resbio_R_C!$H$1:$H$65536,0))</f>
        <v>0.695141364206882</v>
      </c>
      <c r="L1485">
        <v>0</v>
      </c>
      <c r="M1485" s="2">
        <f>HLOOKUP(M$5,Legend_ag_For_Past_bio!$D$7:$H$9,2,FALSE)</f>
        <v>0.2</v>
      </c>
      <c r="N1485" s="2">
        <f>HLOOKUP(N$5,Legend_ag_For_Past_bio!$D$7:$H$9,2,FALSE)</f>
        <v>0.8</v>
      </c>
      <c r="O1485" s="2">
        <f>HLOOKUP(O$5,Legend_ag_For_Past_bio!$D$7:$H$9,2,FALSE)</f>
        <v>1</v>
      </c>
      <c r="R1485">
        <f t="shared" si="20"/>
        <v>10</v>
      </c>
    </row>
    <row r="1486" spans="1:18">
      <c r="A1486" t="str">
        <f>VLOOKUP(R1486,regions!$A$2:$B$15,2,FALSE)</f>
        <v>Latin America</v>
      </c>
      <c r="B1486" t="str">
        <f>Legend_ag_For_Past_bio!A$115</f>
        <v>MiscCrop</v>
      </c>
      <c r="C1486" t="str">
        <f>Legend_ag_For_Past_bio!B$115</f>
        <v>MiscCropAEZ5</v>
      </c>
      <c r="D1486" t="str">
        <f>Legend_ag_For_Past_bio!C$115</f>
        <v>MiscCropAEZ5</v>
      </c>
      <c r="E1486" t="s">
        <v>18</v>
      </c>
      <c r="F1486" t="s">
        <v>19</v>
      </c>
      <c r="G1486">
        <v>1</v>
      </c>
      <c r="H1486" s="1">
        <f>INDEX([1]ag_resbio_R_C!$C$1:$C$65536,MATCH($R1486&amp;$B1486,[1]ag_resbio_R_C!$H$1:$H$65536,0))</f>
        <v>0.68185233779877197</v>
      </c>
      <c r="I1486" s="1">
        <f>INDEX([1]ag_resbio_R_C!$D$1:$D$65536,MATCH($R1486&amp;$B1486,[1]ag_resbio_R_C!$H$1:$H$65536,0))/10</f>
        <v>0.176666129487657</v>
      </c>
      <c r="J1486" s="2">
        <f>INDEX([1]ag_resbio_R_C!$E$1:$E$65536,MATCH($R1486&amp;$B1486,[1]ag_resbio_R_C!$H$1:$H$65536,0))/1000</f>
        <v>1.1394075719E-2</v>
      </c>
      <c r="K1486" s="2">
        <f>INDEX([1]ag_resbio_R_C!$G$1:$G$65536,MATCH($R1486&amp;$B1486,[1]ag_resbio_R_C!$H$1:$H$65536,0))</f>
        <v>0.695141364206882</v>
      </c>
      <c r="L1486">
        <v>0</v>
      </c>
      <c r="M1486" s="2">
        <f>HLOOKUP(M$5,Legend_ag_For_Past_bio!$D$7:$H$9,2,FALSE)</f>
        <v>0.2</v>
      </c>
      <c r="N1486" s="2">
        <f>HLOOKUP(N$5,Legend_ag_For_Past_bio!$D$7:$H$9,2,FALSE)</f>
        <v>0.8</v>
      </c>
      <c r="O1486" s="2">
        <f>HLOOKUP(O$5,Legend_ag_For_Past_bio!$D$7:$H$9,2,FALSE)</f>
        <v>1</v>
      </c>
      <c r="R1486">
        <f t="shared" si="20"/>
        <v>10</v>
      </c>
    </row>
    <row r="1487" spans="1:18">
      <c r="A1487" t="str">
        <f>VLOOKUP(R1487,regions!$A$2:$B$15,2,FALSE)</f>
        <v>Latin America</v>
      </c>
      <c r="B1487" t="str">
        <f>Legend_ag_For_Past_bio!A$116</f>
        <v>MiscCrop</v>
      </c>
      <c r="C1487" t="str">
        <f>Legend_ag_For_Past_bio!B$116</f>
        <v>MiscCropAEZ6</v>
      </c>
      <c r="D1487" t="str">
        <f>Legend_ag_For_Past_bio!C$116</f>
        <v>MiscCropAEZ6</v>
      </c>
      <c r="E1487" t="s">
        <v>18</v>
      </c>
      <c r="F1487" t="s">
        <v>19</v>
      </c>
      <c r="G1487">
        <v>1</v>
      </c>
      <c r="H1487" s="1">
        <f>INDEX([1]ag_resbio_R_C!$C$1:$C$65536,MATCH($R1487&amp;$B1487,[1]ag_resbio_R_C!$H$1:$H$65536,0))</f>
        <v>0.68185233779877197</v>
      </c>
      <c r="I1487" s="1">
        <f>INDEX([1]ag_resbio_R_C!$D$1:$D$65536,MATCH($R1487&amp;$B1487,[1]ag_resbio_R_C!$H$1:$H$65536,0))/10</f>
        <v>0.176666129487657</v>
      </c>
      <c r="J1487" s="2">
        <f>INDEX([1]ag_resbio_R_C!$E$1:$E$65536,MATCH($R1487&amp;$B1487,[1]ag_resbio_R_C!$H$1:$H$65536,0))/1000</f>
        <v>1.1394075719E-2</v>
      </c>
      <c r="K1487" s="2">
        <f>INDEX([1]ag_resbio_R_C!$G$1:$G$65536,MATCH($R1487&amp;$B1487,[1]ag_resbio_R_C!$H$1:$H$65536,0))</f>
        <v>0.695141364206882</v>
      </c>
      <c r="L1487">
        <v>0</v>
      </c>
      <c r="M1487" s="2">
        <f>HLOOKUP(M$5,Legend_ag_For_Past_bio!$D$7:$H$9,2,FALSE)</f>
        <v>0.2</v>
      </c>
      <c r="N1487" s="2">
        <f>HLOOKUP(N$5,Legend_ag_For_Past_bio!$D$7:$H$9,2,FALSE)</f>
        <v>0.8</v>
      </c>
      <c r="O1487" s="2">
        <f>HLOOKUP(O$5,Legend_ag_For_Past_bio!$D$7:$H$9,2,FALSE)</f>
        <v>1</v>
      </c>
      <c r="R1487">
        <f t="shared" si="20"/>
        <v>10</v>
      </c>
    </row>
    <row r="1488" spans="1:18">
      <c r="A1488" t="str">
        <f>VLOOKUP(R1488,regions!$A$2:$B$15,2,FALSE)</f>
        <v>Latin America</v>
      </c>
      <c r="B1488" t="str">
        <f>Legend_ag_For_Past_bio!A$117</f>
        <v>MiscCrop</v>
      </c>
      <c r="C1488" t="str">
        <f>Legend_ag_For_Past_bio!B$117</f>
        <v>MiscCropAEZ7</v>
      </c>
      <c r="D1488" t="str">
        <f>Legend_ag_For_Past_bio!C$117</f>
        <v>MiscCropAEZ7</v>
      </c>
      <c r="E1488" t="s">
        <v>18</v>
      </c>
      <c r="F1488" t="s">
        <v>19</v>
      </c>
      <c r="G1488">
        <v>1</v>
      </c>
      <c r="H1488" s="1">
        <f>INDEX([1]ag_resbio_R_C!$C$1:$C$65536,MATCH($R1488&amp;$B1488,[1]ag_resbio_R_C!$H$1:$H$65536,0))</f>
        <v>0.68185233779877197</v>
      </c>
      <c r="I1488" s="1">
        <f>INDEX([1]ag_resbio_R_C!$D$1:$D$65536,MATCH($R1488&amp;$B1488,[1]ag_resbio_R_C!$H$1:$H$65536,0))/10</f>
        <v>0.176666129487657</v>
      </c>
      <c r="J1488" s="2">
        <f>INDEX([1]ag_resbio_R_C!$E$1:$E$65536,MATCH($R1488&amp;$B1488,[1]ag_resbio_R_C!$H$1:$H$65536,0))/1000</f>
        <v>1.1394075719E-2</v>
      </c>
      <c r="K1488" s="2">
        <f>INDEX([1]ag_resbio_R_C!$G$1:$G$65536,MATCH($R1488&amp;$B1488,[1]ag_resbio_R_C!$H$1:$H$65536,0))</f>
        <v>0.695141364206882</v>
      </c>
      <c r="L1488">
        <v>0</v>
      </c>
      <c r="M1488" s="2">
        <f>HLOOKUP(M$5,Legend_ag_For_Past_bio!$D$7:$H$9,2,FALSE)</f>
        <v>0.2</v>
      </c>
      <c r="N1488" s="2">
        <f>HLOOKUP(N$5,Legend_ag_For_Past_bio!$D$7:$H$9,2,FALSE)</f>
        <v>0.8</v>
      </c>
      <c r="O1488" s="2">
        <f>HLOOKUP(O$5,Legend_ag_For_Past_bio!$D$7:$H$9,2,FALSE)</f>
        <v>1</v>
      </c>
      <c r="R1488">
        <f t="shared" si="20"/>
        <v>10</v>
      </c>
    </row>
    <row r="1489" spans="1:18">
      <c r="A1489" t="str">
        <f>VLOOKUP(R1489,regions!$A$2:$B$15,2,FALSE)</f>
        <v>Latin America</v>
      </c>
      <c r="B1489" t="str">
        <f>Legend_ag_For_Past_bio!A$118</f>
        <v>MiscCrop</v>
      </c>
      <c r="C1489" t="str">
        <f>Legend_ag_For_Past_bio!B$118</f>
        <v>MiscCropAEZ8</v>
      </c>
      <c r="D1489" t="str">
        <f>Legend_ag_For_Past_bio!C$118</f>
        <v>MiscCropAEZ8</v>
      </c>
      <c r="E1489" t="s">
        <v>18</v>
      </c>
      <c r="F1489" t="s">
        <v>19</v>
      </c>
      <c r="G1489">
        <v>1</v>
      </c>
      <c r="H1489" s="1">
        <f>INDEX([1]ag_resbio_R_C!$C$1:$C$65536,MATCH($R1489&amp;$B1489,[1]ag_resbio_R_C!$H$1:$H$65536,0))</f>
        <v>0.68185233779877197</v>
      </c>
      <c r="I1489" s="1">
        <f>INDEX([1]ag_resbio_R_C!$D$1:$D$65536,MATCH($R1489&amp;$B1489,[1]ag_resbio_R_C!$H$1:$H$65536,0))/10</f>
        <v>0.176666129487657</v>
      </c>
      <c r="J1489" s="2">
        <f>INDEX([1]ag_resbio_R_C!$E$1:$E$65536,MATCH($R1489&amp;$B1489,[1]ag_resbio_R_C!$H$1:$H$65536,0))/1000</f>
        <v>1.1394075719E-2</v>
      </c>
      <c r="K1489" s="2">
        <f>INDEX([1]ag_resbio_R_C!$G$1:$G$65536,MATCH($R1489&amp;$B1489,[1]ag_resbio_R_C!$H$1:$H$65536,0))</f>
        <v>0.695141364206882</v>
      </c>
      <c r="L1489">
        <v>0</v>
      </c>
      <c r="M1489" s="2">
        <f>HLOOKUP(M$5,Legend_ag_For_Past_bio!$D$7:$H$9,2,FALSE)</f>
        <v>0.2</v>
      </c>
      <c r="N1489" s="2">
        <f>HLOOKUP(N$5,Legend_ag_For_Past_bio!$D$7:$H$9,2,FALSE)</f>
        <v>0.8</v>
      </c>
      <c r="O1489" s="2">
        <f>HLOOKUP(O$5,Legend_ag_For_Past_bio!$D$7:$H$9,2,FALSE)</f>
        <v>1</v>
      </c>
      <c r="R1489">
        <f t="shared" si="20"/>
        <v>10</v>
      </c>
    </row>
    <row r="1490" spans="1:18">
      <c r="A1490" t="str">
        <f>VLOOKUP(R1490,regions!$A$2:$B$15,2,FALSE)</f>
        <v>Latin America</v>
      </c>
      <c r="B1490" t="str">
        <f>Legend_ag_For_Past_bio!A$119</f>
        <v>MiscCrop</v>
      </c>
      <c r="C1490" t="str">
        <f>Legend_ag_For_Past_bio!B$119</f>
        <v>MiscCropAEZ9</v>
      </c>
      <c r="D1490" t="str">
        <f>Legend_ag_For_Past_bio!C$119</f>
        <v>MiscCropAEZ9</v>
      </c>
      <c r="E1490" t="s">
        <v>18</v>
      </c>
      <c r="F1490" t="s">
        <v>19</v>
      </c>
      <c r="G1490">
        <v>1</v>
      </c>
      <c r="H1490" s="1">
        <f>INDEX([1]ag_resbio_R_C!$C$1:$C$65536,MATCH($R1490&amp;$B1490,[1]ag_resbio_R_C!$H$1:$H$65536,0))</f>
        <v>0.68185233779877197</v>
      </c>
      <c r="I1490" s="1">
        <f>INDEX([1]ag_resbio_R_C!$D$1:$D$65536,MATCH($R1490&amp;$B1490,[1]ag_resbio_R_C!$H$1:$H$65536,0))/10</f>
        <v>0.176666129487657</v>
      </c>
      <c r="J1490" s="2">
        <f>INDEX([1]ag_resbio_R_C!$E$1:$E$65536,MATCH($R1490&amp;$B1490,[1]ag_resbio_R_C!$H$1:$H$65536,0))/1000</f>
        <v>1.1394075719E-2</v>
      </c>
      <c r="K1490" s="2">
        <f>INDEX([1]ag_resbio_R_C!$G$1:$G$65536,MATCH($R1490&amp;$B1490,[1]ag_resbio_R_C!$H$1:$H$65536,0))</f>
        <v>0.695141364206882</v>
      </c>
      <c r="L1490">
        <v>0</v>
      </c>
      <c r="M1490" s="2">
        <f>HLOOKUP(M$5,Legend_ag_For_Past_bio!$D$7:$H$9,2,FALSE)</f>
        <v>0.2</v>
      </c>
      <c r="N1490" s="2">
        <f>HLOOKUP(N$5,Legend_ag_For_Past_bio!$D$7:$H$9,2,FALSE)</f>
        <v>0.8</v>
      </c>
      <c r="O1490" s="2">
        <f>HLOOKUP(O$5,Legend_ag_For_Past_bio!$D$7:$H$9,2,FALSE)</f>
        <v>1</v>
      </c>
      <c r="R1490">
        <f t="shared" si="20"/>
        <v>10</v>
      </c>
    </row>
    <row r="1491" spans="1:18">
      <c r="A1491" t="str">
        <f>VLOOKUP(R1491,regions!$A$2:$B$15,2,FALSE)</f>
        <v>Latin America</v>
      </c>
      <c r="B1491" t="str">
        <f>Legend_ag_For_Past_bio!A$120</f>
        <v>MiscCrop</v>
      </c>
      <c r="C1491" t="str">
        <f>Legend_ag_For_Past_bio!B$120</f>
        <v>MiscCropAEZ10</v>
      </c>
      <c r="D1491" t="str">
        <f>Legend_ag_For_Past_bio!C$120</f>
        <v>MiscCropAEZ10</v>
      </c>
      <c r="E1491" t="s">
        <v>18</v>
      </c>
      <c r="F1491" t="s">
        <v>19</v>
      </c>
      <c r="G1491">
        <v>1</v>
      </c>
      <c r="H1491" s="1">
        <f>INDEX([1]ag_resbio_R_C!$C$1:$C$65536,MATCH($R1491&amp;$B1491,[1]ag_resbio_R_C!$H$1:$H$65536,0))</f>
        <v>0.68185233779877197</v>
      </c>
      <c r="I1491" s="1">
        <f>INDEX([1]ag_resbio_R_C!$D$1:$D$65536,MATCH($R1491&amp;$B1491,[1]ag_resbio_R_C!$H$1:$H$65536,0))/10</f>
        <v>0.176666129487657</v>
      </c>
      <c r="J1491" s="2">
        <f>INDEX([1]ag_resbio_R_C!$E$1:$E$65536,MATCH($R1491&amp;$B1491,[1]ag_resbio_R_C!$H$1:$H$65536,0))/1000</f>
        <v>1.1394075719E-2</v>
      </c>
      <c r="K1491" s="2">
        <f>INDEX([1]ag_resbio_R_C!$G$1:$G$65536,MATCH($R1491&amp;$B1491,[1]ag_resbio_R_C!$H$1:$H$65536,0))</f>
        <v>0.695141364206882</v>
      </c>
      <c r="L1491">
        <v>0</v>
      </c>
      <c r="M1491" s="2">
        <f>HLOOKUP(M$5,Legend_ag_For_Past_bio!$D$7:$H$9,2,FALSE)</f>
        <v>0.2</v>
      </c>
      <c r="N1491" s="2">
        <f>HLOOKUP(N$5,Legend_ag_For_Past_bio!$D$7:$H$9,2,FALSE)</f>
        <v>0.8</v>
      </c>
      <c r="O1491" s="2">
        <f>HLOOKUP(O$5,Legend_ag_For_Past_bio!$D$7:$H$9,2,FALSE)</f>
        <v>1</v>
      </c>
      <c r="R1491">
        <f t="shared" si="20"/>
        <v>10</v>
      </c>
    </row>
    <row r="1492" spans="1:18">
      <c r="A1492" t="str">
        <f>VLOOKUP(R1492,regions!$A$2:$B$15,2,FALSE)</f>
        <v>Latin America</v>
      </c>
      <c r="B1492" t="str">
        <f>Legend_ag_For_Past_bio!A$121</f>
        <v>MiscCrop</v>
      </c>
      <c r="C1492" t="str">
        <f>Legend_ag_For_Past_bio!B$121</f>
        <v>MiscCropAEZ11</v>
      </c>
      <c r="D1492" t="str">
        <f>Legend_ag_For_Past_bio!C$121</f>
        <v>MiscCropAEZ11</v>
      </c>
      <c r="E1492" t="s">
        <v>18</v>
      </c>
      <c r="F1492" t="s">
        <v>19</v>
      </c>
      <c r="G1492">
        <v>1</v>
      </c>
      <c r="H1492" s="1">
        <f>INDEX([1]ag_resbio_R_C!$C$1:$C$65536,MATCH($R1492&amp;$B1492,[1]ag_resbio_R_C!$H$1:$H$65536,0))</f>
        <v>0.68185233779877197</v>
      </c>
      <c r="I1492" s="1">
        <f>INDEX([1]ag_resbio_R_C!$D$1:$D$65536,MATCH($R1492&amp;$B1492,[1]ag_resbio_R_C!$H$1:$H$65536,0))/10</f>
        <v>0.176666129487657</v>
      </c>
      <c r="J1492" s="2">
        <f>INDEX([1]ag_resbio_R_C!$E$1:$E$65536,MATCH($R1492&amp;$B1492,[1]ag_resbio_R_C!$H$1:$H$65536,0))/1000</f>
        <v>1.1394075719E-2</v>
      </c>
      <c r="K1492" s="2">
        <f>INDEX([1]ag_resbio_R_C!$G$1:$G$65536,MATCH($R1492&amp;$B1492,[1]ag_resbio_R_C!$H$1:$H$65536,0))</f>
        <v>0.695141364206882</v>
      </c>
      <c r="L1492">
        <v>0</v>
      </c>
      <c r="M1492" s="2">
        <f>HLOOKUP(M$5,Legend_ag_For_Past_bio!$D$7:$H$9,2,FALSE)</f>
        <v>0.2</v>
      </c>
      <c r="N1492" s="2">
        <f>HLOOKUP(N$5,Legend_ag_For_Past_bio!$D$7:$H$9,2,FALSE)</f>
        <v>0.8</v>
      </c>
      <c r="O1492" s="2">
        <f>HLOOKUP(O$5,Legend_ag_For_Past_bio!$D$7:$H$9,2,FALSE)</f>
        <v>1</v>
      </c>
      <c r="R1492">
        <f t="shared" si="20"/>
        <v>10</v>
      </c>
    </row>
    <row r="1493" spans="1:18">
      <c r="A1493" t="str">
        <f>VLOOKUP(R1493,regions!$A$2:$B$15,2,FALSE)</f>
        <v>Latin America</v>
      </c>
      <c r="B1493" t="str">
        <f>Legend_ag_For_Past_bio!A$122</f>
        <v>MiscCrop</v>
      </c>
      <c r="C1493" t="str">
        <f>Legend_ag_For_Past_bio!B$122</f>
        <v>MiscCropAEZ12</v>
      </c>
      <c r="D1493" t="str">
        <f>Legend_ag_For_Past_bio!C$122</f>
        <v>MiscCropAEZ12</v>
      </c>
      <c r="E1493" t="s">
        <v>18</v>
      </c>
      <c r="F1493" t="s">
        <v>19</v>
      </c>
      <c r="G1493">
        <v>1</v>
      </c>
      <c r="H1493" s="1">
        <f>INDEX([1]ag_resbio_R_C!$C$1:$C$65536,MATCH($R1493&amp;$B1493,[1]ag_resbio_R_C!$H$1:$H$65536,0))</f>
        <v>0.68185233779877197</v>
      </c>
      <c r="I1493" s="1">
        <f>INDEX([1]ag_resbio_R_C!$D$1:$D$65536,MATCH($R1493&amp;$B1493,[1]ag_resbio_R_C!$H$1:$H$65536,0))/10</f>
        <v>0.176666129487657</v>
      </c>
      <c r="J1493" s="2">
        <f>INDEX([1]ag_resbio_R_C!$E$1:$E$65536,MATCH($R1493&amp;$B1493,[1]ag_resbio_R_C!$H$1:$H$65536,0))/1000</f>
        <v>1.1394075719E-2</v>
      </c>
      <c r="K1493" s="2">
        <f>INDEX([1]ag_resbio_R_C!$G$1:$G$65536,MATCH($R1493&amp;$B1493,[1]ag_resbio_R_C!$H$1:$H$65536,0))</f>
        <v>0.695141364206882</v>
      </c>
      <c r="L1493">
        <v>0</v>
      </c>
      <c r="M1493" s="2">
        <f>HLOOKUP(M$5,Legend_ag_For_Past_bio!$D$7:$H$9,2,FALSE)</f>
        <v>0.2</v>
      </c>
      <c r="N1493" s="2">
        <f>HLOOKUP(N$5,Legend_ag_For_Past_bio!$D$7:$H$9,2,FALSE)</f>
        <v>0.8</v>
      </c>
      <c r="O1493" s="2">
        <f>HLOOKUP(O$5,Legend_ag_For_Past_bio!$D$7:$H$9,2,FALSE)</f>
        <v>1</v>
      </c>
      <c r="R1493">
        <f t="shared" si="20"/>
        <v>10</v>
      </c>
    </row>
    <row r="1494" spans="1:18">
      <c r="A1494" t="str">
        <f>VLOOKUP(R1494,regions!$A$2:$B$15,2,FALSE)</f>
        <v>Latin America</v>
      </c>
      <c r="B1494" t="str">
        <f>Legend_ag_For_Past_bio!A$123</f>
        <v>MiscCrop</v>
      </c>
      <c r="C1494" t="str">
        <f>Legend_ag_For_Past_bio!B$123</f>
        <v>MiscCropAEZ13</v>
      </c>
      <c r="D1494" t="str">
        <f>Legend_ag_For_Past_bio!C$123</f>
        <v>MiscCropAEZ13</v>
      </c>
      <c r="E1494" t="s">
        <v>18</v>
      </c>
      <c r="F1494" t="s">
        <v>19</v>
      </c>
      <c r="G1494">
        <v>1</v>
      </c>
      <c r="H1494" s="1">
        <f>INDEX([1]ag_resbio_R_C!$C$1:$C$65536,MATCH($R1494&amp;$B1494,[1]ag_resbio_R_C!$H$1:$H$65536,0))</f>
        <v>0.68185233779877197</v>
      </c>
      <c r="I1494" s="1">
        <f>INDEX([1]ag_resbio_R_C!$D$1:$D$65536,MATCH($R1494&amp;$B1494,[1]ag_resbio_R_C!$H$1:$H$65536,0))/10</f>
        <v>0.176666129487657</v>
      </c>
      <c r="J1494" s="2">
        <f>INDEX([1]ag_resbio_R_C!$E$1:$E$65536,MATCH($R1494&amp;$B1494,[1]ag_resbio_R_C!$H$1:$H$65536,0))/1000</f>
        <v>1.1394075719E-2</v>
      </c>
      <c r="K1494" s="2">
        <f>INDEX([1]ag_resbio_R_C!$G$1:$G$65536,MATCH($R1494&amp;$B1494,[1]ag_resbio_R_C!$H$1:$H$65536,0))</f>
        <v>0.695141364206882</v>
      </c>
      <c r="L1494">
        <v>0</v>
      </c>
      <c r="M1494" s="2">
        <f>HLOOKUP(M$5,Legend_ag_For_Past_bio!$D$7:$H$9,2,FALSE)</f>
        <v>0.2</v>
      </c>
      <c r="N1494" s="2">
        <f>HLOOKUP(N$5,Legend_ag_For_Past_bio!$D$7:$H$9,2,FALSE)</f>
        <v>0.8</v>
      </c>
      <c r="O1494" s="2">
        <f>HLOOKUP(O$5,Legend_ag_For_Past_bio!$D$7:$H$9,2,FALSE)</f>
        <v>1</v>
      </c>
      <c r="R1494">
        <f t="shared" si="20"/>
        <v>10</v>
      </c>
    </row>
    <row r="1495" spans="1:18">
      <c r="A1495" t="str">
        <f>VLOOKUP(R1495,regions!$A$2:$B$15,2,FALSE)</f>
        <v>Latin America</v>
      </c>
      <c r="B1495" t="str">
        <f>Legend_ag_For_Past_bio!A$124</f>
        <v>MiscCrop</v>
      </c>
      <c r="C1495" t="str">
        <f>Legend_ag_For_Past_bio!B$124</f>
        <v>MiscCropAEZ14</v>
      </c>
      <c r="D1495" t="str">
        <f>Legend_ag_For_Past_bio!C$124</f>
        <v>MiscCropAEZ14</v>
      </c>
      <c r="E1495" t="s">
        <v>18</v>
      </c>
      <c r="F1495" t="s">
        <v>19</v>
      </c>
      <c r="G1495">
        <v>1</v>
      </c>
      <c r="H1495" s="1">
        <f>INDEX([1]ag_resbio_R_C!$C$1:$C$65536,MATCH($R1495&amp;$B1495,[1]ag_resbio_R_C!$H$1:$H$65536,0))</f>
        <v>0.68185233779877197</v>
      </c>
      <c r="I1495" s="1">
        <f>INDEX([1]ag_resbio_R_C!$D$1:$D$65536,MATCH($R1495&amp;$B1495,[1]ag_resbio_R_C!$H$1:$H$65536,0))/10</f>
        <v>0.176666129487657</v>
      </c>
      <c r="J1495" s="2">
        <f>INDEX([1]ag_resbio_R_C!$E$1:$E$65536,MATCH($R1495&amp;$B1495,[1]ag_resbio_R_C!$H$1:$H$65536,0))/1000</f>
        <v>1.1394075719E-2</v>
      </c>
      <c r="K1495" s="2">
        <f>INDEX([1]ag_resbio_R_C!$G$1:$G$65536,MATCH($R1495&amp;$B1495,[1]ag_resbio_R_C!$H$1:$H$65536,0))</f>
        <v>0.695141364206882</v>
      </c>
      <c r="L1495">
        <v>0</v>
      </c>
      <c r="M1495" s="2">
        <f>HLOOKUP(M$5,Legend_ag_For_Past_bio!$D$7:$H$9,2,FALSE)</f>
        <v>0.2</v>
      </c>
      <c r="N1495" s="2">
        <f>HLOOKUP(N$5,Legend_ag_For_Past_bio!$D$7:$H$9,2,FALSE)</f>
        <v>0.8</v>
      </c>
      <c r="O1495" s="2">
        <f>HLOOKUP(O$5,Legend_ag_For_Past_bio!$D$7:$H$9,2,FALSE)</f>
        <v>1</v>
      </c>
      <c r="R1495">
        <f t="shared" si="20"/>
        <v>10</v>
      </c>
    </row>
    <row r="1496" spans="1:18">
      <c r="A1496" t="str">
        <f>VLOOKUP(R1496,regions!$A$2:$B$15,2,FALSE)</f>
        <v>Latin America</v>
      </c>
      <c r="B1496" t="str">
        <f>Legend_ag_For_Past_bio!A$125</f>
        <v>MiscCrop</v>
      </c>
      <c r="C1496" t="str">
        <f>Legend_ag_For_Past_bio!B$125</f>
        <v>MiscCropAEZ15</v>
      </c>
      <c r="D1496" t="str">
        <f>Legend_ag_For_Past_bio!C$125</f>
        <v>MiscCropAEZ15</v>
      </c>
      <c r="E1496" t="s">
        <v>18</v>
      </c>
      <c r="F1496" t="s">
        <v>19</v>
      </c>
      <c r="G1496">
        <v>1</v>
      </c>
      <c r="H1496" s="1">
        <f>INDEX([1]ag_resbio_R_C!$C$1:$C$65536,MATCH($R1496&amp;$B1496,[1]ag_resbio_R_C!$H$1:$H$65536,0))</f>
        <v>0.68185233779877197</v>
      </c>
      <c r="I1496" s="1">
        <f>INDEX([1]ag_resbio_R_C!$D$1:$D$65536,MATCH($R1496&amp;$B1496,[1]ag_resbio_R_C!$H$1:$H$65536,0))/10</f>
        <v>0.176666129487657</v>
      </c>
      <c r="J1496" s="2">
        <f>INDEX([1]ag_resbio_R_C!$E$1:$E$65536,MATCH($R1496&amp;$B1496,[1]ag_resbio_R_C!$H$1:$H$65536,0))/1000</f>
        <v>1.1394075719E-2</v>
      </c>
      <c r="K1496" s="2">
        <f>INDEX([1]ag_resbio_R_C!$G$1:$G$65536,MATCH($R1496&amp;$B1496,[1]ag_resbio_R_C!$H$1:$H$65536,0))</f>
        <v>0.695141364206882</v>
      </c>
      <c r="L1496">
        <v>0</v>
      </c>
      <c r="M1496" s="2">
        <f>HLOOKUP(M$5,Legend_ag_For_Past_bio!$D$7:$H$9,2,FALSE)</f>
        <v>0.2</v>
      </c>
      <c r="N1496" s="2">
        <f>HLOOKUP(N$5,Legend_ag_For_Past_bio!$D$7:$H$9,2,FALSE)</f>
        <v>0.8</v>
      </c>
      <c r="O1496" s="2">
        <f>HLOOKUP(O$5,Legend_ag_For_Past_bio!$D$7:$H$9,2,FALSE)</f>
        <v>1</v>
      </c>
      <c r="R1496">
        <f t="shared" si="20"/>
        <v>10</v>
      </c>
    </row>
    <row r="1497" spans="1:18">
      <c r="A1497" t="str">
        <f>VLOOKUP(R1497,regions!$A$2:$B$15,2,FALSE)</f>
        <v>Latin America</v>
      </c>
      <c r="B1497" t="str">
        <f>Legend_ag_For_Past_bio!A$126</f>
        <v>MiscCrop</v>
      </c>
      <c r="C1497" t="str">
        <f>Legend_ag_For_Past_bio!B$126</f>
        <v>MiscCropAEZ16</v>
      </c>
      <c r="D1497" t="str">
        <f>Legend_ag_For_Past_bio!C$126</f>
        <v>MiscCropAEZ16</v>
      </c>
      <c r="E1497" t="s">
        <v>18</v>
      </c>
      <c r="F1497" t="s">
        <v>19</v>
      </c>
      <c r="G1497">
        <v>1</v>
      </c>
      <c r="H1497" s="1">
        <f>INDEX([1]ag_resbio_R_C!$C$1:$C$65536,MATCH($R1497&amp;$B1497,[1]ag_resbio_R_C!$H$1:$H$65536,0))</f>
        <v>0.68185233779877197</v>
      </c>
      <c r="I1497" s="1">
        <f>INDEX([1]ag_resbio_R_C!$D$1:$D$65536,MATCH($R1497&amp;$B1497,[1]ag_resbio_R_C!$H$1:$H$65536,0))/10</f>
        <v>0.176666129487657</v>
      </c>
      <c r="J1497" s="2">
        <f>INDEX([1]ag_resbio_R_C!$E$1:$E$65536,MATCH($R1497&amp;$B1497,[1]ag_resbio_R_C!$H$1:$H$65536,0))/1000</f>
        <v>1.1394075719E-2</v>
      </c>
      <c r="K1497" s="2">
        <f>INDEX([1]ag_resbio_R_C!$G$1:$G$65536,MATCH($R1497&amp;$B1497,[1]ag_resbio_R_C!$H$1:$H$65536,0))</f>
        <v>0.695141364206882</v>
      </c>
      <c r="L1497">
        <v>0</v>
      </c>
      <c r="M1497" s="2">
        <f>HLOOKUP(M$5,Legend_ag_For_Past_bio!$D$7:$H$9,2,FALSE)</f>
        <v>0.2</v>
      </c>
      <c r="N1497" s="2">
        <f>HLOOKUP(N$5,Legend_ag_For_Past_bio!$D$7:$H$9,2,FALSE)</f>
        <v>0.8</v>
      </c>
      <c r="O1497" s="2">
        <f>HLOOKUP(O$5,Legend_ag_For_Past_bio!$D$7:$H$9,2,FALSE)</f>
        <v>1</v>
      </c>
      <c r="R1497">
        <f t="shared" si="20"/>
        <v>10</v>
      </c>
    </row>
    <row r="1498" spans="1:18">
      <c r="A1498" t="str">
        <f>VLOOKUP(R1498,regions!$A$2:$B$15,2,FALSE)</f>
        <v>Latin America</v>
      </c>
      <c r="B1498" t="str">
        <f>Legend_ag_For_Past_bio!A$127</f>
        <v>MiscCrop</v>
      </c>
      <c r="C1498" t="str">
        <f>Legend_ag_For_Past_bio!B$127</f>
        <v>MiscCropAEZ17</v>
      </c>
      <c r="D1498" t="str">
        <f>Legend_ag_For_Past_bio!C$127</f>
        <v>MiscCropAEZ17</v>
      </c>
      <c r="E1498" t="s">
        <v>18</v>
      </c>
      <c r="F1498" t="s">
        <v>19</v>
      </c>
      <c r="G1498">
        <v>1</v>
      </c>
      <c r="H1498" s="1">
        <f>INDEX([1]ag_resbio_R_C!$C$1:$C$65536,MATCH($R1498&amp;$B1498,[1]ag_resbio_R_C!$H$1:$H$65536,0))</f>
        <v>0.68185233779877197</v>
      </c>
      <c r="I1498" s="1">
        <f>INDEX([1]ag_resbio_R_C!$D$1:$D$65536,MATCH($R1498&amp;$B1498,[1]ag_resbio_R_C!$H$1:$H$65536,0))/10</f>
        <v>0.176666129487657</v>
      </c>
      <c r="J1498" s="2">
        <f>INDEX([1]ag_resbio_R_C!$E$1:$E$65536,MATCH($R1498&amp;$B1498,[1]ag_resbio_R_C!$H$1:$H$65536,0))/1000</f>
        <v>1.1394075719E-2</v>
      </c>
      <c r="K1498" s="2">
        <f>INDEX([1]ag_resbio_R_C!$G$1:$G$65536,MATCH($R1498&amp;$B1498,[1]ag_resbio_R_C!$H$1:$H$65536,0))</f>
        <v>0.695141364206882</v>
      </c>
      <c r="L1498">
        <v>0</v>
      </c>
      <c r="M1498" s="2">
        <f>HLOOKUP(M$5,Legend_ag_For_Past_bio!$D$7:$H$9,2,FALSE)</f>
        <v>0.2</v>
      </c>
      <c r="N1498" s="2">
        <f>HLOOKUP(N$5,Legend_ag_For_Past_bio!$D$7:$H$9,2,FALSE)</f>
        <v>0.8</v>
      </c>
      <c r="O1498" s="2">
        <f>HLOOKUP(O$5,Legend_ag_For_Past_bio!$D$7:$H$9,2,FALSE)</f>
        <v>1</v>
      </c>
      <c r="R1498">
        <f t="shared" si="20"/>
        <v>10</v>
      </c>
    </row>
    <row r="1499" spans="1:18">
      <c r="A1499" t="str">
        <f>VLOOKUP(R1499,regions!$A$2:$B$15,2,FALSE)</f>
        <v>Latin America</v>
      </c>
      <c r="B1499" t="str">
        <f>Legend_ag_For_Past_bio!A$128</f>
        <v>MiscCrop</v>
      </c>
      <c r="C1499" t="str">
        <f>Legend_ag_For_Past_bio!B$128</f>
        <v>MiscCropAEZ18</v>
      </c>
      <c r="D1499" t="str">
        <f>Legend_ag_For_Past_bio!C$128</f>
        <v>MiscCropAEZ18</v>
      </c>
      <c r="E1499" t="s">
        <v>18</v>
      </c>
      <c r="F1499" t="s">
        <v>19</v>
      </c>
      <c r="G1499">
        <v>1</v>
      </c>
      <c r="H1499" s="1">
        <f>INDEX([1]ag_resbio_R_C!$C$1:$C$65536,MATCH($R1499&amp;$B1499,[1]ag_resbio_R_C!$H$1:$H$65536,0))</f>
        <v>0.68185233779877197</v>
      </c>
      <c r="I1499" s="1">
        <f>INDEX([1]ag_resbio_R_C!$D$1:$D$65536,MATCH($R1499&amp;$B1499,[1]ag_resbio_R_C!$H$1:$H$65536,0))/10</f>
        <v>0.176666129487657</v>
      </c>
      <c r="J1499" s="2">
        <f>INDEX([1]ag_resbio_R_C!$E$1:$E$65536,MATCH($R1499&amp;$B1499,[1]ag_resbio_R_C!$H$1:$H$65536,0))/1000</f>
        <v>1.1394075719E-2</v>
      </c>
      <c r="K1499" s="2">
        <f>INDEX([1]ag_resbio_R_C!$G$1:$G$65536,MATCH($R1499&amp;$B1499,[1]ag_resbio_R_C!$H$1:$H$65536,0))</f>
        <v>0.695141364206882</v>
      </c>
      <c r="L1499">
        <v>0</v>
      </c>
      <c r="M1499" s="2">
        <f>HLOOKUP(M$5,Legend_ag_For_Past_bio!$D$7:$H$9,2,FALSE)</f>
        <v>0.2</v>
      </c>
      <c r="N1499" s="2">
        <f>HLOOKUP(N$5,Legend_ag_For_Past_bio!$D$7:$H$9,2,FALSE)</f>
        <v>0.8</v>
      </c>
      <c r="O1499" s="2">
        <f>HLOOKUP(O$5,Legend_ag_For_Past_bio!$D$7:$H$9,2,FALSE)</f>
        <v>1</v>
      </c>
      <c r="R1499">
        <f t="shared" si="20"/>
        <v>10</v>
      </c>
    </row>
    <row r="1500" spans="1:18">
      <c r="A1500" t="str">
        <f>VLOOKUP(R1500,regions!$A$2:$B$15,2,FALSE)</f>
        <v>Latin America</v>
      </c>
      <c r="B1500" t="str">
        <f>Legend_ag_For_Past_bio!A$129</f>
        <v>OilCrop</v>
      </c>
      <c r="C1500" t="str">
        <f>Legend_ag_For_Past_bio!B$129</f>
        <v>OilCropAEZ1</v>
      </c>
      <c r="D1500" t="str">
        <f>Legend_ag_For_Past_bio!C$129</f>
        <v>OilCropAEZ1</v>
      </c>
      <c r="E1500" t="s">
        <v>18</v>
      </c>
      <c r="F1500" t="s">
        <v>19</v>
      </c>
      <c r="G1500">
        <v>1</v>
      </c>
      <c r="H1500" s="1">
        <f>INDEX([1]ag_resbio_R_C!$C$1:$C$65536,MATCH($R1500&amp;$B1500,[1]ag_resbio_R_C!$H$1:$H$65536,0))</f>
        <v>0.41317887679896798</v>
      </c>
      <c r="I1500" s="1">
        <f>INDEX([1]ag_resbio_R_C!$D$1:$D$65536,MATCH($R1500&amp;$B1500,[1]ag_resbio_R_C!$H$1:$H$65536,0))/10</f>
        <v>0.18943040381881898</v>
      </c>
      <c r="J1500" s="2">
        <f>INDEX([1]ag_resbio_R_C!$E$1:$E$65536,MATCH($R1500&amp;$B1500,[1]ag_resbio_R_C!$H$1:$H$65536,0))/1000</f>
        <v>7.4793819888341606E-3</v>
      </c>
      <c r="K1500" s="2">
        <f>INDEX([1]ag_resbio_R_C!$G$1:$G$65536,MATCH($R1500&amp;$B1500,[1]ag_resbio_R_C!$H$1:$H$65536,0))</f>
        <v>8.1019931983797297E-2</v>
      </c>
      <c r="L1500">
        <v>0</v>
      </c>
      <c r="M1500" s="2">
        <f>HLOOKUP(M$5,Legend_ag_For_Past_bio!$D$7:$H$9,2,FALSE)</f>
        <v>0.2</v>
      </c>
      <c r="N1500" s="2">
        <f>HLOOKUP(N$5,Legend_ag_For_Past_bio!$D$7:$H$9,2,FALSE)</f>
        <v>0.8</v>
      </c>
      <c r="O1500" s="2">
        <f>HLOOKUP(O$5,Legend_ag_For_Past_bio!$D$7:$H$9,2,FALSE)</f>
        <v>1</v>
      </c>
      <c r="R1500">
        <f t="shared" si="20"/>
        <v>10</v>
      </c>
    </row>
    <row r="1501" spans="1:18">
      <c r="A1501" t="str">
        <f>VLOOKUP(R1501,regions!$A$2:$B$15,2,FALSE)</f>
        <v>Latin America</v>
      </c>
      <c r="B1501" t="str">
        <f>Legend_ag_For_Past_bio!A$130</f>
        <v>OilCrop</v>
      </c>
      <c r="C1501" t="str">
        <f>Legend_ag_For_Past_bio!B$130</f>
        <v>OilCropAEZ2</v>
      </c>
      <c r="D1501" t="str">
        <f>Legend_ag_For_Past_bio!C$130</f>
        <v>OilCropAEZ2</v>
      </c>
      <c r="E1501" t="s">
        <v>18</v>
      </c>
      <c r="F1501" t="s">
        <v>19</v>
      </c>
      <c r="G1501">
        <v>1</v>
      </c>
      <c r="H1501" s="1">
        <f>INDEX([1]ag_resbio_R_C!$C$1:$C$65536,MATCH($R1501&amp;$B1501,[1]ag_resbio_R_C!$H$1:$H$65536,0))</f>
        <v>0.41317887679896798</v>
      </c>
      <c r="I1501" s="1">
        <f>INDEX([1]ag_resbio_R_C!$D$1:$D$65536,MATCH($R1501&amp;$B1501,[1]ag_resbio_R_C!$H$1:$H$65536,0))/10</f>
        <v>0.18943040381881898</v>
      </c>
      <c r="J1501" s="2">
        <f>INDEX([1]ag_resbio_R_C!$E$1:$E$65536,MATCH($R1501&amp;$B1501,[1]ag_resbio_R_C!$H$1:$H$65536,0))/1000</f>
        <v>7.4793819888341606E-3</v>
      </c>
      <c r="K1501" s="2">
        <f>INDEX([1]ag_resbio_R_C!$G$1:$G$65536,MATCH($R1501&amp;$B1501,[1]ag_resbio_R_C!$H$1:$H$65536,0))</f>
        <v>8.1019931983797297E-2</v>
      </c>
      <c r="L1501">
        <v>0</v>
      </c>
      <c r="M1501" s="2">
        <f>HLOOKUP(M$5,Legend_ag_For_Past_bio!$D$7:$H$9,2,FALSE)</f>
        <v>0.2</v>
      </c>
      <c r="N1501" s="2">
        <f>HLOOKUP(N$5,Legend_ag_For_Past_bio!$D$7:$H$9,2,FALSE)</f>
        <v>0.8</v>
      </c>
      <c r="O1501" s="2">
        <f>HLOOKUP(O$5,Legend_ag_For_Past_bio!$D$7:$H$9,2,FALSE)</f>
        <v>1</v>
      </c>
      <c r="R1501">
        <f t="shared" si="20"/>
        <v>10</v>
      </c>
    </row>
    <row r="1502" spans="1:18">
      <c r="A1502" t="str">
        <f>VLOOKUP(R1502,regions!$A$2:$B$15,2,FALSE)</f>
        <v>Latin America</v>
      </c>
      <c r="B1502" t="str">
        <f>Legend_ag_For_Past_bio!A$131</f>
        <v>OilCrop</v>
      </c>
      <c r="C1502" t="str">
        <f>Legend_ag_For_Past_bio!B$131</f>
        <v>OilCropAEZ3</v>
      </c>
      <c r="D1502" t="str">
        <f>Legend_ag_For_Past_bio!C$131</f>
        <v>OilCropAEZ3</v>
      </c>
      <c r="E1502" t="s">
        <v>18</v>
      </c>
      <c r="F1502" t="s">
        <v>19</v>
      </c>
      <c r="G1502">
        <v>1</v>
      </c>
      <c r="H1502" s="1">
        <f>INDEX([1]ag_resbio_R_C!$C$1:$C$65536,MATCH($R1502&amp;$B1502,[1]ag_resbio_R_C!$H$1:$H$65536,0))</f>
        <v>0.41317887679896798</v>
      </c>
      <c r="I1502" s="1">
        <f>INDEX([1]ag_resbio_R_C!$D$1:$D$65536,MATCH($R1502&amp;$B1502,[1]ag_resbio_R_C!$H$1:$H$65536,0))/10</f>
        <v>0.18943040381881898</v>
      </c>
      <c r="J1502" s="2">
        <f>INDEX([1]ag_resbio_R_C!$E$1:$E$65536,MATCH($R1502&amp;$B1502,[1]ag_resbio_R_C!$H$1:$H$65536,0))/1000</f>
        <v>7.4793819888341606E-3</v>
      </c>
      <c r="K1502" s="2">
        <f>INDEX([1]ag_resbio_R_C!$G$1:$G$65536,MATCH($R1502&amp;$B1502,[1]ag_resbio_R_C!$H$1:$H$65536,0))</f>
        <v>8.1019931983797297E-2</v>
      </c>
      <c r="L1502">
        <v>0</v>
      </c>
      <c r="M1502" s="2">
        <f>HLOOKUP(M$5,Legend_ag_For_Past_bio!$D$7:$H$9,2,FALSE)</f>
        <v>0.2</v>
      </c>
      <c r="N1502" s="2">
        <f>HLOOKUP(N$5,Legend_ag_For_Past_bio!$D$7:$H$9,2,FALSE)</f>
        <v>0.8</v>
      </c>
      <c r="O1502" s="2">
        <f>HLOOKUP(O$5,Legend_ag_For_Past_bio!$D$7:$H$9,2,FALSE)</f>
        <v>1</v>
      </c>
      <c r="R1502">
        <f t="shared" si="20"/>
        <v>10</v>
      </c>
    </row>
    <row r="1503" spans="1:18">
      <c r="A1503" t="str">
        <f>VLOOKUP(R1503,regions!$A$2:$B$15,2,FALSE)</f>
        <v>Latin America</v>
      </c>
      <c r="B1503" t="str">
        <f>Legend_ag_For_Past_bio!A$132</f>
        <v>OilCrop</v>
      </c>
      <c r="C1503" t="str">
        <f>Legend_ag_For_Past_bio!B$132</f>
        <v>OilCropAEZ4</v>
      </c>
      <c r="D1503" t="str">
        <f>Legend_ag_For_Past_bio!C$132</f>
        <v>OilCropAEZ4</v>
      </c>
      <c r="E1503" t="s">
        <v>18</v>
      </c>
      <c r="F1503" t="s">
        <v>19</v>
      </c>
      <c r="G1503">
        <v>1</v>
      </c>
      <c r="H1503" s="1">
        <f>INDEX([1]ag_resbio_R_C!$C$1:$C$65536,MATCH($R1503&amp;$B1503,[1]ag_resbio_R_C!$H$1:$H$65536,0))</f>
        <v>0.41317887679896798</v>
      </c>
      <c r="I1503" s="1">
        <f>INDEX([1]ag_resbio_R_C!$D$1:$D$65536,MATCH($R1503&amp;$B1503,[1]ag_resbio_R_C!$H$1:$H$65536,0))/10</f>
        <v>0.18943040381881898</v>
      </c>
      <c r="J1503" s="2">
        <f>INDEX([1]ag_resbio_R_C!$E$1:$E$65536,MATCH($R1503&amp;$B1503,[1]ag_resbio_R_C!$H$1:$H$65536,0))/1000</f>
        <v>7.4793819888341606E-3</v>
      </c>
      <c r="K1503" s="2">
        <f>INDEX([1]ag_resbio_R_C!$G$1:$G$65536,MATCH($R1503&amp;$B1503,[1]ag_resbio_R_C!$H$1:$H$65536,0))</f>
        <v>8.1019931983797297E-2</v>
      </c>
      <c r="L1503">
        <v>0</v>
      </c>
      <c r="M1503" s="2">
        <f>HLOOKUP(M$5,Legend_ag_For_Past_bio!$D$7:$H$9,2,FALSE)</f>
        <v>0.2</v>
      </c>
      <c r="N1503" s="2">
        <f>HLOOKUP(N$5,Legend_ag_For_Past_bio!$D$7:$H$9,2,FALSE)</f>
        <v>0.8</v>
      </c>
      <c r="O1503" s="2">
        <f>HLOOKUP(O$5,Legend_ag_For_Past_bio!$D$7:$H$9,2,FALSE)</f>
        <v>1</v>
      </c>
      <c r="R1503">
        <f t="shared" si="20"/>
        <v>10</v>
      </c>
    </row>
    <row r="1504" spans="1:18">
      <c r="A1504" t="str">
        <f>VLOOKUP(R1504,regions!$A$2:$B$15,2,FALSE)</f>
        <v>Latin America</v>
      </c>
      <c r="B1504" t="str">
        <f>Legend_ag_For_Past_bio!A$133</f>
        <v>OilCrop</v>
      </c>
      <c r="C1504" t="str">
        <f>Legend_ag_For_Past_bio!B$133</f>
        <v>OilCropAEZ5</v>
      </c>
      <c r="D1504" t="str">
        <f>Legend_ag_For_Past_bio!C$133</f>
        <v>OilCropAEZ5</v>
      </c>
      <c r="E1504" t="s">
        <v>18</v>
      </c>
      <c r="F1504" t="s">
        <v>19</v>
      </c>
      <c r="G1504">
        <v>1</v>
      </c>
      <c r="H1504" s="1">
        <f>INDEX([1]ag_resbio_R_C!$C$1:$C$65536,MATCH($R1504&amp;$B1504,[1]ag_resbio_R_C!$H$1:$H$65536,0))</f>
        <v>0.41317887679896798</v>
      </c>
      <c r="I1504" s="1">
        <f>INDEX([1]ag_resbio_R_C!$D$1:$D$65536,MATCH($R1504&amp;$B1504,[1]ag_resbio_R_C!$H$1:$H$65536,0))/10</f>
        <v>0.18943040381881898</v>
      </c>
      <c r="J1504" s="2">
        <f>INDEX([1]ag_resbio_R_C!$E$1:$E$65536,MATCH($R1504&amp;$B1504,[1]ag_resbio_R_C!$H$1:$H$65536,0))/1000</f>
        <v>7.4793819888341606E-3</v>
      </c>
      <c r="K1504" s="2">
        <f>INDEX([1]ag_resbio_R_C!$G$1:$G$65536,MATCH($R1504&amp;$B1504,[1]ag_resbio_R_C!$H$1:$H$65536,0))</f>
        <v>8.1019931983797297E-2</v>
      </c>
      <c r="L1504">
        <v>0</v>
      </c>
      <c r="M1504" s="2">
        <f>HLOOKUP(M$5,Legend_ag_For_Past_bio!$D$7:$H$9,2,FALSE)</f>
        <v>0.2</v>
      </c>
      <c r="N1504" s="2">
        <f>HLOOKUP(N$5,Legend_ag_For_Past_bio!$D$7:$H$9,2,FALSE)</f>
        <v>0.8</v>
      </c>
      <c r="O1504" s="2">
        <f>HLOOKUP(O$5,Legend_ag_For_Past_bio!$D$7:$H$9,2,FALSE)</f>
        <v>1</v>
      </c>
      <c r="R1504">
        <f t="shared" si="20"/>
        <v>10</v>
      </c>
    </row>
    <row r="1505" spans="1:18">
      <c r="A1505" t="str">
        <f>VLOOKUP(R1505,regions!$A$2:$B$15,2,FALSE)</f>
        <v>Latin America</v>
      </c>
      <c r="B1505" t="str">
        <f>Legend_ag_For_Past_bio!A$134</f>
        <v>OilCrop</v>
      </c>
      <c r="C1505" t="str">
        <f>Legend_ag_For_Past_bio!B$134</f>
        <v>OilCropAEZ6</v>
      </c>
      <c r="D1505" t="str">
        <f>Legend_ag_For_Past_bio!C$134</f>
        <v>OilCropAEZ6</v>
      </c>
      <c r="E1505" t="s">
        <v>18</v>
      </c>
      <c r="F1505" t="s">
        <v>19</v>
      </c>
      <c r="G1505">
        <v>1</v>
      </c>
      <c r="H1505" s="1">
        <f>INDEX([1]ag_resbio_R_C!$C$1:$C$65536,MATCH($R1505&amp;$B1505,[1]ag_resbio_R_C!$H$1:$H$65536,0))</f>
        <v>0.41317887679896798</v>
      </c>
      <c r="I1505" s="1">
        <f>INDEX([1]ag_resbio_R_C!$D$1:$D$65536,MATCH($R1505&amp;$B1505,[1]ag_resbio_R_C!$H$1:$H$65536,0))/10</f>
        <v>0.18943040381881898</v>
      </c>
      <c r="J1505" s="2">
        <f>INDEX([1]ag_resbio_R_C!$E$1:$E$65536,MATCH($R1505&amp;$B1505,[1]ag_resbio_R_C!$H$1:$H$65536,0))/1000</f>
        <v>7.4793819888341606E-3</v>
      </c>
      <c r="K1505" s="2">
        <f>INDEX([1]ag_resbio_R_C!$G$1:$G$65536,MATCH($R1505&amp;$B1505,[1]ag_resbio_R_C!$H$1:$H$65536,0))</f>
        <v>8.1019931983797297E-2</v>
      </c>
      <c r="L1505">
        <v>0</v>
      </c>
      <c r="M1505" s="2">
        <f>HLOOKUP(M$5,Legend_ag_For_Past_bio!$D$7:$H$9,2,FALSE)</f>
        <v>0.2</v>
      </c>
      <c r="N1505" s="2">
        <f>HLOOKUP(N$5,Legend_ag_For_Past_bio!$D$7:$H$9,2,FALSE)</f>
        <v>0.8</v>
      </c>
      <c r="O1505" s="2">
        <f>HLOOKUP(O$5,Legend_ag_For_Past_bio!$D$7:$H$9,2,FALSE)</f>
        <v>1</v>
      </c>
      <c r="R1505">
        <f t="shared" si="20"/>
        <v>10</v>
      </c>
    </row>
    <row r="1506" spans="1:18">
      <c r="A1506" t="str">
        <f>VLOOKUP(R1506,regions!$A$2:$B$15,2,FALSE)</f>
        <v>Latin America</v>
      </c>
      <c r="B1506" t="str">
        <f>Legend_ag_For_Past_bio!A$135</f>
        <v>OilCrop</v>
      </c>
      <c r="C1506" t="str">
        <f>Legend_ag_For_Past_bio!B$135</f>
        <v>OilCropAEZ7</v>
      </c>
      <c r="D1506" t="str">
        <f>Legend_ag_For_Past_bio!C$135</f>
        <v>OilCropAEZ7</v>
      </c>
      <c r="E1506" t="s">
        <v>18</v>
      </c>
      <c r="F1506" t="s">
        <v>19</v>
      </c>
      <c r="G1506">
        <v>1</v>
      </c>
      <c r="H1506" s="1">
        <f>INDEX([1]ag_resbio_R_C!$C$1:$C$65536,MATCH($R1506&amp;$B1506,[1]ag_resbio_R_C!$H$1:$H$65536,0))</f>
        <v>0.41317887679896798</v>
      </c>
      <c r="I1506" s="1">
        <f>INDEX([1]ag_resbio_R_C!$D$1:$D$65536,MATCH($R1506&amp;$B1506,[1]ag_resbio_R_C!$H$1:$H$65536,0))/10</f>
        <v>0.18943040381881898</v>
      </c>
      <c r="J1506" s="2">
        <f>INDEX([1]ag_resbio_R_C!$E$1:$E$65536,MATCH($R1506&amp;$B1506,[1]ag_resbio_R_C!$H$1:$H$65536,0))/1000</f>
        <v>7.4793819888341606E-3</v>
      </c>
      <c r="K1506" s="2">
        <f>INDEX([1]ag_resbio_R_C!$G$1:$G$65536,MATCH($R1506&amp;$B1506,[1]ag_resbio_R_C!$H$1:$H$65536,0))</f>
        <v>8.1019931983797297E-2</v>
      </c>
      <c r="L1506">
        <v>0</v>
      </c>
      <c r="M1506" s="2">
        <f>HLOOKUP(M$5,Legend_ag_For_Past_bio!$D$7:$H$9,2,FALSE)</f>
        <v>0.2</v>
      </c>
      <c r="N1506" s="2">
        <f>HLOOKUP(N$5,Legend_ag_For_Past_bio!$D$7:$H$9,2,FALSE)</f>
        <v>0.8</v>
      </c>
      <c r="O1506" s="2">
        <f>HLOOKUP(O$5,Legend_ag_For_Past_bio!$D$7:$H$9,2,FALSE)</f>
        <v>1</v>
      </c>
      <c r="R1506">
        <f t="shared" si="20"/>
        <v>10</v>
      </c>
    </row>
    <row r="1507" spans="1:18">
      <c r="A1507" t="str">
        <f>VLOOKUP(R1507,regions!$A$2:$B$15,2,FALSE)</f>
        <v>Latin America</v>
      </c>
      <c r="B1507" t="str">
        <f>Legend_ag_For_Past_bio!A$136</f>
        <v>OilCrop</v>
      </c>
      <c r="C1507" t="str">
        <f>Legend_ag_For_Past_bio!B$136</f>
        <v>OilCropAEZ8</v>
      </c>
      <c r="D1507" t="str">
        <f>Legend_ag_For_Past_bio!C$136</f>
        <v>OilCropAEZ8</v>
      </c>
      <c r="E1507" t="s">
        <v>18</v>
      </c>
      <c r="F1507" t="s">
        <v>19</v>
      </c>
      <c r="G1507">
        <v>1</v>
      </c>
      <c r="H1507" s="1">
        <f>INDEX([1]ag_resbio_R_C!$C$1:$C$65536,MATCH($R1507&amp;$B1507,[1]ag_resbio_R_C!$H$1:$H$65536,0))</f>
        <v>0.41317887679896798</v>
      </c>
      <c r="I1507" s="1">
        <f>INDEX([1]ag_resbio_R_C!$D$1:$D$65536,MATCH($R1507&amp;$B1507,[1]ag_resbio_R_C!$H$1:$H$65536,0))/10</f>
        <v>0.18943040381881898</v>
      </c>
      <c r="J1507" s="2">
        <f>INDEX([1]ag_resbio_R_C!$E$1:$E$65536,MATCH($R1507&amp;$B1507,[1]ag_resbio_R_C!$H$1:$H$65536,0))/1000</f>
        <v>7.4793819888341606E-3</v>
      </c>
      <c r="K1507" s="2">
        <f>INDEX([1]ag_resbio_R_C!$G$1:$G$65536,MATCH($R1507&amp;$B1507,[1]ag_resbio_R_C!$H$1:$H$65536,0))</f>
        <v>8.1019931983797297E-2</v>
      </c>
      <c r="L1507">
        <v>0</v>
      </c>
      <c r="M1507" s="2">
        <f>HLOOKUP(M$5,Legend_ag_For_Past_bio!$D$7:$H$9,2,FALSE)</f>
        <v>0.2</v>
      </c>
      <c r="N1507" s="2">
        <f>HLOOKUP(N$5,Legend_ag_For_Past_bio!$D$7:$H$9,2,FALSE)</f>
        <v>0.8</v>
      </c>
      <c r="O1507" s="2">
        <f>HLOOKUP(O$5,Legend_ag_For_Past_bio!$D$7:$H$9,2,FALSE)</f>
        <v>1</v>
      </c>
      <c r="R1507">
        <f t="shared" si="20"/>
        <v>10</v>
      </c>
    </row>
    <row r="1508" spans="1:18">
      <c r="A1508" t="str">
        <f>VLOOKUP(R1508,regions!$A$2:$B$15,2,FALSE)</f>
        <v>Latin America</v>
      </c>
      <c r="B1508" t="str">
        <f>Legend_ag_For_Past_bio!A$137</f>
        <v>OilCrop</v>
      </c>
      <c r="C1508" t="str">
        <f>Legend_ag_For_Past_bio!B$137</f>
        <v>OilCropAEZ9</v>
      </c>
      <c r="D1508" t="str">
        <f>Legend_ag_For_Past_bio!C$137</f>
        <v>OilCropAEZ9</v>
      </c>
      <c r="E1508" t="s">
        <v>18</v>
      </c>
      <c r="F1508" t="s">
        <v>19</v>
      </c>
      <c r="G1508">
        <v>1</v>
      </c>
      <c r="H1508" s="1">
        <f>INDEX([1]ag_resbio_R_C!$C$1:$C$65536,MATCH($R1508&amp;$B1508,[1]ag_resbio_R_C!$H$1:$H$65536,0))</f>
        <v>0.41317887679896798</v>
      </c>
      <c r="I1508" s="1">
        <f>INDEX([1]ag_resbio_R_C!$D$1:$D$65536,MATCH($R1508&amp;$B1508,[1]ag_resbio_R_C!$H$1:$H$65536,0))/10</f>
        <v>0.18943040381881898</v>
      </c>
      <c r="J1508" s="2">
        <f>INDEX([1]ag_resbio_R_C!$E$1:$E$65536,MATCH($R1508&amp;$B1508,[1]ag_resbio_R_C!$H$1:$H$65536,0))/1000</f>
        <v>7.4793819888341606E-3</v>
      </c>
      <c r="K1508" s="2">
        <f>INDEX([1]ag_resbio_R_C!$G$1:$G$65536,MATCH($R1508&amp;$B1508,[1]ag_resbio_R_C!$H$1:$H$65536,0))</f>
        <v>8.1019931983797297E-2</v>
      </c>
      <c r="L1508">
        <v>0</v>
      </c>
      <c r="M1508" s="2">
        <f>HLOOKUP(M$5,Legend_ag_For_Past_bio!$D$7:$H$9,2,FALSE)</f>
        <v>0.2</v>
      </c>
      <c r="N1508" s="2">
        <f>HLOOKUP(N$5,Legend_ag_For_Past_bio!$D$7:$H$9,2,FALSE)</f>
        <v>0.8</v>
      </c>
      <c r="O1508" s="2">
        <f>HLOOKUP(O$5,Legend_ag_For_Past_bio!$D$7:$H$9,2,FALSE)</f>
        <v>1</v>
      </c>
      <c r="R1508">
        <f t="shared" si="20"/>
        <v>10</v>
      </c>
    </row>
    <row r="1509" spans="1:18">
      <c r="A1509" t="str">
        <f>VLOOKUP(R1509,regions!$A$2:$B$15,2,FALSE)</f>
        <v>Latin America</v>
      </c>
      <c r="B1509" t="str">
        <f>Legend_ag_For_Past_bio!A$138</f>
        <v>OilCrop</v>
      </c>
      <c r="C1509" t="str">
        <f>Legend_ag_For_Past_bio!B$138</f>
        <v>OilCropAEZ10</v>
      </c>
      <c r="D1509" t="str">
        <f>Legend_ag_For_Past_bio!C$138</f>
        <v>OilCropAEZ10</v>
      </c>
      <c r="E1509" t="s">
        <v>18</v>
      </c>
      <c r="F1509" t="s">
        <v>19</v>
      </c>
      <c r="G1509">
        <v>1</v>
      </c>
      <c r="H1509" s="1">
        <f>INDEX([1]ag_resbio_R_C!$C$1:$C$65536,MATCH($R1509&amp;$B1509,[1]ag_resbio_R_C!$H$1:$H$65536,0))</f>
        <v>0.41317887679896798</v>
      </c>
      <c r="I1509" s="1">
        <f>INDEX([1]ag_resbio_R_C!$D$1:$D$65536,MATCH($R1509&amp;$B1509,[1]ag_resbio_R_C!$H$1:$H$65536,0))/10</f>
        <v>0.18943040381881898</v>
      </c>
      <c r="J1509" s="2">
        <f>INDEX([1]ag_resbio_R_C!$E$1:$E$65536,MATCH($R1509&amp;$B1509,[1]ag_resbio_R_C!$H$1:$H$65536,0))/1000</f>
        <v>7.4793819888341606E-3</v>
      </c>
      <c r="K1509" s="2">
        <f>INDEX([1]ag_resbio_R_C!$G$1:$G$65536,MATCH($R1509&amp;$B1509,[1]ag_resbio_R_C!$H$1:$H$65536,0))</f>
        <v>8.1019931983797297E-2</v>
      </c>
      <c r="L1509">
        <v>0</v>
      </c>
      <c r="M1509" s="2">
        <f>HLOOKUP(M$5,Legend_ag_For_Past_bio!$D$7:$H$9,2,FALSE)</f>
        <v>0.2</v>
      </c>
      <c r="N1509" s="2">
        <f>HLOOKUP(N$5,Legend_ag_For_Past_bio!$D$7:$H$9,2,FALSE)</f>
        <v>0.8</v>
      </c>
      <c r="O1509" s="2">
        <f>HLOOKUP(O$5,Legend_ag_For_Past_bio!$D$7:$H$9,2,FALSE)</f>
        <v>1</v>
      </c>
      <c r="R1509">
        <f t="shared" si="20"/>
        <v>10</v>
      </c>
    </row>
    <row r="1510" spans="1:18">
      <c r="A1510" t="str">
        <f>VLOOKUP(R1510,regions!$A$2:$B$15,2,FALSE)</f>
        <v>Latin America</v>
      </c>
      <c r="B1510" t="str">
        <f>Legend_ag_For_Past_bio!A$139</f>
        <v>OilCrop</v>
      </c>
      <c r="C1510" t="str">
        <f>Legend_ag_For_Past_bio!B$139</f>
        <v>OilCropAEZ11</v>
      </c>
      <c r="D1510" t="str">
        <f>Legend_ag_For_Past_bio!C$139</f>
        <v>OilCropAEZ11</v>
      </c>
      <c r="E1510" t="s">
        <v>18</v>
      </c>
      <c r="F1510" t="s">
        <v>19</v>
      </c>
      <c r="G1510">
        <v>1</v>
      </c>
      <c r="H1510" s="1">
        <f>INDEX([1]ag_resbio_R_C!$C$1:$C$65536,MATCH($R1510&amp;$B1510,[1]ag_resbio_R_C!$H$1:$H$65536,0))</f>
        <v>0.41317887679896798</v>
      </c>
      <c r="I1510" s="1">
        <f>INDEX([1]ag_resbio_R_C!$D$1:$D$65536,MATCH($R1510&amp;$B1510,[1]ag_resbio_R_C!$H$1:$H$65536,0))/10</f>
        <v>0.18943040381881898</v>
      </c>
      <c r="J1510" s="2">
        <f>INDEX([1]ag_resbio_R_C!$E$1:$E$65536,MATCH($R1510&amp;$B1510,[1]ag_resbio_R_C!$H$1:$H$65536,0))/1000</f>
        <v>7.4793819888341606E-3</v>
      </c>
      <c r="K1510" s="2">
        <f>INDEX([1]ag_resbio_R_C!$G$1:$G$65536,MATCH($R1510&amp;$B1510,[1]ag_resbio_R_C!$H$1:$H$65536,0))</f>
        <v>8.1019931983797297E-2</v>
      </c>
      <c r="L1510">
        <v>0</v>
      </c>
      <c r="M1510" s="2">
        <f>HLOOKUP(M$5,Legend_ag_For_Past_bio!$D$7:$H$9,2,FALSE)</f>
        <v>0.2</v>
      </c>
      <c r="N1510" s="2">
        <f>HLOOKUP(N$5,Legend_ag_For_Past_bio!$D$7:$H$9,2,FALSE)</f>
        <v>0.8</v>
      </c>
      <c r="O1510" s="2">
        <f>HLOOKUP(O$5,Legend_ag_For_Past_bio!$D$7:$H$9,2,FALSE)</f>
        <v>1</v>
      </c>
      <c r="R1510">
        <f t="shared" si="20"/>
        <v>10</v>
      </c>
    </row>
    <row r="1511" spans="1:18">
      <c r="A1511" t="str">
        <f>VLOOKUP(R1511,regions!$A$2:$B$15,2,FALSE)</f>
        <v>Latin America</v>
      </c>
      <c r="B1511" t="str">
        <f>Legend_ag_For_Past_bio!A$140</f>
        <v>OilCrop</v>
      </c>
      <c r="C1511" t="str">
        <f>Legend_ag_For_Past_bio!B$140</f>
        <v>OilCropAEZ12</v>
      </c>
      <c r="D1511" t="str">
        <f>Legend_ag_For_Past_bio!C$140</f>
        <v>OilCropAEZ12</v>
      </c>
      <c r="E1511" t="s">
        <v>18</v>
      </c>
      <c r="F1511" t="s">
        <v>19</v>
      </c>
      <c r="G1511">
        <v>1</v>
      </c>
      <c r="H1511" s="1">
        <f>INDEX([1]ag_resbio_R_C!$C$1:$C$65536,MATCH($R1511&amp;$B1511,[1]ag_resbio_R_C!$H$1:$H$65536,0))</f>
        <v>0.41317887679896798</v>
      </c>
      <c r="I1511" s="1">
        <f>INDEX([1]ag_resbio_R_C!$D$1:$D$65536,MATCH($R1511&amp;$B1511,[1]ag_resbio_R_C!$H$1:$H$65536,0))/10</f>
        <v>0.18943040381881898</v>
      </c>
      <c r="J1511" s="2">
        <f>INDEX([1]ag_resbio_R_C!$E$1:$E$65536,MATCH($R1511&amp;$B1511,[1]ag_resbio_R_C!$H$1:$H$65536,0))/1000</f>
        <v>7.4793819888341606E-3</v>
      </c>
      <c r="K1511" s="2">
        <f>INDEX([1]ag_resbio_R_C!$G$1:$G$65536,MATCH($R1511&amp;$B1511,[1]ag_resbio_R_C!$H$1:$H$65536,0))</f>
        <v>8.1019931983797297E-2</v>
      </c>
      <c r="L1511">
        <v>0</v>
      </c>
      <c r="M1511" s="2">
        <f>HLOOKUP(M$5,Legend_ag_For_Past_bio!$D$7:$H$9,2,FALSE)</f>
        <v>0.2</v>
      </c>
      <c r="N1511" s="2">
        <f>HLOOKUP(N$5,Legend_ag_For_Past_bio!$D$7:$H$9,2,FALSE)</f>
        <v>0.8</v>
      </c>
      <c r="O1511" s="2">
        <f>HLOOKUP(O$5,Legend_ag_For_Past_bio!$D$7:$H$9,2,FALSE)</f>
        <v>1</v>
      </c>
      <c r="R1511">
        <f t="shared" si="20"/>
        <v>10</v>
      </c>
    </row>
    <row r="1512" spans="1:18">
      <c r="A1512" t="str">
        <f>VLOOKUP(R1512,regions!$A$2:$B$15,2,FALSE)</f>
        <v>Latin America</v>
      </c>
      <c r="B1512" t="str">
        <f>Legend_ag_For_Past_bio!A$141</f>
        <v>OilCrop</v>
      </c>
      <c r="C1512" t="str">
        <f>Legend_ag_For_Past_bio!B$141</f>
        <v>OilCropAEZ13</v>
      </c>
      <c r="D1512" t="str">
        <f>Legend_ag_For_Past_bio!C$141</f>
        <v>OilCropAEZ13</v>
      </c>
      <c r="E1512" t="s">
        <v>18</v>
      </c>
      <c r="F1512" t="s">
        <v>19</v>
      </c>
      <c r="G1512">
        <v>1</v>
      </c>
      <c r="H1512" s="1">
        <f>INDEX([1]ag_resbio_R_C!$C$1:$C$65536,MATCH($R1512&amp;$B1512,[1]ag_resbio_R_C!$H$1:$H$65536,0))</f>
        <v>0.41317887679896798</v>
      </c>
      <c r="I1512" s="1">
        <f>INDEX([1]ag_resbio_R_C!$D$1:$D$65536,MATCH($R1512&amp;$B1512,[1]ag_resbio_R_C!$H$1:$H$65536,0))/10</f>
        <v>0.18943040381881898</v>
      </c>
      <c r="J1512" s="2">
        <f>INDEX([1]ag_resbio_R_C!$E$1:$E$65536,MATCH($R1512&amp;$B1512,[1]ag_resbio_R_C!$H$1:$H$65536,0))/1000</f>
        <v>7.4793819888341606E-3</v>
      </c>
      <c r="K1512" s="2">
        <f>INDEX([1]ag_resbio_R_C!$G$1:$G$65536,MATCH($R1512&amp;$B1512,[1]ag_resbio_R_C!$H$1:$H$65536,0))</f>
        <v>8.1019931983797297E-2</v>
      </c>
      <c r="L1512">
        <v>0</v>
      </c>
      <c r="M1512" s="2">
        <f>HLOOKUP(M$5,Legend_ag_For_Past_bio!$D$7:$H$9,2,FALSE)</f>
        <v>0.2</v>
      </c>
      <c r="N1512" s="2">
        <f>HLOOKUP(N$5,Legend_ag_For_Past_bio!$D$7:$H$9,2,FALSE)</f>
        <v>0.8</v>
      </c>
      <c r="O1512" s="2">
        <f>HLOOKUP(O$5,Legend_ag_For_Past_bio!$D$7:$H$9,2,FALSE)</f>
        <v>1</v>
      </c>
      <c r="R1512">
        <f t="shared" si="20"/>
        <v>10</v>
      </c>
    </row>
    <row r="1513" spans="1:18">
      <c r="A1513" t="str">
        <f>VLOOKUP(R1513,regions!$A$2:$B$15,2,FALSE)</f>
        <v>Latin America</v>
      </c>
      <c r="B1513" t="str">
        <f>Legend_ag_For_Past_bio!A$142</f>
        <v>OilCrop</v>
      </c>
      <c r="C1513" t="str">
        <f>Legend_ag_For_Past_bio!B$142</f>
        <v>OilCropAEZ14</v>
      </c>
      <c r="D1513" t="str">
        <f>Legend_ag_For_Past_bio!C$142</f>
        <v>OilCropAEZ14</v>
      </c>
      <c r="E1513" t="s">
        <v>18</v>
      </c>
      <c r="F1513" t="s">
        <v>19</v>
      </c>
      <c r="G1513">
        <v>1</v>
      </c>
      <c r="H1513" s="1">
        <f>INDEX([1]ag_resbio_R_C!$C$1:$C$65536,MATCH($R1513&amp;$B1513,[1]ag_resbio_R_C!$H$1:$H$65536,0))</f>
        <v>0.41317887679896798</v>
      </c>
      <c r="I1513" s="1">
        <f>INDEX([1]ag_resbio_R_C!$D$1:$D$65536,MATCH($R1513&amp;$B1513,[1]ag_resbio_R_C!$H$1:$H$65536,0))/10</f>
        <v>0.18943040381881898</v>
      </c>
      <c r="J1513" s="2">
        <f>INDEX([1]ag_resbio_R_C!$E$1:$E$65536,MATCH($R1513&amp;$B1513,[1]ag_resbio_R_C!$H$1:$H$65536,0))/1000</f>
        <v>7.4793819888341606E-3</v>
      </c>
      <c r="K1513" s="2">
        <f>INDEX([1]ag_resbio_R_C!$G$1:$G$65536,MATCH($R1513&amp;$B1513,[1]ag_resbio_R_C!$H$1:$H$65536,0))</f>
        <v>8.1019931983797297E-2</v>
      </c>
      <c r="L1513">
        <v>0</v>
      </c>
      <c r="M1513" s="2">
        <f>HLOOKUP(M$5,Legend_ag_For_Past_bio!$D$7:$H$9,2,FALSE)</f>
        <v>0.2</v>
      </c>
      <c r="N1513" s="2">
        <f>HLOOKUP(N$5,Legend_ag_For_Past_bio!$D$7:$H$9,2,FALSE)</f>
        <v>0.8</v>
      </c>
      <c r="O1513" s="2">
        <f>HLOOKUP(O$5,Legend_ag_For_Past_bio!$D$7:$H$9,2,FALSE)</f>
        <v>1</v>
      </c>
      <c r="R1513">
        <f t="shared" ref="R1513:R1576" si="21">R1351+1</f>
        <v>10</v>
      </c>
    </row>
    <row r="1514" spans="1:18">
      <c r="A1514" t="str">
        <f>VLOOKUP(R1514,regions!$A$2:$B$15,2,FALSE)</f>
        <v>Latin America</v>
      </c>
      <c r="B1514" t="str">
        <f>Legend_ag_For_Past_bio!A$143</f>
        <v>OilCrop</v>
      </c>
      <c r="C1514" t="str">
        <f>Legend_ag_For_Past_bio!B$143</f>
        <v>OilCropAEZ15</v>
      </c>
      <c r="D1514" t="str">
        <f>Legend_ag_For_Past_bio!C$143</f>
        <v>OilCropAEZ15</v>
      </c>
      <c r="E1514" t="s">
        <v>18</v>
      </c>
      <c r="F1514" t="s">
        <v>19</v>
      </c>
      <c r="G1514">
        <v>1</v>
      </c>
      <c r="H1514" s="1">
        <f>INDEX([1]ag_resbio_R_C!$C$1:$C$65536,MATCH($R1514&amp;$B1514,[1]ag_resbio_R_C!$H$1:$H$65536,0))</f>
        <v>0.41317887679896798</v>
      </c>
      <c r="I1514" s="1">
        <f>INDEX([1]ag_resbio_R_C!$D$1:$D$65536,MATCH($R1514&amp;$B1514,[1]ag_resbio_R_C!$H$1:$H$65536,0))/10</f>
        <v>0.18943040381881898</v>
      </c>
      <c r="J1514" s="2">
        <f>INDEX([1]ag_resbio_R_C!$E$1:$E$65536,MATCH($R1514&amp;$B1514,[1]ag_resbio_R_C!$H$1:$H$65536,0))/1000</f>
        <v>7.4793819888341606E-3</v>
      </c>
      <c r="K1514" s="2">
        <f>INDEX([1]ag_resbio_R_C!$G$1:$G$65536,MATCH($R1514&amp;$B1514,[1]ag_resbio_R_C!$H$1:$H$65536,0))</f>
        <v>8.1019931983797297E-2</v>
      </c>
      <c r="L1514">
        <v>0</v>
      </c>
      <c r="M1514" s="2">
        <f>HLOOKUP(M$5,Legend_ag_For_Past_bio!$D$7:$H$9,2,FALSE)</f>
        <v>0.2</v>
      </c>
      <c r="N1514" s="2">
        <f>HLOOKUP(N$5,Legend_ag_For_Past_bio!$D$7:$H$9,2,FALSE)</f>
        <v>0.8</v>
      </c>
      <c r="O1514" s="2">
        <f>HLOOKUP(O$5,Legend_ag_For_Past_bio!$D$7:$H$9,2,FALSE)</f>
        <v>1</v>
      </c>
      <c r="R1514">
        <f t="shared" si="21"/>
        <v>10</v>
      </c>
    </row>
    <row r="1515" spans="1:18">
      <c r="A1515" t="str">
        <f>VLOOKUP(R1515,regions!$A$2:$B$15,2,FALSE)</f>
        <v>Latin America</v>
      </c>
      <c r="B1515" t="str">
        <f>Legend_ag_For_Past_bio!A$144</f>
        <v>OilCrop</v>
      </c>
      <c r="C1515" t="str">
        <f>Legend_ag_For_Past_bio!B$144</f>
        <v>OilCropAEZ16</v>
      </c>
      <c r="D1515" t="str">
        <f>Legend_ag_For_Past_bio!C$144</f>
        <v>OilCropAEZ16</v>
      </c>
      <c r="E1515" t="s">
        <v>18</v>
      </c>
      <c r="F1515" t="s">
        <v>19</v>
      </c>
      <c r="G1515">
        <v>1</v>
      </c>
      <c r="H1515" s="1">
        <f>INDEX([1]ag_resbio_R_C!$C$1:$C$65536,MATCH($R1515&amp;$B1515,[1]ag_resbio_R_C!$H$1:$H$65536,0))</f>
        <v>0.41317887679896798</v>
      </c>
      <c r="I1515" s="1">
        <f>INDEX([1]ag_resbio_R_C!$D$1:$D$65536,MATCH($R1515&amp;$B1515,[1]ag_resbio_R_C!$H$1:$H$65536,0))/10</f>
        <v>0.18943040381881898</v>
      </c>
      <c r="J1515" s="2">
        <f>INDEX([1]ag_resbio_R_C!$E$1:$E$65536,MATCH($R1515&amp;$B1515,[1]ag_resbio_R_C!$H$1:$H$65536,0))/1000</f>
        <v>7.4793819888341606E-3</v>
      </c>
      <c r="K1515" s="2">
        <f>INDEX([1]ag_resbio_R_C!$G$1:$G$65536,MATCH($R1515&amp;$B1515,[1]ag_resbio_R_C!$H$1:$H$65536,0))</f>
        <v>8.1019931983797297E-2</v>
      </c>
      <c r="L1515">
        <v>0</v>
      </c>
      <c r="M1515" s="2">
        <f>HLOOKUP(M$5,Legend_ag_For_Past_bio!$D$7:$H$9,2,FALSE)</f>
        <v>0.2</v>
      </c>
      <c r="N1515" s="2">
        <f>HLOOKUP(N$5,Legend_ag_For_Past_bio!$D$7:$H$9,2,FALSE)</f>
        <v>0.8</v>
      </c>
      <c r="O1515" s="2">
        <f>HLOOKUP(O$5,Legend_ag_For_Past_bio!$D$7:$H$9,2,FALSE)</f>
        <v>1</v>
      </c>
      <c r="R1515">
        <f t="shared" si="21"/>
        <v>10</v>
      </c>
    </row>
    <row r="1516" spans="1:18">
      <c r="A1516" t="str">
        <f>VLOOKUP(R1516,regions!$A$2:$B$15,2,FALSE)</f>
        <v>Latin America</v>
      </c>
      <c r="B1516" t="str">
        <f>Legend_ag_For_Past_bio!A$145</f>
        <v>OilCrop</v>
      </c>
      <c r="C1516" t="str">
        <f>Legend_ag_For_Past_bio!B$145</f>
        <v>OilCropAEZ17</v>
      </c>
      <c r="D1516" t="str">
        <f>Legend_ag_For_Past_bio!C$145</f>
        <v>OilCropAEZ17</v>
      </c>
      <c r="E1516" t="s">
        <v>18</v>
      </c>
      <c r="F1516" t="s">
        <v>19</v>
      </c>
      <c r="G1516">
        <v>1</v>
      </c>
      <c r="H1516" s="1">
        <f>INDEX([1]ag_resbio_R_C!$C$1:$C$65536,MATCH($R1516&amp;$B1516,[1]ag_resbio_R_C!$H$1:$H$65536,0))</f>
        <v>0.41317887679896798</v>
      </c>
      <c r="I1516" s="1">
        <f>INDEX([1]ag_resbio_R_C!$D$1:$D$65536,MATCH($R1516&amp;$B1516,[1]ag_resbio_R_C!$H$1:$H$65536,0))/10</f>
        <v>0.18943040381881898</v>
      </c>
      <c r="J1516" s="2">
        <f>INDEX([1]ag_resbio_R_C!$E$1:$E$65536,MATCH($R1516&amp;$B1516,[1]ag_resbio_R_C!$H$1:$H$65536,0))/1000</f>
        <v>7.4793819888341606E-3</v>
      </c>
      <c r="K1516" s="2">
        <f>INDEX([1]ag_resbio_R_C!$G$1:$G$65536,MATCH($R1516&amp;$B1516,[1]ag_resbio_R_C!$H$1:$H$65536,0))</f>
        <v>8.1019931983797297E-2</v>
      </c>
      <c r="L1516">
        <v>0</v>
      </c>
      <c r="M1516" s="2">
        <f>HLOOKUP(M$5,Legend_ag_For_Past_bio!$D$7:$H$9,2,FALSE)</f>
        <v>0.2</v>
      </c>
      <c r="N1516" s="2">
        <f>HLOOKUP(N$5,Legend_ag_For_Past_bio!$D$7:$H$9,2,FALSE)</f>
        <v>0.8</v>
      </c>
      <c r="O1516" s="2">
        <f>HLOOKUP(O$5,Legend_ag_For_Past_bio!$D$7:$H$9,2,FALSE)</f>
        <v>1</v>
      </c>
      <c r="R1516">
        <f t="shared" si="21"/>
        <v>10</v>
      </c>
    </row>
    <row r="1517" spans="1:18">
      <c r="A1517" t="str">
        <f>VLOOKUP(R1517,regions!$A$2:$B$15,2,FALSE)</f>
        <v>Latin America</v>
      </c>
      <c r="B1517" t="str">
        <f>Legend_ag_For_Past_bio!A$146</f>
        <v>OilCrop</v>
      </c>
      <c r="C1517" t="str">
        <f>Legend_ag_For_Past_bio!B$146</f>
        <v>OilCropAEZ18</v>
      </c>
      <c r="D1517" t="str">
        <f>Legend_ag_For_Past_bio!C$146</f>
        <v>OilCropAEZ18</v>
      </c>
      <c r="E1517" t="s">
        <v>18</v>
      </c>
      <c r="F1517" t="s">
        <v>19</v>
      </c>
      <c r="G1517">
        <v>1</v>
      </c>
      <c r="H1517" s="1">
        <f>INDEX([1]ag_resbio_R_C!$C$1:$C$65536,MATCH($R1517&amp;$B1517,[1]ag_resbio_R_C!$H$1:$H$65536,0))</f>
        <v>0.41317887679896798</v>
      </c>
      <c r="I1517" s="1">
        <f>INDEX([1]ag_resbio_R_C!$D$1:$D$65536,MATCH($R1517&amp;$B1517,[1]ag_resbio_R_C!$H$1:$H$65536,0))/10</f>
        <v>0.18943040381881898</v>
      </c>
      <c r="J1517" s="2">
        <f>INDEX([1]ag_resbio_R_C!$E$1:$E$65536,MATCH($R1517&amp;$B1517,[1]ag_resbio_R_C!$H$1:$H$65536,0))/1000</f>
        <v>7.4793819888341606E-3</v>
      </c>
      <c r="K1517" s="2">
        <f>INDEX([1]ag_resbio_R_C!$G$1:$G$65536,MATCH($R1517&amp;$B1517,[1]ag_resbio_R_C!$H$1:$H$65536,0))</f>
        <v>8.1019931983797297E-2</v>
      </c>
      <c r="L1517">
        <v>0</v>
      </c>
      <c r="M1517" s="2">
        <f>HLOOKUP(M$5,Legend_ag_For_Past_bio!$D$7:$H$9,2,FALSE)</f>
        <v>0.2</v>
      </c>
      <c r="N1517" s="2">
        <f>HLOOKUP(N$5,Legend_ag_For_Past_bio!$D$7:$H$9,2,FALSE)</f>
        <v>0.8</v>
      </c>
      <c r="O1517" s="2">
        <f>HLOOKUP(O$5,Legend_ag_For_Past_bio!$D$7:$H$9,2,FALSE)</f>
        <v>1</v>
      </c>
      <c r="R1517">
        <f t="shared" si="21"/>
        <v>10</v>
      </c>
    </row>
    <row r="1518" spans="1:18">
      <c r="A1518" t="str">
        <f>VLOOKUP(R1518,regions!$A$2:$B$15,2,FALSE)</f>
        <v>Latin America</v>
      </c>
      <c r="B1518" t="str">
        <f>Legend_ag_For_Past_bio!A$147</f>
        <v>OtherGrain</v>
      </c>
      <c r="C1518" t="str">
        <f>Legend_ag_For_Past_bio!B$147</f>
        <v>OtherGrainAEZ1</v>
      </c>
      <c r="D1518" t="str">
        <f>Legend_ag_For_Past_bio!C$147</f>
        <v>OtherGrainAEZ1</v>
      </c>
      <c r="E1518" t="s">
        <v>18</v>
      </c>
      <c r="F1518" t="s">
        <v>19</v>
      </c>
      <c r="G1518">
        <v>1</v>
      </c>
      <c r="H1518" s="1">
        <f>INDEX([1]ag_resbio_R_C!$C$1:$C$65536,MATCH($R1518&amp;$B1518,[1]ag_resbio_R_C!$H$1:$H$65536,0))</f>
        <v>0.45685196824822</v>
      </c>
      <c r="I1518" s="1">
        <f>INDEX([1]ag_resbio_R_C!$D$1:$D$65536,MATCH($R1518&amp;$B1518,[1]ag_resbio_R_C!$H$1:$H$65536,0))/10</f>
        <v>0.10748599055939501</v>
      </c>
      <c r="J1518" s="2">
        <f>INDEX([1]ag_resbio_R_C!$E$1:$E$65536,MATCH($R1518&amp;$B1518,[1]ag_resbio_R_C!$H$1:$H$65536,0))/1000</f>
        <v>1.4564513765181801E-2</v>
      </c>
      <c r="K1518" s="2">
        <f>INDEX([1]ag_resbio_R_C!$G$1:$G$65536,MATCH($R1518&amp;$B1518,[1]ag_resbio_R_C!$H$1:$H$65536,0))</f>
        <v>0.120552436662798</v>
      </c>
      <c r="L1518">
        <v>0</v>
      </c>
      <c r="M1518" s="2">
        <f>HLOOKUP(M$5,Legend_ag_For_Past_bio!$D$7:$H$9,2,FALSE)</f>
        <v>0.2</v>
      </c>
      <c r="N1518" s="2">
        <f>HLOOKUP(N$5,Legend_ag_For_Past_bio!$D$7:$H$9,2,FALSE)</f>
        <v>0.8</v>
      </c>
      <c r="O1518" s="2">
        <f>HLOOKUP(O$5,Legend_ag_For_Past_bio!$D$7:$H$9,2,FALSE)</f>
        <v>1</v>
      </c>
      <c r="R1518">
        <f t="shared" si="21"/>
        <v>10</v>
      </c>
    </row>
    <row r="1519" spans="1:18">
      <c r="A1519" t="str">
        <f>VLOOKUP(R1519,regions!$A$2:$B$15,2,FALSE)</f>
        <v>Latin America</v>
      </c>
      <c r="B1519" t="str">
        <f>Legend_ag_For_Past_bio!A$148</f>
        <v>OtherGrain</v>
      </c>
      <c r="C1519" t="str">
        <f>Legend_ag_For_Past_bio!B$148</f>
        <v>OtherGrainAEZ2</v>
      </c>
      <c r="D1519" t="str">
        <f>Legend_ag_For_Past_bio!C$148</f>
        <v>OtherGrainAEZ2</v>
      </c>
      <c r="E1519" t="s">
        <v>18</v>
      </c>
      <c r="F1519" t="s">
        <v>19</v>
      </c>
      <c r="G1519">
        <v>1</v>
      </c>
      <c r="H1519" s="1">
        <f>INDEX([1]ag_resbio_R_C!$C$1:$C$65536,MATCH($R1519&amp;$B1519,[1]ag_resbio_R_C!$H$1:$H$65536,0))</f>
        <v>0.45685196824822</v>
      </c>
      <c r="I1519" s="1">
        <f>INDEX([1]ag_resbio_R_C!$D$1:$D$65536,MATCH($R1519&amp;$B1519,[1]ag_resbio_R_C!$H$1:$H$65536,0))/10</f>
        <v>0.10748599055939501</v>
      </c>
      <c r="J1519" s="2">
        <f>INDEX([1]ag_resbio_R_C!$E$1:$E$65536,MATCH($R1519&amp;$B1519,[1]ag_resbio_R_C!$H$1:$H$65536,0))/1000</f>
        <v>1.4564513765181801E-2</v>
      </c>
      <c r="K1519" s="2">
        <f>INDEX([1]ag_resbio_R_C!$G$1:$G$65536,MATCH($R1519&amp;$B1519,[1]ag_resbio_R_C!$H$1:$H$65536,0))</f>
        <v>0.120552436662798</v>
      </c>
      <c r="L1519">
        <v>0</v>
      </c>
      <c r="M1519" s="2">
        <f>HLOOKUP(M$5,Legend_ag_For_Past_bio!$D$7:$H$9,2,FALSE)</f>
        <v>0.2</v>
      </c>
      <c r="N1519" s="2">
        <f>HLOOKUP(N$5,Legend_ag_For_Past_bio!$D$7:$H$9,2,FALSE)</f>
        <v>0.8</v>
      </c>
      <c r="O1519" s="2">
        <f>HLOOKUP(O$5,Legend_ag_For_Past_bio!$D$7:$H$9,2,FALSE)</f>
        <v>1</v>
      </c>
      <c r="R1519">
        <f t="shared" si="21"/>
        <v>10</v>
      </c>
    </row>
    <row r="1520" spans="1:18">
      <c r="A1520" t="str">
        <f>VLOOKUP(R1520,regions!$A$2:$B$15,2,FALSE)</f>
        <v>Latin America</v>
      </c>
      <c r="B1520" t="str">
        <f>Legend_ag_For_Past_bio!A$149</f>
        <v>OtherGrain</v>
      </c>
      <c r="C1520" t="str">
        <f>Legend_ag_For_Past_bio!B$149</f>
        <v>OtherGrainAEZ3</v>
      </c>
      <c r="D1520" t="str">
        <f>Legend_ag_For_Past_bio!C$149</f>
        <v>OtherGrainAEZ3</v>
      </c>
      <c r="E1520" t="s">
        <v>18</v>
      </c>
      <c r="F1520" t="s">
        <v>19</v>
      </c>
      <c r="G1520">
        <v>1</v>
      </c>
      <c r="H1520" s="1">
        <f>INDEX([1]ag_resbio_R_C!$C$1:$C$65536,MATCH($R1520&amp;$B1520,[1]ag_resbio_R_C!$H$1:$H$65536,0))</f>
        <v>0.45685196824822</v>
      </c>
      <c r="I1520" s="1">
        <f>INDEX([1]ag_resbio_R_C!$D$1:$D$65536,MATCH($R1520&amp;$B1520,[1]ag_resbio_R_C!$H$1:$H$65536,0))/10</f>
        <v>0.10748599055939501</v>
      </c>
      <c r="J1520" s="2">
        <f>INDEX([1]ag_resbio_R_C!$E$1:$E$65536,MATCH($R1520&amp;$B1520,[1]ag_resbio_R_C!$H$1:$H$65536,0))/1000</f>
        <v>1.4564513765181801E-2</v>
      </c>
      <c r="K1520" s="2">
        <f>INDEX([1]ag_resbio_R_C!$G$1:$G$65536,MATCH($R1520&amp;$B1520,[1]ag_resbio_R_C!$H$1:$H$65536,0))</f>
        <v>0.120552436662798</v>
      </c>
      <c r="L1520">
        <v>0</v>
      </c>
      <c r="M1520" s="2">
        <f>HLOOKUP(M$5,Legend_ag_For_Past_bio!$D$7:$H$9,2,FALSE)</f>
        <v>0.2</v>
      </c>
      <c r="N1520" s="2">
        <f>HLOOKUP(N$5,Legend_ag_For_Past_bio!$D$7:$H$9,2,FALSE)</f>
        <v>0.8</v>
      </c>
      <c r="O1520" s="2">
        <f>HLOOKUP(O$5,Legend_ag_For_Past_bio!$D$7:$H$9,2,FALSE)</f>
        <v>1</v>
      </c>
      <c r="R1520">
        <f t="shared" si="21"/>
        <v>10</v>
      </c>
    </row>
    <row r="1521" spans="1:18">
      <c r="A1521" t="str">
        <f>VLOOKUP(R1521,regions!$A$2:$B$15,2,FALSE)</f>
        <v>Latin America</v>
      </c>
      <c r="B1521" t="str">
        <f>Legend_ag_For_Past_bio!A$150</f>
        <v>OtherGrain</v>
      </c>
      <c r="C1521" t="str">
        <f>Legend_ag_For_Past_bio!B$150</f>
        <v>OtherGrainAEZ4</v>
      </c>
      <c r="D1521" t="str">
        <f>Legend_ag_For_Past_bio!C$150</f>
        <v>OtherGrainAEZ4</v>
      </c>
      <c r="E1521" t="s">
        <v>18</v>
      </c>
      <c r="F1521" t="s">
        <v>19</v>
      </c>
      <c r="G1521">
        <v>1</v>
      </c>
      <c r="H1521" s="1">
        <f>INDEX([1]ag_resbio_R_C!$C$1:$C$65536,MATCH($R1521&amp;$B1521,[1]ag_resbio_R_C!$H$1:$H$65536,0))</f>
        <v>0.45685196824822</v>
      </c>
      <c r="I1521" s="1">
        <f>INDEX([1]ag_resbio_R_C!$D$1:$D$65536,MATCH($R1521&amp;$B1521,[1]ag_resbio_R_C!$H$1:$H$65536,0))/10</f>
        <v>0.10748599055939501</v>
      </c>
      <c r="J1521" s="2">
        <f>INDEX([1]ag_resbio_R_C!$E$1:$E$65536,MATCH($R1521&amp;$B1521,[1]ag_resbio_R_C!$H$1:$H$65536,0))/1000</f>
        <v>1.4564513765181801E-2</v>
      </c>
      <c r="K1521" s="2">
        <f>INDEX([1]ag_resbio_R_C!$G$1:$G$65536,MATCH($R1521&amp;$B1521,[1]ag_resbio_R_C!$H$1:$H$65536,0))</f>
        <v>0.120552436662798</v>
      </c>
      <c r="L1521">
        <v>0</v>
      </c>
      <c r="M1521" s="2">
        <f>HLOOKUP(M$5,Legend_ag_For_Past_bio!$D$7:$H$9,2,FALSE)</f>
        <v>0.2</v>
      </c>
      <c r="N1521" s="2">
        <f>HLOOKUP(N$5,Legend_ag_For_Past_bio!$D$7:$H$9,2,FALSE)</f>
        <v>0.8</v>
      </c>
      <c r="O1521" s="2">
        <f>HLOOKUP(O$5,Legend_ag_For_Past_bio!$D$7:$H$9,2,FALSE)</f>
        <v>1</v>
      </c>
      <c r="R1521">
        <f t="shared" si="21"/>
        <v>10</v>
      </c>
    </row>
    <row r="1522" spans="1:18">
      <c r="A1522" t="str">
        <f>VLOOKUP(R1522,regions!$A$2:$B$15,2,FALSE)</f>
        <v>Latin America</v>
      </c>
      <c r="B1522" t="str">
        <f>Legend_ag_For_Past_bio!A$151</f>
        <v>OtherGrain</v>
      </c>
      <c r="C1522" t="str">
        <f>Legend_ag_For_Past_bio!B$151</f>
        <v>OtherGrainAEZ5</v>
      </c>
      <c r="D1522" t="str">
        <f>Legend_ag_For_Past_bio!C$151</f>
        <v>OtherGrainAEZ5</v>
      </c>
      <c r="E1522" t="s">
        <v>18</v>
      </c>
      <c r="F1522" t="s">
        <v>19</v>
      </c>
      <c r="G1522">
        <v>1</v>
      </c>
      <c r="H1522" s="1">
        <f>INDEX([1]ag_resbio_R_C!$C$1:$C$65536,MATCH($R1522&amp;$B1522,[1]ag_resbio_R_C!$H$1:$H$65536,0))</f>
        <v>0.45685196824822</v>
      </c>
      <c r="I1522" s="1">
        <f>INDEX([1]ag_resbio_R_C!$D$1:$D$65536,MATCH($R1522&amp;$B1522,[1]ag_resbio_R_C!$H$1:$H$65536,0))/10</f>
        <v>0.10748599055939501</v>
      </c>
      <c r="J1522" s="2">
        <f>INDEX([1]ag_resbio_R_C!$E$1:$E$65536,MATCH($R1522&amp;$B1522,[1]ag_resbio_R_C!$H$1:$H$65536,0))/1000</f>
        <v>1.4564513765181801E-2</v>
      </c>
      <c r="K1522" s="2">
        <f>INDEX([1]ag_resbio_R_C!$G$1:$G$65536,MATCH($R1522&amp;$B1522,[1]ag_resbio_R_C!$H$1:$H$65536,0))</f>
        <v>0.120552436662798</v>
      </c>
      <c r="L1522">
        <v>0</v>
      </c>
      <c r="M1522" s="2">
        <f>HLOOKUP(M$5,Legend_ag_For_Past_bio!$D$7:$H$9,2,FALSE)</f>
        <v>0.2</v>
      </c>
      <c r="N1522" s="2">
        <f>HLOOKUP(N$5,Legend_ag_For_Past_bio!$D$7:$H$9,2,FALSE)</f>
        <v>0.8</v>
      </c>
      <c r="O1522" s="2">
        <f>HLOOKUP(O$5,Legend_ag_For_Past_bio!$D$7:$H$9,2,FALSE)</f>
        <v>1</v>
      </c>
      <c r="R1522">
        <f t="shared" si="21"/>
        <v>10</v>
      </c>
    </row>
    <row r="1523" spans="1:18">
      <c r="A1523" t="str">
        <f>VLOOKUP(R1523,regions!$A$2:$B$15,2,FALSE)</f>
        <v>Latin America</v>
      </c>
      <c r="B1523" t="str">
        <f>Legend_ag_For_Past_bio!A$152</f>
        <v>OtherGrain</v>
      </c>
      <c r="C1523" t="str">
        <f>Legend_ag_For_Past_bio!B$152</f>
        <v>OtherGrainAEZ6</v>
      </c>
      <c r="D1523" t="str">
        <f>Legend_ag_For_Past_bio!C$152</f>
        <v>OtherGrainAEZ6</v>
      </c>
      <c r="E1523" t="s">
        <v>18</v>
      </c>
      <c r="F1523" t="s">
        <v>19</v>
      </c>
      <c r="G1523">
        <v>1</v>
      </c>
      <c r="H1523" s="1">
        <f>INDEX([1]ag_resbio_R_C!$C$1:$C$65536,MATCH($R1523&amp;$B1523,[1]ag_resbio_R_C!$H$1:$H$65536,0))</f>
        <v>0.45685196824822</v>
      </c>
      <c r="I1523" s="1">
        <f>INDEX([1]ag_resbio_R_C!$D$1:$D$65536,MATCH($R1523&amp;$B1523,[1]ag_resbio_R_C!$H$1:$H$65536,0))/10</f>
        <v>0.10748599055939501</v>
      </c>
      <c r="J1523" s="2">
        <f>INDEX([1]ag_resbio_R_C!$E$1:$E$65536,MATCH($R1523&amp;$B1523,[1]ag_resbio_R_C!$H$1:$H$65536,0))/1000</f>
        <v>1.4564513765181801E-2</v>
      </c>
      <c r="K1523" s="2">
        <f>INDEX([1]ag_resbio_R_C!$G$1:$G$65536,MATCH($R1523&amp;$B1523,[1]ag_resbio_R_C!$H$1:$H$65536,0))</f>
        <v>0.120552436662798</v>
      </c>
      <c r="L1523">
        <v>0</v>
      </c>
      <c r="M1523" s="2">
        <f>HLOOKUP(M$5,Legend_ag_For_Past_bio!$D$7:$H$9,2,FALSE)</f>
        <v>0.2</v>
      </c>
      <c r="N1523" s="2">
        <f>HLOOKUP(N$5,Legend_ag_For_Past_bio!$D$7:$H$9,2,FALSE)</f>
        <v>0.8</v>
      </c>
      <c r="O1523" s="2">
        <f>HLOOKUP(O$5,Legend_ag_For_Past_bio!$D$7:$H$9,2,FALSE)</f>
        <v>1</v>
      </c>
      <c r="R1523">
        <f t="shared" si="21"/>
        <v>10</v>
      </c>
    </row>
    <row r="1524" spans="1:18">
      <c r="A1524" t="str">
        <f>VLOOKUP(R1524,regions!$A$2:$B$15,2,FALSE)</f>
        <v>Latin America</v>
      </c>
      <c r="B1524" t="str">
        <f>Legend_ag_For_Past_bio!A$153</f>
        <v>OtherGrain</v>
      </c>
      <c r="C1524" t="str">
        <f>Legend_ag_For_Past_bio!B$153</f>
        <v>OtherGrainAEZ7</v>
      </c>
      <c r="D1524" t="str">
        <f>Legend_ag_For_Past_bio!C$153</f>
        <v>OtherGrainAEZ7</v>
      </c>
      <c r="E1524" t="s">
        <v>18</v>
      </c>
      <c r="F1524" t="s">
        <v>19</v>
      </c>
      <c r="G1524">
        <v>1</v>
      </c>
      <c r="H1524" s="1">
        <f>INDEX([1]ag_resbio_R_C!$C$1:$C$65536,MATCH($R1524&amp;$B1524,[1]ag_resbio_R_C!$H$1:$H$65536,0))</f>
        <v>0.45685196824822</v>
      </c>
      <c r="I1524" s="1">
        <f>INDEX([1]ag_resbio_R_C!$D$1:$D$65536,MATCH($R1524&amp;$B1524,[1]ag_resbio_R_C!$H$1:$H$65536,0))/10</f>
        <v>0.10748599055939501</v>
      </c>
      <c r="J1524" s="2">
        <f>INDEX([1]ag_resbio_R_C!$E$1:$E$65536,MATCH($R1524&amp;$B1524,[1]ag_resbio_R_C!$H$1:$H$65536,0))/1000</f>
        <v>1.4564513765181801E-2</v>
      </c>
      <c r="K1524" s="2">
        <f>INDEX([1]ag_resbio_R_C!$G$1:$G$65536,MATCH($R1524&amp;$B1524,[1]ag_resbio_R_C!$H$1:$H$65536,0))</f>
        <v>0.120552436662798</v>
      </c>
      <c r="L1524">
        <v>0</v>
      </c>
      <c r="M1524" s="2">
        <f>HLOOKUP(M$5,Legend_ag_For_Past_bio!$D$7:$H$9,2,FALSE)</f>
        <v>0.2</v>
      </c>
      <c r="N1524" s="2">
        <f>HLOOKUP(N$5,Legend_ag_For_Past_bio!$D$7:$H$9,2,FALSE)</f>
        <v>0.8</v>
      </c>
      <c r="O1524" s="2">
        <f>HLOOKUP(O$5,Legend_ag_For_Past_bio!$D$7:$H$9,2,FALSE)</f>
        <v>1</v>
      </c>
      <c r="R1524">
        <f t="shared" si="21"/>
        <v>10</v>
      </c>
    </row>
    <row r="1525" spans="1:18">
      <c r="A1525" t="str">
        <f>VLOOKUP(R1525,regions!$A$2:$B$15,2,FALSE)</f>
        <v>Latin America</v>
      </c>
      <c r="B1525" t="str">
        <f>Legend_ag_For_Past_bio!A$154</f>
        <v>OtherGrain</v>
      </c>
      <c r="C1525" t="str">
        <f>Legend_ag_For_Past_bio!B$154</f>
        <v>OtherGrainAEZ8</v>
      </c>
      <c r="D1525" t="str">
        <f>Legend_ag_For_Past_bio!C$154</f>
        <v>OtherGrainAEZ8</v>
      </c>
      <c r="E1525" t="s">
        <v>18</v>
      </c>
      <c r="F1525" t="s">
        <v>19</v>
      </c>
      <c r="G1525">
        <v>1</v>
      </c>
      <c r="H1525" s="1">
        <f>INDEX([1]ag_resbio_R_C!$C$1:$C$65536,MATCH($R1525&amp;$B1525,[1]ag_resbio_R_C!$H$1:$H$65536,0))</f>
        <v>0.45685196824822</v>
      </c>
      <c r="I1525" s="1">
        <f>INDEX([1]ag_resbio_R_C!$D$1:$D$65536,MATCH($R1525&amp;$B1525,[1]ag_resbio_R_C!$H$1:$H$65536,0))/10</f>
        <v>0.10748599055939501</v>
      </c>
      <c r="J1525" s="2">
        <f>INDEX([1]ag_resbio_R_C!$E$1:$E$65536,MATCH($R1525&amp;$B1525,[1]ag_resbio_R_C!$H$1:$H$65536,0))/1000</f>
        <v>1.4564513765181801E-2</v>
      </c>
      <c r="K1525" s="2">
        <f>INDEX([1]ag_resbio_R_C!$G$1:$G$65536,MATCH($R1525&amp;$B1525,[1]ag_resbio_R_C!$H$1:$H$65536,0))</f>
        <v>0.120552436662798</v>
      </c>
      <c r="L1525">
        <v>0</v>
      </c>
      <c r="M1525" s="2">
        <f>HLOOKUP(M$5,Legend_ag_For_Past_bio!$D$7:$H$9,2,FALSE)</f>
        <v>0.2</v>
      </c>
      <c r="N1525" s="2">
        <f>HLOOKUP(N$5,Legend_ag_For_Past_bio!$D$7:$H$9,2,FALSE)</f>
        <v>0.8</v>
      </c>
      <c r="O1525" s="2">
        <f>HLOOKUP(O$5,Legend_ag_For_Past_bio!$D$7:$H$9,2,FALSE)</f>
        <v>1</v>
      </c>
      <c r="R1525">
        <f t="shared" si="21"/>
        <v>10</v>
      </c>
    </row>
    <row r="1526" spans="1:18">
      <c r="A1526" t="str">
        <f>VLOOKUP(R1526,regions!$A$2:$B$15,2,FALSE)</f>
        <v>Latin America</v>
      </c>
      <c r="B1526" t="str">
        <f>Legend_ag_For_Past_bio!A$155</f>
        <v>OtherGrain</v>
      </c>
      <c r="C1526" t="str">
        <f>Legend_ag_For_Past_bio!B$155</f>
        <v>OtherGrainAEZ9</v>
      </c>
      <c r="D1526" t="str">
        <f>Legend_ag_For_Past_bio!C$155</f>
        <v>OtherGrainAEZ9</v>
      </c>
      <c r="E1526" t="s">
        <v>18</v>
      </c>
      <c r="F1526" t="s">
        <v>19</v>
      </c>
      <c r="G1526">
        <v>1</v>
      </c>
      <c r="H1526" s="1">
        <f>INDEX([1]ag_resbio_R_C!$C$1:$C$65536,MATCH($R1526&amp;$B1526,[1]ag_resbio_R_C!$H$1:$H$65536,0))</f>
        <v>0.45685196824822</v>
      </c>
      <c r="I1526" s="1">
        <f>INDEX([1]ag_resbio_R_C!$D$1:$D$65536,MATCH($R1526&amp;$B1526,[1]ag_resbio_R_C!$H$1:$H$65536,0))/10</f>
        <v>0.10748599055939501</v>
      </c>
      <c r="J1526" s="2">
        <f>INDEX([1]ag_resbio_R_C!$E$1:$E$65536,MATCH($R1526&amp;$B1526,[1]ag_resbio_R_C!$H$1:$H$65536,0))/1000</f>
        <v>1.4564513765181801E-2</v>
      </c>
      <c r="K1526" s="2">
        <f>INDEX([1]ag_resbio_R_C!$G$1:$G$65536,MATCH($R1526&amp;$B1526,[1]ag_resbio_R_C!$H$1:$H$65536,0))</f>
        <v>0.120552436662798</v>
      </c>
      <c r="L1526">
        <v>0</v>
      </c>
      <c r="M1526" s="2">
        <f>HLOOKUP(M$5,Legend_ag_For_Past_bio!$D$7:$H$9,2,FALSE)</f>
        <v>0.2</v>
      </c>
      <c r="N1526" s="2">
        <f>HLOOKUP(N$5,Legend_ag_For_Past_bio!$D$7:$H$9,2,FALSE)</f>
        <v>0.8</v>
      </c>
      <c r="O1526" s="2">
        <f>HLOOKUP(O$5,Legend_ag_For_Past_bio!$D$7:$H$9,2,FALSE)</f>
        <v>1</v>
      </c>
      <c r="R1526">
        <f t="shared" si="21"/>
        <v>10</v>
      </c>
    </row>
    <row r="1527" spans="1:18">
      <c r="A1527" t="str">
        <f>VLOOKUP(R1527,regions!$A$2:$B$15,2,FALSE)</f>
        <v>Latin America</v>
      </c>
      <c r="B1527" t="str">
        <f>Legend_ag_For_Past_bio!A$156</f>
        <v>OtherGrain</v>
      </c>
      <c r="C1527" t="str">
        <f>Legend_ag_For_Past_bio!B$156</f>
        <v>OtherGrainAEZ10</v>
      </c>
      <c r="D1527" t="str">
        <f>Legend_ag_For_Past_bio!C$156</f>
        <v>OtherGrainAEZ10</v>
      </c>
      <c r="E1527" t="s">
        <v>18</v>
      </c>
      <c r="F1527" t="s">
        <v>19</v>
      </c>
      <c r="G1527">
        <v>1</v>
      </c>
      <c r="H1527" s="1">
        <f>INDEX([1]ag_resbio_R_C!$C$1:$C$65536,MATCH($R1527&amp;$B1527,[1]ag_resbio_R_C!$H$1:$H$65536,0))</f>
        <v>0.45685196824822</v>
      </c>
      <c r="I1527" s="1">
        <f>INDEX([1]ag_resbio_R_C!$D$1:$D$65536,MATCH($R1527&amp;$B1527,[1]ag_resbio_R_C!$H$1:$H$65536,0))/10</f>
        <v>0.10748599055939501</v>
      </c>
      <c r="J1527" s="2">
        <f>INDEX([1]ag_resbio_R_C!$E$1:$E$65536,MATCH($R1527&amp;$B1527,[1]ag_resbio_R_C!$H$1:$H$65536,0))/1000</f>
        <v>1.4564513765181801E-2</v>
      </c>
      <c r="K1527" s="2">
        <f>INDEX([1]ag_resbio_R_C!$G$1:$G$65536,MATCH($R1527&amp;$B1527,[1]ag_resbio_R_C!$H$1:$H$65536,0))</f>
        <v>0.120552436662798</v>
      </c>
      <c r="L1527">
        <v>0</v>
      </c>
      <c r="M1527" s="2">
        <f>HLOOKUP(M$5,Legend_ag_For_Past_bio!$D$7:$H$9,2,FALSE)</f>
        <v>0.2</v>
      </c>
      <c r="N1527" s="2">
        <f>HLOOKUP(N$5,Legend_ag_For_Past_bio!$D$7:$H$9,2,FALSE)</f>
        <v>0.8</v>
      </c>
      <c r="O1527" s="2">
        <f>HLOOKUP(O$5,Legend_ag_For_Past_bio!$D$7:$H$9,2,FALSE)</f>
        <v>1</v>
      </c>
      <c r="R1527">
        <f t="shared" si="21"/>
        <v>10</v>
      </c>
    </row>
    <row r="1528" spans="1:18">
      <c r="A1528" t="str">
        <f>VLOOKUP(R1528,regions!$A$2:$B$15,2,FALSE)</f>
        <v>Latin America</v>
      </c>
      <c r="B1528" t="str">
        <f>Legend_ag_For_Past_bio!A$157</f>
        <v>OtherGrain</v>
      </c>
      <c r="C1528" t="str">
        <f>Legend_ag_For_Past_bio!B$157</f>
        <v>OtherGrainAEZ11</v>
      </c>
      <c r="D1528" t="str">
        <f>Legend_ag_For_Past_bio!C$157</f>
        <v>OtherGrainAEZ11</v>
      </c>
      <c r="E1528" t="s">
        <v>18</v>
      </c>
      <c r="F1528" t="s">
        <v>19</v>
      </c>
      <c r="G1528">
        <v>1</v>
      </c>
      <c r="H1528" s="1">
        <f>INDEX([1]ag_resbio_R_C!$C$1:$C$65536,MATCH($R1528&amp;$B1528,[1]ag_resbio_R_C!$H$1:$H$65536,0))</f>
        <v>0.45685196824822</v>
      </c>
      <c r="I1528" s="1">
        <f>INDEX([1]ag_resbio_R_C!$D$1:$D$65536,MATCH($R1528&amp;$B1528,[1]ag_resbio_R_C!$H$1:$H$65536,0))/10</f>
        <v>0.10748599055939501</v>
      </c>
      <c r="J1528" s="2">
        <f>INDEX([1]ag_resbio_R_C!$E$1:$E$65536,MATCH($R1528&amp;$B1528,[1]ag_resbio_R_C!$H$1:$H$65536,0))/1000</f>
        <v>1.4564513765181801E-2</v>
      </c>
      <c r="K1528" s="2">
        <f>INDEX([1]ag_resbio_R_C!$G$1:$G$65536,MATCH($R1528&amp;$B1528,[1]ag_resbio_R_C!$H$1:$H$65536,0))</f>
        <v>0.120552436662798</v>
      </c>
      <c r="L1528">
        <v>0</v>
      </c>
      <c r="M1528" s="2">
        <f>HLOOKUP(M$5,Legend_ag_For_Past_bio!$D$7:$H$9,2,FALSE)</f>
        <v>0.2</v>
      </c>
      <c r="N1528" s="2">
        <f>HLOOKUP(N$5,Legend_ag_For_Past_bio!$D$7:$H$9,2,FALSE)</f>
        <v>0.8</v>
      </c>
      <c r="O1528" s="2">
        <f>HLOOKUP(O$5,Legend_ag_For_Past_bio!$D$7:$H$9,2,FALSE)</f>
        <v>1</v>
      </c>
      <c r="R1528">
        <f t="shared" si="21"/>
        <v>10</v>
      </c>
    </row>
    <row r="1529" spans="1:18">
      <c r="A1529" t="str">
        <f>VLOOKUP(R1529,regions!$A$2:$B$15,2,FALSE)</f>
        <v>Latin America</v>
      </c>
      <c r="B1529" t="str">
        <f>Legend_ag_For_Past_bio!A$158</f>
        <v>OtherGrain</v>
      </c>
      <c r="C1529" t="str">
        <f>Legend_ag_For_Past_bio!B$158</f>
        <v>OtherGrainAEZ12</v>
      </c>
      <c r="D1529" t="str">
        <f>Legend_ag_For_Past_bio!C$158</f>
        <v>OtherGrainAEZ12</v>
      </c>
      <c r="E1529" t="s">
        <v>18</v>
      </c>
      <c r="F1529" t="s">
        <v>19</v>
      </c>
      <c r="G1529">
        <v>1</v>
      </c>
      <c r="H1529" s="1">
        <f>INDEX([1]ag_resbio_R_C!$C$1:$C$65536,MATCH($R1529&amp;$B1529,[1]ag_resbio_R_C!$H$1:$H$65536,0))</f>
        <v>0.45685196824822</v>
      </c>
      <c r="I1529" s="1">
        <f>INDEX([1]ag_resbio_R_C!$D$1:$D$65536,MATCH($R1529&amp;$B1529,[1]ag_resbio_R_C!$H$1:$H$65536,0))/10</f>
        <v>0.10748599055939501</v>
      </c>
      <c r="J1529" s="2">
        <f>INDEX([1]ag_resbio_R_C!$E$1:$E$65536,MATCH($R1529&amp;$B1529,[1]ag_resbio_R_C!$H$1:$H$65536,0))/1000</f>
        <v>1.4564513765181801E-2</v>
      </c>
      <c r="K1529" s="2">
        <f>INDEX([1]ag_resbio_R_C!$G$1:$G$65536,MATCH($R1529&amp;$B1529,[1]ag_resbio_R_C!$H$1:$H$65536,0))</f>
        <v>0.120552436662798</v>
      </c>
      <c r="L1529">
        <v>0</v>
      </c>
      <c r="M1529" s="2">
        <f>HLOOKUP(M$5,Legend_ag_For_Past_bio!$D$7:$H$9,2,FALSE)</f>
        <v>0.2</v>
      </c>
      <c r="N1529" s="2">
        <f>HLOOKUP(N$5,Legend_ag_For_Past_bio!$D$7:$H$9,2,FALSE)</f>
        <v>0.8</v>
      </c>
      <c r="O1529" s="2">
        <f>HLOOKUP(O$5,Legend_ag_For_Past_bio!$D$7:$H$9,2,FALSE)</f>
        <v>1</v>
      </c>
      <c r="R1529">
        <f t="shared" si="21"/>
        <v>10</v>
      </c>
    </row>
    <row r="1530" spans="1:18">
      <c r="A1530" t="str">
        <f>VLOOKUP(R1530,regions!$A$2:$B$15,2,FALSE)</f>
        <v>Latin America</v>
      </c>
      <c r="B1530" t="str">
        <f>Legend_ag_For_Past_bio!A$159</f>
        <v>OtherGrain</v>
      </c>
      <c r="C1530" t="str">
        <f>Legend_ag_For_Past_bio!B$159</f>
        <v>OtherGrainAEZ13</v>
      </c>
      <c r="D1530" t="str">
        <f>Legend_ag_For_Past_bio!C$159</f>
        <v>OtherGrainAEZ13</v>
      </c>
      <c r="E1530" t="s">
        <v>18</v>
      </c>
      <c r="F1530" t="s">
        <v>19</v>
      </c>
      <c r="G1530">
        <v>1</v>
      </c>
      <c r="H1530" s="1">
        <f>INDEX([1]ag_resbio_R_C!$C$1:$C$65536,MATCH($R1530&amp;$B1530,[1]ag_resbio_R_C!$H$1:$H$65536,0))</f>
        <v>0.45685196824822</v>
      </c>
      <c r="I1530" s="1">
        <f>INDEX([1]ag_resbio_R_C!$D$1:$D$65536,MATCH($R1530&amp;$B1530,[1]ag_resbio_R_C!$H$1:$H$65536,0))/10</f>
        <v>0.10748599055939501</v>
      </c>
      <c r="J1530" s="2">
        <f>INDEX([1]ag_resbio_R_C!$E$1:$E$65536,MATCH($R1530&amp;$B1530,[1]ag_resbio_R_C!$H$1:$H$65536,0))/1000</f>
        <v>1.4564513765181801E-2</v>
      </c>
      <c r="K1530" s="2">
        <f>INDEX([1]ag_resbio_R_C!$G$1:$G$65536,MATCH($R1530&amp;$B1530,[1]ag_resbio_R_C!$H$1:$H$65536,0))</f>
        <v>0.120552436662798</v>
      </c>
      <c r="L1530">
        <v>0</v>
      </c>
      <c r="M1530" s="2">
        <f>HLOOKUP(M$5,Legend_ag_For_Past_bio!$D$7:$H$9,2,FALSE)</f>
        <v>0.2</v>
      </c>
      <c r="N1530" s="2">
        <f>HLOOKUP(N$5,Legend_ag_For_Past_bio!$D$7:$H$9,2,FALSE)</f>
        <v>0.8</v>
      </c>
      <c r="O1530" s="2">
        <f>HLOOKUP(O$5,Legend_ag_For_Past_bio!$D$7:$H$9,2,FALSE)</f>
        <v>1</v>
      </c>
      <c r="R1530">
        <f t="shared" si="21"/>
        <v>10</v>
      </c>
    </row>
    <row r="1531" spans="1:18">
      <c r="A1531" t="str">
        <f>VLOOKUP(R1531,regions!$A$2:$B$15,2,FALSE)</f>
        <v>Latin America</v>
      </c>
      <c r="B1531" t="str">
        <f>Legend_ag_For_Past_bio!A$160</f>
        <v>OtherGrain</v>
      </c>
      <c r="C1531" t="str">
        <f>Legend_ag_For_Past_bio!B$160</f>
        <v>OtherGrainAEZ14</v>
      </c>
      <c r="D1531" t="str">
        <f>Legend_ag_For_Past_bio!C$160</f>
        <v>OtherGrainAEZ14</v>
      </c>
      <c r="E1531" t="s">
        <v>18</v>
      </c>
      <c r="F1531" t="s">
        <v>19</v>
      </c>
      <c r="G1531">
        <v>1</v>
      </c>
      <c r="H1531" s="1">
        <f>INDEX([1]ag_resbio_R_C!$C$1:$C$65536,MATCH($R1531&amp;$B1531,[1]ag_resbio_R_C!$H$1:$H$65536,0))</f>
        <v>0.45685196824822</v>
      </c>
      <c r="I1531" s="1">
        <f>INDEX([1]ag_resbio_R_C!$D$1:$D$65536,MATCH($R1531&amp;$B1531,[1]ag_resbio_R_C!$H$1:$H$65536,0))/10</f>
        <v>0.10748599055939501</v>
      </c>
      <c r="J1531" s="2">
        <f>INDEX([1]ag_resbio_R_C!$E$1:$E$65536,MATCH($R1531&amp;$B1531,[1]ag_resbio_R_C!$H$1:$H$65536,0))/1000</f>
        <v>1.4564513765181801E-2</v>
      </c>
      <c r="K1531" s="2">
        <f>INDEX([1]ag_resbio_R_C!$G$1:$G$65536,MATCH($R1531&amp;$B1531,[1]ag_resbio_R_C!$H$1:$H$65536,0))</f>
        <v>0.120552436662798</v>
      </c>
      <c r="L1531">
        <v>0</v>
      </c>
      <c r="M1531" s="2">
        <f>HLOOKUP(M$5,Legend_ag_For_Past_bio!$D$7:$H$9,2,FALSE)</f>
        <v>0.2</v>
      </c>
      <c r="N1531" s="2">
        <f>HLOOKUP(N$5,Legend_ag_For_Past_bio!$D$7:$H$9,2,FALSE)</f>
        <v>0.8</v>
      </c>
      <c r="O1531" s="2">
        <f>HLOOKUP(O$5,Legend_ag_For_Past_bio!$D$7:$H$9,2,FALSE)</f>
        <v>1</v>
      </c>
      <c r="R1531">
        <f t="shared" si="21"/>
        <v>10</v>
      </c>
    </row>
    <row r="1532" spans="1:18">
      <c r="A1532" t="str">
        <f>VLOOKUP(R1532,regions!$A$2:$B$15,2,FALSE)</f>
        <v>Latin America</v>
      </c>
      <c r="B1532" t="str">
        <f>Legend_ag_For_Past_bio!A$161</f>
        <v>OtherGrain</v>
      </c>
      <c r="C1532" t="str">
        <f>Legend_ag_For_Past_bio!B$161</f>
        <v>OtherGrainAEZ15</v>
      </c>
      <c r="D1532" t="str">
        <f>Legend_ag_For_Past_bio!C$161</f>
        <v>OtherGrainAEZ15</v>
      </c>
      <c r="E1532" t="s">
        <v>18</v>
      </c>
      <c r="F1532" t="s">
        <v>19</v>
      </c>
      <c r="G1532">
        <v>1</v>
      </c>
      <c r="H1532" s="1">
        <f>INDEX([1]ag_resbio_R_C!$C$1:$C$65536,MATCH($R1532&amp;$B1532,[1]ag_resbio_R_C!$H$1:$H$65536,0))</f>
        <v>0.45685196824822</v>
      </c>
      <c r="I1532" s="1">
        <f>INDEX([1]ag_resbio_R_C!$D$1:$D$65536,MATCH($R1532&amp;$B1532,[1]ag_resbio_R_C!$H$1:$H$65536,0))/10</f>
        <v>0.10748599055939501</v>
      </c>
      <c r="J1532" s="2">
        <f>INDEX([1]ag_resbio_R_C!$E$1:$E$65536,MATCH($R1532&amp;$B1532,[1]ag_resbio_R_C!$H$1:$H$65536,0))/1000</f>
        <v>1.4564513765181801E-2</v>
      </c>
      <c r="K1532" s="2">
        <f>INDEX([1]ag_resbio_R_C!$G$1:$G$65536,MATCH($R1532&amp;$B1532,[1]ag_resbio_R_C!$H$1:$H$65536,0))</f>
        <v>0.120552436662798</v>
      </c>
      <c r="L1532">
        <v>0</v>
      </c>
      <c r="M1532" s="2">
        <f>HLOOKUP(M$5,Legend_ag_For_Past_bio!$D$7:$H$9,2,FALSE)</f>
        <v>0.2</v>
      </c>
      <c r="N1532" s="2">
        <f>HLOOKUP(N$5,Legend_ag_For_Past_bio!$D$7:$H$9,2,FALSE)</f>
        <v>0.8</v>
      </c>
      <c r="O1532" s="2">
        <f>HLOOKUP(O$5,Legend_ag_For_Past_bio!$D$7:$H$9,2,FALSE)</f>
        <v>1</v>
      </c>
      <c r="R1532">
        <f t="shared" si="21"/>
        <v>10</v>
      </c>
    </row>
    <row r="1533" spans="1:18">
      <c r="A1533" t="str">
        <f>VLOOKUP(R1533,regions!$A$2:$B$15,2,FALSE)</f>
        <v>Latin America</v>
      </c>
      <c r="B1533" t="str">
        <f>Legend_ag_For_Past_bio!A$162</f>
        <v>OtherGrain</v>
      </c>
      <c r="C1533" t="str">
        <f>Legend_ag_For_Past_bio!B$162</f>
        <v>OtherGrainAEZ16</v>
      </c>
      <c r="D1533" t="str">
        <f>Legend_ag_For_Past_bio!C$162</f>
        <v>OtherGrainAEZ16</v>
      </c>
      <c r="E1533" t="s">
        <v>18</v>
      </c>
      <c r="F1533" t="s">
        <v>19</v>
      </c>
      <c r="G1533">
        <v>1</v>
      </c>
      <c r="H1533" s="1">
        <f>INDEX([1]ag_resbio_R_C!$C$1:$C$65536,MATCH($R1533&amp;$B1533,[1]ag_resbio_R_C!$H$1:$H$65536,0))</f>
        <v>0.45685196824822</v>
      </c>
      <c r="I1533" s="1">
        <f>INDEX([1]ag_resbio_R_C!$D$1:$D$65536,MATCH($R1533&amp;$B1533,[1]ag_resbio_R_C!$H$1:$H$65536,0))/10</f>
        <v>0.10748599055939501</v>
      </c>
      <c r="J1533" s="2">
        <f>INDEX([1]ag_resbio_R_C!$E$1:$E$65536,MATCH($R1533&amp;$B1533,[1]ag_resbio_R_C!$H$1:$H$65536,0))/1000</f>
        <v>1.4564513765181801E-2</v>
      </c>
      <c r="K1533" s="2">
        <f>INDEX([1]ag_resbio_R_C!$G$1:$G$65536,MATCH($R1533&amp;$B1533,[1]ag_resbio_R_C!$H$1:$H$65536,0))</f>
        <v>0.120552436662798</v>
      </c>
      <c r="L1533">
        <v>0</v>
      </c>
      <c r="M1533" s="2">
        <f>HLOOKUP(M$5,Legend_ag_For_Past_bio!$D$7:$H$9,2,FALSE)</f>
        <v>0.2</v>
      </c>
      <c r="N1533" s="2">
        <f>HLOOKUP(N$5,Legend_ag_For_Past_bio!$D$7:$H$9,2,FALSE)</f>
        <v>0.8</v>
      </c>
      <c r="O1533" s="2">
        <f>HLOOKUP(O$5,Legend_ag_For_Past_bio!$D$7:$H$9,2,FALSE)</f>
        <v>1</v>
      </c>
      <c r="R1533">
        <f t="shared" si="21"/>
        <v>10</v>
      </c>
    </row>
    <row r="1534" spans="1:18">
      <c r="A1534" t="str">
        <f>VLOOKUP(R1534,regions!$A$2:$B$15,2,FALSE)</f>
        <v>Latin America</v>
      </c>
      <c r="B1534" t="str">
        <f>Legend_ag_For_Past_bio!A$163</f>
        <v>OtherGrain</v>
      </c>
      <c r="C1534" t="str">
        <f>Legend_ag_For_Past_bio!B$163</f>
        <v>OtherGrainAEZ17</v>
      </c>
      <c r="D1534" t="str">
        <f>Legend_ag_For_Past_bio!C$163</f>
        <v>OtherGrainAEZ17</v>
      </c>
      <c r="E1534" t="s">
        <v>18</v>
      </c>
      <c r="F1534" t="s">
        <v>19</v>
      </c>
      <c r="G1534">
        <v>1</v>
      </c>
      <c r="H1534" s="1">
        <f>INDEX([1]ag_resbio_R_C!$C$1:$C$65536,MATCH($R1534&amp;$B1534,[1]ag_resbio_R_C!$H$1:$H$65536,0))</f>
        <v>0.45685196824822</v>
      </c>
      <c r="I1534" s="1">
        <f>INDEX([1]ag_resbio_R_C!$D$1:$D$65536,MATCH($R1534&amp;$B1534,[1]ag_resbio_R_C!$H$1:$H$65536,0))/10</f>
        <v>0.10748599055939501</v>
      </c>
      <c r="J1534" s="2">
        <f>INDEX([1]ag_resbio_R_C!$E$1:$E$65536,MATCH($R1534&amp;$B1534,[1]ag_resbio_R_C!$H$1:$H$65536,0))/1000</f>
        <v>1.4564513765181801E-2</v>
      </c>
      <c r="K1534" s="2">
        <f>INDEX([1]ag_resbio_R_C!$G$1:$G$65536,MATCH($R1534&amp;$B1534,[1]ag_resbio_R_C!$H$1:$H$65536,0))</f>
        <v>0.120552436662798</v>
      </c>
      <c r="L1534">
        <v>0</v>
      </c>
      <c r="M1534" s="2">
        <f>HLOOKUP(M$5,Legend_ag_For_Past_bio!$D$7:$H$9,2,FALSE)</f>
        <v>0.2</v>
      </c>
      <c r="N1534" s="2">
        <f>HLOOKUP(N$5,Legend_ag_For_Past_bio!$D$7:$H$9,2,FALSE)</f>
        <v>0.8</v>
      </c>
      <c r="O1534" s="2">
        <f>HLOOKUP(O$5,Legend_ag_For_Past_bio!$D$7:$H$9,2,FALSE)</f>
        <v>1</v>
      </c>
      <c r="R1534">
        <f t="shared" si="21"/>
        <v>10</v>
      </c>
    </row>
    <row r="1535" spans="1:18">
      <c r="A1535" t="str">
        <f>VLOOKUP(R1535,regions!$A$2:$B$15,2,FALSE)</f>
        <v>Latin America</v>
      </c>
      <c r="B1535" t="str">
        <f>Legend_ag_For_Past_bio!A$164</f>
        <v>OtherGrain</v>
      </c>
      <c r="C1535" t="str">
        <f>Legend_ag_For_Past_bio!B$164</f>
        <v>OtherGrainAEZ18</v>
      </c>
      <c r="D1535" t="str">
        <f>Legend_ag_For_Past_bio!C$164</f>
        <v>OtherGrainAEZ18</v>
      </c>
      <c r="E1535" t="s">
        <v>18</v>
      </c>
      <c r="F1535" t="s">
        <v>19</v>
      </c>
      <c r="G1535">
        <v>1</v>
      </c>
      <c r="H1535" s="1">
        <f>INDEX([1]ag_resbio_R_C!$C$1:$C$65536,MATCH($R1535&amp;$B1535,[1]ag_resbio_R_C!$H$1:$H$65536,0))</f>
        <v>0.45685196824822</v>
      </c>
      <c r="I1535" s="1">
        <f>INDEX([1]ag_resbio_R_C!$D$1:$D$65536,MATCH($R1535&amp;$B1535,[1]ag_resbio_R_C!$H$1:$H$65536,0))/10</f>
        <v>0.10748599055939501</v>
      </c>
      <c r="J1535" s="2">
        <f>INDEX([1]ag_resbio_R_C!$E$1:$E$65536,MATCH($R1535&amp;$B1535,[1]ag_resbio_R_C!$H$1:$H$65536,0))/1000</f>
        <v>1.4564513765181801E-2</v>
      </c>
      <c r="K1535" s="2">
        <f>INDEX([1]ag_resbio_R_C!$G$1:$G$65536,MATCH($R1535&amp;$B1535,[1]ag_resbio_R_C!$H$1:$H$65536,0))</f>
        <v>0.120552436662798</v>
      </c>
      <c r="L1535">
        <v>0</v>
      </c>
      <c r="M1535" s="2">
        <f>HLOOKUP(M$5,Legend_ag_For_Past_bio!$D$7:$H$9,2,FALSE)</f>
        <v>0.2</v>
      </c>
      <c r="N1535" s="2">
        <f>HLOOKUP(N$5,Legend_ag_For_Past_bio!$D$7:$H$9,2,FALSE)</f>
        <v>0.8</v>
      </c>
      <c r="O1535" s="2">
        <f>HLOOKUP(O$5,Legend_ag_For_Past_bio!$D$7:$H$9,2,FALSE)</f>
        <v>1</v>
      </c>
      <c r="R1535">
        <f t="shared" si="21"/>
        <v>10</v>
      </c>
    </row>
    <row r="1536" spans="1:18">
      <c r="A1536" t="str">
        <f>VLOOKUP(R1536,regions!$A$2:$B$15,2,FALSE)</f>
        <v>Latin America</v>
      </c>
      <c r="B1536" t="str">
        <f>Legend_ag_For_Past_bio!A$165</f>
        <v>PalmFruit</v>
      </c>
      <c r="C1536" t="str">
        <f>Legend_ag_For_Past_bio!B$165</f>
        <v>PalmFruitAEZ1</v>
      </c>
      <c r="D1536" t="str">
        <f>Legend_ag_For_Past_bio!C$165</f>
        <v>PalmFruitAEZ1</v>
      </c>
      <c r="E1536" t="s">
        <v>18</v>
      </c>
      <c r="F1536" t="s">
        <v>19</v>
      </c>
      <c r="G1536">
        <v>1</v>
      </c>
      <c r="H1536" s="1">
        <f>INDEX([1]ag_resbio_R_C!$C$1:$C$65536,MATCH($R1536&amp;$B1536,[1]ag_resbio_R_C!$H$1:$H$65536,0))</f>
        <v>0.36275082697933902</v>
      </c>
      <c r="I1536" s="1">
        <f>INDEX([1]ag_resbio_R_C!$D$1:$D$65536,MATCH($R1536&amp;$B1536,[1]ag_resbio_R_C!$H$1:$H$65536,0))/10</f>
        <v>5.5743104461215297E-2</v>
      </c>
      <c r="J1536" s="2">
        <f>INDEX([1]ag_resbio_R_C!$E$1:$E$65536,MATCH($R1536&amp;$B1536,[1]ag_resbio_R_C!$H$1:$H$65536,0))/1000</f>
        <v>1.7299999999998799E-2</v>
      </c>
      <c r="K1536" s="2">
        <f>INDEX([1]ag_resbio_R_C!$G$1:$G$65536,MATCH($R1536&amp;$B1536,[1]ag_resbio_R_C!$H$1:$H$65536,0))</f>
        <v>0.73675549510194205</v>
      </c>
      <c r="L1536">
        <v>0</v>
      </c>
      <c r="M1536" s="2">
        <f>HLOOKUP(M$5,Legend_ag_For_Past_bio!$D$7:$H$9,2,FALSE)</f>
        <v>0.2</v>
      </c>
      <c r="N1536" s="2">
        <f>HLOOKUP(N$5,Legend_ag_For_Past_bio!$D$7:$H$9,2,FALSE)</f>
        <v>0.8</v>
      </c>
      <c r="O1536" s="2">
        <f>HLOOKUP(O$5,Legend_ag_For_Past_bio!$D$7:$H$9,2,FALSE)</f>
        <v>1</v>
      </c>
      <c r="R1536">
        <f t="shared" si="21"/>
        <v>10</v>
      </c>
    </row>
    <row r="1537" spans="1:18">
      <c r="A1537" t="str">
        <f>VLOOKUP(R1537,regions!$A$2:$B$15,2,FALSE)</f>
        <v>Latin America</v>
      </c>
      <c r="B1537" t="str">
        <f>Legend_ag_For_Past_bio!A$166</f>
        <v>PalmFruit</v>
      </c>
      <c r="C1537" t="str">
        <f>Legend_ag_For_Past_bio!B$166</f>
        <v>PalmFruitAEZ2</v>
      </c>
      <c r="D1537" t="str">
        <f>Legend_ag_For_Past_bio!C$166</f>
        <v>PalmFruitAEZ2</v>
      </c>
      <c r="E1537" t="s">
        <v>18</v>
      </c>
      <c r="F1537" t="s">
        <v>19</v>
      </c>
      <c r="G1537">
        <v>1</v>
      </c>
      <c r="H1537" s="1">
        <f>INDEX([1]ag_resbio_R_C!$C$1:$C$65536,MATCH($R1537&amp;$B1537,[1]ag_resbio_R_C!$H$1:$H$65536,0))</f>
        <v>0.36275082697933902</v>
      </c>
      <c r="I1537" s="1">
        <f>INDEX([1]ag_resbio_R_C!$D$1:$D$65536,MATCH($R1537&amp;$B1537,[1]ag_resbio_R_C!$H$1:$H$65536,0))/10</f>
        <v>5.5743104461215297E-2</v>
      </c>
      <c r="J1537" s="2">
        <f>INDEX([1]ag_resbio_R_C!$E$1:$E$65536,MATCH($R1537&amp;$B1537,[1]ag_resbio_R_C!$H$1:$H$65536,0))/1000</f>
        <v>1.7299999999998799E-2</v>
      </c>
      <c r="K1537" s="2">
        <f>INDEX([1]ag_resbio_R_C!$G$1:$G$65536,MATCH($R1537&amp;$B1537,[1]ag_resbio_R_C!$H$1:$H$65536,0))</f>
        <v>0.73675549510194205</v>
      </c>
      <c r="L1537">
        <v>0</v>
      </c>
      <c r="M1537" s="2">
        <f>HLOOKUP(M$5,Legend_ag_For_Past_bio!$D$7:$H$9,2,FALSE)</f>
        <v>0.2</v>
      </c>
      <c r="N1537" s="2">
        <f>HLOOKUP(N$5,Legend_ag_For_Past_bio!$D$7:$H$9,2,FALSE)</f>
        <v>0.8</v>
      </c>
      <c r="O1537" s="2">
        <f>HLOOKUP(O$5,Legend_ag_For_Past_bio!$D$7:$H$9,2,FALSE)</f>
        <v>1</v>
      </c>
      <c r="R1537">
        <f t="shared" si="21"/>
        <v>10</v>
      </c>
    </row>
    <row r="1538" spans="1:18">
      <c r="A1538" t="str">
        <f>VLOOKUP(R1538,regions!$A$2:$B$15,2,FALSE)</f>
        <v>Latin America</v>
      </c>
      <c r="B1538" t="str">
        <f>Legend_ag_For_Past_bio!A$167</f>
        <v>PalmFruit</v>
      </c>
      <c r="C1538" t="str">
        <f>Legend_ag_For_Past_bio!B$167</f>
        <v>PalmFruitAEZ3</v>
      </c>
      <c r="D1538" t="str">
        <f>Legend_ag_For_Past_bio!C$167</f>
        <v>PalmFruitAEZ3</v>
      </c>
      <c r="E1538" t="s">
        <v>18</v>
      </c>
      <c r="F1538" t="s">
        <v>19</v>
      </c>
      <c r="G1538">
        <v>1</v>
      </c>
      <c r="H1538" s="1">
        <f>INDEX([1]ag_resbio_R_C!$C$1:$C$65536,MATCH($R1538&amp;$B1538,[1]ag_resbio_R_C!$H$1:$H$65536,0))</f>
        <v>0.36275082697933902</v>
      </c>
      <c r="I1538" s="1">
        <f>INDEX([1]ag_resbio_R_C!$D$1:$D$65536,MATCH($R1538&amp;$B1538,[1]ag_resbio_R_C!$H$1:$H$65536,0))/10</f>
        <v>5.5743104461215297E-2</v>
      </c>
      <c r="J1538" s="2">
        <f>INDEX([1]ag_resbio_R_C!$E$1:$E$65536,MATCH($R1538&amp;$B1538,[1]ag_resbio_R_C!$H$1:$H$65536,0))/1000</f>
        <v>1.7299999999998799E-2</v>
      </c>
      <c r="K1538" s="2">
        <f>INDEX([1]ag_resbio_R_C!$G$1:$G$65536,MATCH($R1538&amp;$B1538,[1]ag_resbio_R_C!$H$1:$H$65536,0))</f>
        <v>0.73675549510194205</v>
      </c>
      <c r="L1538">
        <v>0</v>
      </c>
      <c r="M1538" s="2">
        <f>HLOOKUP(M$5,Legend_ag_For_Past_bio!$D$7:$H$9,2,FALSE)</f>
        <v>0.2</v>
      </c>
      <c r="N1538" s="2">
        <f>HLOOKUP(N$5,Legend_ag_For_Past_bio!$D$7:$H$9,2,FALSE)</f>
        <v>0.8</v>
      </c>
      <c r="O1538" s="2">
        <f>HLOOKUP(O$5,Legend_ag_For_Past_bio!$D$7:$H$9,2,FALSE)</f>
        <v>1</v>
      </c>
      <c r="R1538">
        <f t="shared" si="21"/>
        <v>10</v>
      </c>
    </row>
    <row r="1539" spans="1:18">
      <c r="A1539" t="str">
        <f>VLOOKUP(R1539,regions!$A$2:$B$15,2,FALSE)</f>
        <v>Latin America</v>
      </c>
      <c r="B1539" t="str">
        <f>Legend_ag_For_Past_bio!A$168</f>
        <v>PalmFruit</v>
      </c>
      <c r="C1539" t="str">
        <f>Legend_ag_For_Past_bio!B$168</f>
        <v>PalmFruitAEZ4</v>
      </c>
      <c r="D1539" t="str">
        <f>Legend_ag_For_Past_bio!C$168</f>
        <v>PalmFruitAEZ4</v>
      </c>
      <c r="E1539" t="s">
        <v>18</v>
      </c>
      <c r="F1539" t="s">
        <v>19</v>
      </c>
      <c r="G1539">
        <v>1</v>
      </c>
      <c r="H1539" s="1">
        <f>INDEX([1]ag_resbio_R_C!$C$1:$C$65536,MATCH($R1539&amp;$B1539,[1]ag_resbio_R_C!$H$1:$H$65536,0))</f>
        <v>0.36275082697933902</v>
      </c>
      <c r="I1539" s="1">
        <f>INDEX([1]ag_resbio_R_C!$D$1:$D$65536,MATCH($R1539&amp;$B1539,[1]ag_resbio_R_C!$H$1:$H$65536,0))/10</f>
        <v>5.5743104461215297E-2</v>
      </c>
      <c r="J1539" s="2">
        <f>INDEX([1]ag_resbio_R_C!$E$1:$E$65536,MATCH($R1539&amp;$B1539,[1]ag_resbio_R_C!$H$1:$H$65536,0))/1000</f>
        <v>1.7299999999998799E-2</v>
      </c>
      <c r="K1539" s="2">
        <f>INDEX([1]ag_resbio_R_C!$G$1:$G$65536,MATCH($R1539&amp;$B1539,[1]ag_resbio_R_C!$H$1:$H$65536,0))</f>
        <v>0.73675549510194205</v>
      </c>
      <c r="L1539">
        <v>0</v>
      </c>
      <c r="M1539" s="2">
        <f>HLOOKUP(M$5,Legend_ag_For_Past_bio!$D$7:$H$9,2,FALSE)</f>
        <v>0.2</v>
      </c>
      <c r="N1539" s="2">
        <f>HLOOKUP(N$5,Legend_ag_For_Past_bio!$D$7:$H$9,2,FALSE)</f>
        <v>0.8</v>
      </c>
      <c r="O1539" s="2">
        <f>HLOOKUP(O$5,Legend_ag_For_Past_bio!$D$7:$H$9,2,FALSE)</f>
        <v>1</v>
      </c>
      <c r="R1539">
        <f t="shared" si="21"/>
        <v>10</v>
      </c>
    </row>
    <row r="1540" spans="1:18">
      <c r="A1540" t="str">
        <f>VLOOKUP(R1540,regions!$A$2:$B$15,2,FALSE)</f>
        <v>Latin America</v>
      </c>
      <c r="B1540" t="str">
        <f>Legend_ag_For_Past_bio!A$169</f>
        <v>PalmFruit</v>
      </c>
      <c r="C1540" t="str">
        <f>Legend_ag_For_Past_bio!B$169</f>
        <v>PalmFruitAEZ5</v>
      </c>
      <c r="D1540" t="str">
        <f>Legend_ag_For_Past_bio!C$169</f>
        <v>PalmFruitAEZ5</v>
      </c>
      <c r="E1540" t="s">
        <v>18</v>
      </c>
      <c r="F1540" t="s">
        <v>19</v>
      </c>
      <c r="G1540">
        <v>1</v>
      </c>
      <c r="H1540" s="1">
        <f>INDEX([1]ag_resbio_R_C!$C$1:$C$65536,MATCH($R1540&amp;$B1540,[1]ag_resbio_R_C!$H$1:$H$65536,0))</f>
        <v>0.36275082697933902</v>
      </c>
      <c r="I1540" s="1">
        <f>INDEX([1]ag_resbio_R_C!$D$1:$D$65536,MATCH($R1540&amp;$B1540,[1]ag_resbio_R_C!$H$1:$H$65536,0))/10</f>
        <v>5.5743104461215297E-2</v>
      </c>
      <c r="J1540" s="2">
        <f>INDEX([1]ag_resbio_R_C!$E$1:$E$65536,MATCH($R1540&amp;$B1540,[1]ag_resbio_R_C!$H$1:$H$65536,0))/1000</f>
        <v>1.7299999999998799E-2</v>
      </c>
      <c r="K1540" s="2">
        <f>INDEX([1]ag_resbio_R_C!$G$1:$G$65536,MATCH($R1540&amp;$B1540,[1]ag_resbio_R_C!$H$1:$H$65536,0))</f>
        <v>0.73675549510194205</v>
      </c>
      <c r="L1540">
        <v>0</v>
      </c>
      <c r="M1540" s="2">
        <f>HLOOKUP(M$5,Legend_ag_For_Past_bio!$D$7:$H$9,2,FALSE)</f>
        <v>0.2</v>
      </c>
      <c r="N1540" s="2">
        <f>HLOOKUP(N$5,Legend_ag_For_Past_bio!$D$7:$H$9,2,FALSE)</f>
        <v>0.8</v>
      </c>
      <c r="O1540" s="2">
        <f>HLOOKUP(O$5,Legend_ag_For_Past_bio!$D$7:$H$9,2,FALSE)</f>
        <v>1</v>
      </c>
      <c r="R1540">
        <f t="shared" si="21"/>
        <v>10</v>
      </c>
    </row>
    <row r="1541" spans="1:18">
      <c r="A1541" t="str">
        <f>VLOOKUP(R1541,regions!$A$2:$B$15,2,FALSE)</f>
        <v>Latin America</v>
      </c>
      <c r="B1541" t="str">
        <f>Legend_ag_For_Past_bio!A$170</f>
        <v>PalmFruit</v>
      </c>
      <c r="C1541" t="str">
        <f>Legend_ag_For_Past_bio!B$170</f>
        <v>PalmFruitAEZ6</v>
      </c>
      <c r="D1541" t="str">
        <f>Legend_ag_For_Past_bio!C$170</f>
        <v>PalmFruitAEZ6</v>
      </c>
      <c r="E1541" t="s">
        <v>18</v>
      </c>
      <c r="F1541" t="s">
        <v>19</v>
      </c>
      <c r="G1541">
        <v>1</v>
      </c>
      <c r="H1541" s="1">
        <f>INDEX([1]ag_resbio_R_C!$C$1:$C$65536,MATCH($R1541&amp;$B1541,[1]ag_resbio_R_C!$H$1:$H$65536,0))</f>
        <v>0.36275082697933902</v>
      </c>
      <c r="I1541" s="1">
        <f>INDEX([1]ag_resbio_R_C!$D$1:$D$65536,MATCH($R1541&amp;$B1541,[1]ag_resbio_R_C!$H$1:$H$65536,0))/10</f>
        <v>5.5743104461215297E-2</v>
      </c>
      <c r="J1541" s="2">
        <f>INDEX([1]ag_resbio_R_C!$E$1:$E$65536,MATCH($R1541&amp;$B1541,[1]ag_resbio_R_C!$H$1:$H$65536,0))/1000</f>
        <v>1.7299999999998799E-2</v>
      </c>
      <c r="K1541" s="2">
        <f>INDEX([1]ag_resbio_R_C!$G$1:$G$65536,MATCH($R1541&amp;$B1541,[1]ag_resbio_R_C!$H$1:$H$65536,0))</f>
        <v>0.73675549510194205</v>
      </c>
      <c r="L1541">
        <v>0</v>
      </c>
      <c r="M1541" s="2">
        <f>HLOOKUP(M$5,Legend_ag_For_Past_bio!$D$7:$H$9,2,FALSE)</f>
        <v>0.2</v>
      </c>
      <c r="N1541" s="2">
        <f>HLOOKUP(N$5,Legend_ag_For_Past_bio!$D$7:$H$9,2,FALSE)</f>
        <v>0.8</v>
      </c>
      <c r="O1541" s="2">
        <f>HLOOKUP(O$5,Legend_ag_For_Past_bio!$D$7:$H$9,2,FALSE)</f>
        <v>1</v>
      </c>
      <c r="R1541">
        <f t="shared" si="21"/>
        <v>10</v>
      </c>
    </row>
    <row r="1542" spans="1:18">
      <c r="A1542" t="str">
        <f>VLOOKUP(R1542,regions!$A$2:$B$15,2,FALSE)</f>
        <v>Latin America</v>
      </c>
      <c r="B1542" t="str">
        <f>Legend_ag_For_Past_bio!A$171</f>
        <v>PalmFruit</v>
      </c>
      <c r="C1542" t="str">
        <f>Legend_ag_For_Past_bio!B$171</f>
        <v>PalmFruitAEZ7</v>
      </c>
      <c r="D1542" t="str">
        <f>Legend_ag_For_Past_bio!C$171</f>
        <v>PalmFruitAEZ7</v>
      </c>
      <c r="E1542" t="s">
        <v>18</v>
      </c>
      <c r="F1542" t="s">
        <v>19</v>
      </c>
      <c r="G1542">
        <v>1</v>
      </c>
      <c r="H1542" s="1">
        <f>INDEX([1]ag_resbio_R_C!$C$1:$C$65536,MATCH($R1542&amp;$B1542,[1]ag_resbio_R_C!$H$1:$H$65536,0))</f>
        <v>0.36275082697933902</v>
      </c>
      <c r="I1542" s="1">
        <f>INDEX([1]ag_resbio_R_C!$D$1:$D$65536,MATCH($R1542&amp;$B1542,[1]ag_resbio_R_C!$H$1:$H$65536,0))/10</f>
        <v>5.5743104461215297E-2</v>
      </c>
      <c r="J1542" s="2">
        <f>INDEX([1]ag_resbio_R_C!$E$1:$E$65536,MATCH($R1542&amp;$B1542,[1]ag_resbio_R_C!$H$1:$H$65536,0))/1000</f>
        <v>1.7299999999998799E-2</v>
      </c>
      <c r="K1542" s="2">
        <f>INDEX([1]ag_resbio_R_C!$G$1:$G$65536,MATCH($R1542&amp;$B1542,[1]ag_resbio_R_C!$H$1:$H$65536,0))</f>
        <v>0.73675549510194205</v>
      </c>
      <c r="L1542">
        <v>0</v>
      </c>
      <c r="M1542" s="2">
        <f>HLOOKUP(M$5,Legend_ag_For_Past_bio!$D$7:$H$9,2,FALSE)</f>
        <v>0.2</v>
      </c>
      <c r="N1542" s="2">
        <f>HLOOKUP(N$5,Legend_ag_For_Past_bio!$D$7:$H$9,2,FALSE)</f>
        <v>0.8</v>
      </c>
      <c r="O1542" s="2">
        <f>HLOOKUP(O$5,Legend_ag_For_Past_bio!$D$7:$H$9,2,FALSE)</f>
        <v>1</v>
      </c>
      <c r="R1542">
        <f t="shared" si="21"/>
        <v>10</v>
      </c>
    </row>
    <row r="1543" spans="1:18">
      <c r="A1543" t="str">
        <f>VLOOKUP(R1543,regions!$A$2:$B$15,2,FALSE)</f>
        <v>Latin America</v>
      </c>
      <c r="B1543" t="str">
        <f>Legend_ag_For_Past_bio!A$172</f>
        <v>PalmFruit</v>
      </c>
      <c r="C1543" t="str">
        <f>Legend_ag_For_Past_bio!B$172</f>
        <v>PalmFruitAEZ8</v>
      </c>
      <c r="D1543" t="str">
        <f>Legend_ag_For_Past_bio!C$172</f>
        <v>PalmFruitAEZ8</v>
      </c>
      <c r="E1543" t="s">
        <v>18</v>
      </c>
      <c r="F1543" t="s">
        <v>19</v>
      </c>
      <c r="G1543">
        <v>1</v>
      </c>
      <c r="H1543" s="1">
        <f>INDEX([1]ag_resbio_R_C!$C$1:$C$65536,MATCH($R1543&amp;$B1543,[1]ag_resbio_R_C!$H$1:$H$65536,0))</f>
        <v>0.36275082697933902</v>
      </c>
      <c r="I1543" s="1">
        <f>INDEX([1]ag_resbio_R_C!$D$1:$D$65536,MATCH($R1543&amp;$B1543,[1]ag_resbio_R_C!$H$1:$H$65536,0))/10</f>
        <v>5.5743104461215297E-2</v>
      </c>
      <c r="J1543" s="2">
        <f>INDEX([1]ag_resbio_R_C!$E$1:$E$65536,MATCH($R1543&amp;$B1543,[1]ag_resbio_R_C!$H$1:$H$65536,0))/1000</f>
        <v>1.7299999999998799E-2</v>
      </c>
      <c r="K1543" s="2">
        <f>INDEX([1]ag_resbio_R_C!$G$1:$G$65536,MATCH($R1543&amp;$B1543,[1]ag_resbio_R_C!$H$1:$H$65536,0))</f>
        <v>0.73675549510194205</v>
      </c>
      <c r="L1543">
        <v>0</v>
      </c>
      <c r="M1543" s="2">
        <f>HLOOKUP(M$5,Legend_ag_For_Past_bio!$D$7:$H$9,2,FALSE)</f>
        <v>0.2</v>
      </c>
      <c r="N1543" s="2">
        <f>HLOOKUP(N$5,Legend_ag_For_Past_bio!$D$7:$H$9,2,FALSE)</f>
        <v>0.8</v>
      </c>
      <c r="O1543" s="2">
        <f>HLOOKUP(O$5,Legend_ag_For_Past_bio!$D$7:$H$9,2,FALSE)</f>
        <v>1</v>
      </c>
      <c r="R1543">
        <f t="shared" si="21"/>
        <v>10</v>
      </c>
    </row>
    <row r="1544" spans="1:18">
      <c r="A1544" t="str">
        <f>VLOOKUP(R1544,regions!$A$2:$B$15,2,FALSE)</f>
        <v>Latin America</v>
      </c>
      <c r="B1544" t="str">
        <f>Legend_ag_For_Past_bio!A$173</f>
        <v>PalmFruit</v>
      </c>
      <c r="C1544" t="str">
        <f>Legend_ag_For_Past_bio!B$173</f>
        <v>PalmFruitAEZ9</v>
      </c>
      <c r="D1544" t="str">
        <f>Legend_ag_For_Past_bio!C$173</f>
        <v>PalmFruitAEZ9</v>
      </c>
      <c r="E1544" t="s">
        <v>18</v>
      </c>
      <c r="F1544" t="s">
        <v>19</v>
      </c>
      <c r="G1544">
        <v>1</v>
      </c>
      <c r="H1544" s="1">
        <f>INDEX([1]ag_resbio_R_C!$C$1:$C$65536,MATCH($R1544&amp;$B1544,[1]ag_resbio_R_C!$H$1:$H$65536,0))</f>
        <v>0.36275082697933902</v>
      </c>
      <c r="I1544" s="1">
        <f>INDEX([1]ag_resbio_R_C!$D$1:$D$65536,MATCH($R1544&amp;$B1544,[1]ag_resbio_R_C!$H$1:$H$65536,0))/10</f>
        <v>5.5743104461215297E-2</v>
      </c>
      <c r="J1544" s="2">
        <f>INDEX([1]ag_resbio_R_C!$E$1:$E$65536,MATCH($R1544&amp;$B1544,[1]ag_resbio_R_C!$H$1:$H$65536,0))/1000</f>
        <v>1.7299999999998799E-2</v>
      </c>
      <c r="K1544" s="2">
        <f>INDEX([1]ag_resbio_R_C!$G$1:$G$65536,MATCH($R1544&amp;$B1544,[1]ag_resbio_R_C!$H$1:$H$65536,0))</f>
        <v>0.73675549510194205</v>
      </c>
      <c r="L1544">
        <v>0</v>
      </c>
      <c r="M1544" s="2">
        <f>HLOOKUP(M$5,Legend_ag_For_Past_bio!$D$7:$H$9,2,FALSE)</f>
        <v>0.2</v>
      </c>
      <c r="N1544" s="2">
        <f>HLOOKUP(N$5,Legend_ag_For_Past_bio!$D$7:$H$9,2,FALSE)</f>
        <v>0.8</v>
      </c>
      <c r="O1544" s="2">
        <f>HLOOKUP(O$5,Legend_ag_For_Past_bio!$D$7:$H$9,2,FALSE)</f>
        <v>1</v>
      </c>
      <c r="R1544">
        <f t="shared" si="21"/>
        <v>10</v>
      </c>
    </row>
    <row r="1545" spans="1:18">
      <c r="A1545" t="str">
        <f>VLOOKUP(R1545,regions!$A$2:$B$15,2,FALSE)</f>
        <v>Latin America</v>
      </c>
      <c r="B1545" t="str">
        <f>Legend_ag_For_Past_bio!A$174</f>
        <v>PalmFruit</v>
      </c>
      <c r="C1545" t="str">
        <f>Legend_ag_For_Past_bio!B$174</f>
        <v>PalmFruitAEZ10</v>
      </c>
      <c r="D1545" t="str">
        <f>Legend_ag_For_Past_bio!C$174</f>
        <v>PalmFruitAEZ10</v>
      </c>
      <c r="E1545" t="s">
        <v>18</v>
      </c>
      <c r="F1545" t="s">
        <v>19</v>
      </c>
      <c r="G1545">
        <v>1</v>
      </c>
      <c r="H1545" s="1">
        <f>INDEX([1]ag_resbio_R_C!$C$1:$C$65536,MATCH($R1545&amp;$B1545,[1]ag_resbio_R_C!$H$1:$H$65536,0))</f>
        <v>0.36275082697933902</v>
      </c>
      <c r="I1545" s="1">
        <f>INDEX([1]ag_resbio_R_C!$D$1:$D$65536,MATCH($R1545&amp;$B1545,[1]ag_resbio_R_C!$H$1:$H$65536,0))/10</f>
        <v>5.5743104461215297E-2</v>
      </c>
      <c r="J1545" s="2">
        <f>INDEX([1]ag_resbio_R_C!$E$1:$E$65536,MATCH($R1545&amp;$B1545,[1]ag_resbio_R_C!$H$1:$H$65536,0))/1000</f>
        <v>1.7299999999998799E-2</v>
      </c>
      <c r="K1545" s="2">
        <f>INDEX([1]ag_resbio_R_C!$G$1:$G$65536,MATCH($R1545&amp;$B1545,[1]ag_resbio_R_C!$H$1:$H$65536,0))</f>
        <v>0.73675549510194205</v>
      </c>
      <c r="L1545">
        <v>0</v>
      </c>
      <c r="M1545" s="2">
        <f>HLOOKUP(M$5,Legend_ag_For_Past_bio!$D$7:$H$9,2,FALSE)</f>
        <v>0.2</v>
      </c>
      <c r="N1545" s="2">
        <f>HLOOKUP(N$5,Legend_ag_For_Past_bio!$D$7:$H$9,2,FALSE)</f>
        <v>0.8</v>
      </c>
      <c r="O1545" s="2">
        <f>HLOOKUP(O$5,Legend_ag_For_Past_bio!$D$7:$H$9,2,FALSE)</f>
        <v>1</v>
      </c>
      <c r="R1545">
        <f t="shared" si="21"/>
        <v>10</v>
      </c>
    </row>
    <row r="1546" spans="1:18">
      <c r="A1546" t="str">
        <f>VLOOKUP(R1546,regions!$A$2:$B$15,2,FALSE)</f>
        <v>Latin America</v>
      </c>
      <c r="B1546" t="str">
        <f>Legend_ag_For_Past_bio!A$175</f>
        <v>PalmFruit</v>
      </c>
      <c r="C1546" t="str">
        <f>Legend_ag_For_Past_bio!B$175</f>
        <v>PalmFruitAEZ11</v>
      </c>
      <c r="D1546" t="str">
        <f>Legend_ag_For_Past_bio!C$175</f>
        <v>PalmFruitAEZ11</v>
      </c>
      <c r="E1546" t="s">
        <v>18</v>
      </c>
      <c r="F1546" t="s">
        <v>19</v>
      </c>
      <c r="G1546">
        <v>1</v>
      </c>
      <c r="H1546" s="1">
        <f>INDEX([1]ag_resbio_R_C!$C$1:$C$65536,MATCH($R1546&amp;$B1546,[1]ag_resbio_R_C!$H$1:$H$65536,0))</f>
        <v>0.36275082697933902</v>
      </c>
      <c r="I1546" s="1">
        <f>INDEX([1]ag_resbio_R_C!$D$1:$D$65536,MATCH($R1546&amp;$B1546,[1]ag_resbio_R_C!$H$1:$H$65536,0))/10</f>
        <v>5.5743104461215297E-2</v>
      </c>
      <c r="J1546" s="2">
        <f>INDEX([1]ag_resbio_R_C!$E$1:$E$65536,MATCH($R1546&amp;$B1546,[1]ag_resbio_R_C!$H$1:$H$65536,0))/1000</f>
        <v>1.7299999999998799E-2</v>
      </c>
      <c r="K1546" s="2">
        <f>INDEX([1]ag_resbio_R_C!$G$1:$G$65536,MATCH($R1546&amp;$B1546,[1]ag_resbio_R_C!$H$1:$H$65536,0))</f>
        <v>0.73675549510194205</v>
      </c>
      <c r="L1546">
        <v>0</v>
      </c>
      <c r="M1546" s="2">
        <f>HLOOKUP(M$5,Legend_ag_For_Past_bio!$D$7:$H$9,2,FALSE)</f>
        <v>0.2</v>
      </c>
      <c r="N1546" s="2">
        <f>HLOOKUP(N$5,Legend_ag_For_Past_bio!$D$7:$H$9,2,FALSE)</f>
        <v>0.8</v>
      </c>
      <c r="O1546" s="2">
        <f>HLOOKUP(O$5,Legend_ag_For_Past_bio!$D$7:$H$9,2,FALSE)</f>
        <v>1</v>
      </c>
      <c r="R1546">
        <f t="shared" si="21"/>
        <v>10</v>
      </c>
    </row>
    <row r="1547" spans="1:18">
      <c r="A1547" t="str">
        <f>VLOOKUP(R1547,regions!$A$2:$B$15,2,FALSE)</f>
        <v>Latin America</v>
      </c>
      <c r="B1547" t="str">
        <f>Legend_ag_For_Past_bio!A$176</f>
        <v>PalmFruit</v>
      </c>
      <c r="C1547" t="str">
        <f>Legend_ag_For_Past_bio!B$176</f>
        <v>PalmFruitAEZ12</v>
      </c>
      <c r="D1547" t="str">
        <f>Legend_ag_For_Past_bio!C$176</f>
        <v>PalmFruitAEZ12</v>
      </c>
      <c r="E1547" t="s">
        <v>18</v>
      </c>
      <c r="F1547" t="s">
        <v>19</v>
      </c>
      <c r="G1547">
        <v>1</v>
      </c>
      <c r="H1547" s="1">
        <f>INDEX([1]ag_resbio_R_C!$C$1:$C$65536,MATCH($R1547&amp;$B1547,[1]ag_resbio_R_C!$H$1:$H$65536,0))</f>
        <v>0.36275082697933902</v>
      </c>
      <c r="I1547" s="1">
        <f>INDEX([1]ag_resbio_R_C!$D$1:$D$65536,MATCH($R1547&amp;$B1547,[1]ag_resbio_R_C!$H$1:$H$65536,0))/10</f>
        <v>5.5743104461215297E-2</v>
      </c>
      <c r="J1547" s="2">
        <f>INDEX([1]ag_resbio_R_C!$E$1:$E$65536,MATCH($R1547&amp;$B1547,[1]ag_resbio_R_C!$H$1:$H$65536,0))/1000</f>
        <v>1.7299999999998799E-2</v>
      </c>
      <c r="K1547" s="2">
        <f>INDEX([1]ag_resbio_R_C!$G$1:$G$65536,MATCH($R1547&amp;$B1547,[1]ag_resbio_R_C!$H$1:$H$65536,0))</f>
        <v>0.73675549510194205</v>
      </c>
      <c r="L1547">
        <v>0</v>
      </c>
      <c r="M1547" s="2">
        <f>HLOOKUP(M$5,Legend_ag_For_Past_bio!$D$7:$H$9,2,FALSE)</f>
        <v>0.2</v>
      </c>
      <c r="N1547" s="2">
        <f>HLOOKUP(N$5,Legend_ag_For_Past_bio!$D$7:$H$9,2,FALSE)</f>
        <v>0.8</v>
      </c>
      <c r="O1547" s="2">
        <f>HLOOKUP(O$5,Legend_ag_For_Past_bio!$D$7:$H$9,2,FALSE)</f>
        <v>1</v>
      </c>
      <c r="R1547">
        <f t="shared" si="21"/>
        <v>10</v>
      </c>
    </row>
    <row r="1548" spans="1:18">
      <c r="A1548" t="str">
        <f>VLOOKUP(R1548,regions!$A$2:$B$15,2,FALSE)</f>
        <v>Latin America</v>
      </c>
      <c r="B1548" t="str">
        <f>Legend_ag_For_Past_bio!A$177</f>
        <v>PalmFruit</v>
      </c>
      <c r="C1548" t="str">
        <f>Legend_ag_For_Past_bio!B$177</f>
        <v>PalmFruitAEZ13</v>
      </c>
      <c r="D1548" t="str">
        <f>Legend_ag_For_Past_bio!C$177</f>
        <v>PalmFruitAEZ13</v>
      </c>
      <c r="E1548" t="s">
        <v>18</v>
      </c>
      <c r="F1548" t="s">
        <v>19</v>
      </c>
      <c r="G1548">
        <v>1</v>
      </c>
      <c r="H1548" s="1">
        <f>INDEX([1]ag_resbio_R_C!$C$1:$C$65536,MATCH($R1548&amp;$B1548,[1]ag_resbio_R_C!$H$1:$H$65536,0))</f>
        <v>0.36275082697933902</v>
      </c>
      <c r="I1548" s="1">
        <f>INDEX([1]ag_resbio_R_C!$D$1:$D$65536,MATCH($R1548&amp;$B1548,[1]ag_resbio_R_C!$H$1:$H$65536,0))/10</f>
        <v>5.5743104461215297E-2</v>
      </c>
      <c r="J1548" s="2">
        <f>INDEX([1]ag_resbio_R_C!$E$1:$E$65536,MATCH($R1548&amp;$B1548,[1]ag_resbio_R_C!$H$1:$H$65536,0))/1000</f>
        <v>1.7299999999998799E-2</v>
      </c>
      <c r="K1548" s="2">
        <f>INDEX([1]ag_resbio_R_C!$G$1:$G$65536,MATCH($R1548&amp;$B1548,[1]ag_resbio_R_C!$H$1:$H$65536,0))</f>
        <v>0.73675549510194205</v>
      </c>
      <c r="L1548">
        <v>0</v>
      </c>
      <c r="M1548" s="2">
        <f>HLOOKUP(M$5,Legend_ag_For_Past_bio!$D$7:$H$9,2,FALSE)</f>
        <v>0.2</v>
      </c>
      <c r="N1548" s="2">
        <f>HLOOKUP(N$5,Legend_ag_For_Past_bio!$D$7:$H$9,2,FALSE)</f>
        <v>0.8</v>
      </c>
      <c r="O1548" s="2">
        <f>HLOOKUP(O$5,Legend_ag_For_Past_bio!$D$7:$H$9,2,FALSE)</f>
        <v>1</v>
      </c>
      <c r="R1548">
        <f t="shared" si="21"/>
        <v>10</v>
      </c>
    </row>
    <row r="1549" spans="1:18">
      <c r="A1549" t="str">
        <f>VLOOKUP(R1549,regions!$A$2:$B$15,2,FALSE)</f>
        <v>Latin America</v>
      </c>
      <c r="B1549" t="str">
        <f>Legend_ag_For_Past_bio!A$178</f>
        <v>PalmFruit</v>
      </c>
      <c r="C1549" t="str">
        <f>Legend_ag_For_Past_bio!B$178</f>
        <v>PalmFruitAEZ14</v>
      </c>
      <c r="D1549" t="str">
        <f>Legend_ag_For_Past_bio!C$178</f>
        <v>PalmFruitAEZ14</v>
      </c>
      <c r="E1549" t="s">
        <v>18</v>
      </c>
      <c r="F1549" t="s">
        <v>19</v>
      </c>
      <c r="G1549">
        <v>1</v>
      </c>
      <c r="H1549" s="1">
        <f>INDEX([1]ag_resbio_R_C!$C$1:$C$65536,MATCH($R1549&amp;$B1549,[1]ag_resbio_R_C!$H$1:$H$65536,0))</f>
        <v>0.36275082697933902</v>
      </c>
      <c r="I1549" s="1">
        <f>INDEX([1]ag_resbio_R_C!$D$1:$D$65536,MATCH($R1549&amp;$B1549,[1]ag_resbio_R_C!$H$1:$H$65536,0))/10</f>
        <v>5.5743104461215297E-2</v>
      </c>
      <c r="J1549" s="2">
        <f>INDEX([1]ag_resbio_R_C!$E$1:$E$65536,MATCH($R1549&amp;$B1549,[1]ag_resbio_R_C!$H$1:$H$65536,0))/1000</f>
        <v>1.7299999999998799E-2</v>
      </c>
      <c r="K1549" s="2">
        <f>INDEX([1]ag_resbio_R_C!$G$1:$G$65536,MATCH($R1549&amp;$B1549,[1]ag_resbio_R_C!$H$1:$H$65536,0))</f>
        <v>0.73675549510194205</v>
      </c>
      <c r="L1549">
        <v>0</v>
      </c>
      <c r="M1549" s="2">
        <f>HLOOKUP(M$5,Legend_ag_For_Past_bio!$D$7:$H$9,2,FALSE)</f>
        <v>0.2</v>
      </c>
      <c r="N1549" s="2">
        <f>HLOOKUP(N$5,Legend_ag_For_Past_bio!$D$7:$H$9,2,FALSE)</f>
        <v>0.8</v>
      </c>
      <c r="O1549" s="2">
        <f>HLOOKUP(O$5,Legend_ag_For_Past_bio!$D$7:$H$9,2,FALSE)</f>
        <v>1</v>
      </c>
      <c r="R1549">
        <f t="shared" si="21"/>
        <v>10</v>
      </c>
    </row>
    <row r="1550" spans="1:18">
      <c r="A1550" t="str">
        <f>VLOOKUP(R1550,regions!$A$2:$B$15,2,FALSE)</f>
        <v>Latin America</v>
      </c>
      <c r="B1550" t="str">
        <f>Legend_ag_For_Past_bio!A$179</f>
        <v>PalmFruit</v>
      </c>
      <c r="C1550" t="str">
        <f>Legend_ag_For_Past_bio!B$179</f>
        <v>PalmFruitAEZ15</v>
      </c>
      <c r="D1550" t="str">
        <f>Legend_ag_For_Past_bio!C$179</f>
        <v>PalmFruitAEZ15</v>
      </c>
      <c r="E1550" t="s">
        <v>18</v>
      </c>
      <c r="F1550" t="s">
        <v>19</v>
      </c>
      <c r="G1550">
        <v>1</v>
      </c>
      <c r="H1550" s="1">
        <f>INDEX([1]ag_resbio_R_C!$C$1:$C$65536,MATCH($R1550&amp;$B1550,[1]ag_resbio_R_C!$H$1:$H$65536,0))</f>
        <v>0.36275082697933902</v>
      </c>
      <c r="I1550" s="1">
        <f>INDEX([1]ag_resbio_R_C!$D$1:$D$65536,MATCH($R1550&amp;$B1550,[1]ag_resbio_R_C!$H$1:$H$65536,0))/10</f>
        <v>5.5743104461215297E-2</v>
      </c>
      <c r="J1550" s="2">
        <f>INDEX([1]ag_resbio_R_C!$E$1:$E$65536,MATCH($R1550&amp;$B1550,[1]ag_resbio_R_C!$H$1:$H$65536,0))/1000</f>
        <v>1.7299999999998799E-2</v>
      </c>
      <c r="K1550" s="2">
        <f>INDEX([1]ag_resbio_R_C!$G$1:$G$65536,MATCH($R1550&amp;$B1550,[1]ag_resbio_R_C!$H$1:$H$65536,0))</f>
        <v>0.73675549510194205</v>
      </c>
      <c r="L1550">
        <v>0</v>
      </c>
      <c r="M1550" s="2">
        <f>HLOOKUP(M$5,Legend_ag_For_Past_bio!$D$7:$H$9,2,FALSE)</f>
        <v>0.2</v>
      </c>
      <c r="N1550" s="2">
        <f>HLOOKUP(N$5,Legend_ag_For_Past_bio!$D$7:$H$9,2,FALSE)</f>
        <v>0.8</v>
      </c>
      <c r="O1550" s="2">
        <f>HLOOKUP(O$5,Legend_ag_For_Past_bio!$D$7:$H$9,2,FALSE)</f>
        <v>1</v>
      </c>
      <c r="R1550">
        <f t="shared" si="21"/>
        <v>10</v>
      </c>
    </row>
    <row r="1551" spans="1:18">
      <c r="A1551" t="str">
        <f>VLOOKUP(R1551,regions!$A$2:$B$15,2,FALSE)</f>
        <v>Latin America</v>
      </c>
      <c r="B1551" t="str">
        <f>Legend_ag_For_Past_bio!A$180</f>
        <v>PalmFruit</v>
      </c>
      <c r="C1551" t="str">
        <f>Legend_ag_For_Past_bio!B$180</f>
        <v>PalmFruitAEZ16</v>
      </c>
      <c r="D1551" t="str">
        <f>Legend_ag_For_Past_bio!C$180</f>
        <v>PalmFruitAEZ16</v>
      </c>
      <c r="E1551" t="s">
        <v>18</v>
      </c>
      <c r="F1551" t="s">
        <v>19</v>
      </c>
      <c r="G1551">
        <v>1</v>
      </c>
      <c r="H1551" s="1">
        <f>INDEX([1]ag_resbio_R_C!$C$1:$C$65536,MATCH($R1551&amp;$B1551,[1]ag_resbio_R_C!$H$1:$H$65536,0))</f>
        <v>0.36275082697933902</v>
      </c>
      <c r="I1551" s="1">
        <f>INDEX([1]ag_resbio_R_C!$D$1:$D$65536,MATCH($R1551&amp;$B1551,[1]ag_resbio_R_C!$H$1:$H$65536,0))/10</f>
        <v>5.5743104461215297E-2</v>
      </c>
      <c r="J1551" s="2">
        <f>INDEX([1]ag_resbio_R_C!$E$1:$E$65536,MATCH($R1551&amp;$B1551,[1]ag_resbio_R_C!$H$1:$H$65536,0))/1000</f>
        <v>1.7299999999998799E-2</v>
      </c>
      <c r="K1551" s="2">
        <f>INDEX([1]ag_resbio_R_C!$G$1:$G$65536,MATCH($R1551&amp;$B1551,[1]ag_resbio_R_C!$H$1:$H$65536,0))</f>
        <v>0.73675549510194205</v>
      </c>
      <c r="L1551">
        <v>0</v>
      </c>
      <c r="M1551" s="2">
        <f>HLOOKUP(M$5,Legend_ag_For_Past_bio!$D$7:$H$9,2,FALSE)</f>
        <v>0.2</v>
      </c>
      <c r="N1551" s="2">
        <f>HLOOKUP(N$5,Legend_ag_For_Past_bio!$D$7:$H$9,2,FALSE)</f>
        <v>0.8</v>
      </c>
      <c r="O1551" s="2">
        <f>HLOOKUP(O$5,Legend_ag_For_Past_bio!$D$7:$H$9,2,FALSE)</f>
        <v>1</v>
      </c>
      <c r="R1551">
        <f t="shared" si="21"/>
        <v>10</v>
      </c>
    </row>
    <row r="1552" spans="1:18">
      <c r="A1552" t="str">
        <f>VLOOKUP(R1552,regions!$A$2:$B$15,2,FALSE)</f>
        <v>Latin America</v>
      </c>
      <c r="B1552" t="str">
        <f>Legend_ag_For_Past_bio!A$181</f>
        <v>PalmFruit</v>
      </c>
      <c r="C1552" t="str">
        <f>Legend_ag_For_Past_bio!B$181</f>
        <v>PalmFruitAEZ17</v>
      </c>
      <c r="D1552" t="str">
        <f>Legend_ag_For_Past_bio!C$181</f>
        <v>PalmFruitAEZ17</v>
      </c>
      <c r="E1552" t="s">
        <v>18</v>
      </c>
      <c r="F1552" t="s">
        <v>19</v>
      </c>
      <c r="G1552">
        <v>1</v>
      </c>
      <c r="H1552" s="1">
        <f>INDEX([1]ag_resbio_R_C!$C$1:$C$65536,MATCH($R1552&amp;$B1552,[1]ag_resbio_R_C!$H$1:$H$65536,0))</f>
        <v>0.36275082697933902</v>
      </c>
      <c r="I1552" s="1">
        <f>INDEX([1]ag_resbio_R_C!$D$1:$D$65536,MATCH($R1552&amp;$B1552,[1]ag_resbio_R_C!$H$1:$H$65536,0))/10</f>
        <v>5.5743104461215297E-2</v>
      </c>
      <c r="J1552" s="2">
        <f>INDEX([1]ag_resbio_R_C!$E$1:$E$65536,MATCH($R1552&amp;$B1552,[1]ag_resbio_R_C!$H$1:$H$65536,0))/1000</f>
        <v>1.7299999999998799E-2</v>
      </c>
      <c r="K1552" s="2">
        <f>INDEX([1]ag_resbio_R_C!$G$1:$G$65536,MATCH($R1552&amp;$B1552,[1]ag_resbio_R_C!$H$1:$H$65536,0))</f>
        <v>0.73675549510194205</v>
      </c>
      <c r="L1552">
        <v>0</v>
      </c>
      <c r="M1552" s="2">
        <f>HLOOKUP(M$5,Legend_ag_For_Past_bio!$D$7:$H$9,2,FALSE)</f>
        <v>0.2</v>
      </c>
      <c r="N1552" s="2">
        <f>HLOOKUP(N$5,Legend_ag_For_Past_bio!$D$7:$H$9,2,FALSE)</f>
        <v>0.8</v>
      </c>
      <c r="O1552" s="2">
        <f>HLOOKUP(O$5,Legend_ag_For_Past_bio!$D$7:$H$9,2,FALSE)</f>
        <v>1</v>
      </c>
      <c r="R1552">
        <f t="shared" si="21"/>
        <v>10</v>
      </c>
    </row>
    <row r="1553" spans="1:18">
      <c r="A1553" t="str">
        <f>VLOOKUP(R1553,regions!$A$2:$B$15,2,FALSE)</f>
        <v>Latin America</v>
      </c>
      <c r="B1553" t="str">
        <f>Legend_ag_For_Past_bio!A$182</f>
        <v>PalmFruit</v>
      </c>
      <c r="C1553" t="str">
        <f>Legend_ag_For_Past_bio!B$182</f>
        <v>PalmFruitAEZ18</v>
      </c>
      <c r="D1553" t="str">
        <f>Legend_ag_For_Past_bio!C$182</f>
        <v>PalmFruitAEZ18</v>
      </c>
      <c r="E1553" t="s">
        <v>18</v>
      </c>
      <c r="F1553" t="s">
        <v>19</v>
      </c>
      <c r="G1553">
        <v>1</v>
      </c>
      <c r="H1553" s="1">
        <f>INDEX([1]ag_resbio_R_C!$C$1:$C$65536,MATCH($R1553&amp;$B1553,[1]ag_resbio_R_C!$H$1:$H$65536,0))</f>
        <v>0.36275082697933902</v>
      </c>
      <c r="I1553" s="1">
        <f>INDEX([1]ag_resbio_R_C!$D$1:$D$65536,MATCH($R1553&amp;$B1553,[1]ag_resbio_R_C!$H$1:$H$65536,0))/10</f>
        <v>5.5743104461215297E-2</v>
      </c>
      <c r="J1553" s="2">
        <f>INDEX([1]ag_resbio_R_C!$E$1:$E$65536,MATCH($R1553&amp;$B1553,[1]ag_resbio_R_C!$H$1:$H$65536,0))/1000</f>
        <v>1.7299999999998799E-2</v>
      </c>
      <c r="K1553" s="2">
        <f>INDEX([1]ag_resbio_R_C!$G$1:$G$65536,MATCH($R1553&amp;$B1553,[1]ag_resbio_R_C!$H$1:$H$65536,0))</f>
        <v>0.73675549510194205</v>
      </c>
      <c r="L1553">
        <v>0</v>
      </c>
      <c r="M1553" s="2">
        <f>HLOOKUP(M$5,Legend_ag_For_Past_bio!$D$7:$H$9,2,FALSE)</f>
        <v>0.2</v>
      </c>
      <c r="N1553" s="2">
        <f>HLOOKUP(N$5,Legend_ag_For_Past_bio!$D$7:$H$9,2,FALSE)</f>
        <v>0.8</v>
      </c>
      <c r="O1553" s="2">
        <f>HLOOKUP(O$5,Legend_ag_For_Past_bio!$D$7:$H$9,2,FALSE)</f>
        <v>1</v>
      </c>
      <c r="R1553">
        <f t="shared" si="21"/>
        <v>10</v>
      </c>
    </row>
    <row r="1554" spans="1:18">
      <c r="A1554" t="str">
        <f>VLOOKUP(R1554,regions!$A$2:$B$15,2,FALSE)</f>
        <v>Latin America</v>
      </c>
      <c r="B1554" t="str">
        <f>Legend_ag_For_Past_bio!A$183</f>
        <v>Rice</v>
      </c>
      <c r="C1554" t="str">
        <f>Legend_ag_For_Past_bio!B$183</f>
        <v>RiceAEZ1</v>
      </c>
      <c r="D1554" t="str">
        <f>Legend_ag_For_Past_bio!C$183</f>
        <v>RiceAEZ1</v>
      </c>
      <c r="E1554" t="s">
        <v>18</v>
      </c>
      <c r="F1554" t="s">
        <v>19</v>
      </c>
      <c r="G1554">
        <v>1</v>
      </c>
      <c r="H1554" s="1">
        <f>INDEX([1]ag_resbio_R_C!$C$1:$C$65536,MATCH($R1554&amp;$B1554,[1]ag_resbio_R_C!$H$1:$H$65536,0))</f>
        <v>0.39999999999998498</v>
      </c>
      <c r="I1554" s="1">
        <f>INDEX([1]ag_resbio_R_C!$D$1:$D$65536,MATCH($R1554&amp;$B1554,[1]ag_resbio_R_C!$H$1:$H$65536,0))/10</f>
        <v>9.8999999999996202E-2</v>
      </c>
      <c r="J1554" s="2">
        <f>INDEX([1]ag_resbio_R_C!$E$1:$E$65536,MATCH($R1554&amp;$B1554,[1]ag_resbio_R_C!$H$1:$H$65536,0))/1000</f>
        <v>1.35999999999995E-2</v>
      </c>
      <c r="K1554" s="2">
        <f>INDEX([1]ag_resbio_R_C!$G$1:$G$65536,MATCH($R1554&amp;$B1554,[1]ag_resbio_R_C!$H$1:$H$65536,0))</f>
        <v>8.9999999999996597E-2</v>
      </c>
      <c r="L1554">
        <v>0</v>
      </c>
      <c r="M1554" s="2">
        <f>HLOOKUP(M$5,Legend_ag_For_Past_bio!$D$7:$H$9,2,FALSE)</f>
        <v>0.2</v>
      </c>
      <c r="N1554" s="2">
        <f>HLOOKUP(N$5,Legend_ag_For_Past_bio!$D$7:$H$9,2,FALSE)</f>
        <v>0.8</v>
      </c>
      <c r="O1554" s="2">
        <f>HLOOKUP(O$5,Legend_ag_For_Past_bio!$D$7:$H$9,2,FALSE)</f>
        <v>1</v>
      </c>
      <c r="R1554">
        <f t="shared" si="21"/>
        <v>10</v>
      </c>
    </row>
    <row r="1555" spans="1:18">
      <c r="A1555" t="str">
        <f>VLOOKUP(R1555,regions!$A$2:$B$15,2,FALSE)</f>
        <v>Latin America</v>
      </c>
      <c r="B1555" t="str">
        <f>Legend_ag_For_Past_bio!A$184</f>
        <v>Rice</v>
      </c>
      <c r="C1555" t="str">
        <f>Legend_ag_For_Past_bio!B$184</f>
        <v>RiceAEZ2</v>
      </c>
      <c r="D1555" t="str">
        <f>Legend_ag_For_Past_bio!C$184</f>
        <v>RiceAEZ2</v>
      </c>
      <c r="E1555" t="s">
        <v>18</v>
      </c>
      <c r="F1555" t="s">
        <v>19</v>
      </c>
      <c r="G1555">
        <v>1</v>
      </c>
      <c r="H1555" s="1">
        <f>INDEX([1]ag_resbio_R_C!$C$1:$C$65536,MATCH($R1555&amp;$B1555,[1]ag_resbio_R_C!$H$1:$H$65536,0))</f>
        <v>0.39999999999998498</v>
      </c>
      <c r="I1555" s="1">
        <f>INDEX([1]ag_resbio_R_C!$D$1:$D$65536,MATCH($R1555&amp;$B1555,[1]ag_resbio_R_C!$H$1:$H$65536,0))/10</f>
        <v>9.8999999999996202E-2</v>
      </c>
      <c r="J1555" s="2">
        <f>INDEX([1]ag_resbio_R_C!$E$1:$E$65536,MATCH($R1555&amp;$B1555,[1]ag_resbio_R_C!$H$1:$H$65536,0))/1000</f>
        <v>1.35999999999995E-2</v>
      </c>
      <c r="K1555" s="2">
        <f>INDEX([1]ag_resbio_R_C!$G$1:$G$65536,MATCH($R1555&amp;$B1555,[1]ag_resbio_R_C!$H$1:$H$65536,0))</f>
        <v>8.9999999999996597E-2</v>
      </c>
      <c r="L1555">
        <v>0</v>
      </c>
      <c r="M1555" s="2">
        <f>HLOOKUP(M$5,Legend_ag_For_Past_bio!$D$7:$H$9,2,FALSE)</f>
        <v>0.2</v>
      </c>
      <c r="N1555" s="2">
        <f>HLOOKUP(N$5,Legend_ag_For_Past_bio!$D$7:$H$9,2,FALSE)</f>
        <v>0.8</v>
      </c>
      <c r="O1555" s="2">
        <f>HLOOKUP(O$5,Legend_ag_For_Past_bio!$D$7:$H$9,2,FALSE)</f>
        <v>1</v>
      </c>
      <c r="R1555">
        <f t="shared" si="21"/>
        <v>10</v>
      </c>
    </row>
    <row r="1556" spans="1:18">
      <c r="A1556" t="str">
        <f>VLOOKUP(R1556,regions!$A$2:$B$15,2,FALSE)</f>
        <v>Latin America</v>
      </c>
      <c r="B1556" t="str">
        <f>Legend_ag_For_Past_bio!A$185</f>
        <v>Rice</v>
      </c>
      <c r="C1556" t="str">
        <f>Legend_ag_For_Past_bio!B$185</f>
        <v>RiceAEZ3</v>
      </c>
      <c r="D1556" t="str">
        <f>Legend_ag_For_Past_bio!C$185</f>
        <v>RiceAEZ3</v>
      </c>
      <c r="E1556" t="s">
        <v>18</v>
      </c>
      <c r="F1556" t="s">
        <v>19</v>
      </c>
      <c r="G1556">
        <v>1</v>
      </c>
      <c r="H1556" s="1">
        <f>INDEX([1]ag_resbio_R_C!$C$1:$C$65536,MATCH($R1556&amp;$B1556,[1]ag_resbio_R_C!$H$1:$H$65536,0))</f>
        <v>0.39999999999998498</v>
      </c>
      <c r="I1556" s="1">
        <f>INDEX([1]ag_resbio_R_C!$D$1:$D$65536,MATCH($R1556&amp;$B1556,[1]ag_resbio_R_C!$H$1:$H$65536,0))/10</f>
        <v>9.8999999999996202E-2</v>
      </c>
      <c r="J1556" s="2">
        <f>INDEX([1]ag_resbio_R_C!$E$1:$E$65536,MATCH($R1556&amp;$B1556,[1]ag_resbio_R_C!$H$1:$H$65536,0))/1000</f>
        <v>1.35999999999995E-2</v>
      </c>
      <c r="K1556" s="2">
        <f>INDEX([1]ag_resbio_R_C!$G$1:$G$65536,MATCH($R1556&amp;$B1556,[1]ag_resbio_R_C!$H$1:$H$65536,0))</f>
        <v>8.9999999999996597E-2</v>
      </c>
      <c r="L1556">
        <v>0</v>
      </c>
      <c r="M1556" s="2">
        <f>HLOOKUP(M$5,Legend_ag_For_Past_bio!$D$7:$H$9,2,FALSE)</f>
        <v>0.2</v>
      </c>
      <c r="N1556" s="2">
        <f>HLOOKUP(N$5,Legend_ag_For_Past_bio!$D$7:$H$9,2,FALSE)</f>
        <v>0.8</v>
      </c>
      <c r="O1556" s="2">
        <f>HLOOKUP(O$5,Legend_ag_For_Past_bio!$D$7:$H$9,2,FALSE)</f>
        <v>1</v>
      </c>
      <c r="R1556">
        <f t="shared" si="21"/>
        <v>10</v>
      </c>
    </row>
    <row r="1557" spans="1:18">
      <c r="A1557" t="str">
        <f>VLOOKUP(R1557,regions!$A$2:$B$15,2,FALSE)</f>
        <v>Latin America</v>
      </c>
      <c r="B1557" t="str">
        <f>Legend_ag_For_Past_bio!A$186</f>
        <v>Rice</v>
      </c>
      <c r="C1557" t="str">
        <f>Legend_ag_For_Past_bio!B$186</f>
        <v>RiceAEZ4</v>
      </c>
      <c r="D1557" t="str">
        <f>Legend_ag_For_Past_bio!C$186</f>
        <v>RiceAEZ4</v>
      </c>
      <c r="E1557" t="s">
        <v>18</v>
      </c>
      <c r="F1557" t="s">
        <v>19</v>
      </c>
      <c r="G1557">
        <v>1</v>
      </c>
      <c r="H1557" s="1">
        <f>INDEX([1]ag_resbio_R_C!$C$1:$C$65536,MATCH($R1557&amp;$B1557,[1]ag_resbio_R_C!$H$1:$H$65536,0))</f>
        <v>0.39999999999998498</v>
      </c>
      <c r="I1557" s="1">
        <f>INDEX([1]ag_resbio_R_C!$D$1:$D$65536,MATCH($R1557&amp;$B1557,[1]ag_resbio_R_C!$H$1:$H$65536,0))/10</f>
        <v>9.8999999999996202E-2</v>
      </c>
      <c r="J1557" s="2">
        <f>INDEX([1]ag_resbio_R_C!$E$1:$E$65536,MATCH($R1557&amp;$B1557,[1]ag_resbio_R_C!$H$1:$H$65536,0))/1000</f>
        <v>1.35999999999995E-2</v>
      </c>
      <c r="K1557" s="2">
        <f>INDEX([1]ag_resbio_R_C!$G$1:$G$65536,MATCH($R1557&amp;$B1557,[1]ag_resbio_R_C!$H$1:$H$65536,0))</f>
        <v>8.9999999999996597E-2</v>
      </c>
      <c r="L1557">
        <v>0</v>
      </c>
      <c r="M1557" s="2">
        <f>HLOOKUP(M$5,Legend_ag_For_Past_bio!$D$7:$H$9,2,FALSE)</f>
        <v>0.2</v>
      </c>
      <c r="N1557" s="2">
        <f>HLOOKUP(N$5,Legend_ag_For_Past_bio!$D$7:$H$9,2,FALSE)</f>
        <v>0.8</v>
      </c>
      <c r="O1557" s="2">
        <f>HLOOKUP(O$5,Legend_ag_For_Past_bio!$D$7:$H$9,2,FALSE)</f>
        <v>1</v>
      </c>
      <c r="R1557">
        <f t="shared" si="21"/>
        <v>10</v>
      </c>
    </row>
    <row r="1558" spans="1:18">
      <c r="A1558" t="str">
        <f>VLOOKUP(R1558,regions!$A$2:$B$15,2,FALSE)</f>
        <v>Latin America</v>
      </c>
      <c r="B1558" t="str">
        <f>Legend_ag_For_Past_bio!A$187</f>
        <v>Rice</v>
      </c>
      <c r="C1558" t="str">
        <f>Legend_ag_For_Past_bio!B$187</f>
        <v>RiceAEZ5</v>
      </c>
      <c r="D1558" t="str">
        <f>Legend_ag_For_Past_bio!C$187</f>
        <v>RiceAEZ5</v>
      </c>
      <c r="E1558" t="s">
        <v>18</v>
      </c>
      <c r="F1558" t="s">
        <v>19</v>
      </c>
      <c r="G1558">
        <v>1</v>
      </c>
      <c r="H1558" s="1">
        <f>INDEX([1]ag_resbio_R_C!$C$1:$C$65536,MATCH($R1558&amp;$B1558,[1]ag_resbio_R_C!$H$1:$H$65536,0))</f>
        <v>0.39999999999998498</v>
      </c>
      <c r="I1558" s="1">
        <f>INDEX([1]ag_resbio_R_C!$D$1:$D$65536,MATCH($R1558&amp;$B1558,[1]ag_resbio_R_C!$H$1:$H$65536,0))/10</f>
        <v>9.8999999999996202E-2</v>
      </c>
      <c r="J1558" s="2">
        <f>INDEX([1]ag_resbio_R_C!$E$1:$E$65536,MATCH($R1558&amp;$B1558,[1]ag_resbio_R_C!$H$1:$H$65536,0))/1000</f>
        <v>1.35999999999995E-2</v>
      </c>
      <c r="K1558" s="2">
        <f>INDEX([1]ag_resbio_R_C!$G$1:$G$65536,MATCH($R1558&amp;$B1558,[1]ag_resbio_R_C!$H$1:$H$65536,0))</f>
        <v>8.9999999999996597E-2</v>
      </c>
      <c r="L1558">
        <v>0</v>
      </c>
      <c r="M1558" s="2">
        <f>HLOOKUP(M$5,Legend_ag_For_Past_bio!$D$7:$H$9,2,FALSE)</f>
        <v>0.2</v>
      </c>
      <c r="N1558" s="2">
        <f>HLOOKUP(N$5,Legend_ag_For_Past_bio!$D$7:$H$9,2,FALSE)</f>
        <v>0.8</v>
      </c>
      <c r="O1558" s="2">
        <f>HLOOKUP(O$5,Legend_ag_For_Past_bio!$D$7:$H$9,2,FALSE)</f>
        <v>1</v>
      </c>
      <c r="R1558">
        <f t="shared" si="21"/>
        <v>10</v>
      </c>
    </row>
    <row r="1559" spans="1:18">
      <c r="A1559" t="str">
        <f>VLOOKUP(R1559,regions!$A$2:$B$15,2,FALSE)</f>
        <v>Latin America</v>
      </c>
      <c r="B1559" t="str">
        <f>Legend_ag_For_Past_bio!A$188</f>
        <v>Rice</v>
      </c>
      <c r="C1559" t="str">
        <f>Legend_ag_For_Past_bio!B$188</f>
        <v>RiceAEZ6</v>
      </c>
      <c r="D1559" t="str">
        <f>Legend_ag_For_Past_bio!C$188</f>
        <v>RiceAEZ6</v>
      </c>
      <c r="E1559" t="s">
        <v>18</v>
      </c>
      <c r="F1559" t="s">
        <v>19</v>
      </c>
      <c r="G1559">
        <v>1</v>
      </c>
      <c r="H1559" s="1">
        <f>INDEX([1]ag_resbio_R_C!$C$1:$C$65536,MATCH($R1559&amp;$B1559,[1]ag_resbio_R_C!$H$1:$H$65536,0))</f>
        <v>0.39999999999998498</v>
      </c>
      <c r="I1559" s="1">
        <f>INDEX([1]ag_resbio_R_C!$D$1:$D$65536,MATCH($R1559&amp;$B1559,[1]ag_resbio_R_C!$H$1:$H$65536,0))/10</f>
        <v>9.8999999999996202E-2</v>
      </c>
      <c r="J1559" s="2">
        <f>INDEX([1]ag_resbio_R_C!$E$1:$E$65536,MATCH($R1559&amp;$B1559,[1]ag_resbio_R_C!$H$1:$H$65536,0))/1000</f>
        <v>1.35999999999995E-2</v>
      </c>
      <c r="K1559" s="2">
        <f>INDEX([1]ag_resbio_R_C!$G$1:$G$65536,MATCH($R1559&amp;$B1559,[1]ag_resbio_R_C!$H$1:$H$65536,0))</f>
        <v>8.9999999999996597E-2</v>
      </c>
      <c r="L1559">
        <v>0</v>
      </c>
      <c r="M1559" s="2">
        <f>HLOOKUP(M$5,Legend_ag_For_Past_bio!$D$7:$H$9,2,FALSE)</f>
        <v>0.2</v>
      </c>
      <c r="N1559" s="2">
        <f>HLOOKUP(N$5,Legend_ag_For_Past_bio!$D$7:$H$9,2,FALSE)</f>
        <v>0.8</v>
      </c>
      <c r="O1559" s="2">
        <f>HLOOKUP(O$5,Legend_ag_For_Past_bio!$D$7:$H$9,2,FALSE)</f>
        <v>1</v>
      </c>
      <c r="R1559">
        <f t="shared" si="21"/>
        <v>10</v>
      </c>
    </row>
    <row r="1560" spans="1:18">
      <c r="A1560" t="str">
        <f>VLOOKUP(R1560,regions!$A$2:$B$15,2,FALSE)</f>
        <v>Latin America</v>
      </c>
      <c r="B1560" t="str">
        <f>Legend_ag_For_Past_bio!A$189</f>
        <v>Rice</v>
      </c>
      <c r="C1560" t="str">
        <f>Legend_ag_For_Past_bio!B$189</f>
        <v>RiceAEZ7</v>
      </c>
      <c r="D1560" t="str">
        <f>Legend_ag_For_Past_bio!C$189</f>
        <v>RiceAEZ7</v>
      </c>
      <c r="E1560" t="s">
        <v>18</v>
      </c>
      <c r="F1560" t="s">
        <v>19</v>
      </c>
      <c r="G1560">
        <v>1</v>
      </c>
      <c r="H1560" s="1">
        <f>INDEX([1]ag_resbio_R_C!$C$1:$C$65536,MATCH($R1560&amp;$B1560,[1]ag_resbio_R_C!$H$1:$H$65536,0))</f>
        <v>0.39999999999998498</v>
      </c>
      <c r="I1560" s="1">
        <f>INDEX([1]ag_resbio_R_C!$D$1:$D$65536,MATCH($R1560&amp;$B1560,[1]ag_resbio_R_C!$H$1:$H$65536,0))/10</f>
        <v>9.8999999999996202E-2</v>
      </c>
      <c r="J1560" s="2">
        <f>INDEX([1]ag_resbio_R_C!$E$1:$E$65536,MATCH($R1560&amp;$B1560,[1]ag_resbio_R_C!$H$1:$H$65536,0))/1000</f>
        <v>1.35999999999995E-2</v>
      </c>
      <c r="K1560" s="2">
        <f>INDEX([1]ag_resbio_R_C!$G$1:$G$65536,MATCH($R1560&amp;$B1560,[1]ag_resbio_R_C!$H$1:$H$65536,0))</f>
        <v>8.9999999999996597E-2</v>
      </c>
      <c r="L1560">
        <v>0</v>
      </c>
      <c r="M1560" s="2">
        <f>HLOOKUP(M$5,Legend_ag_For_Past_bio!$D$7:$H$9,2,FALSE)</f>
        <v>0.2</v>
      </c>
      <c r="N1560" s="2">
        <f>HLOOKUP(N$5,Legend_ag_For_Past_bio!$D$7:$H$9,2,FALSE)</f>
        <v>0.8</v>
      </c>
      <c r="O1560" s="2">
        <f>HLOOKUP(O$5,Legend_ag_For_Past_bio!$D$7:$H$9,2,FALSE)</f>
        <v>1</v>
      </c>
      <c r="R1560">
        <f t="shared" si="21"/>
        <v>10</v>
      </c>
    </row>
    <row r="1561" spans="1:18">
      <c r="A1561" t="str">
        <f>VLOOKUP(R1561,regions!$A$2:$B$15,2,FALSE)</f>
        <v>Latin America</v>
      </c>
      <c r="B1561" t="str">
        <f>Legend_ag_For_Past_bio!A$190</f>
        <v>Rice</v>
      </c>
      <c r="C1561" t="str">
        <f>Legend_ag_For_Past_bio!B$190</f>
        <v>RiceAEZ8</v>
      </c>
      <c r="D1561" t="str">
        <f>Legend_ag_For_Past_bio!C$190</f>
        <v>RiceAEZ8</v>
      </c>
      <c r="E1561" t="s">
        <v>18</v>
      </c>
      <c r="F1561" t="s">
        <v>19</v>
      </c>
      <c r="G1561">
        <v>1</v>
      </c>
      <c r="H1561" s="1">
        <f>INDEX([1]ag_resbio_R_C!$C$1:$C$65536,MATCH($R1561&amp;$B1561,[1]ag_resbio_R_C!$H$1:$H$65536,0))</f>
        <v>0.39999999999998498</v>
      </c>
      <c r="I1561" s="1">
        <f>INDEX([1]ag_resbio_R_C!$D$1:$D$65536,MATCH($R1561&amp;$B1561,[1]ag_resbio_R_C!$H$1:$H$65536,0))/10</f>
        <v>9.8999999999996202E-2</v>
      </c>
      <c r="J1561" s="2">
        <f>INDEX([1]ag_resbio_R_C!$E$1:$E$65536,MATCH($R1561&amp;$B1561,[1]ag_resbio_R_C!$H$1:$H$65536,0))/1000</f>
        <v>1.35999999999995E-2</v>
      </c>
      <c r="K1561" s="2">
        <f>INDEX([1]ag_resbio_R_C!$G$1:$G$65536,MATCH($R1561&amp;$B1561,[1]ag_resbio_R_C!$H$1:$H$65536,0))</f>
        <v>8.9999999999996597E-2</v>
      </c>
      <c r="L1561">
        <v>0</v>
      </c>
      <c r="M1561" s="2">
        <f>HLOOKUP(M$5,Legend_ag_For_Past_bio!$D$7:$H$9,2,FALSE)</f>
        <v>0.2</v>
      </c>
      <c r="N1561" s="2">
        <f>HLOOKUP(N$5,Legend_ag_For_Past_bio!$D$7:$H$9,2,FALSE)</f>
        <v>0.8</v>
      </c>
      <c r="O1561" s="2">
        <f>HLOOKUP(O$5,Legend_ag_For_Past_bio!$D$7:$H$9,2,FALSE)</f>
        <v>1</v>
      </c>
      <c r="R1561">
        <f t="shared" si="21"/>
        <v>10</v>
      </c>
    </row>
    <row r="1562" spans="1:18">
      <c r="A1562" t="str">
        <f>VLOOKUP(R1562,regions!$A$2:$B$15,2,FALSE)</f>
        <v>Latin America</v>
      </c>
      <c r="B1562" t="str">
        <f>Legend_ag_For_Past_bio!A$191</f>
        <v>Rice</v>
      </c>
      <c r="C1562" t="str">
        <f>Legend_ag_For_Past_bio!B$191</f>
        <v>RiceAEZ9</v>
      </c>
      <c r="D1562" t="str">
        <f>Legend_ag_For_Past_bio!C$191</f>
        <v>RiceAEZ9</v>
      </c>
      <c r="E1562" t="s">
        <v>18</v>
      </c>
      <c r="F1562" t="s">
        <v>19</v>
      </c>
      <c r="G1562">
        <v>1</v>
      </c>
      <c r="H1562" s="1">
        <f>INDEX([1]ag_resbio_R_C!$C$1:$C$65536,MATCH($R1562&amp;$B1562,[1]ag_resbio_R_C!$H$1:$H$65536,0))</f>
        <v>0.39999999999998498</v>
      </c>
      <c r="I1562" s="1">
        <f>INDEX([1]ag_resbio_R_C!$D$1:$D$65536,MATCH($R1562&amp;$B1562,[1]ag_resbio_R_C!$H$1:$H$65536,0))/10</f>
        <v>9.8999999999996202E-2</v>
      </c>
      <c r="J1562" s="2">
        <f>INDEX([1]ag_resbio_R_C!$E$1:$E$65536,MATCH($R1562&amp;$B1562,[1]ag_resbio_R_C!$H$1:$H$65536,0))/1000</f>
        <v>1.35999999999995E-2</v>
      </c>
      <c r="K1562" s="2">
        <f>INDEX([1]ag_resbio_R_C!$G$1:$G$65536,MATCH($R1562&amp;$B1562,[1]ag_resbio_R_C!$H$1:$H$65536,0))</f>
        <v>8.9999999999996597E-2</v>
      </c>
      <c r="L1562">
        <v>0</v>
      </c>
      <c r="M1562" s="2">
        <f>HLOOKUP(M$5,Legend_ag_For_Past_bio!$D$7:$H$9,2,FALSE)</f>
        <v>0.2</v>
      </c>
      <c r="N1562" s="2">
        <f>HLOOKUP(N$5,Legend_ag_For_Past_bio!$D$7:$H$9,2,FALSE)</f>
        <v>0.8</v>
      </c>
      <c r="O1562" s="2">
        <f>HLOOKUP(O$5,Legend_ag_For_Past_bio!$D$7:$H$9,2,FALSE)</f>
        <v>1</v>
      </c>
      <c r="R1562">
        <f t="shared" si="21"/>
        <v>10</v>
      </c>
    </row>
    <row r="1563" spans="1:18">
      <c r="A1563" t="str">
        <f>VLOOKUP(R1563,regions!$A$2:$B$15,2,FALSE)</f>
        <v>Latin America</v>
      </c>
      <c r="B1563" t="str">
        <f>Legend_ag_For_Past_bio!A$192</f>
        <v>Rice</v>
      </c>
      <c r="C1563" t="str">
        <f>Legend_ag_For_Past_bio!B$192</f>
        <v>RiceAEZ10</v>
      </c>
      <c r="D1563" t="str">
        <f>Legend_ag_For_Past_bio!C$192</f>
        <v>RiceAEZ10</v>
      </c>
      <c r="E1563" t="s">
        <v>18</v>
      </c>
      <c r="F1563" t="s">
        <v>19</v>
      </c>
      <c r="G1563">
        <v>1</v>
      </c>
      <c r="H1563" s="1">
        <f>INDEX([1]ag_resbio_R_C!$C$1:$C$65536,MATCH($R1563&amp;$B1563,[1]ag_resbio_R_C!$H$1:$H$65536,0))</f>
        <v>0.39999999999998498</v>
      </c>
      <c r="I1563" s="1">
        <f>INDEX([1]ag_resbio_R_C!$D$1:$D$65536,MATCH($R1563&amp;$B1563,[1]ag_resbio_R_C!$H$1:$H$65536,0))/10</f>
        <v>9.8999999999996202E-2</v>
      </c>
      <c r="J1563" s="2">
        <f>INDEX([1]ag_resbio_R_C!$E$1:$E$65536,MATCH($R1563&amp;$B1563,[1]ag_resbio_R_C!$H$1:$H$65536,0))/1000</f>
        <v>1.35999999999995E-2</v>
      </c>
      <c r="K1563" s="2">
        <f>INDEX([1]ag_resbio_R_C!$G$1:$G$65536,MATCH($R1563&amp;$B1563,[1]ag_resbio_R_C!$H$1:$H$65536,0))</f>
        <v>8.9999999999996597E-2</v>
      </c>
      <c r="L1563">
        <v>0</v>
      </c>
      <c r="M1563" s="2">
        <f>HLOOKUP(M$5,Legend_ag_For_Past_bio!$D$7:$H$9,2,FALSE)</f>
        <v>0.2</v>
      </c>
      <c r="N1563" s="2">
        <f>HLOOKUP(N$5,Legend_ag_For_Past_bio!$D$7:$H$9,2,FALSE)</f>
        <v>0.8</v>
      </c>
      <c r="O1563" s="2">
        <f>HLOOKUP(O$5,Legend_ag_For_Past_bio!$D$7:$H$9,2,FALSE)</f>
        <v>1</v>
      </c>
      <c r="R1563">
        <f t="shared" si="21"/>
        <v>10</v>
      </c>
    </row>
    <row r="1564" spans="1:18">
      <c r="A1564" t="str">
        <f>VLOOKUP(R1564,regions!$A$2:$B$15,2,FALSE)</f>
        <v>Latin America</v>
      </c>
      <c r="B1564" t="str">
        <f>Legend_ag_For_Past_bio!A$193</f>
        <v>Rice</v>
      </c>
      <c r="C1564" t="str">
        <f>Legend_ag_For_Past_bio!B$193</f>
        <v>RiceAEZ11</v>
      </c>
      <c r="D1564" t="str">
        <f>Legend_ag_For_Past_bio!C$193</f>
        <v>RiceAEZ11</v>
      </c>
      <c r="E1564" t="s">
        <v>18</v>
      </c>
      <c r="F1564" t="s">
        <v>19</v>
      </c>
      <c r="G1564">
        <v>1</v>
      </c>
      <c r="H1564" s="1">
        <f>INDEX([1]ag_resbio_R_C!$C$1:$C$65536,MATCH($R1564&amp;$B1564,[1]ag_resbio_R_C!$H$1:$H$65536,0))</f>
        <v>0.39999999999998498</v>
      </c>
      <c r="I1564" s="1">
        <f>INDEX([1]ag_resbio_R_C!$D$1:$D$65536,MATCH($R1564&amp;$B1564,[1]ag_resbio_R_C!$H$1:$H$65536,0))/10</f>
        <v>9.8999999999996202E-2</v>
      </c>
      <c r="J1564" s="2">
        <f>INDEX([1]ag_resbio_R_C!$E$1:$E$65536,MATCH($R1564&amp;$B1564,[1]ag_resbio_R_C!$H$1:$H$65536,0))/1000</f>
        <v>1.35999999999995E-2</v>
      </c>
      <c r="K1564" s="2">
        <f>INDEX([1]ag_resbio_R_C!$G$1:$G$65536,MATCH($R1564&amp;$B1564,[1]ag_resbio_R_C!$H$1:$H$65536,0))</f>
        <v>8.9999999999996597E-2</v>
      </c>
      <c r="L1564">
        <v>0</v>
      </c>
      <c r="M1564" s="2">
        <f>HLOOKUP(M$5,Legend_ag_For_Past_bio!$D$7:$H$9,2,FALSE)</f>
        <v>0.2</v>
      </c>
      <c r="N1564" s="2">
        <f>HLOOKUP(N$5,Legend_ag_For_Past_bio!$D$7:$H$9,2,FALSE)</f>
        <v>0.8</v>
      </c>
      <c r="O1564" s="2">
        <f>HLOOKUP(O$5,Legend_ag_For_Past_bio!$D$7:$H$9,2,FALSE)</f>
        <v>1</v>
      </c>
      <c r="R1564">
        <f t="shared" si="21"/>
        <v>10</v>
      </c>
    </row>
    <row r="1565" spans="1:18">
      <c r="A1565" t="str">
        <f>VLOOKUP(R1565,regions!$A$2:$B$15,2,FALSE)</f>
        <v>Latin America</v>
      </c>
      <c r="B1565" t="str">
        <f>Legend_ag_For_Past_bio!A$194</f>
        <v>Rice</v>
      </c>
      <c r="C1565" t="str">
        <f>Legend_ag_For_Past_bio!B$194</f>
        <v>RiceAEZ12</v>
      </c>
      <c r="D1565" t="str">
        <f>Legend_ag_For_Past_bio!C$194</f>
        <v>RiceAEZ12</v>
      </c>
      <c r="E1565" t="s">
        <v>18</v>
      </c>
      <c r="F1565" t="s">
        <v>19</v>
      </c>
      <c r="G1565">
        <v>1</v>
      </c>
      <c r="H1565" s="1">
        <f>INDEX([1]ag_resbio_R_C!$C$1:$C$65536,MATCH($R1565&amp;$B1565,[1]ag_resbio_R_C!$H$1:$H$65536,0))</f>
        <v>0.39999999999998498</v>
      </c>
      <c r="I1565" s="1">
        <f>INDEX([1]ag_resbio_R_C!$D$1:$D$65536,MATCH($R1565&amp;$B1565,[1]ag_resbio_R_C!$H$1:$H$65536,0))/10</f>
        <v>9.8999999999996202E-2</v>
      </c>
      <c r="J1565" s="2">
        <f>INDEX([1]ag_resbio_R_C!$E$1:$E$65536,MATCH($R1565&amp;$B1565,[1]ag_resbio_R_C!$H$1:$H$65536,0))/1000</f>
        <v>1.35999999999995E-2</v>
      </c>
      <c r="K1565" s="2">
        <f>INDEX([1]ag_resbio_R_C!$G$1:$G$65536,MATCH($R1565&amp;$B1565,[1]ag_resbio_R_C!$H$1:$H$65536,0))</f>
        <v>8.9999999999996597E-2</v>
      </c>
      <c r="L1565">
        <v>0</v>
      </c>
      <c r="M1565" s="2">
        <f>HLOOKUP(M$5,Legend_ag_For_Past_bio!$D$7:$H$9,2,FALSE)</f>
        <v>0.2</v>
      </c>
      <c r="N1565" s="2">
        <f>HLOOKUP(N$5,Legend_ag_For_Past_bio!$D$7:$H$9,2,FALSE)</f>
        <v>0.8</v>
      </c>
      <c r="O1565" s="2">
        <f>HLOOKUP(O$5,Legend_ag_For_Past_bio!$D$7:$H$9,2,FALSE)</f>
        <v>1</v>
      </c>
      <c r="R1565">
        <f t="shared" si="21"/>
        <v>10</v>
      </c>
    </row>
    <row r="1566" spans="1:18">
      <c r="A1566" t="str">
        <f>VLOOKUP(R1566,regions!$A$2:$B$15,2,FALSE)</f>
        <v>Latin America</v>
      </c>
      <c r="B1566" t="str">
        <f>Legend_ag_For_Past_bio!A$195</f>
        <v>Rice</v>
      </c>
      <c r="C1566" t="str">
        <f>Legend_ag_For_Past_bio!B$195</f>
        <v>RiceAEZ13</v>
      </c>
      <c r="D1566" t="str">
        <f>Legend_ag_For_Past_bio!C$195</f>
        <v>RiceAEZ13</v>
      </c>
      <c r="E1566" t="s">
        <v>18</v>
      </c>
      <c r="F1566" t="s">
        <v>19</v>
      </c>
      <c r="G1566">
        <v>1</v>
      </c>
      <c r="H1566" s="1">
        <f>INDEX([1]ag_resbio_R_C!$C$1:$C$65536,MATCH($R1566&amp;$B1566,[1]ag_resbio_R_C!$H$1:$H$65536,0))</f>
        <v>0.39999999999998498</v>
      </c>
      <c r="I1566" s="1">
        <f>INDEX([1]ag_resbio_R_C!$D$1:$D$65536,MATCH($R1566&amp;$B1566,[1]ag_resbio_R_C!$H$1:$H$65536,0))/10</f>
        <v>9.8999999999996202E-2</v>
      </c>
      <c r="J1566" s="2">
        <f>INDEX([1]ag_resbio_R_C!$E$1:$E$65536,MATCH($R1566&amp;$B1566,[1]ag_resbio_R_C!$H$1:$H$65536,0))/1000</f>
        <v>1.35999999999995E-2</v>
      </c>
      <c r="K1566" s="2">
        <f>INDEX([1]ag_resbio_R_C!$G$1:$G$65536,MATCH($R1566&amp;$B1566,[1]ag_resbio_R_C!$H$1:$H$65536,0))</f>
        <v>8.9999999999996597E-2</v>
      </c>
      <c r="L1566">
        <v>0</v>
      </c>
      <c r="M1566" s="2">
        <f>HLOOKUP(M$5,Legend_ag_For_Past_bio!$D$7:$H$9,2,FALSE)</f>
        <v>0.2</v>
      </c>
      <c r="N1566" s="2">
        <f>HLOOKUP(N$5,Legend_ag_For_Past_bio!$D$7:$H$9,2,FALSE)</f>
        <v>0.8</v>
      </c>
      <c r="O1566" s="2">
        <f>HLOOKUP(O$5,Legend_ag_For_Past_bio!$D$7:$H$9,2,FALSE)</f>
        <v>1</v>
      </c>
      <c r="R1566">
        <f t="shared" si="21"/>
        <v>10</v>
      </c>
    </row>
    <row r="1567" spans="1:18">
      <c r="A1567" t="str">
        <f>VLOOKUP(R1567,regions!$A$2:$B$15,2,FALSE)</f>
        <v>Latin America</v>
      </c>
      <c r="B1567" t="str">
        <f>Legend_ag_For_Past_bio!A$196</f>
        <v>Rice</v>
      </c>
      <c r="C1567" t="str">
        <f>Legend_ag_For_Past_bio!B$196</f>
        <v>RiceAEZ14</v>
      </c>
      <c r="D1567" t="str">
        <f>Legend_ag_For_Past_bio!C$196</f>
        <v>RiceAEZ14</v>
      </c>
      <c r="E1567" t="s">
        <v>18</v>
      </c>
      <c r="F1567" t="s">
        <v>19</v>
      </c>
      <c r="G1567">
        <v>1</v>
      </c>
      <c r="H1567" s="1">
        <f>INDEX([1]ag_resbio_R_C!$C$1:$C$65536,MATCH($R1567&amp;$B1567,[1]ag_resbio_R_C!$H$1:$H$65536,0))</f>
        <v>0.39999999999998498</v>
      </c>
      <c r="I1567" s="1">
        <f>INDEX([1]ag_resbio_R_C!$D$1:$D$65536,MATCH($R1567&amp;$B1567,[1]ag_resbio_R_C!$H$1:$H$65536,0))/10</f>
        <v>9.8999999999996202E-2</v>
      </c>
      <c r="J1567" s="2">
        <f>INDEX([1]ag_resbio_R_C!$E$1:$E$65536,MATCH($R1567&amp;$B1567,[1]ag_resbio_R_C!$H$1:$H$65536,0))/1000</f>
        <v>1.35999999999995E-2</v>
      </c>
      <c r="K1567" s="2">
        <f>INDEX([1]ag_resbio_R_C!$G$1:$G$65536,MATCH($R1567&amp;$B1567,[1]ag_resbio_R_C!$H$1:$H$65536,0))</f>
        <v>8.9999999999996597E-2</v>
      </c>
      <c r="L1567">
        <v>0</v>
      </c>
      <c r="M1567" s="2">
        <f>HLOOKUP(M$5,Legend_ag_For_Past_bio!$D$7:$H$9,2,FALSE)</f>
        <v>0.2</v>
      </c>
      <c r="N1567" s="2">
        <f>HLOOKUP(N$5,Legend_ag_For_Past_bio!$D$7:$H$9,2,FALSE)</f>
        <v>0.8</v>
      </c>
      <c r="O1567" s="2">
        <f>HLOOKUP(O$5,Legend_ag_For_Past_bio!$D$7:$H$9,2,FALSE)</f>
        <v>1</v>
      </c>
      <c r="R1567">
        <f t="shared" si="21"/>
        <v>10</v>
      </c>
    </row>
    <row r="1568" spans="1:18">
      <c r="A1568" t="str">
        <f>VLOOKUP(R1568,regions!$A$2:$B$15,2,FALSE)</f>
        <v>Latin America</v>
      </c>
      <c r="B1568" t="str">
        <f>Legend_ag_For_Past_bio!A$197</f>
        <v>Rice</v>
      </c>
      <c r="C1568" t="str">
        <f>Legend_ag_For_Past_bio!B$197</f>
        <v>RiceAEZ15</v>
      </c>
      <c r="D1568" t="str">
        <f>Legend_ag_For_Past_bio!C$197</f>
        <v>RiceAEZ15</v>
      </c>
      <c r="E1568" t="s">
        <v>18</v>
      </c>
      <c r="F1568" t="s">
        <v>19</v>
      </c>
      <c r="G1568">
        <v>1</v>
      </c>
      <c r="H1568" s="1">
        <f>INDEX([1]ag_resbio_R_C!$C$1:$C$65536,MATCH($R1568&amp;$B1568,[1]ag_resbio_R_C!$H$1:$H$65536,0))</f>
        <v>0.39999999999998498</v>
      </c>
      <c r="I1568" s="1">
        <f>INDEX([1]ag_resbio_R_C!$D$1:$D$65536,MATCH($R1568&amp;$B1568,[1]ag_resbio_R_C!$H$1:$H$65536,0))/10</f>
        <v>9.8999999999996202E-2</v>
      </c>
      <c r="J1568" s="2">
        <f>INDEX([1]ag_resbio_R_C!$E$1:$E$65536,MATCH($R1568&amp;$B1568,[1]ag_resbio_R_C!$H$1:$H$65536,0))/1000</f>
        <v>1.35999999999995E-2</v>
      </c>
      <c r="K1568" s="2">
        <f>INDEX([1]ag_resbio_R_C!$G$1:$G$65536,MATCH($R1568&amp;$B1568,[1]ag_resbio_R_C!$H$1:$H$65536,0))</f>
        <v>8.9999999999996597E-2</v>
      </c>
      <c r="L1568">
        <v>0</v>
      </c>
      <c r="M1568" s="2">
        <f>HLOOKUP(M$5,Legend_ag_For_Past_bio!$D$7:$H$9,2,FALSE)</f>
        <v>0.2</v>
      </c>
      <c r="N1568" s="2">
        <f>HLOOKUP(N$5,Legend_ag_For_Past_bio!$D$7:$H$9,2,FALSE)</f>
        <v>0.8</v>
      </c>
      <c r="O1568" s="2">
        <f>HLOOKUP(O$5,Legend_ag_For_Past_bio!$D$7:$H$9,2,FALSE)</f>
        <v>1</v>
      </c>
      <c r="R1568">
        <f t="shared" si="21"/>
        <v>10</v>
      </c>
    </row>
    <row r="1569" spans="1:18">
      <c r="A1569" t="str">
        <f>VLOOKUP(R1569,regions!$A$2:$B$15,2,FALSE)</f>
        <v>Latin America</v>
      </c>
      <c r="B1569" t="str">
        <f>Legend_ag_For_Past_bio!A$198</f>
        <v>Rice</v>
      </c>
      <c r="C1569" t="str">
        <f>Legend_ag_For_Past_bio!B$198</f>
        <v>RiceAEZ16</v>
      </c>
      <c r="D1569" t="str">
        <f>Legend_ag_For_Past_bio!C$198</f>
        <v>RiceAEZ16</v>
      </c>
      <c r="E1569" t="s">
        <v>18</v>
      </c>
      <c r="F1569" t="s">
        <v>19</v>
      </c>
      <c r="G1569">
        <v>1</v>
      </c>
      <c r="H1569" s="1">
        <f>INDEX([1]ag_resbio_R_C!$C$1:$C$65536,MATCH($R1569&amp;$B1569,[1]ag_resbio_R_C!$H$1:$H$65536,0))</f>
        <v>0.39999999999998498</v>
      </c>
      <c r="I1569" s="1">
        <f>INDEX([1]ag_resbio_R_C!$D$1:$D$65536,MATCH($R1569&amp;$B1569,[1]ag_resbio_R_C!$H$1:$H$65536,0))/10</f>
        <v>9.8999999999996202E-2</v>
      </c>
      <c r="J1569" s="2">
        <f>INDEX([1]ag_resbio_R_C!$E$1:$E$65536,MATCH($R1569&amp;$B1569,[1]ag_resbio_R_C!$H$1:$H$65536,0))/1000</f>
        <v>1.35999999999995E-2</v>
      </c>
      <c r="K1569" s="2">
        <f>INDEX([1]ag_resbio_R_C!$G$1:$G$65536,MATCH($R1569&amp;$B1569,[1]ag_resbio_R_C!$H$1:$H$65536,0))</f>
        <v>8.9999999999996597E-2</v>
      </c>
      <c r="L1569">
        <v>0</v>
      </c>
      <c r="M1569" s="2">
        <f>HLOOKUP(M$5,Legend_ag_For_Past_bio!$D$7:$H$9,2,FALSE)</f>
        <v>0.2</v>
      </c>
      <c r="N1569" s="2">
        <f>HLOOKUP(N$5,Legend_ag_For_Past_bio!$D$7:$H$9,2,FALSE)</f>
        <v>0.8</v>
      </c>
      <c r="O1569" s="2">
        <f>HLOOKUP(O$5,Legend_ag_For_Past_bio!$D$7:$H$9,2,FALSE)</f>
        <v>1</v>
      </c>
      <c r="R1569">
        <f t="shared" si="21"/>
        <v>10</v>
      </c>
    </row>
    <row r="1570" spans="1:18">
      <c r="A1570" t="str">
        <f>VLOOKUP(R1570,regions!$A$2:$B$15,2,FALSE)</f>
        <v>Latin America</v>
      </c>
      <c r="B1570" t="str">
        <f>Legend_ag_For_Past_bio!A$199</f>
        <v>Rice</v>
      </c>
      <c r="C1570" t="str">
        <f>Legend_ag_For_Past_bio!B$199</f>
        <v>RiceAEZ17</v>
      </c>
      <c r="D1570" t="str">
        <f>Legend_ag_For_Past_bio!C$199</f>
        <v>RiceAEZ17</v>
      </c>
      <c r="E1570" t="s">
        <v>18</v>
      </c>
      <c r="F1570" t="s">
        <v>19</v>
      </c>
      <c r="G1570">
        <v>1</v>
      </c>
      <c r="H1570" s="1">
        <f>INDEX([1]ag_resbio_R_C!$C$1:$C$65536,MATCH($R1570&amp;$B1570,[1]ag_resbio_R_C!$H$1:$H$65536,0))</f>
        <v>0.39999999999998498</v>
      </c>
      <c r="I1570" s="1">
        <f>INDEX([1]ag_resbio_R_C!$D$1:$D$65536,MATCH($R1570&amp;$B1570,[1]ag_resbio_R_C!$H$1:$H$65536,0))/10</f>
        <v>9.8999999999996202E-2</v>
      </c>
      <c r="J1570" s="2">
        <f>INDEX([1]ag_resbio_R_C!$E$1:$E$65536,MATCH($R1570&amp;$B1570,[1]ag_resbio_R_C!$H$1:$H$65536,0))/1000</f>
        <v>1.35999999999995E-2</v>
      </c>
      <c r="K1570" s="2">
        <f>INDEX([1]ag_resbio_R_C!$G$1:$G$65536,MATCH($R1570&amp;$B1570,[1]ag_resbio_R_C!$H$1:$H$65536,0))</f>
        <v>8.9999999999996597E-2</v>
      </c>
      <c r="L1570">
        <v>0</v>
      </c>
      <c r="M1570" s="2">
        <f>HLOOKUP(M$5,Legend_ag_For_Past_bio!$D$7:$H$9,2,FALSE)</f>
        <v>0.2</v>
      </c>
      <c r="N1570" s="2">
        <f>HLOOKUP(N$5,Legend_ag_For_Past_bio!$D$7:$H$9,2,FALSE)</f>
        <v>0.8</v>
      </c>
      <c r="O1570" s="2">
        <f>HLOOKUP(O$5,Legend_ag_For_Past_bio!$D$7:$H$9,2,FALSE)</f>
        <v>1</v>
      </c>
      <c r="R1570">
        <f t="shared" si="21"/>
        <v>10</v>
      </c>
    </row>
    <row r="1571" spans="1:18">
      <c r="A1571" t="str">
        <f>VLOOKUP(R1571,regions!$A$2:$B$15,2,FALSE)</f>
        <v>Latin America</v>
      </c>
      <c r="B1571" t="str">
        <f>Legend_ag_For_Past_bio!A$200</f>
        <v>Rice</v>
      </c>
      <c r="C1571" t="str">
        <f>Legend_ag_For_Past_bio!B$200</f>
        <v>RiceAEZ18</v>
      </c>
      <c r="D1571" t="str">
        <f>Legend_ag_For_Past_bio!C$200</f>
        <v>RiceAEZ18</v>
      </c>
      <c r="E1571" t="s">
        <v>18</v>
      </c>
      <c r="F1571" t="s">
        <v>19</v>
      </c>
      <c r="G1571">
        <v>1</v>
      </c>
      <c r="H1571" s="1">
        <f>INDEX([1]ag_resbio_R_C!$C$1:$C$65536,MATCH($R1571&amp;$B1571,[1]ag_resbio_R_C!$H$1:$H$65536,0))</f>
        <v>0.39999999999998498</v>
      </c>
      <c r="I1571" s="1">
        <f>INDEX([1]ag_resbio_R_C!$D$1:$D$65536,MATCH($R1571&amp;$B1571,[1]ag_resbio_R_C!$H$1:$H$65536,0))/10</f>
        <v>9.8999999999996202E-2</v>
      </c>
      <c r="J1571" s="2">
        <f>INDEX([1]ag_resbio_R_C!$E$1:$E$65536,MATCH($R1571&amp;$B1571,[1]ag_resbio_R_C!$H$1:$H$65536,0))/1000</f>
        <v>1.35999999999995E-2</v>
      </c>
      <c r="K1571" s="2">
        <f>INDEX([1]ag_resbio_R_C!$G$1:$G$65536,MATCH($R1571&amp;$B1571,[1]ag_resbio_R_C!$H$1:$H$65536,0))</f>
        <v>8.9999999999996597E-2</v>
      </c>
      <c r="L1571">
        <v>0</v>
      </c>
      <c r="M1571" s="2">
        <f>HLOOKUP(M$5,Legend_ag_For_Past_bio!$D$7:$H$9,2,FALSE)</f>
        <v>0.2</v>
      </c>
      <c r="N1571" s="2">
        <f>HLOOKUP(N$5,Legend_ag_For_Past_bio!$D$7:$H$9,2,FALSE)</f>
        <v>0.8</v>
      </c>
      <c r="O1571" s="2">
        <f>HLOOKUP(O$5,Legend_ag_For_Past_bio!$D$7:$H$9,2,FALSE)</f>
        <v>1</v>
      </c>
      <c r="R1571">
        <f t="shared" si="21"/>
        <v>10</v>
      </c>
    </row>
    <row r="1572" spans="1:18">
      <c r="A1572" t="str">
        <f>VLOOKUP(R1572,regions!$A$2:$B$15,2,FALSE)</f>
        <v>Latin America</v>
      </c>
      <c r="B1572" t="str">
        <f>Legend_ag_For_Past_bio!A$201</f>
        <v>Root_Tuber</v>
      </c>
      <c r="C1572" t="str">
        <f>Legend_ag_For_Past_bio!B$201</f>
        <v>Root_TuberAEZ1</v>
      </c>
      <c r="D1572" t="str">
        <f>Legend_ag_For_Past_bio!C$201</f>
        <v>Root_TuberAEZ1</v>
      </c>
      <c r="E1572" t="s">
        <v>18</v>
      </c>
      <c r="F1572" t="s">
        <v>19</v>
      </c>
      <c r="G1572">
        <v>1</v>
      </c>
      <c r="H1572" s="1">
        <f>INDEX([1]ag_resbio_R_C!$C$1:$C$65536,MATCH($R1572&amp;$B1572,[1]ag_resbio_R_C!$H$1:$H$65536,0))</f>
        <v>0.42971670290377501</v>
      </c>
      <c r="I1572" s="1">
        <f>INDEX([1]ag_resbio_R_C!$D$1:$D$65536,MATCH($R1572&amp;$B1572,[1]ag_resbio_R_C!$H$1:$H$65536,0))/10</f>
        <v>8.0817221369005002E-2</v>
      </c>
      <c r="J1572" s="2">
        <f>INDEX([1]ag_resbio_R_C!$E$1:$E$65536,MATCH($R1572&amp;$B1572,[1]ag_resbio_R_C!$H$1:$H$65536,0))/1000</f>
        <v>6.8999999999998793E-3</v>
      </c>
      <c r="K1572" s="2">
        <f>INDEX([1]ag_resbio_R_C!$G$1:$G$65536,MATCH($R1572&amp;$B1572,[1]ag_resbio_R_C!$H$1:$H$65536,0))</f>
        <v>0.359349108493353</v>
      </c>
      <c r="L1572">
        <v>0</v>
      </c>
      <c r="M1572" s="2">
        <f>HLOOKUP(M$5,Legend_ag_For_Past_bio!$D$7:$H$9,2,FALSE)</f>
        <v>0.2</v>
      </c>
      <c r="N1572" s="2">
        <f>HLOOKUP(N$5,Legend_ag_For_Past_bio!$D$7:$H$9,2,FALSE)</f>
        <v>0.8</v>
      </c>
      <c r="O1572" s="2">
        <f>HLOOKUP(O$5,Legend_ag_For_Past_bio!$D$7:$H$9,2,FALSE)</f>
        <v>1</v>
      </c>
      <c r="R1572">
        <f t="shared" si="21"/>
        <v>10</v>
      </c>
    </row>
    <row r="1573" spans="1:18">
      <c r="A1573" t="str">
        <f>VLOOKUP(R1573,regions!$A$2:$B$15,2,FALSE)</f>
        <v>Latin America</v>
      </c>
      <c r="B1573" t="str">
        <f>Legend_ag_For_Past_bio!A$202</f>
        <v>Root_Tuber</v>
      </c>
      <c r="C1573" t="str">
        <f>Legend_ag_For_Past_bio!B$202</f>
        <v>Root_TuberAEZ2</v>
      </c>
      <c r="D1573" t="str">
        <f>Legend_ag_For_Past_bio!C$202</f>
        <v>Root_TuberAEZ2</v>
      </c>
      <c r="E1573" t="s">
        <v>18</v>
      </c>
      <c r="F1573" t="s">
        <v>19</v>
      </c>
      <c r="G1573">
        <v>1</v>
      </c>
      <c r="H1573" s="1">
        <f>INDEX([1]ag_resbio_R_C!$C$1:$C$65536,MATCH($R1573&amp;$B1573,[1]ag_resbio_R_C!$H$1:$H$65536,0))</f>
        <v>0.42971670290377501</v>
      </c>
      <c r="I1573" s="1">
        <f>INDEX([1]ag_resbio_R_C!$D$1:$D$65536,MATCH($R1573&amp;$B1573,[1]ag_resbio_R_C!$H$1:$H$65536,0))/10</f>
        <v>8.0817221369005002E-2</v>
      </c>
      <c r="J1573" s="2">
        <f>INDEX([1]ag_resbio_R_C!$E$1:$E$65536,MATCH($R1573&amp;$B1573,[1]ag_resbio_R_C!$H$1:$H$65536,0))/1000</f>
        <v>6.8999999999998793E-3</v>
      </c>
      <c r="K1573" s="2">
        <f>INDEX([1]ag_resbio_R_C!$G$1:$G$65536,MATCH($R1573&amp;$B1573,[1]ag_resbio_R_C!$H$1:$H$65536,0))</f>
        <v>0.359349108493353</v>
      </c>
      <c r="L1573">
        <v>0</v>
      </c>
      <c r="M1573" s="2">
        <f>HLOOKUP(M$5,Legend_ag_For_Past_bio!$D$7:$H$9,2,FALSE)</f>
        <v>0.2</v>
      </c>
      <c r="N1573" s="2">
        <f>HLOOKUP(N$5,Legend_ag_For_Past_bio!$D$7:$H$9,2,FALSE)</f>
        <v>0.8</v>
      </c>
      <c r="O1573" s="2">
        <f>HLOOKUP(O$5,Legend_ag_For_Past_bio!$D$7:$H$9,2,FALSE)</f>
        <v>1</v>
      </c>
      <c r="R1573">
        <f t="shared" si="21"/>
        <v>10</v>
      </c>
    </row>
    <row r="1574" spans="1:18">
      <c r="A1574" t="str">
        <f>VLOOKUP(R1574,regions!$A$2:$B$15,2,FALSE)</f>
        <v>Latin America</v>
      </c>
      <c r="B1574" t="str">
        <f>Legend_ag_For_Past_bio!A$203</f>
        <v>Root_Tuber</v>
      </c>
      <c r="C1574" t="str">
        <f>Legend_ag_For_Past_bio!B$203</f>
        <v>Root_TuberAEZ3</v>
      </c>
      <c r="D1574" t="str">
        <f>Legend_ag_For_Past_bio!C$203</f>
        <v>Root_TuberAEZ3</v>
      </c>
      <c r="E1574" t="s">
        <v>18</v>
      </c>
      <c r="F1574" t="s">
        <v>19</v>
      </c>
      <c r="G1574">
        <v>1</v>
      </c>
      <c r="H1574" s="1">
        <f>INDEX([1]ag_resbio_R_C!$C$1:$C$65536,MATCH($R1574&amp;$B1574,[1]ag_resbio_R_C!$H$1:$H$65536,0))</f>
        <v>0.42971670290377501</v>
      </c>
      <c r="I1574" s="1">
        <f>INDEX([1]ag_resbio_R_C!$D$1:$D$65536,MATCH($R1574&amp;$B1574,[1]ag_resbio_R_C!$H$1:$H$65536,0))/10</f>
        <v>8.0817221369005002E-2</v>
      </c>
      <c r="J1574" s="2">
        <f>INDEX([1]ag_resbio_R_C!$E$1:$E$65536,MATCH($R1574&amp;$B1574,[1]ag_resbio_R_C!$H$1:$H$65536,0))/1000</f>
        <v>6.8999999999998793E-3</v>
      </c>
      <c r="K1574" s="2">
        <f>INDEX([1]ag_resbio_R_C!$G$1:$G$65536,MATCH($R1574&amp;$B1574,[1]ag_resbio_R_C!$H$1:$H$65536,0))</f>
        <v>0.359349108493353</v>
      </c>
      <c r="L1574">
        <v>0</v>
      </c>
      <c r="M1574" s="2">
        <f>HLOOKUP(M$5,Legend_ag_For_Past_bio!$D$7:$H$9,2,FALSE)</f>
        <v>0.2</v>
      </c>
      <c r="N1574" s="2">
        <f>HLOOKUP(N$5,Legend_ag_For_Past_bio!$D$7:$H$9,2,FALSE)</f>
        <v>0.8</v>
      </c>
      <c r="O1574" s="2">
        <f>HLOOKUP(O$5,Legend_ag_For_Past_bio!$D$7:$H$9,2,FALSE)</f>
        <v>1</v>
      </c>
      <c r="R1574">
        <f t="shared" si="21"/>
        <v>10</v>
      </c>
    </row>
    <row r="1575" spans="1:18">
      <c r="A1575" t="str">
        <f>VLOOKUP(R1575,regions!$A$2:$B$15,2,FALSE)</f>
        <v>Latin America</v>
      </c>
      <c r="B1575" t="str">
        <f>Legend_ag_For_Past_bio!A$204</f>
        <v>Root_Tuber</v>
      </c>
      <c r="C1575" t="str">
        <f>Legend_ag_For_Past_bio!B$204</f>
        <v>Root_TuberAEZ4</v>
      </c>
      <c r="D1575" t="str">
        <f>Legend_ag_For_Past_bio!C$204</f>
        <v>Root_TuberAEZ4</v>
      </c>
      <c r="E1575" t="s">
        <v>18</v>
      </c>
      <c r="F1575" t="s">
        <v>19</v>
      </c>
      <c r="G1575">
        <v>1</v>
      </c>
      <c r="H1575" s="1">
        <f>INDEX([1]ag_resbio_R_C!$C$1:$C$65536,MATCH($R1575&amp;$B1575,[1]ag_resbio_R_C!$H$1:$H$65536,0))</f>
        <v>0.42971670290377501</v>
      </c>
      <c r="I1575" s="1">
        <f>INDEX([1]ag_resbio_R_C!$D$1:$D$65536,MATCH($R1575&amp;$B1575,[1]ag_resbio_R_C!$H$1:$H$65536,0))/10</f>
        <v>8.0817221369005002E-2</v>
      </c>
      <c r="J1575" s="2">
        <f>INDEX([1]ag_resbio_R_C!$E$1:$E$65536,MATCH($R1575&amp;$B1575,[1]ag_resbio_R_C!$H$1:$H$65536,0))/1000</f>
        <v>6.8999999999998793E-3</v>
      </c>
      <c r="K1575" s="2">
        <f>INDEX([1]ag_resbio_R_C!$G$1:$G$65536,MATCH($R1575&amp;$B1575,[1]ag_resbio_R_C!$H$1:$H$65536,0))</f>
        <v>0.359349108493353</v>
      </c>
      <c r="L1575">
        <v>0</v>
      </c>
      <c r="M1575" s="2">
        <f>HLOOKUP(M$5,Legend_ag_For_Past_bio!$D$7:$H$9,2,FALSE)</f>
        <v>0.2</v>
      </c>
      <c r="N1575" s="2">
        <f>HLOOKUP(N$5,Legend_ag_For_Past_bio!$D$7:$H$9,2,FALSE)</f>
        <v>0.8</v>
      </c>
      <c r="O1575" s="2">
        <f>HLOOKUP(O$5,Legend_ag_For_Past_bio!$D$7:$H$9,2,FALSE)</f>
        <v>1</v>
      </c>
      <c r="R1575">
        <f t="shared" si="21"/>
        <v>10</v>
      </c>
    </row>
    <row r="1576" spans="1:18">
      <c r="A1576" t="str">
        <f>VLOOKUP(R1576,regions!$A$2:$B$15,2,FALSE)</f>
        <v>Latin America</v>
      </c>
      <c r="B1576" t="str">
        <f>Legend_ag_For_Past_bio!A$205</f>
        <v>Root_Tuber</v>
      </c>
      <c r="C1576" t="str">
        <f>Legend_ag_For_Past_bio!B$205</f>
        <v>Root_TuberAEZ5</v>
      </c>
      <c r="D1576" t="str">
        <f>Legend_ag_For_Past_bio!C$205</f>
        <v>Root_TuberAEZ5</v>
      </c>
      <c r="E1576" t="s">
        <v>18</v>
      </c>
      <c r="F1576" t="s">
        <v>19</v>
      </c>
      <c r="G1576">
        <v>1</v>
      </c>
      <c r="H1576" s="1">
        <f>INDEX([1]ag_resbio_R_C!$C$1:$C$65536,MATCH($R1576&amp;$B1576,[1]ag_resbio_R_C!$H$1:$H$65536,0))</f>
        <v>0.42971670290377501</v>
      </c>
      <c r="I1576" s="1">
        <f>INDEX([1]ag_resbio_R_C!$D$1:$D$65536,MATCH($R1576&amp;$B1576,[1]ag_resbio_R_C!$H$1:$H$65536,0))/10</f>
        <v>8.0817221369005002E-2</v>
      </c>
      <c r="J1576" s="2">
        <f>INDEX([1]ag_resbio_R_C!$E$1:$E$65536,MATCH($R1576&amp;$B1576,[1]ag_resbio_R_C!$H$1:$H$65536,0))/1000</f>
        <v>6.8999999999998793E-3</v>
      </c>
      <c r="K1576" s="2">
        <f>INDEX([1]ag_resbio_R_C!$G$1:$G$65536,MATCH($R1576&amp;$B1576,[1]ag_resbio_R_C!$H$1:$H$65536,0))</f>
        <v>0.359349108493353</v>
      </c>
      <c r="L1576">
        <v>0</v>
      </c>
      <c r="M1576" s="2">
        <f>HLOOKUP(M$5,Legend_ag_For_Past_bio!$D$7:$H$9,2,FALSE)</f>
        <v>0.2</v>
      </c>
      <c r="N1576" s="2">
        <f>HLOOKUP(N$5,Legend_ag_For_Past_bio!$D$7:$H$9,2,FALSE)</f>
        <v>0.8</v>
      </c>
      <c r="O1576" s="2">
        <f>HLOOKUP(O$5,Legend_ag_For_Past_bio!$D$7:$H$9,2,FALSE)</f>
        <v>1</v>
      </c>
      <c r="R1576">
        <f t="shared" si="21"/>
        <v>10</v>
      </c>
    </row>
    <row r="1577" spans="1:18">
      <c r="A1577" t="str">
        <f>VLOOKUP(R1577,regions!$A$2:$B$15,2,FALSE)</f>
        <v>Latin America</v>
      </c>
      <c r="B1577" t="str">
        <f>Legend_ag_For_Past_bio!A$206</f>
        <v>Root_Tuber</v>
      </c>
      <c r="C1577" t="str">
        <f>Legend_ag_For_Past_bio!B$206</f>
        <v>Root_TuberAEZ6</v>
      </c>
      <c r="D1577" t="str">
        <f>Legend_ag_For_Past_bio!C$206</f>
        <v>Root_TuberAEZ6</v>
      </c>
      <c r="E1577" t="s">
        <v>18</v>
      </c>
      <c r="F1577" t="s">
        <v>19</v>
      </c>
      <c r="G1577">
        <v>1</v>
      </c>
      <c r="H1577" s="1">
        <f>INDEX([1]ag_resbio_R_C!$C$1:$C$65536,MATCH($R1577&amp;$B1577,[1]ag_resbio_R_C!$H$1:$H$65536,0))</f>
        <v>0.42971670290377501</v>
      </c>
      <c r="I1577" s="1">
        <f>INDEX([1]ag_resbio_R_C!$D$1:$D$65536,MATCH($R1577&amp;$B1577,[1]ag_resbio_R_C!$H$1:$H$65536,0))/10</f>
        <v>8.0817221369005002E-2</v>
      </c>
      <c r="J1577" s="2">
        <f>INDEX([1]ag_resbio_R_C!$E$1:$E$65536,MATCH($R1577&amp;$B1577,[1]ag_resbio_R_C!$H$1:$H$65536,0))/1000</f>
        <v>6.8999999999998793E-3</v>
      </c>
      <c r="K1577" s="2">
        <f>INDEX([1]ag_resbio_R_C!$G$1:$G$65536,MATCH($R1577&amp;$B1577,[1]ag_resbio_R_C!$H$1:$H$65536,0))</f>
        <v>0.359349108493353</v>
      </c>
      <c r="L1577">
        <v>0</v>
      </c>
      <c r="M1577" s="2">
        <f>HLOOKUP(M$5,Legend_ag_For_Past_bio!$D$7:$H$9,2,FALSE)</f>
        <v>0.2</v>
      </c>
      <c r="N1577" s="2">
        <f>HLOOKUP(N$5,Legend_ag_For_Past_bio!$D$7:$H$9,2,FALSE)</f>
        <v>0.8</v>
      </c>
      <c r="O1577" s="2">
        <f>HLOOKUP(O$5,Legend_ag_For_Past_bio!$D$7:$H$9,2,FALSE)</f>
        <v>1</v>
      </c>
      <c r="R1577">
        <f t="shared" ref="R1577:R1640" si="22">R1415+1</f>
        <v>10</v>
      </c>
    </row>
    <row r="1578" spans="1:18">
      <c r="A1578" t="str">
        <f>VLOOKUP(R1578,regions!$A$2:$B$15,2,FALSE)</f>
        <v>Latin America</v>
      </c>
      <c r="B1578" t="str">
        <f>Legend_ag_For_Past_bio!A$207</f>
        <v>Root_Tuber</v>
      </c>
      <c r="C1578" t="str">
        <f>Legend_ag_For_Past_bio!B$207</f>
        <v>Root_TuberAEZ7</v>
      </c>
      <c r="D1578" t="str">
        <f>Legend_ag_For_Past_bio!C$207</f>
        <v>Root_TuberAEZ7</v>
      </c>
      <c r="E1578" t="s">
        <v>18</v>
      </c>
      <c r="F1578" t="s">
        <v>19</v>
      </c>
      <c r="G1578">
        <v>1</v>
      </c>
      <c r="H1578" s="1">
        <f>INDEX([1]ag_resbio_R_C!$C$1:$C$65536,MATCH($R1578&amp;$B1578,[1]ag_resbio_R_C!$H$1:$H$65536,0))</f>
        <v>0.42971670290377501</v>
      </c>
      <c r="I1578" s="1">
        <f>INDEX([1]ag_resbio_R_C!$D$1:$D$65536,MATCH($R1578&amp;$B1578,[1]ag_resbio_R_C!$H$1:$H$65536,0))/10</f>
        <v>8.0817221369005002E-2</v>
      </c>
      <c r="J1578" s="2">
        <f>INDEX([1]ag_resbio_R_C!$E$1:$E$65536,MATCH($R1578&amp;$B1578,[1]ag_resbio_R_C!$H$1:$H$65536,0))/1000</f>
        <v>6.8999999999998793E-3</v>
      </c>
      <c r="K1578" s="2">
        <f>INDEX([1]ag_resbio_R_C!$G$1:$G$65536,MATCH($R1578&amp;$B1578,[1]ag_resbio_R_C!$H$1:$H$65536,0))</f>
        <v>0.359349108493353</v>
      </c>
      <c r="L1578">
        <v>0</v>
      </c>
      <c r="M1578" s="2">
        <f>HLOOKUP(M$5,Legend_ag_For_Past_bio!$D$7:$H$9,2,FALSE)</f>
        <v>0.2</v>
      </c>
      <c r="N1578" s="2">
        <f>HLOOKUP(N$5,Legend_ag_For_Past_bio!$D$7:$H$9,2,FALSE)</f>
        <v>0.8</v>
      </c>
      <c r="O1578" s="2">
        <f>HLOOKUP(O$5,Legend_ag_For_Past_bio!$D$7:$H$9,2,FALSE)</f>
        <v>1</v>
      </c>
      <c r="R1578">
        <f t="shared" si="22"/>
        <v>10</v>
      </c>
    </row>
    <row r="1579" spans="1:18">
      <c r="A1579" t="str">
        <f>VLOOKUP(R1579,regions!$A$2:$B$15,2,FALSE)</f>
        <v>Latin America</v>
      </c>
      <c r="B1579" t="str">
        <f>Legend_ag_For_Past_bio!A$208</f>
        <v>Root_Tuber</v>
      </c>
      <c r="C1579" t="str">
        <f>Legend_ag_For_Past_bio!B$208</f>
        <v>Root_TuberAEZ8</v>
      </c>
      <c r="D1579" t="str">
        <f>Legend_ag_For_Past_bio!C$208</f>
        <v>Root_TuberAEZ8</v>
      </c>
      <c r="E1579" t="s">
        <v>18</v>
      </c>
      <c r="F1579" t="s">
        <v>19</v>
      </c>
      <c r="G1579">
        <v>1</v>
      </c>
      <c r="H1579" s="1">
        <f>INDEX([1]ag_resbio_R_C!$C$1:$C$65536,MATCH($R1579&amp;$B1579,[1]ag_resbio_R_C!$H$1:$H$65536,0))</f>
        <v>0.42971670290377501</v>
      </c>
      <c r="I1579" s="1">
        <f>INDEX([1]ag_resbio_R_C!$D$1:$D$65536,MATCH($R1579&amp;$B1579,[1]ag_resbio_R_C!$H$1:$H$65536,0))/10</f>
        <v>8.0817221369005002E-2</v>
      </c>
      <c r="J1579" s="2">
        <f>INDEX([1]ag_resbio_R_C!$E$1:$E$65536,MATCH($R1579&amp;$B1579,[1]ag_resbio_R_C!$H$1:$H$65536,0))/1000</f>
        <v>6.8999999999998793E-3</v>
      </c>
      <c r="K1579" s="2">
        <f>INDEX([1]ag_resbio_R_C!$G$1:$G$65536,MATCH($R1579&amp;$B1579,[1]ag_resbio_R_C!$H$1:$H$65536,0))</f>
        <v>0.359349108493353</v>
      </c>
      <c r="L1579">
        <v>0</v>
      </c>
      <c r="M1579" s="2">
        <f>HLOOKUP(M$5,Legend_ag_For_Past_bio!$D$7:$H$9,2,FALSE)</f>
        <v>0.2</v>
      </c>
      <c r="N1579" s="2">
        <f>HLOOKUP(N$5,Legend_ag_For_Past_bio!$D$7:$H$9,2,FALSE)</f>
        <v>0.8</v>
      </c>
      <c r="O1579" s="2">
        <f>HLOOKUP(O$5,Legend_ag_For_Past_bio!$D$7:$H$9,2,FALSE)</f>
        <v>1</v>
      </c>
      <c r="R1579">
        <f t="shared" si="22"/>
        <v>10</v>
      </c>
    </row>
    <row r="1580" spans="1:18">
      <c r="A1580" t="str">
        <f>VLOOKUP(R1580,regions!$A$2:$B$15,2,FALSE)</f>
        <v>Latin America</v>
      </c>
      <c r="B1580" t="str">
        <f>Legend_ag_For_Past_bio!A$209</f>
        <v>Root_Tuber</v>
      </c>
      <c r="C1580" t="str">
        <f>Legend_ag_For_Past_bio!B$209</f>
        <v>Root_TuberAEZ9</v>
      </c>
      <c r="D1580" t="str">
        <f>Legend_ag_For_Past_bio!C$209</f>
        <v>Root_TuberAEZ9</v>
      </c>
      <c r="E1580" t="s">
        <v>18</v>
      </c>
      <c r="F1580" t="s">
        <v>19</v>
      </c>
      <c r="G1580">
        <v>1</v>
      </c>
      <c r="H1580" s="1">
        <f>INDEX([1]ag_resbio_R_C!$C$1:$C$65536,MATCH($R1580&amp;$B1580,[1]ag_resbio_R_C!$H$1:$H$65536,0))</f>
        <v>0.42971670290377501</v>
      </c>
      <c r="I1580" s="1">
        <f>INDEX([1]ag_resbio_R_C!$D$1:$D$65536,MATCH($R1580&amp;$B1580,[1]ag_resbio_R_C!$H$1:$H$65536,0))/10</f>
        <v>8.0817221369005002E-2</v>
      </c>
      <c r="J1580" s="2">
        <f>INDEX([1]ag_resbio_R_C!$E$1:$E$65536,MATCH($R1580&amp;$B1580,[1]ag_resbio_R_C!$H$1:$H$65536,0))/1000</f>
        <v>6.8999999999998793E-3</v>
      </c>
      <c r="K1580" s="2">
        <f>INDEX([1]ag_resbio_R_C!$G$1:$G$65536,MATCH($R1580&amp;$B1580,[1]ag_resbio_R_C!$H$1:$H$65536,0))</f>
        <v>0.359349108493353</v>
      </c>
      <c r="L1580">
        <v>0</v>
      </c>
      <c r="M1580" s="2">
        <f>HLOOKUP(M$5,Legend_ag_For_Past_bio!$D$7:$H$9,2,FALSE)</f>
        <v>0.2</v>
      </c>
      <c r="N1580" s="2">
        <f>HLOOKUP(N$5,Legend_ag_For_Past_bio!$D$7:$H$9,2,FALSE)</f>
        <v>0.8</v>
      </c>
      <c r="O1580" s="2">
        <f>HLOOKUP(O$5,Legend_ag_For_Past_bio!$D$7:$H$9,2,FALSE)</f>
        <v>1</v>
      </c>
      <c r="R1580">
        <f t="shared" si="22"/>
        <v>10</v>
      </c>
    </row>
    <row r="1581" spans="1:18">
      <c r="A1581" t="str">
        <f>VLOOKUP(R1581,regions!$A$2:$B$15,2,FALSE)</f>
        <v>Latin America</v>
      </c>
      <c r="B1581" t="str">
        <f>Legend_ag_For_Past_bio!A$210</f>
        <v>Root_Tuber</v>
      </c>
      <c r="C1581" t="str">
        <f>Legend_ag_For_Past_bio!B$210</f>
        <v>Root_TuberAEZ10</v>
      </c>
      <c r="D1581" t="str">
        <f>Legend_ag_For_Past_bio!C$210</f>
        <v>Root_TuberAEZ10</v>
      </c>
      <c r="E1581" t="s">
        <v>18</v>
      </c>
      <c r="F1581" t="s">
        <v>19</v>
      </c>
      <c r="G1581">
        <v>1</v>
      </c>
      <c r="H1581" s="1">
        <f>INDEX([1]ag_resbio_R_C!$C$1:$C$65536,MATCH($R1581&amp;$B1581,[1]ag_resbio_R_C!$H$1:$H$65536,0))</f>
        <v>0.42971670290377501</v>
      </c>
      <c r="I1581" s="1">
        <f>INDEX([1]ag_resbio_R_C!$D$1:$D$65536,MATCH($R1581&amp;$B1581,[1]ag_resbio_R_C!$H$1:$H$65536,0))/10</f>
        <v>8.0817221369005002E-2</v>
      </c>
      <c r="J1581" s="2">
        <f>INDEX([1]ag_resbio_R_C!$E$1:$E$65536,MATCH($R1581&amp;$B1581,[1]ag_resbio_R_C!$H$1:$H$65536,0))/1000</f>
        <v>6.8999999999998793E-3</v>
      </c>
      <c r="K1581" s="2">
        <f>INDEX([1]ag_resbio_R_C!$G$1:$G$65536,MATCH($R1581&amp;$B1581,[1]ag_resbio_R_C!$H$1:$H$65536,0))</f>
        <v>0.359349108493353</v>
      </c>
      <c r="L1581">
        <v>0</v>
      </c>
      <c r="M1581" s="2">
        <f>HLOOKUP(M$5,Legend_ag_For_Past_bio!$D$7:$H$9,2,FALSE)</f>
        <v>0.2</v>
      </c>
      <c r="N1581" s="2">
        <f>HLOOKUP(N$5,Legend_ag_For_Past_bio!$D$7:$H$9,2,FALSE)</f>
        <v>0.8</v>
      </c>
      <c r="O1581" s="2">
        <f>HLOOKUP(O$5,Legend_ag_For_Past_bio!$D$7:$H$9,2,FALSE)</f>
        <v>1</v>
      </c>
      <c r="R1581">
        <f t="shared" si="22"/>
        <v>10</v>
      </c>
    </row>
    <row r="1582" spans="1:18">
      <c r="A1582" t="str">
        <f>VLOOKUP(R1582,regions!$A$2:$B$15,2,FALSE)</f>
        <v>Latin America</v>
      </c>
      <c r="B1582" t="str">
        <f>Legend_ag_For_Past_bio!A$211</f>
        <v>Root_Tuber</v>
      </c>
      <c r="C1582" t="str">
        <f>Legend_ag_For_Past_bio!B$211</f>
        <v>Root_TuberAEZ11</v>
      </c>
      <c r="D1582" t="str">
        <f>Legend_ag_For_Past_bio!C$211</f>
        <v>Root_TuberAEZ11</v>
      </c>
      <c r="E1582" t="s">
        <v>18</v>
      </c>
      <c r="F1582" t="s">
        <v>19</v>
      </c>
      <c r="G1582">
        <v>1</v>
      </c>
      <c r="H1582" s="1">
        <f>INDEX([1]ag_resbio_R_C!$C$1:$C$65536,MATCH($R1582&amp;$B1582,[1]ag_resbio_R_C!$H$1:$H$65536,0))</f>
        <v>0.42971670290377501</v>
      </c>
      <c r="I1582" s="1">
        <f>INDEX([1]ag_resbio_R_C!$D$1:$D$65536,MATCH($R1582&amp;$B1582,[1]ag_resbio_R_C!$H$1:$H$65536,0))/10</f>
        <v>8.0817221369005002E-2</v>
      </c>
      <c r="J1582" s="2">
        <f>INDEX([1]ag_resbio_R_C!$E$1:$E$65536,MATCH($R1582&amp;$B1582,[1]ag_resbio_R_C!$H$1:$H$65536,0))/1000</f>
        <v>6.8999999999998793E-3</v>
      </c>
      <c r="K1582" s="2">
        <f>INDEX([1]ag_resbio_R_C!$G$1:$G$65536,MATCH($R1582&amp;$B1582,[1]ag_resbio_R_C!$H$1:$H$65536,0))</f>
        <v>0.359349108493353</v>
      </c>
      <c r="L1582">
        <v>0</v>
      </c>
      <c r="M1582" s="2">
        <f>HLOOKUP(M$5,Legend_ag_For_Past_bio!$D$7:$H$9,2,FALSE)</f>
        <v>0.2</v>
      </c>
      <c r="N1582" s="2">
        <f>HLOOKUP(N$5,Legend_ag_For_Past_bio!$D$7:$H$9,2,FALSE)</f>
        <v>0.8</v>
      </c>
      <c r="O1582" s="2">
        <f>HLOOKUP(O$5,Legend_ag_For_Past_bio!$D$7:$H$9,2,FALSE)</f>
        <v>1</v>
      </c>
      <c r="R1582">
        <f t="shared" si="22"/>
        <v>10</v>
      </c>
    </row>
    <row r="1583" spans="1:18">
      <c r="A1583" t="str">
        <f>VLOOKUP(R1583,regions!$A$2:$B$15,2,FALSE)</f>
        <v>Latin America</v>
      </c>
      <c r="B1583" t="str">
        <f>Legend_ag_For_Past_bio!A$212</f>
        <v>Root_Tuber</v>
      </c>
      <c r="C1583" t="str">
        <f>Legend_ag_For_Past_bio!B$212</f>
        <v>Root_TuberAEZ12</v>
      </c>
      <c r="D1583" t="str">
        <f>Legend_ag_For_Past_bio!C$212</f>
        <v>Root_TuberAEZ12</v>
      </c>
      <c r="E1583" t="s">
        <v>18</v>
      </c>
      <c r="F1583" t="s">
        <v>19</v>
      </c>
      <c r="G1583">
        <v>1</v>
      </c>
      <c r="H1583" s="1">
        <f>INDEX([1]ag_resbio_R_C!$C$1:$C$65536,MATCH($R1583&amp;$B1583,[1]ag_resbio_R_C!$H$1:$H$65536,0))</f>
        <v>0.42971670290377501</v>
      </c>
      <c r="I1583" s="1">
        <f>INDEX([1]ag_resbio_R_C!$D$1:$D$65536,MATCH($R1583&amp;$B1583,[1]ag_resbio_R_C!$H$1:$H$65536,0))/10</f>
        <v>8.0817221369005002E-2</v>
      </c>
      <c r="J1583" s="2">
        <f>INDEX([1]ag_resbio_R_C!$E$1:$E$65536,MATCH($R1583&amp;$B1583,[1]ag_resbio_R_C!$H$1:$H$65536,0))/1000</f>
        <v>6.8999999999998793E-3</v>
      </c>
      <c r="K1583" s="2">
        <f>INDEX([1]ag_resbio_R_C!$G$1:$G$65536,MATCH($R1583&amp;$B1583,[1]ag_resbio_R_C!$H$1:$H$65536,0))</f>
        <v>0.359349108493353</v>
      </c>
      <c r="L1583">
        <v>0</v>
      </c>
      <c r="M1583" s="2">
        <f>HLOOKUP(M$5,Legend_ag_For_Past_bio!$D$7:$H$9,2,FALSE)</f>
        <v>0.2</v>
      </c>
      <c r="N1583" s="2">
        <f>HLOOKUP(N$5,Legend_ag_For_Past_bio!$D$7:$H$9,2,FALSE)</f>
        <v>0.8</v>
      </c>
      <c r="O1583" s="2">
        <f>HLOOKUP(O$5,Legend_ag_For_Past_bio!$D$7:$H$9,2,FALSE)</f>
        <v>1</v>
      </c>
      <c r="R1583">
        <f t="shared" si="22"/>
        <v>10</v>
      </c>
    </row>
    <row r="1584" spans="1:18">
      <c r="A1584" t="str">
        <f>VLOOKUP(R1584,regions!$A$2:$B$15,2,FALSE)</f>
        <v>Latin America</v>
      </c>
      <c r="B1584" t="str">
        <f>Legend_ag_For_Past_bio!A$213</f>
        <v>Root_Tuber</v>
      </c>
      <c r="C1584" t="str">
        <f>Legend_ag_For_Past_bio!B$213</f>
        <v>Root_TuberAEZ13</v>
      </c>
      <c r="D1584" t="str">
        <f>Legend_ag_For_Past_bio!C$213</f>
        <v>Root_TuberAEZ13</v>
      </c>
      <c r="E1584" t="s">
        <v>18</v>
      </c>
      <c r="F1584" t="s">
        <v>19</v>
      </c>
      <c r="G1584">
        <v>1</v>
      </c>
      <c r="H1584" s="1">
        <f>INDEX([1]ag_resbio_R_C!$C$1:$C$65536,MATCH($R1584&amp;$B1584,[1]ag_resbio_R_C!$H$1:$H$65536,0))</f>
        <v>0.42971670290377501</v>
      </c>
      <c r="I1584" s="1">
        <f>INDEX([1]ag_resbio_R_C!$D$1:$D$65536,MATCH($R1584&amp;$B1584,[1]ag_resbio_R_C!$H$1:$H$65536,0))/10</f>
        <v>8.0817221369005002E-2</v>
      </c>
      <c r="J1584" s="2">
        <f>INDEX([1]ag_resbio_R_C!$E$1:$E$65536,MATCH($R1584&amp;$B1584,[1]ag_resbio_R_C!$H$1:$H$65536,0))/1000</f>
        <v>6.8999999999998793E-3</v>
      </c>
      <c r="K1584" s="2">
        <f>INDEX([1]ag_resbio_R_C!$G$1:$G$65536,MATCH($R1584&amp;$B1584,[1]ag_resbio_R_C!$H$1:$H$65536,0))</f>
        <v>0.359349108493353</v>
      </c>
      <c r="L1584">
        <v>0</v>
      </c>
      <c r="M1584" s="2">
        <f>HLOOKUP(M$5,Legend_ag_For_Past_bio!$D$7:$H$9,2,FALSE)</f>
        <v>0.2</v>
      </c>
      <c r="N1584" s="2">
        <f>HLOOKUP(N$5,Legend_ag_For_Past_bio!$D$7:$H$9,2,FALSE)</f>
        <v>0.8</v>
      </c>
      <c r="O1584" s="2">
        <f>HLOOKUP(O$5,Legend_ag_For_Past_bio!$D$7:$H$9,2,FALSE)</f>
        <v>1</v>
      </c>
      <c r="R1584">
        <f t="shared" si="22"/>
        <v>10</v>
      </c>
    </row>
    <row r="1585" spans="1:18">
      <c r="A1585" t="str">
        <f>VLOOKUP(R1585,regions!$A$2:$B$15,2,FALSE)</f>
        <v>Latin America</v>
      </c>
      <c r="B1585" t="str">
        <f>Legend_ag_For_Past_bio!A$214</f>
        <v>Root_Tuber</v>
      </c>
      <c r="C1585" t="str">
        <f>Legend_ag_For_Past_bio!B$214</f>
        <v>Root_TuberAEZ14</v>
      </c>
      <c r="D1585" t="str">
        <f>Legend_ag_For_Past_bio!C$214</f>
        <v>Root_TuberAEZ14</v>
      </c>
      <c r="E1585" t="s">
        <v>18</v>
      </c>
      <c r="F1585" t="s">
        <v>19</v>
      </c>
      <c r="G1585">
        <v>1</v>
      </c>
      <c r="H1585" s="1">
        <f>INDEX([1]ag_resbio_R_C!$C$1:$C$65536,MATCH($R1585&amp;$B1585,[1]ag_resbio_R_C!$H$1:$H$65536,0))</f>
        <v>0.42971670290377501</v>
      </c>
      <c r="I1585" s="1">
        <f>INDEX([1]ag_resbio_R_C!$D$1:$D$65536,MATCH($R1585&amp;$B1585,[1]ag_resbio_R_C!$H$1:$H$65536,0))/10</f>
        <v>8.0817221369005002E-2</v>
      </c>
      <c r="J1585" s="2">
        <f>INDEX([1]ag_resbio_R_C!$E$1:$E$65536,MATCH($R1585&amp;$B1585,[1]ag_resbio_R_C!$H$1:$H$65536,0))/1000</f>
        <v>6.8999999999998793E-3</v>
      </c>
      <c r="K1585" s="2">
        <f>INDEX([1]ag_resbio_R_C!$G$1:$G$65536,MATCH($R1585&amp;$B1585,[1]ag_resbio_R_C!$H$1:$H$65536,0))</f>
        <v>0.359349108493353</v>
      </c>
      <c r="L1585">
        <v>0</v>
      </c>
      <c r="M1585" s="2">
        <f>HLOOKUP(M$5,Legend_ag_For_Past_bio!$D$7:$H$9,2,FALSE)</f>
        <v>0.2</v>
      </c>
      <c r="N1585" s="2">
        <f>HLOOKUP(N$5,Legend_ag_For_Past_bio!$D$7:$H$9,2,FALSE)</f>
        <v>0.8</v>
      </c>
      <c r="O1585" s="2">
        <f>HLOOKUP(O$5,Legend_ag_For_Past_bio!$D$7:$H$9,2,FALSE)</f>
        <v>1</v>
      </c>
      <c r="R1585">
        <f t="shared" si="22"/>
        <v>10</v>
      </c>
    </row>
    <row r="1586" spans="1:18">
      <c r="A1586" t="str">
        <f>VLOOKUP(R1586,regions!$A$2:$B$15,2,FALSE)</f>
        <v>Latin America</v>
      </c>
      <c r="B1586" t="str">
        <f>Legend_ag_For_Past_bio!A$215</f>
        <v>Root_Tuber</v>
      </c>
      <c r="C1586" t="str">
        <f>Legend_ag_For_Past_bio!B$215</f>
        <v>Root_TuberAEZ15</v>
      </c>
      <c r="D1586" t="str">
        <f>Legend_ag_For_Past_bio!C$215</f>
        <v>Root_TuberAEZ15</v>
      </c>
      <c r="E1586" t="s">
        <v>18</v>
      </c>
      <c r="F1586" t="s">
        <v>19</v>
      </c>
      <c r="G1586">
        <v>1</v>
      </c>
      <c r="H1586" s="1">
        <f>INDEX([1]ag_resbio_R_C!$C$1:$C$65536,MATCH($R1586&amp;$B1586,[1]ag_resbio_R_C!$H$1:$H$65536,0))</f>
        <v>0.42971670290377501</v>
      </c>
      <c r="I1586" s="1">
        <f>INDEX([1]ag_resbio_R_C!$D$1:$D$65536,MATCH($R1586&amp;$B1586,[1]ag_resbio_R_C!$H$1:$H$65536,0))/10</f>
        <v>8.0817221369005002E-2</v>
      </c>
      <c r="J1586" s="2">
        <f>INDEX([1]ag_resbio_R_C!$E$1:$E$65536,MATCH($R1586&amp;$B1586,[1]ag_resbio_R_C!$H$1:$H$65536,0))/1000</f>
        <v>6.8999999999998793E-3</v>
      </c>
      <c r="K1586" s="2">
        <f>INDEX([1]ag_resbio_R_C!$G$1:$G$65536,MATCH($R1586&amp;$B1586,[1]ag_resbio_R_C!$H$1:$H$65536,0))</f>
        <v>0.359349108493353</v>
      </c>
      <c r="L1586">
        <v>0</v>
      </c>
      <c r="M1586" s="2">
        <f>HLOOKUP(M$5,Legend_ag_For_Past_bio!$D$7:$H$9,2,FALSE)</f>
        <v>0.2</v>
      </c>
      <c r="N1586" s="2">
        <f>HLOOKUP(N$5,Legend_ag_For_Past_bio!$D$7:$H$9,2,FALSE)</f>
        <v>0.8</v>
      </c>
      <c r="O1586" s="2">
        <f>HLOOKUP(O$5,Legend_ag_For_Past_bio!$D$7:$H$9,2,FALSE)</f>
        <v>1</v>
      </c>
      <c r="R1586">
        <f t="shared" si="22"/>
        <v>10</v>
      </c>
    </row>
    <row r="1587" spans="1:18">
      <c r="A1587" t="str">
        <f>VLOOKUP(R1587,regions!$A$2:$B$15,2,FALSE)</f>
        <v>Latin America</v>
      </c>
      <c r="B1587" t="str">
        <f>Legend_ag_For_Past_bio!A$216</f>
        <v>Root_Tuber</v>
      </c>
      <c r="C1587" t="str">
        <f>Legend_ag_For_Past_bio!B$216</f>
        <v>Root_TuberAEZ16</v>
      </c>
      <c r="D1587" t="str">
        <f>Legend_ag_For_Past_bio!C$216</f>
        <v>Root_TuberAEZ16</v>
      </c>
      <c r="E1587" t="s">
        <v>18</v>
      </c>
      <c r="F1587" t="s">
        <v>19</v>
      </c>
      <c r="G1587">
        <v>1</v>
      </c>
      <c r="H1587" s="1">
        <f>INDEX([1]ag_resbio_R_C!$C$1:$C$65536,MATCH($R1587&amp;$B1587,[1]ag_resbio_R_C!$H$1:$H$65536,0))</f>
        <v>0.42971670290377501</v>
      </c>
      <c r="I1587" s="1">
        <f>INDEX([1]ag_resbio_R_C!$D$1:$D$65536,MATCH($R1587&amp;$B1587,[1]ag_resbio_R_C!$H$1:$H$65536,0))/10</f>
        <v>8.0817221369005002E-2</v>
      </c>
      <c r="J1587" s="2">
        <f>INDEX([1]ag_resbio_R_C!$E$1:$E$65536,MATCH($R1587&amp;$B1587,[1]ag_resbio_R_C!$H$1:$H$65536,0))/1000</f>
        <v>6.8999999999998793E-3</v>
      </c>
      <c r="K1587" s="2">
        <f>INDEX([1]ag_resbio_R_C!$G$1:$G$65536,MATCH($R1587&amp;$B1587,[1]ag_resbio_R_C!$H$1:$H$65536,0))</f>
        <v>0.359349108493353</v>
      </c>
      <c r="L1587">
        <v>0</v>
      </c>
      <c r="M1587" s="2">
        <f>HLOOKUP(M$5,Legend_ag_For_Past_bio!$D$7:$H$9,2,FALSE)</f>
        <v>0.2</v>
      </c>
      <c r="N1587" s="2">
        <f>HLOOKUP(N$5,Legend_ag_For_Past_bio!$D$7:$H$9,2,FALSE)</f>
        <v>0.8</v>
      </c>
      <c r="O1587" s="2">
        <f>HLOOKUP(O$5,Legend_ag_For_Past_bio!$D$7:$H$9,2,FALSE)</f>
        <v>1</v>
      </c>
      <c r="R1587">
        <f t="shared" si="22"/>
        <v>10</v>
      </c>
    </row>
    <row r="1588" spans="1:18">
      <c r="A1588" t="str">
        <f>VLOOKUP(R1588,regions!$A$2:$B$15,2,FALSE)</f>
        <v>Latin America</v>
      </c>
      <c r="B1588" t="str">
        <f>Legend_ag_For_Past_bio!A$217</f>
        <v>Root_Tuber</v>
      </c>
      <c r="C1588" t="str">
        <f>Legend_ag_For_Past_bio!B$217</f>
        <v>Root_TuberAEZ17</v>
      </c>
      <c r="D1588" t="str">
        <f>Legend_ag_For_Past_bio!C$217</f>
        <v>Root_TuberAEZ17</v>
      </c>
      <c r="E1588" t="s">
        <v>18</v>
      </c>
      <c r="F1588" t="s">
        <v>19</v>
      </c>
      <c r="G1588">
        <v>1</v>
      </c>
      <c r="H1588" s="1">
        <f>INDEX([1]ag_resbio_R_C!$C$1:$C$65536,MATCH($R1588&amp;$B1588,[1]ag_resbio_R_C!$H$1:$H$65536,0))</f>
        <v>0.42971670290377501</v>
      </c>
      <c r="I1588" s="1">
        <f>INDEX([1]ag_resbio_R_C!$D$1:$D$65536,MATCH($R1588&amp;$B1588,[1]ag_resbio_R_C!$H$1:$H$65536,0))/10</f>
        <v>8.0817221369005002E-2</v>
      </c>
      <c r="J1588" s="2">
        <f>INDEX([1]ag_resbio_R_C!$E$1:$E$65536,MATCH($R1588&amp;$B1588,[1]ag_resbio_R_C!$H$1:$H$65536,0))/1000</f>
        <v>6.8999999999998793E-3</v>
      </c>
      <c r="K1588" s="2">
        <f>INDEX([1]ag_resbio_R_C!$G$1:$G$65536,MATCH($R1588&amp;$B1588,[1]ag_resbio_R_C!$H$1:$H$65536,0))</f>
        <v>0.359349108493353</v>
      </c>
      <c r="L1588">
        <v>0</v>
      </c>
      <c r="M1588" s="2">
        <f>HLOOKUP(M$5,Legend_ag_For_Past_bio!$D$7:$H$9,2,FALSE)</f>
        <v>0.2</v>
      </c>
      <c r="N1588" s="2">
        <f>HLOOKUP(N$5,Legend_ag_For_Past_bio!$D$7:$H$9,2,FALSE)</f>
        <v>0.8</v>
      </c>
      <c r="O1588" s="2">
        <f>HLOOKUP(O$5,Legend_ag_For_Past_bio!$D$7:$H$9,2,FALSE)</f>
        <v>1</v>
      </c>
      <c r="R1588">
        <f t="shared" si="22"/>
        <v>10</v>
      </c>
    </row>
    <row r="1589" spans="1:18">
      <c r="A1589" t="str">
        <f>VLOOKUP(R1589,regions!$A$2:$B$15,2,FALSE)</f>
        <v>Latin America</v>
      </c>
      <c r="B1589" t="str">
        <f>Legend_ag_For_Past_bio!A$218</f>
        <v>Root_Tuber</v>
      </c>
      <c r="C1589" t="str">
        <f>Legend_ag_For_Past_bio!B$218</f>
        <v>Root_TuberAEZ18</v>
      </c>
      <c r="D1589" t="str">
        <f>Legend_ag_For_Past_bio!C$218</f>
        <v>Root_TuberAEZ18</v>
      </c>
      <c r="E1589" t="s">
        <v>18</v>
      </c>
      <c r="F1589" t="s">
        <v>19</v>
      </c>
      <c r="G1589">
        <v>1</v>
      </c>
      <c r="H1589" s="1">
        <f>INDEX([1]ag_resbio_R_C!$C$1:$C$65536,MATCH($R1589&amp;$B1589,[1]ag_resbio_R_C!$H$1:$H$65536,0))</f>
        <v>0.42971670290377501</v>
      </c>
      <c r="I1589" s="1">
        <f>INDEX([1]ag_resbio_R_C!$D$1:$D$65536,MATCH($R1589&amp;$B1589,[1]ag_resbio_R_C!$H$1:$H$65536,0))/10</f>
        <v>8.0817221369005002E-2</v>
      </c>
      <c r="J1589" s="2">
        <f>INDEX([1]ag_resbio_R_C!$E$1:$E$65536,MATCH($R1589&amp;$B1589,[1]ag_resbio_R_C!$H$1:$H$65536,0))/1000</f>
        <v>6.8999999999998793E-3</v>
      </c>
      <c r="K1589" s="2">
        <f>INDEX([1]ag_resbio_R_C!$G$1:$G$65536,MATCH($R1589&amp;$B1589,[1]ag_resbio_R_C!$H$1:$H$65536,0))</f>
        <v>0.359349108493353</v>
      </c>
      <c r="L1589">
        <v>0</v>
      </c>
      <c r="M1589" s="2">
        <f>HLOOKUP(M$5,Legend_ag_For_Past_bio!$D$7:$H$9,2,FALSE)</f>
        <v>0.2</v>
      </c>
      <c r="N1589" s="2">
        <f>HLOOKUP(N$5,Legend_ag_For_Past_bio!$D$7:$H$9,2,FALSE)</f>
        <v>0.8</v>
      </c>
      <c r="O1589" s="2">
        <f>HLOOKUP(O$5,Legend_ag_For_Past_bio!$D$7:$H$9,2,FALSE)</f>
        <v>1</v>
      </c>
      <c r="R1589">
        <f t="shared" si="22"/>
        <v>10</v>
      </c>
    </row>
    <row r="1590" spans="1:18">
      <c r="A1590" t="str">
        <f>VLOOKUP(R1590,regions!$A$2:$B$15,2,FALSE)</f>
        <v>Latin America</v>
      </c>
      <c r="B1590" t="str">
        <f>Legend_ag_For_Past_bio!A$219</f>
        <v>SugarCrop</v>
      </c>
      <c r="C1590" t="str">
        <f>Legend_ag_For_Past_bio!B$219</f>
        <v>SugarCropAEZ1</v>
      </c>
      <c r="D1590" t="str">
        <f>Legend_ag_For_Past_bio!C$219</f>
        <v>SugarCropAEZ1</v>
      </c>
      <c r="E1590" t="s">
        <v>18</v>
      </c>
      <c r="F1590" t="s">
        <v>19</v>
      </c>
      <c r="G1590">
        <v>1</v>
      </c>
      <c r="H1590" s="1">
        <f>INDEX([1]ag_resbio_R_C!$C$1:$C$65536,MATCH($R1590&amp;$B1590,[1]ag_resbio_R_C!$H$1:$H$65536,0))</f>
        <v>0.69876909240739005</v>
      </c>
      <c r="I1590" s="1">
        <f>INDEX([1]ag_resbio_R_C!$D$1:$D$65536,MATCH($R1590&amp;$B1590,[1]ag_resbio_R_C!$H$1:$H$65536,0))/10</f>
        <v>0.46640198545979505</v>
      </c>
      <c r="J1590" s="2">
        <f>INDEX([1]ag_resbio_R_C!$E$1:$E$65536,MATCH($R1590&amp;$B1590,[1]ag_resbio_R_C!$H$1:$H$65536,0))/1000</f>
        <v>1.65602006545056E-2</v>
      </c>
      <c r="K1590" s="2">
        <f>INDEX([1]ag_resbio_R_C!$G$1:$G$65536,MATCH($R1590&amp;$B1590,[1]ag_resbio_R_C!$H$1:$H$65536,0))</f>
        <v>0.30225666391978201</v>
      </c>
      <c r="L1590">
        <v>0</v>
      </c>
      <c r="M1590" s="2">
        <f>HLOOKUP(M$5,Legend_ag_For_Past_bio!$D$7:$H$9,2,FALSE)</f>
        <v>0.2</v>
      </c>
      <c r="N1590" s="2">
        <f>HLOOKUP(N$5,Legend_ag_For_Past_bio!$D$7:$H$9,2,FALSE)</f>
        <v>0.8</v>
      </c>
      <c r="O1590" s="2">
        <f>HLOOKUP(O$5,Legend_ag_For_Past_bio!$D$7:$H$9,2,FALSE)</f>
        <v>1</v>
      </c>
      <c r="R1590">
        <f t="shared" si="22"/>
        <v>10</v>
      </c>
    </row>
    <row r="1591" spans="1:18">
      <c r="A1591" t="str">
        <f>VLOOKUP(R1591,regions!$A$2:$B$15,2,FALSE)</f>
        <v>Latin America</v>
      </c>
      <c r="B1591" t="str">
        <f>Legend_ag_For_Past_bio!A$220</f>
        <v>SugarCrop</v>
      </c>
      <c r="C1591" t="str">
        <f>Legend_ag_For_Past_bio!B$220</f>
        <v>SugarCropAEZ2</v>
      </c>
      <c r="D1591" t="str">
        <f>Legend_ag_For_Past_bio!C$220</f>
        <v>SugarCropAEZ2</v>
      </c>
      <c r="E1591" t="s">
        <v>18</v>
      </c>
      <c r="F1591" t="s">
        <v>19</v>
      </c>
      <c r="G1591">
        <v>1</v>
      </c>
      <c r="H1591" s="1">
        <f>INDEX([1]ag_resbio_R_C!$C$1:$C$65536,MATCH($R1591&amp;$B1591,[1]ag_resbio_R_C!$H$1:$H$65536,0))</f>
        <v>0.69876909240739005</v>
      </c>
      <c r="I1591" s="1">
        <f>INDEX([1]ag_resbio_R_C!$D$1:$D$65536,MATCH($R1591&amp;$B1591,[1]ag_resbio_R_C!$H$1:$H$65536,0))/10</f>
        <v>0.46640198545979505</v>
      </c>
      <c r="J1591" s="2">
        <f>INDEX([1]ag_resbio_R_C!$E$1:$E$65536,MATCH($R1591&amp;$B1591,[1]ag_resbio_R_C!$H$1:$H$65536,0))/1000</f>
        <v>1.65602006545056E-2</v>
      </c>
      <c r="K1591" s="2">
        <f>INDEX([1]ag_resbio_R_C!$G$1:$G$65536,MATCH($R1591&amp;$B1591,[1]ag_resbio_R_C!$H$1:$H$65536,0))</f>
        <v>0.30225666391978201</v>
      </c>
      <c r="L1591">
        <v>0</v>
      </c>
      <c r="M1591" s="2">
        <f>HLOOKUP(M$5,Legend_ag_For_Past_bio!$D$7:$H$9,2,FALSE)</f>
        <v>0.2</v>
      </c>
      <c r="N1591" s="2">
        <f>HLOOKUP(N$5,Legend_ag_For_Past_bio!$D$7:$H$9,2,FALSE)</f>
        <v>0.8</v>
      </c>
      <c r="O1591" s="2">
        <f>HLOOKUP(O$5,Legend_ag_For_Past_bio!$D$7:$H$9,2,FALSE)</f>
        <v>1</v>
      </c>
      <c r="R1591">
        <f t="shared" si="22"/>
        <v>10</v>
      </c>
    </row>
    <row r="1592" spans="1:18">
      <c r="A1592" t="str">
        <f>VLOOKUP(R1592,regions!$A$2:$B$15,2,FALSE)</f>
        <v>Latin America</v>
      </c>
      <c r="B1592" t="str">
        <f>Legend_ag_For_Past_bio!A$221</f>
        <v>SugarCrop</v>
      </c>
      <c r="C1592" t="str">
        <f>Legend_ag_For_Past_bio!B$221</f>
        <v>SugarCropAEZ3</v>
      </c>
      <c r="D1592" t="str">
        <f>Legend_ag_For_Past_bio!C$221</f>
        <v>SugarCropAEZ3</v>
      </c>
      <c r="E1592" t="s">
        <v>18</v>
      </c>
      <c r="F1592" t="s">
        <v>19</v>
      </c>
      <c r="G1592">
        <v>1</v>
      </c>
      <c r="H1592" s="1">
        <f>INDEX([1]ag_resbio_R_C!$C$1:$C$65536,MATCH($R1592&amp;$B1592,[1]ag_resbio_R_C!$H$1:$H$65536,0))</f>
        <v>0.69876909240739005</v>
      </c>
      <c r="I1592" s="1">
        <f>INDEX([1]ag_resbio_R_C!$D$1:$D$65536,MATCH($R1592&amp;$B1592,[1]ag_resbio_R_C!$H$1:$H$65536,0))/10</f>
        <v>0.46640198545979505</v>
      </c>
      <c r="J1592" s="2">
        <f>INDEX([1]ag_resbio_R_C!$E$1:$E$65536,MATCH($R1592&amp;$B1592,[1]ag_resbio_R_C!$H$1:$H$65536,0))/1000</f>
        <v>1.65602006545056E-2</v>
      </c>
      <c r="K1592" s="2">
        <f>INDEX([1]ag_resbio_R_C!$G$1:$G$65536,MATCH($R1592&amp;$B1592,[1]ag_resbio_R_C!$H$1:$H$65536,0))</f>
        <v>0.30225666391978201</v>
      </c>
      <c r="L1592">
        <v>0</v>
      </c>
      <c r="M1592" s="2">
        <f>HLOOKUP(M$5,Legend_ag_For_Past_bio!$D$7:$H$9,2,FALSE)</f>
        <v>0.2</v>
      </c>
      <c r="N1592" s="2">
        <f>HLOOKUP(N$5,Legend_ag_For_Past_bio!$D$7:$H$9,2,FALSE)</f>
        <v>0.8</v>
      </c>
      <c r="O1592" s="2">
        <f>HLOOKUP(O$5,Legend_ag_For_Past_bio!$D$7:$H$9,2,FALSE)</f>
        <v>1</v>
      </c>
      <c r="R1592">
        <f t="shared" si="22"/>
        <v>10</v>
      </c>
    </row>
    <row r="1593" spans="1:18">
      <c r="A1593" t="str">
        <f>VLOOKUP(R1593,regions!$A$2:$B$15,2,FALSE)</f>
        <v>Latin America</v>
      </c>
      <c r="B1593" t="str">
        <f>Legend_ag_For_Past_bio!A$222</f>
        <v>SugarCrop</v>
      </c>
      <c r="C1593" t="str">
        <f>Legend_ag_For_Past_bio!B$222</f>
        <v>SugarCropAEZ4</v>
      </c>
      <c r="D1593" t="str">
        <f>Legend_ag_For_Past_bio!C$222</f>
        <v>SugarCropAEZ4</v>
      </c>
      <c r="E1593" t="s">
        <v>18</v>
      </c>
      <c r="F1593" t="s">
        <v>19</v>
      </c>
      <c r="G1593">
        <v>1</v>
      </c>
      <c r="H1593" s="1">
        <f>INDEX([1]ag_resbio_R_C!$C$1:$C$65536,MATCH($R1593&amp;$B1593,[1]ag_resbio_R_C!$H$1:$H$65536,0))</f>
        <v>0.69876909240739005</v>
      </c>
      <c r="I1593" s="1">
        <f>INDEX([1]ag_resbio_R_C!$D$1:$D$65536,MATCH($R1593&amp;$B1593,[1]ag_resbio_R_C!$H$1:$H$65536,0))/10</f>
        <v>0.46640198545979505</v>
      </c>
      <c r="J1593" s="2">
        <f>INDEX([1]ag_resbio_R_C!$E$1:$E$65536,MATCH($R1593&amp;$B1593,[1]ag_resbio_R_C!$H$1:$H$65536,0))/1000</f>
        <v>1.65602006545056E-2</v>
      </c>
      <c r="K1593" s="2">
        <f>INDEX([1]ag_resbio_R_C!$G$1:$G$65536,MATCH($R1593&amp;$B1593,[1]ag_resbio_R_C!$H$1:$H$65536,0))</f>
        <v>0.30225666391978201</v>
      </c>
      <c r="L1593">
        <v>0</v>
      </c>
      <c r="M1593" s="2">
        <f>HLOOKUP(M$5,Legend_ag_For_Past_bio!$D$7:$H$9,2,FALSE)</f>
        <v>0.2</v>
      </c>
      <c r="N1593" s="2">
        <f>HLOOKUP(N$5,Legend_ag_For_Past_bio!$D$7:$H$9,2,FALSE)</f>
        <v>0.8</v>
      </c>
      <c r="O1593" s="2">
        <f>HLOOKUP(O$5,Legend_ag_For_Past_bio!$D$7:$H$9,2,FALSE)</f>
        <v>1</v>
      </c>
      <c r="R1593">
        <f t="shared" si="22"/>
        <v>10</v>
      </c>
    </row>
    <row r="1594" spans="1:18">
      <c r="A1594" t="str">
        <f>VLOOKUP(R1594,regions!$A$2:$B$15,2,FALSE)</f>
        <v>Latin America</v>
      </c>
      <c r="B1594" t="str">
        <f>Legend_ag_For_Past_bio!A$223</f>
        <v>SugarCrop</v>
      </c>
      <c r="C1594" t="str">
        <f>Legend_ag_For_Past_bio!B$223</f>
        <v>SugarCropAEZ5</v>
      </c>
      <c r="D1594" t="str">
        <f>Legend_ag_For_Past_bio!C$223</f>
        <v>SugarCropAEZ5</v>
      </c>
      <c r="E1594" t="s">
        <v>18</v>
      </c>
      <c r="F1594" t="s">
        <v>19</v>
      </c>
      <c r="G1594">
        <v>1</v>
      </c>
      <c r="H1594" s="1">
        <f>INDEX([1]ag_resbio_R_C!$C$1:$C$65536,MATCH($R1594&amp;$B1594,[1]ag_resbio_R_C!$H$1:$H$65536,0))</f>
        <v>0.69876909240739005</v>
      </c>
      <c r="I1594" s="1">
        <f>INDEX([1]ag_resbio_R_C!$D$1:$D$65536,MATCH($R1594&amp;$B1594,[1]ag_resbio_R_C!$H$1:$H$65536,0))/10</f>
        <v>0.46640198545979505</v>
      </c>
      <c r="J1594" s="2">
        <f>INDEX([1]ag_resbio_R_C!$E$1:$E$65536,MATCH($R1594&amp;$B1594,[1]ag_resbio_R_C!$H$1:$H$65536,0))/1000</f>
        <v>1.65602006545056E-2</v>
      </c>
      <c r="K1594" s="2">
        <f>INDEX([1]ag_resbio_R_C!$G$1:$G$65536,MATCH($R1594&amp;$B1594,[1]ag_resbio_R_C!$H$1:$H$65536,0))</f>
        <v>0.30225666391978201</v>
      </c>
      <c r="L1594">
        <v>0</v>
      </c>
      <c r="M1594" s="2">
        <f>HLOOKUP(M$5,Legend_ag_For_Past_bio!$D$7:$H$9,2,FALSE)</f>
        <v>0.2</v>
      </c>
      <c r="N1594" s="2">
        <f>HLOOKUP(N$5,Legend_ag_For_Past_bio!$D$7:$H$9,2,FALSE)</f>
        <v>0.8</v>
      </c>
      <c r="O1594" s="2">
        <f>HLOOKUP(O$5,Legend_ag_For_Past_bio!$D$7:$H$9,2,FALSE)</f>
        <v>1</v>
      </c>
      <c r="R1594">
        <f t="shared" si="22"/>
        <v>10</v>
      </c>
    </row>
    <row r="1595" spans="1:18">
      <c r="A1595" t="str">
        <f>VLOOKUP(R1595,regions!$A$2:$B$15,2,FALSE)</f>
        <v>Latin America</v>
      </c>
      <c r="B1595" t="str">
        <f>Legend_ag_For_Past_bio!A$224</f>
        <v>SugarCrop</v>
      </c>
      <c r="C1595" t="str">
        <f>Legend_ag_For_Past_bio!B$224</f>
        <v>SugarCropAEZ6</v>
      </c>
      <c r="D1595" t="str">
        <f>Legend_ag_For_Past_bio!C$224</f>
        <v>SugarCropAEZ6</v>
      </c>
      <c r="E1595" t="s">
        <v>18</v>
      </c>
      <c r="F1595" t="s">
        <v>19</v>
      </c>
      <c r="G1595">
        <v>1</v>
      </c>
      <c r="H1595" s="1">
        <f>INDEX([1]ag_resbio_R_C!$C$1:$C$65536,MATCH($R1595&amp;$B1595,[1]ag_resbio_R_C!$H$1:$H$65536,0))</f>
        <v>0.69876909240739005</v>
      </c>
      <c r="I1595" s="1">
        <f>INDEX([1]ag_resbio_R_C!$D$1:$D$65536,MATCH($R1595&amp;$B1595,[1]ag_resbio_R_C!$H$1:$H$65536,0))/10</f>
        <v>0.46640198545979505</v>
      </c>
      <c r="J1595" s="2">
        <f>INDEX([1]ag_resbio_R_C!$E$1:$E$65536,MATCH($R1595&amp;$B1595,[1]ag_resbio_R_C!$H$1:$H$65536,0))/1000</f>
        <v>1.65602006545056E-2</v>
      </c>
      <c r="K1595" s="2">
        <f>INDEX([1]ag_resbio_R_C!$G$1:$G$65536,MATCH($R1595&amp;$B1595,[1]ag_resbio_R_C!$H$1:$H$65536,0))</f>
        <v>0.30225666391978201</v>
      </c>
      <c r="L1595">
        <v>0</v>
      </c>
      <c r="M1595" s="2">
        <f>HLOOKUP(M$5,Legend_ag_For_Past_bio!$D$7:$H$9,2,FALSE)</f>
        <v>0.2</v>
      </c>
      <c r="N1595" s="2">
        <f>HLOOKUP(N$5,Legend_ag_For_Past_bio!$D$7:$H$9,2,FALSE)</f>
        <v>0.8</v>
      </c>
      <c r="O1595" s="2">
        <f>HLOOKUP(O$5,Legend_ag_For_Past_bio!$D$7:$H$9,2,FALSE)</f>
        <v>1</v>
      </c>
      <c r="R1595">
        <f t="shared" si="22"/>
        <v>10</v>
      </c>
    </row>
    <row r="1596" spans="1:18">
      <c r="A1596" t="str">
        <f>VLOOKUP(R1596,regions!$A$2:$B$15,2,FALSE)</f>
        <v>Latin America</v>
      </c>
      <c r="B1596" t="str">
        <f>Legend_ag_For_Past_bio!A$225</f>
        <v>SugarCrop</v>
      </c>
      <c r="C1596" t="str">
        <f>Legend_ag_For_Past_bio!B$225</f>
        <v>SugarCropAEZ7</v>
      </c>
      <c r="D1596" t="str">
        <f>Legend_ag_For_Past_bio!C$225</f>
        <v>SugarCropAEZ7</v>
      </c>
      <c r="E1596" t="s">
        <v>18</v>
      </c>
      <c r="F1596" t="s">
        <v>19</v>
      </c>
      <c r="G1596">
        <v>1</v>
      </c>
      <c r="H1596" s="1">
        <f>INDEX([1]ag_resbio_R_C!$C$1:$C$65536,MATCH($R1596&amp;$B1596,[1]ag_resbio_R_C!$H$1:$H$65536,0))</f>
        <v>0.69876909240739005</v>
      </c>
      <c r="I1596" s="1">
        <f>INDEX([1]ag_resbio_R_C!$D$1:$D$65536,MATCH($R1596&amp;$B1596,[1]ag_resbio_R_C!$H$1:$H$65536,0))/10</f>
        <v>0.46640198545979505</v>
      </c>
      <c r="J1596" s="2">
        <f>INDEX([1]ag_resbio_R_C!$E$1:$E$65536,MATCH($R1596&amp;$B1596,[1]ag_resbio_R_C!$H$1:$H$65536,0))/1000</f>
        <v>1.65602006545056E-2</v>
      </c>
      <c r="K1596" s="2">
        <f>INDEX([1]ag_resbio_R_C!$G$1:$G$65536,MATCH($R1596&amp;$B1596,[1]ag_resbio_R_C!$H$1:$H$65536,0))</f>
        <v>0.30225666391978201</v>
      </c>
      <c r="L1596">
        <v>0</v>
      </c>
      <c r="M1596" s="2">
        <f>HLOOKUP(M$5,Legend_ag_For_Past_bio!$D$7:$H$9,2,FALSE)</f>
        <v>0.2</v>
      </c>
      <c r="N1596" s="2">
        <f>HLOOKUP(N$5,Legend_ag_For_Past_bio!$D$7:$H$9,2,FALSE)</f>
        <v>0.8</v>
      </c>
      <c r="O1596" s="2">
        <f>HLOOKUP(O$5,Legend_ag_For_Past_bio!$D$7:$H$9,2,FALSE)</f>
        <v>1</v>
      </c>
      <c r="R1596">
        <f t="shared" si="22"/>
        <v>10</v>
      </c>
    </row>
    <row r="1597" spans="1:18">
      <c r="A1597" t="str">
        <f>VLOOKUP(R1597,regions!$A$2:$B$15,2,FALSE)</f>
        <v>Latin America</v>
      </c>
      <c r="B1597" t="str">
        <f>Legend_ag_For_Past_bio!A$226</f>
        <v>SugarCrop</v>
      </c>
      <c r="C1597" t="str">
        <f>Legend_ag_For_Past_bio!B$226</f>
        <v>SugarCropAEZ8</v>
      </c>
      <c r="D1597" t="str">
        <f>Legend_ag_For_Past_bio!C$226</f>
        <v>SugarCropAEZ8</v>
      </c>
      <c r="E1597" t="s">
        <v>18</v>
      </c>
      <c r="F1597" t="s">
        <v>19</v>
      </c>
      <c r="G1597">
        <v>1</v>
      </c>
      <c r="H1597" s="1">
        <f>INDEX([1]ag_resbio_R_C!$C$1:$C$65536,MATCH($R1597&amp;$B1597,[1]ag_resbio_R_C!$H$1:$H$65536,0))</f>
        <v>0.69876909240739005</v>
      </c>
      <c r="I1597" s="1">
        <f>INDEX([1]ag_resbio_R_C!$D$1:$D$65536,MATCH($R1597&amp;$B1597,[1]ag_resbio_R_C!$H$1:$H$65536,0))/10</f>
        <v>0.46640198545979505</v>
      </c>
      <c r="J1597" s="2">
        <f>INDEX([1]ag_resbio_R_C!$E$1:$E$65536,MATCH($R1597&amp;$B1597,[1]ag_resbio_R_C!$H$1:$H$65536,0))/1000</f>
        <v>1.65602006545056E-2</v>
      </c>
      <c r="K1597" s="2">
        <f>INDEX([1]ag_resbio_R_C!$G$1:$G$65536,MATCH($R1597&amp;$B1597,[1]ag_resbio_R_C!$H$1:$H$65536,0))</f>
        <v>0.30225666391978201</v>
      </c>
      <c r="L1597">
        <v>0</v>
      </c>
      <c r="M1597" s="2">
        <f>HLOOKUP(M$5,Legend_ag_For_Past_bio!$D$7:$H$9,2,FALSE)</f>
        <v>0.2</v>
      </c>
      <c r="N1597" s="2">
        <f>HLOOKUP(N$5,Legend_ag_For_Past_bio!$D$7:$H$9,2,FALSE)</f>
        <v>0.8</v>
      </c>
      <c r="O1597" s="2">
        <f>HLOOKUP(O$5,Legend_ag_For_Past_bio!$D$7:$H$9,2,FALSE)</f>
        <v>1</v>
      </c>
      <c r="R1597">
        <f t="shared" si="22"/>
        <v>10</v>
      </c>
    </row>
    <row r="1598" spans="1:18">
      <c r="A1598" t="str">
        <f>VLOOKUP(R1598,regions!$A$2:$B$15,2,FALSE)</f>
        <v>Latin America</v>
      </c>
      <c r="B1598" t="str">
        <f>Legend_ag_For_Past_bio!A$227</f>
        <v>SugarCrop</v>
      </c>
      <c r="C1598" t="str">
        <f>Legend_ag_For_Past_bio!B$227</f>
        <v>SugarCropAEZ9</v>
      </c>
      <c r="D1598" t="str">
        <f>Legend_ag_For_Past_bio!C$227</f>
        <v>SugarCropAEZ9</v>
      </c>
      <c r="E1598" t="s">
        <v>18</v>
      </c>
      <c r="F1598" t="s">
        <v>19</v>
      </c>
      <c r="G1598">
        <v>1</v>
      </c>
      <c r="H1598" s="1">
        <f>INDEX([1]ag_resbio_R_C!$C$1:$C$65536,MATCH($R1598&amp;$B1598,[1]ag_resbio_R_C!$H$1:$H$65536,0))</f>
        <v>0.69876909240739005</v>
      </c>
      <c r="I1598" s="1">
        <f>INDEX([1]ag_resbio_R_C!$D$1:$D$65536,MATCH($R1598&amp;$B1598,[1]ag_resbio_R_C!$H$1:$H$65536,0))/10</f>
        <v>0.46640198545979505</v>
      </c>
      <c r="J1598" s="2">
        <f>INDEX([1]ag_resbio_R_C!$E$1:$E$65536,MATCH($R1598&amp;$B1598,[1]ag_resbio_R_C!$H$1:$H$65536,0))/1000</f>
        <v>1.65602006545056E-2</v>
      </c>
      <c r="K1598" s="2">
        <f>INDEX([1]ag_resbio_R_C!$G$1:$G$65536,MATCH($R1598&amp;$B1598,[1]ag_resbio_R_C!$H$1:$H$65536,0))</f>
        <v>0.30225666391978201</v>
      </c>
      <c r="L1598">
        <v>0</v>
      </c>
      <c r="M1598" s="2">
        <f>HLOOKUP(M$5,Legend_ag_For_Past_bio!$D$7:$H$9,2,FALSE)</f>
        <v>0.2</v>
      </c>
      <c r="N1598" s="2">
        <f>HLOOKUP(N$5,Legend_ag_For_Past_bio!$D$7:$H$9,2,FALSE)</f>
        <v>0.8</v>
      </c>
      <c r="O1598" s="2">
        <f>HLOOKUP(O$5,Legend_ag_For_Past_bio!$D$7:$H$9,2,FALSE)</f>
        <v>1</v>
      </c>
      <c r="R1598">
        <f t="shared" si="22"/>
        <v>10</v>
      </c>
    </row>
    <row r="1599" spans="1:18">
      <c r="A1599" t="str">
        <f>VLOOKUP(R1599,regions!$A$2:$B$15,2,FALSE)</f>
        <v>Latin America</v>
      </c>
      <c r="B1599" t="str">
        <f>Legend_ag_For_Past_bio!A$228</f>
        <v>SugarCrop</v>
      </c>
      <c r="C1599" t="str">
        <f>Legend_ag_For_Past_bio!B$228</f>
        <v>SugarCropAEZ10</v>
      </c>
      <c r="D1599" t="str">
        <f>Legend_ag_For_Past_bio!C$228</f>
        <v>SugarCropAEZ10</v>
      </c>
      <c r="E1599" t="s">
        <v>18</v>
      </c>
      <c r="F1599" t="s">
        <v>19</v>
      </c>
      <c r="G1599">
        <v>1</v>
      </c>
      <c r="H1599" s="1">
        <f>INDEX([1]ag_resbio_R_C!$C$1:$C$65536,MATCH($R1599&amp;$B1599,[1]ag_resbio_R_C!$H$1:$H$65536,0))</f>
        <v>0.69876909240739005</v>
      </c>
      <c r="I1599" s="1">
        <f>INDEX([1]ag_resbio_R_C!$D$1:$D$65536,MATCH($R1599&amp;$B1599,[1]ag_resbio_R_C!$H$1:$H$65536,0))/10</f>
        <v>0.46640198545979505</v>
      </c>
      <c r="J1599" s="2">
        <f>INDEX([1]ag_resbio_R_C!$E$1:$E$65536,MATCH($R1599&amp;$B1599,[1]ag_resbio_R_C!$H$1:$H$65536,0))/1000</f>
        <v>1.65602006545056E-2</v>
      </c>
      <c r="K1599" s="2">
        <f>INDEX([1]ag_resbio_R_C!$G$1:$G$65536,MATCH($R1599&amp;$B1599,[1]ag_resbio_R_C!$H$1:$H$65536,0))</f>
        <v>0.30225666391978201</v>
      </c>
      <c r="L1599">
        <v>0</v>
      </c>
      <c r="M1599" s="2">
        <f>HLOOKUP(M$5,Legend_ag_For_Past_bio!$D$7:$H$9,2,FALSE)</f>
        <v>0.2</v>
      </c>
      <c r="N1599" s="2">
        <f>HLOOKUP(N$5,Legend_ag_For_Past_bio!$D$7:$H$9,2,FALSE)</f>
        <v>0.8</v>
      </c>
      <c r="O1599" s="2">
        <f>HLOOKUP(O$5,Legend_ag_For_Past_bio!$D$7:$H$9,2,FALSE)</f>
        <v>1</v>
      </c>
      <c r="R1599">
        <f t="shared" si="22"/>
        <v>10</v>
      </c>
    </row>
    <row r="1600" spans="1:18">
      <c r="A1600" t="str">
        <f>VLOOKUP(R1600,regions!$A$2:$B$15,2,FALSE)</f>
        <v>Latin America</v>
      </c>
      <c r="B1600" t="str">
        <f>Legend_ag_For_Past_bio!A$229</f>
        <v>SugarCrop</v>
      </c>
      <c r="C1600" t="str">
        <f>Legend_ag_For_Past_bio!B$229</f>
        <v>SugarCropAEZ11</v>
      </c>
      <c r="D1600" t="str">
        <f>Legend_ag_For_Past_bio!C$229</f>
        <v>SugarCropAEZ11</v>
      </c>
      <c r="E1600" t="s">
        <v>18</v>
      </c>
      <c r="F1600" t="s">
        <v>19</v>
      </c>
      <c r="G1600">
        <v>1</v>
      </c>
      <c r="H1600" s="1">
        <f>INDEX([1]ag_resbio_R_C!$C$1:$C$65536,MATCH($R1600&amp;$B1600,[1]ag_resbio_R_C!$H$1:$H$65536,0))</f>
        <v>0.69876909240739005</v>
      </c>
      <c r="I1600" s="1">
        <f>INDEX([1]ag_resbio_R_C!$D$1:$D$65536,MATCH($R1600&amp;$B1600,[1]ag_resbio_R_C!$H$1:$H$65536,0))/10</f>
        <v>0.46640198545979505</v>
      </c>
      <c r="J1600" s="2">
        <f>INDEX([1]ag_resbio_R_C!$E$1:$E$65536,MATCH($R1600&amp;$B1600,[1]ag_resbio_R_C!$H$1:$H$65536,0))/1000</f>
        <v>1.65602006545056E-2</v>
      </c>
      <c r="K1600" s="2">
        <f>INDEX([1]ag_resbio_R_C!$G$1:$G$65536,MATCH($R1600&amp;$B1600,[1]ag_resbio_R_C!$H$1:$H$65536,0))</f>
        <v>0.30225666391978201</v>
      </c>
      <c r="L1600">
        <v>0</v>
      </c>
      <c r="M1600" s="2">
        <f>HLOOKUP(M$5,Legend_ag_For_Past_bio!$D$7:$H$9,2,FALSE)</f>
        <v>0.2</v>
      </c>
      <c r="N1600" s="2">
        <f>HLOOKUP(N$5,Legend_ag_For_Past_bio!$D$7:$H$9,2,FALSE)</f>
        <v>0.8</v>
      </c>
      <c r="O1600" s="2">
        <f>HLOOKUP(O$5,Legend_ag_For_Past_bio!$D$7:$H$9,2,FALSE)</f>
        <v>1</v>
      </c>
      <c r="R1600">
        <f t="shared" si="22"/>
        <v>10</v>
      </c>
    </row>
    <row r="1601" spans="1:18">
      <c r="A1601" t="str">
        <f>VLOOKUP(R1601,regions!$A$2:$B$15,2,FALSE)</f>
        <v>Latin America</v>
      </c>
      <c r="B1601" t="str">
        <f>Legend_ag_For_Past_bio!A$230</f>
        <v>SugarCrop</v>
      </c>
      <c r="C1601" t="str">
        <f>Legend_ag_For_Past_bio!B$230</f>
        <v>SugarCropAEZ12</v>
      </c>
      <c r="D1601" t="str">
        <f>Legend_ag_For_Past_bio!C$230</f>
        <v>SugarCropAEZ12</v>
      </c>
      <c r="E1601" t="s">
        <v>18</v>
      </c>
      <c r="F1601" t="s">
        <v>19</v>
      </c>
      <c r="G1601">
        <v>1</v>
      </c>
      <c r="H1601" s="1">
        <f>INDEX([1]ag_resbio_R_C!$C$1:$C$65536,MATCH($R1601&amp;$B1601,[1]ag_resbio_R_C!$H$1:$H$65536,0))</f>
        <v>0.69876909240739005</v>
      </c>
      <c r="I1601" s="1">
        <f>INDEX([1]ag_resbio_R_C!$D$1:$D$65536,MATCH($R1601&amp;$B1601,[1]ag_resbio_R_C!$H$1:$H$65536,0))/10</f>
        <v>0.46640198545979505</v>
      </c>
      <c r="J1601" s="2">
        <f>INDEX([1]ag_resbio_R_C!$E$1:$E$65536,MATCH($R1601&amp;$B1601,[1]ag_resbio_R_C!$H$1:$H$65536,0))/1000</f>
        <v>1.65602006545056E-2</v>
      </c>
      <c r="K1601" s="2">
        <f>INDEX([1]ag_resbio_R_C!$G$1:$G$65536,MATCH($R1601&amp;$B1601,[1]ag_resbio_R_C!$H$1:$H$65536,0))</f>
        <v>0.30225666391978201</v>
      </c>
      <c r="L1601">
        <v>0</v>
      </c>
      <c r="M1601" s="2">
        <f>HLOOKUP(M$5,Legend_ag_For_Past_bio!$D$7:$H$9,2,FALSE)</f>
        <v>0.2</v>
      </c>
      <c r="N1601" s="2">
        <f>HLOOKUP(N$5,Legend_ag_For_Past_bio!$D$7:$H$9,2,FALSE)</f>
        <v>0.8</v>
      </c>
      <c r="O1601" s="2">
        <f>HLOOKUP(O$5,Legend_ag_For_Past_bio!$D$7:$H$9,2,FALSE)</f>
        <v>1</v>
      </c>
      <c r="R1601">
        <f t="shared" si="22"/>
        <v>10</v>
      </c>
    </row>
    <row r="1602" spans="1:18">
      <c r="A1602" t="str">
        <f>VLOOKUP(R1602,regions!$A$2:$B$15,2,FALSE)</f>
        <v>Latin America</v>
      </c>
      <c r="B1602" t="str">
        <f>Legend_ag_For_Past_bio!A$231</f>
        <v>SugarCrop</v>
      </c>
      <c r="C1602" t="str">
        <f>Legend_ag_For_Past_bio!B$231</f>
        <v>SugarCropAEZ13</v>
      </c>
      <c r="D1602" t="str">
        <f>Legend_ag_For_Past_bio!C$231</f>
        <v>SugarCropAEZ13</v>
      </c>
      <c r="E1602" t="s">
        <v>18</v>
      </c>
      <c r="F1602" t="s">
        <v>19</v>
      </c>
      <c r="G1602">
        <v>1</v>
      </c>
      <c r="H1602" s="1">
        <f>INDEX([1]ag_resbio_R_C!$C$1:$C$65536,MATCH($R1602&amp;$B1602,[1]ag_resbio_R_C!$H$1:$H$65536,0))</f>
        <v>0.69876909240739005</v>
      </c>
      <c r="I1602" s="1">
        <f>INDEX([1]ag_resbio_R_C!$D$1:$D$65536,MATCH($R1602&amp;$B1602,[1]ag_resbio_R_C!$H$1:$H$65536,0))/10</f>
        <v>0.46640198545979505</v>
      </c>
      <c r="J1602" s="2">
        <f>INDEX([1]ag_resbio_R_C!$E$1:$E$65536,MATCH($R1602&amp;$B1602,[1]ag_resbio_R_C!$H$1:$H$65536,0))/1000</f>
        <v>1.65602006545056E-2</v>
      </c>
      <c r="K1602" s="2">
        <f>INDEX([1]ag_resbio_R_C!$G$1:$G$65536,MATCH($R1602&amp;$B1602,[1]ag_resbio_R_C!$H$1:$H$65536,0))</f>
        <v>0.30225666391978201</v>
      </c>
      <c r="L1602">
        <v>0</v>
      </c>
      <c r="M1602" s="2">
        <f>HLOOKUP(M$5,Legend_ag_For_Past_bio!$D$7:$H$9,2,FALSE)</f>
        <v>0.2</v>
      </c>
      <c r="N1602" s="2">
        <f>HLOOKUP(N$5,Legend_ag_For_Past_bio!$D$7:$H$9,2,FALSE)</f>
        <v>0.8</v>
      </c>
      <c r="O1602" s="2">
        <f>HLOOKUP(O$5,Legend_ag_For_Past_bio!$D$7:$H$9,2,FALSE)</f>
        <v>1</v>
      </c>
      <c r="R1602">
        <f t="shared" si="22"/>
        <v>10</v>
      </c>
    </row>
    <row r="1603" spans="1:18">
      <c r="A1603" t="str">
        <f>VLOOKUP(R1603,regions!$A$2:$B$15,2,FALSE)</f>
        <v>Latin America</v>
      </c>
      <c r="B1603" t="str">
        <f>Legend_ag_For_Past_bio!A$232</f>
        <v>SugarCrop</v>
      </c>
      <c r="C1603" t="str">
        <f>Legend_ag_For_Past_bio!B$232</f>
        <v>SugarCropAEZ14</v>
      </c>
      <c r="D1603" t="str">
        <f>Legend_ag_For_Past_bio!C$232</f>
        <v>SugarCropAEZ14</v>
      </c>
      <c r="E1603" t="s">
        <v>18</v>
      </c>
      <c r="F1603" t="s">
        <v>19</v>
      </c>
      <c r="G1603">
        <v>1</v>
      </c>
      <c r="H1603" s="1">
        <f>INDEX([1]ag_resbio_R_C!$C$1:$C$65536,MATCH($R1603&amp;$B1603,[1]ag_resbio_R_C!$H$1:$H$65536,0))</f>
        <v>0.69876909240739005</v>
      </c>
      <c r="I1603" s="1">
        <f>INDEX([1]ag_resbio_R_C!$D$1:$D$65536,MATCH($R1603&amp;$B1603,[1]ag_resbio_R_C!$H$1:$H$65536,0))/10</f>
        <v>0.46640198545979505</v>
      </c>
      <c r="J1603" s="2">
        <f>INDEX([1]ag_resbio_R_C!$E$1:$E$65536,MATCH($R1603&amp;$B1603,[1]ag_resbio_R_C!$H$1:$H$65536,0))/1000</f>
        <v>1.65602006545056E-2</v>
      </c>
      <c r="K1603" s="2">
        <f>INDEX([1]ag_resbio_R_C!$G$1:$G$65536,MATCH($R1603&amp;$B1603,[1]ag_resbio_R_C!$H$1:$H$65536,0))</f>
        <v>0.30225666391978201</v>
      </c>
      <c r="L1603">
        <v>0</v>
      </c>
      <c r="M1603" s="2">
        <f>HLOOKUP(M$5,Legend_ag_For_Past_bio!$D$7:$H$9,2,FALSE)</f>
        <v>0.2</v>
      </c>
      <c r="N1603" s="2">
        <f>HLOOKUP(N$5,Legend_ag_For_Past_bio!$D$7:$H$9,2,FALSE)</f>
        <v>0.8</v>
      </c>
      <c r="O1603" s="2">
        <f>HLOOKUP(O$5,Legend_ag_For_Past_bio!$D$7:$H$9,2,FALSE)</f>
        <v>1</v>
      </c>
      <c r="R1603">
        <f t="shared" si="22"/>
        <v>10</v>
      </c>
    </row>
    <row r="1604" spans="1:18">
      <c r="A1604" t="str">
        <f>VLOOKUP(R1604,regions!$A$2:$B$15,2,FALSE)</f>
        <v>Latin America</v>
      </c>
      <c r="B1604" t="str">
        <f>Legend_ag_For_Past_bio!A$233</f>
        <v>SugarCrop</v>
      </c>
      <c r="C1604" t="str">
        <f>Legend_ag_For_Past_bio!B$233</f>
        <v>SugarCropAEZ15</v>
      </c>
      <c r="D1604" t="str">
        <f>Legend_ag_For_Past_bio!C$233</f>
        <v>SugarCropAEZ15</v>
      </c>
      <c r="E1604" t="s">
        <v>18</v>
      </c>
      <c r="F1604" t="s">
        <v>19</v>
      </c>
      <c r="G1604">
        <v>1</v>
      </c>
      <c r="H1604" s="1">
        <f>INDEX([1]ag_resbio_R_C!$C$1:$C$65536,MATCH($R1604&amp;$B1604,[1]ag_resbio_R_C!$H$1:$H$65536,0))</f>
        <v>0.69876909240739005</v>
      </c>
      <c r="I1604" s="1">
        <f>INDEX([1]ag_resbio_R_C!$D$1:$D$65536,MATCH($R1604&amp;$B1604,[1]ag_resbio_R_C!$H$1:$H$65536,0))/10</f>
        <v>0.46640198545979505</v>
      </c>
      <c r="J1604" s="2">
        <f>INDEX([1]ag_resbio_R_C!$E$1:$E$65536,MATCH($R1604&amp;$B1604,[1]ag_resbio_R_C!$H$1:$H$65536,0))/1000</f>
        <v>1.65602006545056E-2</v>
      </c>
      <c r="K1604" s="2">
        <f>INDEX([1]ag_resbio_R_C!$G$1:$G$65536,MATCH($R1604&amp;$B1604,[1]ag_resbio_R_C!$H$1:$H$65536,0))</f>
        <v>0.30225666391978201</v>
      </c>
      <c r="L1604">
        <v>0</v>
      </c>
      <c r="M1604" s="2">
        <f>HLOOKUP(M$5,Legend_ag_For_Past_bio!$D$7:$H$9,2,FALSE)</f>
        <v>0.2</v>
      </c>
      <c r="N1604" s="2">
        <f>HLOOKUP(N$5,Legend_ag_For_Past_bio!$D$7:$H$9,2,FALSE)</f>
        <v>0.8</v>
      </c>
      <c r="O1604" s="2">
        <f>HLOOKUP(O$5,Legend_ag_For_Past_bio!$D$7:$H$9,2,FALSE)</f>
        <v>1</v>
      </c>
      <c r="R1604">
        <f t="shared" si="22"/>
        <v>10</v>
      </c>
    </row>
    <row r="1605" spans="1:18">
      <c r="A1605" t="str">
        <f>VLOOKUP(R1605,regions!$A$2:$B$15,2,FALSE)</f>
        <v>Latin America</v>
      </c>
      <c r="B1605" t="str">
        <f>Legend_ag_For_Past_bio!A$234</f>
        <v>SugarCrop</v>
      </c>
      <c r="C1605" t="str">
        <f>Legend_ag_For_Past_bio!B$234</f>
        <v>SugarCropAEZ16</v>
      </c>
      <c r="D1605" t="str">
        <f>Legend_ag_For_Past_bio!C$234</f>
        <v>SugarCropAEZ16</v>
      </c>
      <c r="E1605" t="s">
        <v>18</v>
      </c>
      <c r="F1605" t="s">
        <v>19</v>
      </c>
      <c r="G1605">
        <v>1</v>
      </c>
      <c r="H1605" s="1">
        <f>INDEX([1]ag_resbio_R_C!$C$1:$C$65536,MATCH($R1605&amp;$B1605,[1]ag_resbio_R_C!$H$1:$H$65536,0))</f>
        <v>0.69876909240739005</v>
      </c>
      <c r="I1605" s="1">
        <f>INDEX([1]ag_resbio_R_C!$D$1:$D$65536,MATCH($R1605&amp;$B1605,[1]ag_resbio_R_C!$H$1:$H$65536,0))/10</f>
        <v>0.46640198545979505</v>
      </c>
      <c r="J1605" s="2">
        <f>INDEX([1]ag_resbio_R_C!$E$1:$E$65536,MATCH($R1605&amp;$B1605,[1]ag_resbio_R_C!$H$1:$H$65536,0))/1000</f>
        <v>1.65602006545056E-2</v>
      </c>
      <c r="K1605" s="2">
        <f>INDEX([1]ag_resbio_R_C!$G$1:$G$65536,MATCH($R1605&amp;$B1605,[1]ag_resbio_R_C!$H$1:$H$65536,0))</f>
        <v>0.30225666391978201</v>
      </c>
      <c r="L1605">
        <v>0</v>
      </c>
      <c r="M1605" s="2">
        <f>HLOOKUP(M$5,Legend_ag_For_Past_bio!$D$7:$H$9,2,FALSE)</f>
        <v>0.2</v>
      </c>
      <c r="N1605" s="2">
        <f>HLOOKUP(N$5,Legend_ag_For_Past_bio!$D$7:$H$9,2,FALSE)</f>
        <v>0.8</v>
      </c>
      <c r="O1605" s="2">
        <f>HLOOKUP(O$5,Legend_ag_For_Past_bio!$D$7:$H$9,2,FALSE)</f>
        <v>1</v>
      </c>
      <c r="R1605">
        <f t="shared" si="22"/>
        <v>10</v>
      </c>
    </row>
    <row r="1606" spans="1:18">
      <c r="A1606" t="str">
        <f>VLOOKUP(R1606,regions!$A$2:$B$15,2,FALSE)</f>
        <v>Latin America</v>
      </c>
      <c r="B1606" t="str">
        <f>Legend_ag_For_Past_bio!A$235</f>
        <v>SugarCrop</v>
      </c>
      <c r="C1606" t="str">
        <f>Legend_ag_For_Past_bio!B$235</f>
        <v>SugarCropAEZ17</v>
      </c>
      <c r="D1606" t="str">
        <f>Legend_ag_For_Past_bio!C$235</f>
        <v>SugarCropAEZ17</v>
      </c>
      <c r="E1606" t="s">
        <v>18</v>
      </c>
      <c r="F1606" t="s">
        <v>19</v>
      </c>
      <c r="G1606">
        <v>1</v>
      </c>
      <c r="H1606" s="1">
        <f>INDEX([1]ag_resbio_R_C!$C$1:$C$65536,MATCH($R1606&amp;$B1606,[1]ag_resbio_R_C!$H$1:$H$65536,0))</f>
        <v>0.69876909240739005</v>
      </c>
      <c r="I1606" s="1">
        <f>INDEX([1]ag_resbio_R_C!$D$1:$D$65536,MATCH($R1606&amp;$B1606,[1]ag_resbio_R_C!$H$1:$H$65536,0))/10</f>
        <v>0.46640198545979505</v>
      </c>
      <c r="J1606" s="2">
        <f>INDEX([1]ag_resbio_R_C!$E$1:$E$65536,MATCH($R1606&amp;$B1606,[1]ag_resbio_R_C!$H$1:$H$65536,0))/1000</f>
        <v>1.65602006545056E-2</v>
      </c>
      <c r="K1606" s="2">
        <f>INDEX([1]ag_resbio_R_C!$G$1:$G$65536,MATCH($R1606&amp;$B1606,[1]ag_resbio_R_C!$H$1:$H$65536,0))</f>
        <v>0.30225666391978201</v>
      </c>
      <c r="L1606">
        <v>0</v>
      </c>
      <c r="M1606" s="2">
        <f>HLOOKUP(M$5,Legend_ag_For_Past_bio!$D$7:$H$9,2,FALSE)</f>
        <v>0.2</v>
      </c>
      <c r="N1606" s="2">
        <f>HLOOKUP(N$5,Legend_ag_For_Past_bio!$D$7:$H$9,2,FALSE)</f>
        <v>0.8</v>
      </c>
      <c r="O1606" s="2">
        <f>HLOOKUP(O$5,Legend_ag_For_Past_bio!$D$7:$H$9,2,FALSE)</f>
        <v>1</v>
      </c>
      <c r="R1606">
        <f t="shared" si="22"/>
        <v>10</v>
      </c>
    </row>
    <row r="1607" spans="1:18">
      <c r="A1607" t="str">
        <f>VLOOKUP(R1607,regions!$A$2:$B$15,2,FALSE)</f>
        <v>Latin America</v>
      </c>
      <c r="B1607" t="str">
        <f>Legend_ag_For_Past_bio!A$236</f>
        <v>SugarCrop</v>
      </c>
      <c r="C1607" t="str">
        <f>Legend_ag_For_Past_bio!B$236</f>
        <v>SugarCropAEZ18</v>
      </c>
      <c r="D1607" t="str">
        <f>Legend_ag_For_Past_bio!C$236</f>
        <v>SugarCropAEZ18</v>
      </c>
      <c r="E1607" t="s">
        <v>18</v>
      </c>
      <c r="F1607" t="s">
        <v>19</v>
      </c>
      <c r="G1607">
        <v>1</v>
      </c>
      <c r="H1607" s="1">
        <f>INDEX([1]ag_resbio_R_C!$C$1:$C$65536,MATCH($R1607&amp;$B1607,[1]ag_resbio_R_C!$H$1:$H$65536,0))</f>
        <v>0.69876909240739005</v>
      </c>
      <c r="I1607" s="1">
        <f>INDEX([1]ag_resbio_R_C!$D$1:$D$65536,MATCH($R1607&amp;$B1607,[1]ag_resbio_R_C!$H$1:$H$65536,0))/10</f>
        <v>0.46640198545979505</v>
      </c>
      <c r="J1607" s="2">
        <f>INDEX([1]ag_resbio_R_C!$E$1:$E$65536,MATCH($R1607&amp;$B1607,[1]ag_resbio_R_C!$H$1:$H$65536,0))/1000</f>
        <v>1.65602006545056E-2</v>
      </c>
      <c r="K1607" s="2">
        <f>INDEX([1]ag_resbio_R_C!$G$1:$G$65536,MATCH($R1607&amp;$B1607,[1]ag_resbio_R_C!$H$1:$H$65536,0))</f>
        <v>0.30225666391978201</v>
      </c>
      <c r="L1607">
        <v>0</v>
      </c>
      <c r="M1607" s="2">
        <f>HLOOKUP(M$5,Legend_ag_For_Past_bio!$D$7:$H$9,2,FALSE)</f>
        <v>0.2</v>
      </c>
      <c r="N1607" s="2">
        <f>HLOOKUP(N$5,Legend_ag_For_Past_bio!$D$7:$H$9,2,FALSE)</f>
        <v>0.8</v>
      </c>
      <c r="O1607" s="2">
        <f>HLOOKUP(O$5,Legend_ag_For_Past_bio!$D$7:$H$9,2,FALSE)</f>
        <v>1</v>
      </c>
      <c r="R1607">
        <f t="shared" si="22"/>
        <v>10</v>
      </c>
    </row>
    <row r="1608" spans="1:18">
      <c r="A1608" t="str">
        <f>VLOOKUP(R1608,regions!$A$2:$B$15,2,FALSE)</f>
        <v>Latin America</v>
      </c>
      <c r="B1608" t="str">
        <f>Legend_ag_For_Past_bio!A$237</f>
        <v>Wheat</v>
      </c>
      <c r="C1608" t="str">
        <f>Legend_ag_For_Past_bio!B$237</f>
        <v>WheatAEZ1</v>
      </c>
      <c r="D1608" t="str">
        <f>Legend_ag_For_Past_bio!C$237</f>
        <v>WheatAEZ1</v>
      </c>
      <c r="E1608" t="s">
        <v>18</v>
      </c>
      <c r="F1608" t="s">
        <v>19</v>
      </c>
      <c r="G1608">
        <v>1</v>
      </c>
      <c r="H1608" s="1">
        <f>INDEX([1]ag_resbio_R_C!$C$1:$C$65536,MATCH($R1608&amp;$B1608,[1]ag_resbio_R_C!$H$1:$H$65536,0))</f>
        <v>0.38999999999998403</v>
      </c>
      <c r="I1608" s="1">
        <f>INDEX([1]ag_resbio_R_C!$D$1:$D$65536,MATCH($R1608&amp;$B1608,[1]ag_resbio_R_C!$H$1:$H$65536,0))/10</f>
        <v>0.29599999999998799</v>
      </c>
      <c r="J1608" s="2">
        <f>INDEX([1]ag_resbio_R_C!$E$1:$E$65536,MATCH($R1608&amp;$B1608,[1]ag_resbio_R_C!$H$1:$H$65536,0))/1000</f>
        <v>1.6199999999999298E-2</v>
      </c>
      <c r="K1608" s="2">
        <f>INDEX([1]ag_resbio_R_C!$G$1:$G$65536,MATCH($R1608&amp;$B1608,[1]ag_resbio_R_C!$H$1:$H$65536,0))</f>
        <v>0.109999999999995</v>
      </c>
      <c r="L1608">
        <v>0</v>
      </c>
      <c r="M1608" s="2">
        <f>HLOOKUP(M$5,Legend_ag_For_Past_bio!$D$7:$H$9,2,FALSE)</f>
        <v>0.2</v>
      </c>
      <c r="N1608" s="2">
        <f>HLOOKUP(N$5,Legend_ag_For_Past_bio!$D$7:$H$9,2,FALSE)</f>
        <v>0.8</v>
      </c>
      <c r="O1608" s="2">
        <f>HLOOKUP(O$5,Legend_ag_For_Past_bio!$D$7:$H$9,2,FALSE)</f>
        <v>1</v>
      </c>
      <c r="R1608">
        <f t="shared" si="22"/>
        <v>10</v>
      </c>
    </row>
    <row r="1609" spans="1:18">
      <c r="A1609" t="str">
        <f>VLOOKUP(R1609,regions!$A$2:$B$15,2,FALSE)</f>
        <v>Latin America</v>
      </c>
      <c r="B1609" t="str">
        <f>Legend_ag_For_Past_bio!A$238</f>
        <v>Wheat</v>
      </c>
      <c r="C1609" t="str">
        <f>Legend_ag_For_Past_bio!B$238</f>
        <v>WheatAEZ2</v>
      </c>
      <c r="D1609" t="str">
        <f>Legend_ag_For_Past_bio!C$238</f>
        <v>WheatAEZ2</v>
      </c>
      <c r="E1609" t="s">
        <v>18</v>
      </c>
      <c r="F1609" t="s">
        <v>19</v>
      </c>
      <c r="G1609">
        <v>1</v>
      </c>
      <c r="H1609" s="1">
        <f>INDEX([1]ag_resbio_R_C!$C$1:$C$65536,MATCH($R1609&amp;$B1609,[1]ag_resbio_R_C!$H$1:$H$65536,0))</f>
        <v>0.38999999999998403</v>
      </c>
      <c r="I1609" s="1">
        <f>INDEX([1]ag_resbio_R_C!$D$1:$D$65536,MATCH($R1609&amp;$B1609,[1]ag_resbio_R_C!$H$1:$H$65536,0))/10</f>
        <v>0.29599999999998799</v>
      </c>
      <c r="J1609" s="2">
        <f>INDEX([1]ag_resbio_R_C!$E$1:$E$65536,MATCH($R1609&amp;$B1609,[1]ag_resbio_R_C!$H$1:$H$65536,0))/1000</f>
        <v>1.6199999999999298E-2</v>
      </c>
      <c r="K1609" s="2">
        <f>INDEX([1]ag_resbio_R_C!$G$1:$G$65536,MATCH($R1609&amp;$B1609,[1]ag_resbio_R_C!$H$1:$H$65536,0))</f>
        <v>0.109999999999995</v>
      </c>
      <c r="L1609">
        <v>0</v>
      </c>
      <c r="M1609" s="2">
        <f>HLOOKUP(M$5,Legend_ag_For_Past_bio!$D$7:$H$9,2,FALSE)</f>
        <v>0.2</v>
      </c>
      <c r="N1609" s="2">
        <f>HLOOKUP(N$5,Legend_ag_For_Past_bio!$D$7:$H$9,2,FALSE)</f>
        <v>0.8</v>
      </c>
      <c r="O1609" s="2">
        <f>HLOOKUP(O$5,Legend_ag_For_Past_bio!$D$7:$H$9,2,FALSE)</f>
        <v>1</v>
      </c>
      <c r="R1609">
        <f t="shared" si="22"/>
        <v>10</v>
      </c>
    </row>
    <row r="1610" spans="1:18">
      <c r="A1610" t="str">
        <f>VLOOKUP(R1610,regions!$A$2:$B$15,2,FALSE)</f>
        <v>Latin America</v>
      </c>
      <c r="B1610" t="str">
        <f>Legend_ag_For_Past_bio!A$239</f>
        <v>Wheat</v>
      </c>
      <c r="C1610" t="str">
        <f>Legend_ag_For_Past_bio!B$239</f>
        <v>WheatAEZ3</v>
      </c>
      <c r="D1610" t="str">
        <f>Legend_ag_For_Past_bio!C$239</f>
        <v>WheatAEZ3</v>
      </c>
      <c r="E1610" t="s">
        <v>18</v>
      </c>
      <c r="F1610" t="s">
        <v>19</v>
      </c>
      <c r="G1610">
        <v>1</v>
      </c>
      <c r="H1610" s="1">
        <f>INDEX([1]ag_resbio_R_C!$C$1:$C$65536,MATCH($R1610&amp;$B1610,[1]ag_resbio_R_C!$H$1:$H$65536,0))</f>
        <v>0.38999999999998403</v>
      </c>
      <c r="I1610" s="1">
        <f>INDEX([1]ag_resbio_R_C!$D$1:$D$65536,MATCH($R1610&amp;$B1610,[1]ag_resbio_R_C!$H$1:$H$65536,0))/10</f>
        <v>0.29599999999998799</v>
      </c>
      <c r="J1610" s="2">
        <f>INDEX([1]ag_resbio_R_C!$E$1:$E$65536,MATCH($R1610&amp;$B1610,[1]ag_resbio_R_C!$H$1:$H$65536,0))/1000</f>
        <v>1.6199999999999298E-2</v>
      </c>
      <c r="K1610" s="2">
        <f>INDEX([1]ag_resbio_R_C!$G$1:$G$65536,MATCH($R1610&amp;$B1610,[1]ag_resbio_R_C!$H$1:$H$65536,0))</f>
        <v>0.109999999999995</v>
      </c>
      <c r="L1610">
        <v>0</v>
      </c>
      <c r="M1610" s="2">
        <f>HLOOKUP(M$5,Legend_ag_For_Past_bio!$D$7:$H$9,2,FALSE)</f>
        <v>0.2</v>
      </c>
      <c r="N1610" s="2">
        <f>HLOOKUP(N$5,Legend_ag_For_Past_bio!$D$7:$H$9,2,FALSE)</f>
        <v>0.8</v>
      </c>
      <c r="O1610" s="2">
        <f>HLOOKUP(O$5,Legend_ag_For_Past_bio!$D$7:$H$9,2,FALSE)</f>
        <v>1</v>
      </c>
      <c r="R1610">
        <f t="shared" si="22"/>
        <v>10</v>
      </c>
    </row>
    <row r="1611" spans="1:18">
      <c r="A1611" t="str">
        <f>VLOOKUP(R1611,regions!$A$2:$B$15,2,FALSE)</f>
        <v>Latin America</v>
      </c>
      <c r="B1611" t="str">
        <f>Legend_ag_For_Past_bio!A$240</f>
        <v>Wheat</v>
      </c>
      <c r="C1611" t="str">
        <f>Legend_ag_For_Past_bio!B$240</f>
        <v>WheatAEZ4</v>
      </c>
      <c r="D1611" t="str">
        <f>Legend_ag_For_Past_bio!C$240</f>
        <v>WheatAEZ4</v>
      </c>
      <c r="E1611" t="s">
        <v>18</v>
      </c>
      <c r="F1611" t="s">
        <v>19</v>
      </c>
      <c r="G1611">
        <v>1</v>
      </c>
      <c r="H1611" s="1">
        <f>INDEX([1]ag_resbio_R_C!$C$1:$C$65536,MATCH($R1611&amp;$B1611,[1]ag_resbio_R_C!$H$1:$H$65536,0))</f>
        <v>0.38999999999998403</v>
      </c>
      <c r="I1611" s="1">
        <f>INDEX([1]ag_resbio_R_C!$D$1:$D$65536,MATCH($R1611&amp;$B1611,[1]ag_resbio_R_C!$H$1:$H$65536,0))/10</f>
        <v>0.29599999999998799</v>
      </c>
      <c r="J1611" s="2">
        <f>INDEX([1]ag_resbio_R_C!$E$1:$E$65536,MATCH($R1611&amp;$B1611,[1]ag_resbio_R_C!$H$1:$H$65536,0))/1000</f>
        <v>1.6199999999999298E-2</v>
      </c>
      <c r="K1611" s="2">
        <f>INDEX([1]ag_resbio_R_C!$G$1:$G$65536,MATCH($R1611&amp;$B1611,[1]ag_resbio_R_C!$H$1:$H$65536,0))</f>
        <v>0.109999999999995</v>
      </c>
      <c r="L1611">
        <v>0</v>
      </c>
      <c r="M1611" s="2">
        <f>HLOOKUP(M$5,Legend_ag_For_Past_bio!$D$7:$H$9,2,FALSE)</f>
        <v>0.2</v>
      </c>
      <c r="N1611" s="2">
        <f>HLOOKUP(N$5,Legend_ag_For_Past_bio!$D$7:$H$9,2,FALSE)</f>
        <v>0.8</v>
      </c>
      <c r="O1611" s="2">
        <f>HLOOKUP(O$5,Legend_ag_For_Past_bio!$D$7:$H$9,2,FALSE)</f>
        <v>1</v>
      </c>
      <c r="R1611">
        <f t="shared" si="22"/>
        <v>10</v>
      </c>
    </row>
    <row r="1612" spans="1:18">
      <c r="A1612" t="str">
        <f>VLOOKUP(R1612,regions!$A$2:$B$15,2,FALSE)</f>
        <v>Latin America</v>
      </c>
      <c r="B1612" t="str">
        <f>Legend_ag_For_Past_bio!A$241</f>
        <v>Wheat</v>
      </c>
      <c r="C1612" t="str">
        <f>Legend_ag_For_Past_bio!B$241</f>
        <v>WheatAEZ5</v>
      </c>
      <c r="D1612" t="str">
        <f>Legend_ag_For_Past_bio!C$241</f>
        <v>WheatAEZ5</v>
      </c>
      <c r="E1612" t="s">
        <v>18</v>
      </c>
      <c r="F1612" t="s">
        <v>19</v>
      </c>
      <c r="G1612">
        <v>1</v>
      </c>
      <c r="H1612" s="1">
        <f>INDEX([1]ag_resbio_R_C!$C$1:$C$65536,MATCH($R1612&amp;$B1612,[1]ag_resbio_R_C!$H$1:$H$65536,0))</f>
        <v>0.38999999999998403</v>
      </c>
      <c r="I1612" s="1">
        <f>INDEX([1]ag_resbio_R_C!$D$1:$D$65536,MATCH($R1612&amp;$B1612,[1]ag_resbio_R_C!$H$1:$H$65536,0))/10</f>
        <v>0.29599999999998799</v>
      </c>
      <c r="J1612" s="2">
        <f>INDEX([1]ag_resbio_R_C!$E$1:$E$65536,MATCH($R1612&amp;$B1612,[1]ag_resbio_R_C!$H$1:$H$65536,0))/1000</f>
        <v>1.6199999999999298E-2</v>
      </c>
      <c r="K1612" s="2">
        <f>INDEX([1]ag_resbio_R_C!$G$1:$G$65536,MATCH($R1612&amp;$B1612,[1]ag_resbio_R_C!$H$1:$H$65536,0))</f>
        <v>0.109999999999995</v>
      </c>
      <c r="L1612">
        <v>0</v>
      </c>
      <c r="M1612" s="2">
        <f>HLOOKUP(M$5,Legend_ag_For_Past_bio!$D$7:$H$9,2,FALSE)</f>
        <v>0.2</v>
      </c>
      <c r="N1612" s="2">
        <f>HLOOKUP(N$5,Legend_ag_For_Past_bio!$D$7:$H$9,2,FALSE)</f>
        <v>0.8</v>
      </c>
      <c r="O1612" s="2">
        <f>HLOOKUP(O$5,Legend_ag_For_Past_bio!$D$7:$H$9,2,FALSE)</f>
        <v>1</v>
      </c>
      <c r="R1612">
        <f t="shared" si="22"/>
        <v>10</v>
      </c>
    </row>
    <row r="1613" spans="1:18">
      <c r="A1613" t="str">
        <f>VLOOKUP(R1613,regions!$A$2:$B$15,2,FALSE)</f>
        <v>Latin America</v>
      </c>
      <c r="B1613" t="str">
        <f>Legend_ag_For_Past_bio!A$242</f>
        <v>Wheat</v>
      </c>
      <c r="C1613" t="str">
        <f>Legend_ag_For_Past_bio!B$242</f>
        <v>WheatAEZ6</v>
      </c>
      <c r="D1613" t="str">
        <f>Legend_ag_For_Past_bio!C$242</f>
        <v>WheatAEZ6</v>
      </c>
      <c r="E1613" t="s">
        <v>18</v>
      </c>
      <c r="F1613" t="s">
        <v>19</v>
      </c>
      <c r="G1613">
        <v>1</v>
      </c>
      <c r="H1613" s="1">
        <f>INDEX([1]ag_resbio_R_C!$C$1:$C$65536,MATCH($R1613&amp;$B1613,[1]ag_resbio_R_C!$H$1:$H$65536,0))</f>
        <v>0.38999999999998403</v>
      </c>
      <c r="I1613" s="1">
        <f>INDEX([1]ag_resbio_R_C!$D$1:$D$65536,MATCH($R1613&amp;$B1613,[1]ag_resbio_R_C!$H$1:$H$65536,0))/10</f>
        <v>0.29599999999998799</v>
      </c>
      <c r="J1613" s="2">
        <f>INDEX([1]ag_resbio_R_C!$E$1:$E$65536,MATCH($R1613&amp;$B1613,[1]ag_resbio_R_C!$H$1:$H$65536,0))/1000</f>
        <v>1.6199999999999298E-2</v>
      </c>
      <c r="K1613" s="2">
        <f>INDEX([1]ag_resbio_R_C!$G$1:$G$65536,MATCH($R1613&amp;$B1613,[1]ag_resbio_R_C!$H$1:$H$65536,0))</f>
        <v>0.109999999999995</v>
      </c>
      <c r="L1613">
        <v>0</v>
      </c>
      <c r="M1613" s="2">
        <f>HLOOKUP(M$5,Legend_ag_For_Past_bio!$D$7:$H$9,2,FALSE)</f>
        <v>0.2</v>
      </c>
      <c r="N1613" s="2">
        <f>HLOOKUP(N$5,Legend_ag_For_Past_bio!$D$7:$H$9,2,FALSE)</f>
        <v>0.8</v>
      </c>
      <c r="O1613" s="2">
        <f>HLOOKUP(O$5,Legend_ag_For_Past_bio!$D$7:$H$9,2,FALSE)</f>
        <v>1</v>
      </c>
      <c r="R1613">
        <f t="shared" si="22"/>
        <v>10</v>
      </c>
    </row>
    <row r="1614" spans="1:18">
      <c r="A1614" t="str">
        <f>VLOOKUP(R1614,regions!$A$2:$B$15,2,FALSE)</f>
        <v>Latin America</v>
      </c>
      <c r="B1614" t="str">
        <f>Legend_ag_For_Past_bio!A$243</f>
        <v>Wheat</v>
      </c>
      <c r="C1614" t="str">
        <f>Legend_ag_For_Past_bio!B$243</f>
        <v>WheatAEZ7</v>
      </c>
      <c r="D1614" t="str">
        <f>Legend_ag_For_Past_bio!C$243</f>
        <v>WheatAEZ7</v>
      </c>
      <c r="E1614" t="s">
        <v>18</v>
      </c>
      <c r="F1614" t="s">
        <v>19</v>
      </c>
      <c r="G1614">
        <v>1</v>
      </c>
      <c r="H1614" s="1">
        <f>INDEX([1]ag_resbio_R_C!$C$1:$C$65536,MATCH($R1614&amp;$B1614,[1]ag_resbio_R_C!$H$1:$H$65536,0))</f>
        <v>0.38999999999998403</v>
      </c>
      <c r="I1614" s="1">
        <f>INDEX([1]ag_resbio_R_C!$D$1:$D$65536,MATCH($R1614&amp;$B1614,[1]ag_resbio_R_C!$H$1:$H$65536,0))/10</f>
        <v>0.29599999999998799</v>
      </c>
      <c r="J1614" s="2">
        <f>INDEX([1]ag_resbio_R_C!$E$1:$E$65536,MATCH($R1614&amp;$B1614,[1]ag_resbio_R_C!$H$1:$H$65536,0))/1000</f>
        <v>1.6199999999999298E-2</v>
      </c>
      <c r="K1614" s="2">
        <f>INDEX([1]ag_resbio_R_C!$G$1:$G$65536,MATCH($R1614&amp;$B1614,[1]ag_resbio_R_C!$H$1:$H$65536,0))</f>
        <v>0.109999999999995</v>
      </c>
      <c r="L1614">
        <v>0</v>
      </c>
      <c r="M1614" s="2">
        <f>HLOOKUP(M$5,Legend_ag_For_Past_bio!$D$7:$H$9,2,FALSE)</f>
        <v>0.2</v>
      </c>
      <c r="N1614" s="2">
        <f>HLOOKUP(N$5,Legend_ag_For_Past_bio!$D$7:$H$9,2,FALSE)</f>
        <v>0.8</v>
      </c>
      <c r="O1614" s="2">
        <f>HLOOKUP(O$5,Legend_ag_For_Past_bio!$D$7:$H$9,2,FALSE)</f>
        <v>1</v>
      </c>
      <c r="R1614">
        <f t="shared" si="22"/>
        <v>10</v>
      </c>
    </row>
    <row r="1615" spans="1:18">
      <c r="A1615" t="str">
        <f>VLOOKUP(R1615,regions!$A$2:$B$15,2,FALSE)</f>
        <v>Latin America</v>
      </c>
      <c r="B1615" t="str">
        <f>Legend_ag_For_Past_bio!A$244</f>
        <v>Wheat</v>
      </c>
      <c r="C1615" t="str">
        <f>Legend_ag_For_Past_bio!B$244</f>
        <v>WheatAEZ8</v>
      </c>
      <c r="D1615" t="str">
        <f>Legend_ag_For_Past_bio!C$244</f>
        <v>WheatAEZ8</v>
      </c>
      <c r="E1615" t="s">
        <v>18</v>
      </c>
      <c r="F1615" t="s">
        <v>19</v>
      </c>
      <c r="G1615">
        <v>1</v>
      </c>
      <c r="H1615" s="1">
        <f>INDEX([1]ag_resbio_R_C!$C$1:$C$65536,MATCH($R1615&amp;$B1615,[1]ag_resbio_R_C!$H$1:$H$65536,0))</f>
        <v>0.38999999999998403</v>
      </c>
      <c r="I1615" s="1">
        <f>INDEX([1]ag_resbio_R_C!$D$1:$D$65536,MATCH($R1615&amp;$B1615,[1]ag_resbio_R_C!$H$1:$H$65536,0))/10</f>
        <v>0.29599999999998799</v>
      </c>
      <c r="J1615" s="2">
        <f>INDEX([1]ag_resbio_R_C!$E$1:$E$65536,MATCH($R1615&amp;$B1615,[1]ag_resbio_R_C!$H$1:$H$65536,0))/1000</f>
        <v>1.6199999999999298E-2</v>
      </c>
      <c r="K1615" s="2">
        <f>INDEX([1]ag_resbio_R_C!$G$1:$G$65536,MATCH($R1615&amp;$B1615,[1]ag_resbio_R_C!$H$1:$H$65536,0))</f>
        <v>0.109999999999995</v>
      </c>
      <c r="L1615">
        <v>0</v>
      </c>
      <c r="M1615" s="2">
        <f>HLOOKUP(M$5,Legend_ag_For_Past_bio!$D$7:$H$9,2,FALSE)</f>
        <v>0.2</v>
      </c>
      <c r="N1615" s="2">
        <f>HLOOKUP(N$5,Legend_ag_For_Past_bio!$D$7:$H$9,2,FALSE)</f>
        <v>0.8</v>
      </c>
      <c r="O1615" s="2">
        <f>HLOOKUP(O$5,Legend_ag_For_Past_bio!$D$7:$H$9,2,FALSE)</f>
        <v>1</v>
      </c>
      <c r="R1615">
        <f t="shared" si="22"/>
        <v>10</v>
      </c>
    </row>
    <row r="1616" spans="1:18">
      <c r="A1616" t="str">
        <f>VLOOKUP(R1616,regions!$A$2:$B$15,2,FALSE)</f>
        <v>Latin America</v>
      </c>
      <c r="B1616" t="str">
        <f>Legend_ag_For_Past_bio!A$245</f>
        <v>Wheat</v>
      </c>
      <c r="C1616" t="str">
        <f>Legend_ag_For_Past_bio!B$245</f>
        <v>WheatAEZ9</v>
      </c>
      <c r="D1616" t="str">
        <f>Legend_ag_For_Past_bio!C$245</f>
        <v>WheatAEZ9</v>
      </c>
      <c r="E1616" t="s">
        <v>18</v>
      </c>
      <c r="F1616" t="s">
        <v>19</v>
      </c>
      <c r="G1616">
        <v>1</v>
      </c>
      <c r="H1616" s="1">
        <f>INDEX([1]ag_resbio_R_C!$C$1:$C$65536,MATCH($R1616&amp;$B1616,[1]ag_resbio_R_C!$H$1:$H$65536,0))</f>
        <v>0.38999999999998403</v>
      </c>
      <c r="I1616" s="1">
        <f>INDEX([1]ag_resbio_R_C!$D$1:$D$65536,MATCH($R1616&amp;$B1616,[1]ag_resbio_R_C!$H$1:$H$65536,0))/10</f>
        <v>0.29599999999998799</v>
      </c>
      <c r="J1616" s="2">
        <f>INDEX([1]ag_resbio_R_C!$E$1:$E$65536,MATCH($R1616&amp;$B1616,[1]ag_resbio_R_C!$H$1:$H$65536,0))/1000</f>
        <v>1.6199999999999298E-2</v>
      </c>
      <c r="K1616" s="2">
        <f>INDEX([1]ag_resbio_R_C!$G$1:$G$65536,MATCH($R1616&amp;$B1616,[1]ag_resbio_R_C!$H$1:$H$65536,0))</f>
        <v>0.109999999999995</v>
      </c>
      <c r="L1616">
        <v>0</v>
      </c>
      <c r="M1616" s="2">
        <f>HLOOKUP(M$5,Legend_ag_For_Past_bio!$D$7:$H$9,2,FALSE)</f>
        <v>0.2</v>
      </c>
      <c r="N1616" s="2">
        <f>HLOOKUP(N$5,Legend_ag_For_Past_bio!$D$7:$H$9,2,FALSE)</f>
        <v>0.8</v>
      </c>
      <c r="O1616" s="2">
        <f>HLOOKUP(O$5,Legend_ag_For_Past_bio!$D$7:$H$9,2,FALSE)</f>
        <v>1</v>
      </c>
      <c r="R1616">
        <f t="shared" si="22"/>
        <v>10</v>
      </c>
    </row>
    <row r="1617" spans="1:18">
      <c r="A1617" t="str">
        <f>VLOOKUP(R1617,regions!$A$2:$B$15,2,FALSE)</f>
        <v>Latin America</v>
      </c>
      <c r="B1617" t="str">
        <f>Legend_ag_For_Past_bio!A$246</f>
        <v>Wheat</v>
      </c>
      <c r="C1617" t="str">
        <f>Legend_ag_For_Past_bio!B$246</f>
        <v>WheatAEZ10</v>
      </c>
      <c r="D1617" t="str">
        <f>Legend_ag_For_Past_bio!C$246</f>
        <v>WheatAEZ10</v>
      </c>
      <c r="E1617" t="s">
        <v>18</v>
      </c>
      <c r="F1617" t="s">
        <v>19</v>
      </c>
      <c r="G1617">
        <v>1</v>
      </c>
      <c r="H1617" s="1">
        <f>INDEX([1]ag_resbio_R_C!$C$1:$C$65536,MATCH($R1617&amp;$B1617,[1]ag_resbio_R_C!$H$1:$H$65536,0))</f>
        <v>0.38999999999998403</v>
      </c>
      <c r="I1617" s="1">
        <f>INDEX([1]ag_resbio_R_C!$D$1:$D$65536,MATCH($R1617&amp;$B1617,[1]ag_resbio_R_C!$H$1:$H$65536,0))/10</f>
        <v>0.29599999999998799</v>
      </c>
      <c r="J1617" s="2">
        <f>INDEX([1]ag_resbio_R_C!$E$1:$E$65536,MATCH($R1617&amp;$B1617,[1]ag_resbio_R_C!$H$1:$H$65536,0))/1000</f>
        <v>1.6199999999999298E-2</v>
      </c>
      <c r="K1617" s="2">
        <f>INDEX([1]ag_resbio_R_C!$G$1:$G$65536,MATCH($R1617&amp;$B1617,[1]ag_resbio_R_C!$H$1:$H$65536,0))</f>
        <v>0.109999999999995</v>
      </c>
      <c r="L1617">
        <v>0</v>
      </c>
      <c r="M1617" s="2">
        <f>HLOOKUP(M$5,Legend_ag_For_Past_bio!$D$7:$H$9,2,FALSE)</f>
        <v>0.2</v>
      </c>
      <c r="N1617" s="2">
        <f>HLOOKUP(N$5,Legend_ag_For_Past_bio!$D$7:$H$9,2,FALSE)</f>
        <v>0.8</v>
      </c>
      <c r="O1617" s="2">
        <f>HLOOKUP(O$5,Legend_ag_For_Past_bio!$D$7:$H$9,2,FALSE)</f>
        <v>1</v>
      </c>
      <c r="R1617">
        <f t="shared" si="22"/>
        <v>10</v>
      </c>
    </row>
    <row r="1618" spans="1:18">
      <c r="A1618" t="str">
        <f>VLOOKUP(R1618,regions!$A$2:$B$15,2,FALSE)</f>
        <v>Latin America</v>
      </c>
      <c r="B1618" t="str">
        <f>Legend_ag_For_Past_bio!A$247</f>
        <v>Wheat</v>
      </c>
      <c r="C1618" t="str">
        <f>Legend_ag_For_Past_bio!B$247</f>
        <v>WheatAEZ11</v>
      </c>
      <c r="D1618" t="str">
        <f>Legend_ag_For_Past_bio!C$247</f>
        <v>WheatAEZ11</v>
      </c>
      <c r="E1618" t="s">
        <v>18</v>
      </c>
      <c r="F1618" t="s">
        <v>19</v>
      </c>
      <c r="G1618">
        <v>1</v>
      </c>
      <c r="H1618" s="1">
        <f>INDEX([1]ag_resbio_R_C!$C$1:$C$65536,MATCH($R1618&amp;$B1618,[1]ag_resbio_R_C!$H$1:$H$65536,0))</f>
        <v>0.38999999999998403</v>
      </c>
      <c r="I1618" s="1">
        <f>INDEX([1]ag_resbio_R_C!$D$1:$D$65536,MATCH($R1618&amp;$B1618,[1]ag_resbio_R_C!$H$1:$H$65536,0))/10</f>
        <v>0.29599999999998799</v>
      </c>
      <c r="J1618" s="2">
        <f>INDEX([1]ag_resbio_R_C!$E$1:$E$65536,MATCH($R1618&amp;$B1618,[1]ag_resbio_R_C!$H$1:$H$65536,0))/1000</f>
        <v>1.6199999999999298E-2</v>
      </c>
      <c r="K1618" s="2">
        <f>INDEX([1]ag_resbio_R_C!$G$1:$G$65536,MATCH($R1618&amp;$B1618,[1]ag_resbio_R_C!$H$1:$H$65536,0))</f>
        <v>0.109999999999995</v>
      </c>
      <c r="L1618">
        <v>0</v>
      </c>
      <c r="M1618" s="2">
        <f>HLOOKUP(M$5,Legend_ag_For_Past_bio!$D$7:$H$9,2,FALSE)</f>
        <v>0.2</v>
      </c>
      <c r="N1618" s="2">
        <f>HLOOKUP(N$5,Legend_ag_For_Past_bio!$D$7:$H$9,2,FALSE)</f>
        <v>0.8</v>
      </c>
      <c r="O1618" s="2">
        <f>HLOOKUP(O$5,Legend_ag_For_Past_bio!$D$7:$H$9,2,FALSE)</f>
        <v>1</v>
      </c>
      <c r="R1618">
        <f t="shared" si="22"/>
        <v>10</v>
      </c>
    </row>
    <row r="1619" spans="1:18">
      <c r="A1619" t="str">
        <f>VLOOKUP(R1619,regions!$A$2:$B$15,2,FALSE)</f>
        <v>Latin America</v>
      </c>
      <c r="B1619" t="str">
        <f>Legend_ag_For_Past_bio!A$248</f>
        <v>Wheat</v>
      </c>
      <c r="C1619" t="str">
        <f>Legend_ag_For_Past_bio!B$248</f>
        <v>WheatAEZ12</v>
      </c>
      <c r="D1619" t="str">
        <f>Legend_ag_For_Past_bio!C$248</f>
        <v>WheatAEZ12</v>
      </c>
      <c r="E1619" t="s">
        <v>18</v>
      </c>
      <c r="F1619" t="s">
        <v>19</v>
      </c>
      <c r="G1619">
        <v>1</v>
      </c>
      <c r="H1619" s="1">
        <f>INDEX([1]ag_resbio_R_C!$C$1:$C$65536,MATCH($R1619&amp;$B1619,[1]ag_resbio_R_C!$H$1:$H$65536,0))</f>
        <v>0.38999999999998403</v>
      </c>
      <c r="I1619" s="1">
        <f>INDEX([1]ag_resbio_R_C!$D$1:$D$65536,MATCH($R1619&amp;$B1619,[1]ag_resbio_R_C!$H$1:$H$65536,0))/10</f>
        <v>0.29599999999998799</v>
      </c>
      <c r="J1619" s="2">
        <f>INDEX([1]ag_resbio_R_C!$E$1:$E$65536,MATCH($R1619&amp;$B1619,[1]ag_resbio_R_C!$H$1:$H$65536,0))/1000</f>
        <v>1.6199999999999298E-2</v>
      </c>
      <c r="K1619" s="2">
        <f>INDEX([1]ag_resbio_R_C!$G$1:$G$65536,MATCH($R1619&amp;$B1619,[1]ag_resbio_R_C!$H$1:$H$65536,0))</f>
        <v>0.109999999999995</v>
      </c>
      <c r="L1619">
        <v>0</v>
      </c>
      <c r="M1619" s="2">
        <f>HLOOKUP(M$5,Legend_ag_For_Past_bio!$D$7:$H$9,2,FALSE)</f>
        <v>0.2</v>
      </c>
      <c r="N1619" s="2">
        <f>HLOOKUP(N$5,Legend_ag_For_Past_bio!$D$7:$H$9,2,FALSE)</f>
        <v>0.8</v>
      </c>
      <c r="O1619" s="2">
        <f>HLOOKUP(O$5,Legend_ag_For_Past_bio!$D$7:$H$9,2,FALSE)</f>
        <v>1</v>
      </c>
      <c r="R1619">
        <f t="shared" si="22"/>
        <v>10</v>
      </c>
    </row>
    <row r="1620" spans="1:18">
      <c r="A1620" t="str">
        <f>VLOOKUP(R1620,regions!$A$2:$B$15,2,FALSE)</f>
        <v>Latin America</v>
      </c>
      <c r="B1620" t="str">
        <f>Legend_ag_For_Past_bio!A$249</f>
        <v>Wheat</v>
      </c>
      <c r="C1620" t="str">
        <f>Legend_ag_For_Past_bio!B$249</f>
        <v>WheatAEZ13</v>
      </c>
      <c r="D1620" t="str">
        <f>Legend_ag_For_Past_bio!C$249</f>
        <v>WheatAEZ13</v>
      </c>
      <c r="E1620" t="s">
        <v>18</v>
      </c>
      <c r="F1620" t="s">
        <v>19</v>
      </c>
      <c r="G1620">
        <v>1</v>
      </c>
      <c r="H1620" s="1">
        <f>INDEX([1]ag_resbio_R_C!$C$1:$C$65536,MATCH($R1620&amp;$B1620,[1]ag_resbio_R_C!$H$1:$H$65536,0))</f>
        <v>0.38999999999998403</v>
      </c>
      <c r="I1620" s="1">
        <f>INDEX([1]ag_resbio_R_C!$D$1:$D$65536,MATCH($R1620&amp;$B1620,[1]ag_resbio_R_C!$H$1:$H$65536,0))/10</f>
        <v>0.29599999999998799</v>
      </c>
      <c r="J1620" s="2">
        <f>INDEX([1]ag_resbio_R_C!$E$1:$E$65536,MATCH($R1620&amp;$B1620,[1]ag_resbio_R_C!$H$1:$H$65536,0))/1000</f>
        <v>1.6199999999999298E-2</v>
      </c>
      <c r="K1620" s="2">
        <f>INDEX([1]ag_resbio_R_C!$G$1:$G$65536,MATCH($R1620&amp;$B1620,[1]ag_resbio_R_C!$H$1:$H$65536,0))</f>
        <v>0.109999999999995</v>
      </c>
      <c r="L1620">
        <v>0</v>
      </c>
      <c r="M1620" s="2">
        <f>HLOOKUP(M$5,Legend_ag_For_Past_bio!$D$7:$H$9,2,FALSE)</f>
        <v>0.2</v>
      </c>
      <c r="N1620" s="2">
        <f>HLOOKUP(N$5,Legend_ag_For_Past_bio!$D$7:$H$9,2,FALSE)</f>
        <v>0.8</v>
      </c>
      <c r="O1620" s="2">
        <f>HLOOKUP(O$5,Legend_ag_For_Past_bio!$D$7:$H$9,2,FALSE)</f>
        <v>1</v>
      </c>
      <c r="R1620">
        <f t="shared" si="22"/>
        <v>10</v>
      </c>
    </row>
    <row r="1621" spans="1:18">
      <c r="A1621" t="str">
        <f>VLOOKUP(R1621,regions!$A$2:$B$15,2,FALSE)</f>
        <v>Latin America</v>
      </c>
      <c r="B1621" t="str">
        <f>Legend_ag_For_Past_bio!A$250</f>
        <v>Wheat</v>
      </c>
      <c r="C1621" t="str">
        <f>Legend_ag_For_Past_bio!B$250</f>
        <v>WheatAEZ14</v>
      </c>
      <c r="D1621" t="str">
        <f>Legend_ag_For_Past_bio!C$250</f>
        <v>WheatAEZ14</v>
      </c>
      <c r="E1621" t="s">
        <v>18</v>
      </c>
      <c r="F1621" t="s">
        <v>19</v>
      </c>
      <c r="G1621">
        <v>1</v>
      </c>
      <c r="H1621" s="1">
        <f>INDEX([1]ag_resbio_R_C!$C$1:$C$65536,MATCH($R1621&amp;$B1621,[1]ag_resbio_R_C!$H$1:$H$65536,0))</f>
        <v>0.38999999999998403</v>
      </c>
      <c r="I1621" s="1">
        <f>INDEX([1]ag_resbio_R_C!$D$1:$D$65536,MATCH($R1621&amp;$B1621,[1]ag_resbio_R_C!$H$1:$H$65536,0))/10</f>
        <v>0.29599999999998799</v>
      </c>
      <c r="J1621" s="2">
        <f>INDEX([1]ag_resbio_R_C!$E$1:$E$65536,MATCH($R1621&amp;$B1621,[1]ag_resbio_R_C!$H$1:$H$65536,0))/1000</f>
        <v>1.6199999999999298E-2</v>
      </c>
      <c r="K1621" s="2">
        <f>INDEX([1]ag_resbio_R_C!$G$1:$G$65536,MATCH($R1621&amp;$B1621,[1]ag_resbio_R_C!$H$1:$H$65536,0))</f>
        <v>0.109999999999995</v>
      </c>
      <c r="L1621">
        <v>0</v>
      </c>
      <c r="M1621" s="2">
        <f>HLOOKUP(M$5,Legend_ag_For_Past_bio!$D$7:$H$9,2,FALSE)</f>
        <v>0.2</v>
      </c>
      <c r="N1621" s="2">
        <f>HLOOKUP(N$5,Legend_ag_For_Past_bio!$D$7:$H$9,2,FALSE)</f>
        <v>0.8</v>
      </c>
      <c r="O1621" s="2">
        <f>HLOOKUP(O$5,Legend_ag_For_Past_bio!$D$7:$H$9,2,FALSE)</f>
        <v>1</v>
      </c>
      <c r="R1621">
        <f t="shared" si="22"/>
        <v>10</v>
      </c>
    </row>
    <row r="1622" spans="1:18">
      <c r="A1622" t="str">
        <f>VLOOKUP(R1622,regions!$A$2:$B$15,2,FALSE)</f>
        <v>Latin America</v>
      </c>
      <c r="B1622" t="str">
        <f>Legend_ag_For_Past_bio!A$251</f>
        <v>Wheat</v>
      </c>
      <c r="C1622" t="str">
        <f>Legend_ag_For_Past_bio!B$251</f>
        <v>WheatAEZ15</v>
      </c>
      <c r="D1622" t="str">
        <f>Legend_ag_For_Past_bio!C$251</f>
        <v>WheatAEZ15</v>
      </c>
      <c r="E1622" t="s">
        <v>18</v>
      </c>
      <c r="F1622" t="s">
        <v>19</v>
      </c>
      <c r="G1622">
        <v>1</v>
      </c>
      <c r="H1622" s="1">
        <f>INDEX([1]ag_resbio_R_C!$C$1:$C$65536,MATCH($R1622&amp;$B1622,[1]ag_resbio_R_C!$H$1:$H$65536,0))</f>
        <v>0.38999999999998403</v>
      </c>
      <c r="I1622" s="1">
        <f>INDEX([1]ag_resbio_R_C!$D$1:$D$65536,MATCH($R1622&amp;$B1622,[1]ag_resbio_R_C!$H$1:$H$65536,0))/10</f>
        <v>0.29599999999998799</v>
      </c>
      <c r="J1622" s="2">
        <f>INDEX([1]ag_resbio_R_C!$E$1:$E$65536,MATCH($R1622&amp;$B1622,[1]ag_resbio_R_C!$H$1:$H$65536,0))/1000</f>
        <v>1.6199999999999298E-2</v>
      </c>
      <c r="K1622" s="2">
        <f>INDEX([1]ag_resbio_R_C!$G$1:$G$65536,MATCH($R1622&amp;$B1622,[1]ag_resbio_R_C!$H$1:$H$65536,0))</f>
        <v>0.109999999999995</v>
      </c>
      <c r="L1622">
        <v>0</v>
      </c>
      <c r="M1622" s="2">
        <f>HLOOKUP(M$5,Legend_ag_For_Past_bio!$D$7:$H$9,2,FALSE)</f>
        <v>0.2</v>
      </c>
      <c r="N1622" s="2">
        <f>HLOOKUP(N$5,Legend_ag_For_Past_bio!$D$7:$H$9,2,FALSE)</f>
        <v>0.8</v>
      </c>
      <c r="O1622" s="2">
        <f>HLOOKUP(O$5,Legend_ag_For_Past_bio!$D$7:$H$9,2,FALSE)</f>
        <v>1</v>
      </c>
      <c r="R1622">
        <f t="shared" si="22"/>
        <v>10</v>
      </c>
    </row>
    <row r="1623" spans="1:18">
      <c r="A1623" t="str">
        <f>VLOOKUP(R1623,regions!$A$2:$B$15,2,FALSE)</f>
        <v>Latin America</v>
      </c>
      <c r="B1623" t="str">
        <f>Legend_ag_For_Past_bio!A$252</f>
        <v>Wheat</v>
      </c>
      <c r="C1623" t="str">
        <f>Legend_ag_For_Past_bio!B$252</f>
        <v>WheatAEZ16</v>
      </c>
      <c r="D1623" t="str">
        <f>Legend_ag_For_Past_bio!C$252</f>
        <v>WheatAEZ16</v>
      </c>
      <c r="E1623" t="s">
        <v>18</v>
      </c>
      <c r="F1623" t="s">
        <v>19</v>
      </c>
      <c r="G1623">
        <v>1</v>
      </c>
      <c r="H1623" s="1">
        <f>INDEX([1]ag_resbio_R_C!$C$1:$C$65536,MATCH($R1623&amp;$B1623,[1]ag_resbio_R_C!$H$1:$H$65536,0))</f>
        <v>0.38999999999998403</v>
      </c>
      <c r="I1623" s="1">
        <f>INDEX([1]ag_resbio_R_C!$D$1:$D$65536,MATCH($R1623&amp;$B1623,[1]ag_resbio_R_C!$H$1:$H$65536,0))/10</f>
        <v>0.29599999999998799</v>
      </c>
      <c r="J1623" s="2">
        <f>INDEX([1]ag_resbio_R_C!$E$1:$E$65536,MATCH($R1623&amp;$B1623,[1]ag_resbio_R_C!$H$1:$H$65536,0))/1000</f>
        <v>1.6199999999999298E-2</v>
      </c>
      <c r="K1623" s="2">
        <f>INDEX([1]ag_resbio_R_C!$G$1:$G$65536,MATCH($R1623&amp;$B1623,[1]ag_resbio_R_C!$H$1:$H$65536,0))</f>
        <v>0.109999999999995</v>
      </c>
      <c r="L1623">
        <v>0</v>
      </c>
      <c r="M1623" s="2">
        <f>HLOOKUP(M$5,Legend_ag_For_Past_bio!$D$7:$H$9,2,FALSE)</f>
        <v>0.2</v>
      </c>
      <c r="N1623" s="2">
        <f>HLOOKUP(N$5,Legend_ag_For_Past_bio!$D$7:$H$9,2,FALSE)</f>
        <v>0.8</v>
      </c>
      <c r="O1623" s="2">
        <f>HLOOKUP(O$5,Legend_ag_For_Past_bio!$D$7:$H$9,2,FALSE)</f>
        <v>1</v>
      </c>
      <c r="R1623">
        <f t="shared" si="22"/>
        <v>10</v>
      </c>
    </row>
    <row r="1624" spans="1:18">
      <c r="A1624" t="str">
        <f>VLOOKUP(R1624,regions!$A$2:$B$15,2,FALSE)</f>
        <v>Latin America</v>
      </c>
      <c r="B1624" t="str">
        <f>Legend_ag_For_Past_bio!A$253</f>
        <v>Wheat</v>
      </c>
      <c r="C1624" t="str">
        <f>Legend_ag_For_Past_bio!B$253</f>
        <v>WheatAEZ17</v>
      </c>
      <c r="D1624" t="str">
        <f>Legend_ag_For_Past_bio!C$253</f>
        <v>WheatAEZ17</v>
      </c>
      <c r="E1624" t="s">
        <v>18</v>
      </c>
      <c r="F1624" t="s">
        <v>19</v>
      </c>
      <c r="G1624">
        <v>1</v>
      </c>
      <c r="H1624" s="1">
        <f>INDEX([1]ag_resbio_R_C!$C$1:$C$65536,MATCH($R1624&amp;$B1624,[1]ag_resbio_R_C!$H$1:$H$65536,0))</f>
        <v>0.38999999999998403</v>
      </c>
      <c r="I1624" s="1">
        <f>INDEX([1]ag_resbio_R_C!$D$1:$D$65536,MATCH($R1624&amp;$B1624,[1]ag_resbio_R_C!$H$1:$H$65536,0))/10</f>
        <v>0.29599999999998799</v>
      </c>
      <c r="J1624" s="2">
        <f>INDEX([1]ag_resbio_R_C!$E$1:$E$65536,MATCH($R1624&amp;$B1624,[1]ag_resbio_R_C!$H$1:$H$65536,0))/1000</f>
        <v>1.6199999999999298E-2</v>
      </c>
      <c r="K1624" s="2">
        <f>INDEX([1]ag_resbio_R_C!$G$1:$G$65536,MATCH($R1624&amp;$B1624,[1]ag_resbio_R_C!$H$1:$H$65536,0))</f>
        <v>0.109999999999995</v>
      </c>
      <c r="L1624">
        <v>0</v>
      </c>
      <c r="M1624" s="2">
        <f>HLOOKUP(M$5,Legend_ag_For_Past_bio!$D$7:$H$9,2,FALSE)</f>
        <v>0.2</v>
      </c>
      <c r="N1624" s="2">
        <f>HLOOKUP(N$5,Legend_ag_For_Past_bio!$D$7:$H$9,2,FALSE)</f>
        <v>0.8</v>
      </c>
      <c r="O1624" s="2">
        <f>HLOOKUP(O$5,Legend_ag_For_Past_bio!$D$7:$H$9,2,FALSE)</f>
        <v>1</v>
      </c>
      <c r="R1624">
        <f t="shared" si="22"/>
        <v>10</v>
      </c>
    </row>
    <row r="1625" spans="1:18">
      <c r="A1625" t="str">
        <f>VLOOKUP(R1625,regions!$A$2:$B$15,2,FALSE)</f>
        <v>Latin America</v>
      </c>
      <c r="B1625" t="str">
        <f>Legend_ag_For_Past_bio!A$254</f>
        <v>Wheat</v>
      </c>
      <c r="C1625" t="str">
        <f>Legend_ag_For_Past_bio!B$254</f>
        <v>WheatAEZ18</v>
      </c>
      <c r="D1625" t="str">
        <f>Legend_ag_For_Past_bio!C$254</f>
        <v>WheatAEZ18</v>
      </c>
      <c r="E1625" t="s">
        <v>18</v>
      </c>
      <c r="F1625" t="s">
        <v>19</v>
      </c>
      <c r="G1625">
        <v>1</v>
      </c>
      <c r="H1625" s="1">
        <f>INDEX([1]ag_resbio_R_C!$C$1:$C$65536,MATCH($R1625&amp;$B1625,[1]ag_resbio_R_C!$H$1:$H$65536,0))</f>
        <v>0.38999999999998403</v>
      </c>
      <c r="I1625" s="1">
        <f>INDEX([1]ag_resbio_R_C!$D$1:$D$65536,MATCH($R1625&amp;$B1625,[1]ag_resbio_R_C!$H$1:$H$65536,0))/10</f>
        <v>0.29599999999998799</v>
      </c>
      <c r="J1625" s="2">
        <f>INDEX([1]ag_resbio_R_C!$E$1:$E$65536,MATCH($R1625&amp;$B1625,[1]ag_resbio_R_C!$H$1:$H$65536,0))/1000</f>
        <v>1.6199999999999298E-2</v>
      </c>
      <c r="K1625" s="2">
        <f>INDEX([1]ag_resbio_R_C!$G$1:$G$65536,MATCH($R1625&amp;$B1625,[1]ag_resbio_R_C!$H$1:$H$65536,0))</f>
        <v>0.109999999999995</v>
      </c>
      <c r="L1625">
        <v>0</v>
      </c>
      <c r="M1625" s="2">
        <f>HLOOKUP(M$5,Legend_ag_For_Past_bio!$D$7:$H$9,2,FALSE)</f>
        <v>0.2</v>
      </c>
      <c r="N1625" s="2">
        <f>HLOOKUP(N$5,Legend_ag_For_Past_bio!$D$7:$H$9,2,FALSE)</f>
        <v>0.8</v>
      </c>
      <c r="O1625" s="2">
        <f>HLOOKUP(O$5,Legend_ag_For_Past_bio!$D$7:$H$9,2,FALSE)</f>
        <v>1</v>
      </c>
      <c r="R1625">
        <f t="shared" si="22"/>
        <v>10</v>
      </c>
    </row>
    <row r="1626" spans="1:18">
      <c r="A1626" t="str">
        <f>VLOOKUP(R1626,regions!$A$2:$B$15,2,FALSE)</f>
        <v>Southeast Asia</v>
      </c>
      <c r="B1626" t="str">
        <f>Legend_ag_For_Past_bio!A$39</f>
        <v>Corn</v>
      </c>
      <c r="C1626" t="str">
        <f>Legend_ag_For_Past_bio!B$39</f>
        <v>CornAEZ1</v>
      </c>
      <c r="D1626" t="str">
        <f>Legend_ag_For_Past_bio!C$39</f>
        <v>CornAEZ1</v>
      </c>
      <c r="E1626" t="s">
        <v>18</v>
      </c>
      <c r="F1626" t="s">
        <v>19</v>
      </c>
      <c r="G1626">
        <v>1</v>
      </c>
      <c r="H1626" s="1">
        <f>INDEX([1]ag_resbio_R_C!$C$1:$C$65536,MATCH($R1626&amp;$B1626,[1]ag_resbio_R_C!$H$1:$H$65536,0))</f>
        <v>0.52999999999998204</v>
      </c>
      <c r="I1626" s="1">
        <f>INDEX([1]ag_resbio_R_C!$D$1:$D$65536,MATCH($R1626&amp;$B1626,[1]ag_resbio_R_C!$H$1:$H$65536,0))/10</f>
        <v>0.27539999999998999</v>
      </c>
      <c r="J1626" s="2">
        <f>INDEX([1]ag_resbio_R_C!$E$1:$E$65536,MATCH($R1626&amp;$B1626,[1]ag_resbio_R_C!$H$1:$H$65536,0))/1000</f>
        <v>1.6899999999999402E-2</v>
      </c>
      <c r="K1626" s="2">
        <f>INDEX([1]ag_resbio_R_C!$G$1:$G$65536,MATCH($R1626&amp;$B1626,[1]ag_resbio_R_C!$H$1:$H$65536,0))</f>
        <v>0.12999999999999601</v>
      </c>
      <c r="L1626">
        <v>0</v>
      </c>
      <c r="M1626" s="2">
        <f>HLOOKUP(M$5,Legend_ag_For_Past_bio!$D$7:$H$9,2,FALSE)</f>
        <v>0.2</v>
      </c>
      <c r="N1626" s="2">
        <f>HLOOKUP(N$5,Legend_ag_For_Past_bio!$D$7:$H$9,2,FALSE)</f>
        <v>0.8</v>
      </c>
      <c r="O1626" s="2">
        <f>HLOOKUP(O$5,Legend_ag_For_Past_bio!$D$7:$H$9,2,FALSE)</f>
        <v>1</v>
      </c>
      <c r="R1626">
        <f t="shared" si="22"/>
        <v>11</v>
      </c>
    </row>
    <row r="1627" spans="1:18">
      <c r="A1627" t="str">
        <f>VLOOKUP(R1627,regions!$A$2:$B$15,2,FALSE)</f>
        <v>Southeast Asia</v>
      </c>
      <c r="B1627" t="str">
        <f>Legend_ag_For_Past_bio!A$40</f>
        <v>Corn</v>
      </c>
      <c r="C1627" t="str">
        <f>Legend_ag_For_Past_bio!B$40</f>
        <v>CornAEZ2</v>
      </c>
      <c r="D1627" t="str">
        <f>Legend_ag_For_Past_bio!C$40</f>
        <v>CornAEZ2</v>
      </c>
      <c r="E1627" t="s">
        <v>18</v>
      </c>
      <c r="F1627" t="s">
        <v>19</v>
      </c>
      <c r="G1627">
        <v>1</v>
      </c>
      <c r="H1627" s="1">
        <f>INDEX([1]ag_resbio_R_C!$C$1:$C$65536,MATCH($R1627&amp;$B1627,[1]ag_resbio_R_C!$H$1:$H$65536,0))</f>
        <v>0.52999999999998204</v>
      </c>
      <c r="I1627" s="1">
        <f>INDEX([1]ag_resbio_R_C!$D$1:$D$65536,MATCH($R1627&amp;$B1627,[1]ag_resbio_R_C!$H$1:$H$65536,0))/10</f>
        <v>0.27539999999998999</v>
      </c>
      <c r="J1627" s="2">
        <f>INDEX([1]ag_resbio_R_C!$E$1:$E$65536,MATCH($R1627&amp;$B1627,[1]ag_resbio_R_C!$H$1:$H$65536,0))/1000</f>
        <v>1.6899999999999402E-2</v>
      </c>
      <c r="K1627" s="2">
        <f>INDEX([1]ag_resbio_R_C!$G$1:$G$65536,MATCH($R1627&amp;$B1627,[1]ag_resbio_R_C!$H$1:$H$65536,0))</f>
        <v>0.12999999999999601</v>
      </c>
      <c r="L1627">
        <v>0</v>
      </c>
      <c r="M1627" s="2">
        <f>HLOOKUP(M$5,Legend_ag_For_Past_bio!$D$7:$H$9,2,FALSE)</f>
        <v>0.2</v>
      </c>
      <c r="N1627" s="2">
        <f>HLOOKUP(N$5,Legend_ag_For_Past_bio!$D$7:$H$9,2,FALSE)</f>
        <v>0.8</v>
      </c>
      <c r="O1627" s="2">
        <f>HLOOKUP(O$5,Legend_ag_For_Past_bio!$D$7:$H$9,2,FALSE)</f>
        <v>1</v>
      </c>
      <c r="R1627">
        <f t="shared" si="22"/>
        <v>11</v>
      </c>
    </row>
    <row r="1628" spans="1:18">
      <c r="A1628" t="str">
        <f>VLOOKUP(R1628,regions!$A$2:$B$15,2,FALSE)</f>
        <v>Southeast Asia</v>
      </c>
      <c r="B1628" t="str">
        <f>Legend_ag_For_Past_bio!A$41</f>
        <v>Corn</v>
      </c>
      <c r="C1628" t="str">
        <f>Legend_ag_For_Past_bio!B$41</f>
        <v>CornAEZ3</v>
      </c>
      <c r="D1628" t="str">
        <f>Legend_ag_For_Past_bio!C$41</f>
        <v>CornAEZ3</v>
      </c>
      <c r="E1628" t="s">
        <v>18</v>
      </c>
      <c r="F1628" t="s">
        <v>19</v>
      </c>
      <c r="G1628">
        <v>1</v>
      </c>
      <c r="H1628" s="1">
        <f>INDEX([1]ag_resbio_R_C!$C$1:$C$65536,MATCH($R1628&amp;$B1628,[1]ag_resbio_R_C!$H$1:$H$65536,0))</f>
        <v>0.52999999999998204</v>
      </c>
      <c r="I1628" s="1">
        <f>INDEX([1]ag_resbio_R_C!$D$1:$D$65536,MATCH($R1628&amp;$B1628,[1]ag_resbio_R_C!$H$1:$H$65536,0))/10</f>
        <v>0.27539999999998999</v>
      </c>
      <c r="J1628" s="2">
        <f>INDEX([1]ag_resbio_R_C!$E$1:$E$65536,MATCH($R1628&amp;$B1628,[1]ag_resbio_R_C!$H$1:$H$65536,0))/1000</f>
        <v>1.6899999999999402E-2</v>
      </c>
      <c r="K1628" s="2">
        <f>INDEX([1]ag_resbio_R_C!$G$1:$G$65536,MATCH($R1628&amp;$B1628,[1]ag_resbio_R_C!$H$1:$H$65536,0))</f>
        <v>0.12999999999999601</v>
      </c>
      <c r="L1628">
        <v>0</v>
      </c>
      <c r="M1628" s="2">
        <f>HLOOKUP(M$5,Legend_ag_For_Past_bio!$D$7:$H$9,2,FALSE)</f>
        <v>0.2</v>
      </c>
      <c r="N1628" s="2">
        <f>HLOOKUP(N$5,Legend_ag_For_Past_bio!$D$7:$H$9,2,FALSE)</f>
        <v>0.8</v>
      </c>
      <c r="O1628" s="2">
        <f>HLOOKUP(O$5,Legend_ag_For_Past_bio!$D$7:$H$9,2,FALSE)</f>
        <v>1</v>
      </c>
      <c r="R1628">
        <f t="shared" si="22"/>
        <v>11</v>
      </c>
    </row>
    <row r="1629" spans="1:18">
      <c r="A1629" t="str">
        <f>VLOOKUP(R1629,regions!$A$2:$B$15,2,FALSE)</f>
        <v>Southeast Asia</v>
      </c>
      <c r="B1629" t="str">
        <f>Legend_ag_For_Past_bio!A$42</f>
        <v>Corn</v>
      </c>
      <c r="C1629" t="str">
        <f>Legend_ag_For_Past_bio!B$42</f>
        <v>CornAEZ4</v>
      </c>
      <c r="D1629" t="str">
        <f>Legend_ag_For_Past_bio!C$42</f>
        <v>CornAEZ4</v>
      </c>
      <c r="E1629" t="s">
        <v>18</v>
      </c>
      <c r="F1629" t="s">
        <v>19</v>
      </c>
      <c r="G1629">
        <v>1</v>
      </c>
      <c r="H1629" s="1">
        <f>INDEX([1]ag_resbio_R_C!$C$1:$C$65536,MATCH($R1629&amp;$B1629,[1]ag_resbio_R_C!$H$1:$H$65536,0))</f>
        <v>0.52999999999998204</v>
      </c>
      <c r="I1629" s="1">
        <f>INDEX([1]ag_resbio_R_C!$D$1:$D$65536,MATCH($R1629&amp;$B1629,[1]ag_resbio_R_C!$H$1:$H$65536,0))/10</f>
        <v>0.27539999999998999</v>
      </c>
      <c r="J1629" s="2">
        <f>INDEX([1]ag_resbio_R_C!$E$1:$E$65536,MATCH($R1629&amp;$B1629,[1]ag_resbio_R_C!$H$1:$H$65536,0))/1000</f>
        <v>1.6899999999999402E-2</v>
      </c>
      <c r="K1629" s="2">
        <f>INDEX([1]ag_resbio_R_C!$G$1:$G$65536,MATCH($R1629&amp;$B1629,[1]ag_resbio_R_C!$H$1:$H$65536,0))</f>
        <v>0.12999999999999601</v>
      </c>
      <c r="L1629">
        <v>0</v>
      </c>
      <c r="M1629" s="2">
        <f>HLOOKUP(M$5,Legend_ag_For_Past_bio!$D$7:$H$9,2,FALSE)</f>
        <v>0.2</v>
      </c>
      <c r="N1629" s="2">
        <f>HLOOKUP(N$5,Legend_ag_For_Past_bio!$D$7:$H$9,2,FALSE)</f>
        <v>0.8</v>
      </c>
      <c r="O1629" s="2">
        <f>HLOOKUP(O$5,Legend_ag_For_Past_bio!$D$7:$H$9,2,FALSE)</f>
        <v>1</v>
      </c>
      <c r="R1629">
        <f t="shared" si="22"/>
        <v>11</v>
      </c>
    </row>
    <row r="1630" spans="1:18">
      <c r="A1630" t="str">
        <f>VLOOKUP(R1630,regions!$A$2:$B$15,2,FALSE)</f>
        <v>Southeast Asia</v>
      </c>
      <c r="B1630" t="str">
        <f>Legend_ag_For_Past_bio!A$43</f>
        <v>Corn</v>
      </c>
      <c r="C1630" t="str">
        <f>Legend_ag_For_Past_bio!B$43</f>
        <v>CornAEZ5</v>
      </c>
      <c r="D1630" t="str">
        <f>Legend_ag_For_Past_bio!C$43</f>
        <v>CornAEZ5</v>
      </c>
      <c r="E1630" t="s">
        <v>18</v>
      </c>
      <c r="F1630" t="s">
        <v>19</v>
      </c>
      <c r="G1630">
        <v>1</v>
      </c>
      <c r="H1630" s="1">
        <f>INDEX([1]ag_resbio_R_C!$C$1:$C$65536,MATCH($R1630&amp;$B1630,[1]ag_resbio_R_C!$H$1:$H$65536,0))</f>
        <v>0.52999999999998204</v>
      </c>
      <c r="I1630" s="1">
        <f>INDEX([1]ag_resbio_R_C!$D$1:$D$65536,MATCH($R1630&amp;$B1630,[1]ag_resbio_R_C!$H$1:$H$65536,0))/10</f>
        <v>0.27539999999998999</v>
      </c>
      <c r="J1630" s="2">
        <f>INDEX([1]ag_resbio_R_C!$E$1:$E$65536,MATCH($R1630&amp;$B1630,[1]ag_resbio_R_C!$H$1:$H$65536,0))/1000</f>
        <v>1.6899999999999402E-2</v>
      </c>
      <c r="K1630" s="2">
        <f>INDEX([1]ag_resbio_R_C!$G$1:$G$65536,MATCH($R1630&amp;$B1630,[1]ag_resbio_R_C!$H$1:$H$65536,0))</f>
        <v>0.12999999999999601</v>
      </c>
      <c r="L1630">
        <v>0</v>
      </c>
      <c r="M1630" s="2">
        <f>HLOOKUP(M$5,Legend_ag_For_Past_bio!$D$7:$H$9,2,FALSE)</f>
        <v>0.2</v>
      </c>
      <c r="N1630" s="2">
        <f>HLOOKUP(N$5,Legend_ag_For_Past_bio!$D$7:$H$9,2,FALSE)</f>
        <v>0.8</v>
      </c>
      <c r="O1630" s="2">
        <f>HLOOKUP(O$5,Legend_ag_For_Past_bio!$D$7:$H$9,2,FALSE)</f>
        <v>1</v>
      </c>
      <c r="R1630">
        <f t="shared" si="22"/>
        <v>11</v>
      </c>
    </row>
    <row r="1631" spans="1:18">
      <c r="A1631" t="str">
        <f>VLOOKUP(R1631,regions!$A$2:$B$15,2,FALSE)</f>
        <v>Southeast Asia</v>
      </c>
      <c r="B1631" t="str">
        <f>Legend_ag_For_Past_bio!A$44</f>
        <v>Corn</v>
      </c>
      <c r="C1631" t="str">
        <f>Legend_ag_For_Past_bio!B$44</f>
        <v>CornAEZ6</v>
      </c>
      <c r="D1631" t="str">
        <f>Legend_ag_For_Past_bio!C$44</f>
        <v>CornAEZ6</v>
      </c>
      <c r="E1631" t="s">
        <v>18</v>
      </c>
      <c r="F1631" t="s">
        <v>19</v>
      </c>
      <c r="G1631">
        <v>1</v>
      </c>
      <c r="H1631" s="1">
        <f>INDEX([1]ag_resbio_R_C!$C$1:$C$65536,MATCH($R1631&amp;$B1631,[1]ag_resbio_R_C!$H$1:$H$65536,0))</f>
        <v>0.52999999999998204</v>
      </c>
      <c r="I1631" s="1">
        <f>INDEX([1]ag_resbio_R_C!$D$1:$D$65536,MATCH($R1631&amp;$B1631,[1]ag_resbio_R_C!$H$1:$H$65536,0))/10</f>
        <v>0.27539999999998999</v>
      </c>
      <c r="J1631" s="2">
        <f>INDEX([1]ag_resbio_R_C!$E$1:$E$65536,MATCH($R1631&amp;$B1631,[1]ag_resbio_R_C!$H$1:$H$65536,0))/1000</f>
        <v>1.6899999999999402E-2</v>
      </c>
      <c r="K1631" s="2">
        <f>INDEX([1]ag_resbio_R_C!$G$1:$G$65536,MATCH($R1631&amp;$B1631,[1]ag_resbio_R_C!$H$1:$H$65536,0))</f>
        <v>0.12999999999999601</v>
      </c>
      <c r="L1631">
        <v>0</v>
      </c>
      <c r="M1631" s="2">
        <f>HLOOKUP(M$5,Legend_ag_For_Past_bio!$D$7:$H$9,2,FALSE)</f>
        <v>0.2</v>
      </c>
      <c r="N1631" s="2">
        <f>HLOOKUP(N$5,Legend_ag_For_Past_bio!$D$7:$H$9,2,FALSE)</f>
        <v>0.8</v>
      </c>
      <c r="O1631" s="2">
        <f>HLOOKUP(O$5,Legend_ag_For_Past_bio!$D$7:$H$9,2,FALSE)</f>
        <v>1</v>
      </c>
      <c r="R1631">
        <f t="shared" si="22"/>
        <v>11</v>
      </c>
    </row>
    <row r="1632" spans="1:18">
      <c r="A1632" t="str">
        <f>VLOOKUP(R1632,regions!$A$2:$B$15,2,FALSE)</f>
        <v>Southeast Asia</v>
      </c>
      <c r="B1632" t="str">
        <f>Legend_ag_For_Past_bio!A$45</f>
        <v>Corn</v>
      </c>
      <c r="C1632" t="str">
        <f>Legend_ag_For_Past_bio!B$45</f>
        <v>CornAEZ7</v>
      </c>
      <c r="D1632" t="str">
        <f>Legend_ag_For_Past_bio!C$45</f>
        <v>CornAEZ7</v>
      </c>
      <c r="E1632" t="s">
        <v>18</v>
      </c>
      <c r="F1632" t="s">
        <v>19</v>
      </c>
      <c r="G1632">
        <v>1</v>
      </c>
      <c r="H1632" s="1">
        <f>INDEX([1]ag_resbio_R_C!$C$1:$C$65536,MATCH($R1632&amp;$B1632,[1]ag_resbio_R_C!$H$1:$H$65536,0))</f>
        <v>0.52999999999998204</v>
      </c>
      <c r="I1632" s="1">
        <f>INDEX([1]ag_resbio_R_C!$D$1:$D$65536,MATCH($R1632&amp;$B1632,[1]ag_resbio_R_C!$H$1:$H$65536,0))/10</f>
        <v>0.27539999999998999</v>
      </c>
      <c r="J1632" s="2">
        <f>INDEX([1]ag_resbio_R_C!$E$1:$E$65536,MATCH($R1632&amp;$B1632,[1]ag_resbio_R_C!$H$1:$H$65536,0))/1000</f>
        <v>1.6899999999999402E-2</v>
      </c>
      <c r="K1632" s="2">
        <f>INDEX([1]ag_resbio_R_C!$G$1:$G$65536,MATCH($R1632&amp;$B1632,[1]ag_resbio_R_C!$H$1:$H$65536,0))</f>
        <v>0.12999999999999601</v>
      </c>
      <c r="L1632">
        <v>0</v>
      </c>
      <c r="M1632" s="2">
        <f>HLOOKUP(M$5,Legend_ag_For_Past_bio!$D$7:$H$9,2,FALSE)</f>
        <v>0.2</v>
      </c>
      <c r="N1632" s="2">
        <f>HLOOKUP(N$5,Legend_ag_For_Past_bio!$D$7:$H$9,2,FALSE)</f>
        <v>0.8</v>
      </c>
      <c r="O1632" s="2">
        <f>HLOOKUP(O$5,Legend_ag_For_Past_bio!$D$7:$H$9,2,FALSE)</f>
        <v>1</v>
      </c>
      <c r="R1632">
        <f t="shared" si="22"/>
        <v>11</v>
      </c>
    </row>
    <row r="1633" spans="1:18">
      <c r="A1633" t="str">
        <f>VLOOKUP(R1633,regions!$A$2:$B$15,2,FALSE)</f>
        <v>Southeast Asia</v>
      </c>
      <c r="B1633" t="str">
        <f>Legend_ag_For_Past_bio!A$46</f>
        <v>Corn</v>
      </c>
      <c r="C1633" t="str">
        <f>Legend_ag_For_Past_bio!B$46</f>
        <v>CornAEZ8</v>
      </c>
      <c r="D1633" t="str">
        <f>Legend_ag_For_Past_bio!C$46</f>
        <v>CornAEZ8</v>
      </c>
      <c r="E1633" t="s">
        <v>18</v>
      </c>
      <c r="F1633" t="s">
        <v>19</v>
      </c>
      <c r="G1633">
        <v>1</v>
      </c>
      <c r="H1633" s="1">
        <f>INDEX([1]ag_resbio_R_C!$C$1:$C$65536,MATCH($R1633&amp;$B1633,[1]ag_resbio_R_C!$H$1:$H$65536,0))</f>
        <v>0.52999999999998204</v>
      </c>
      <c r="I1633" s="1">
        <f>INDEX([1]ag_resbio_R_C!$D$1:$D$65536,MATCH($R1633&amp;$B1633,[1]ag_resbio_R_C!$H$1:$H$65536,0))/10</f>
        <v>0.27539999999998999</v>
      </c>
      <c r="J1633" s="2">
        <f>INDEX([1]ag_resbio_R_C!$E$1:$E$65536,MATCH($R1633&amp;$B1633,[1]ag_resbio_R_C!$H$1:$H$65536,0))/1000</f>
        <v>1.6899999999999402E-2</v>
      </c>
      <c r="K1633" s="2">
        <f>INDEX([1]ag_resbio_R_C!$G$1:$G$65536,MATCH($R1633&amp;$B1633,[1]ag_resbio_R_C!$H$1:$H$65536,0))</f>
        <v>0.12999999999999601</v>
      </c>
      <c r="L1633">
        <v>0</v>
      </c>
      <c r="M1633" s="2">
        <f>HLOOKUP(M$5,Legend_ag_For_Past_bio!$D$7:$H$9,2,FALSE)</f>
        <v>0.2</v>
      </c>
      <c r="N1633" s="2">
        <f>HLOOKUP(N$5,Legend_ag_For_Past_bio!$D$7:$H$9,2,FALSE)</f>
        <v>0.8</v>
      </c>
      <c r="O1633" s="2">
        <f>HLOOKUP(O$5,Legend_ag_For_Past_bio!$D$7:$H$9,2,FALSE)</f>
        <v>1</v>
      </c>
      <c r="R1633">
        <f t="shared" si="22"/>
        <v>11</v>
      </c>
    </row>
    <row r="1634" spans="1:18">
      <c r="A1634" t="str">
        <f>VLOOKUP(R1634,regions!$A$2:$B$15,2,FALSE)</f>
        <v>Southeast Asia</v>
      </c>
      <c r="B1634" t="str">
        <f>Legend_ag_For_Past_bio!A$47</f>
        <v>Corn</v>
      </c>
      <c r="C1634" t="str">
        <f>Legend_ag_For_Past_bio!B$47</f>
        <v>CornAEZ9</v>
      </c>
      <c r="D1634" t="str">
        <f>Legend_ag_For_Past_bio!C$47</f>
        <v>CornAEZ9</v>
      </c>
      <c r="E1634" t="s">
        <v>18</v>
      </c>
      <c r="F1634" t="s">
        <v>19</v>
      </c>
      <c r="G1634">
        <v>1</v>
      </c>
      <c r="H1634" s="1">
        <f>INDEX([1]ag_resbio_R_C!$C$1:$C$65536,MATCH($R1634&amp;$B1634,[1]ag_resbio_R_C!$H$1:$H$65536,0))</f>
        <v>0.52999999999998204</v>
      </c>
      <c r="I1634" s="1">
        <f>INDEX([1]ag_resbio_R_C!$D$1:$D$65536,MATCH($R1634&amp;$B1634,[1]ag_resbio_R_C!$H$1:$H$65536,0))/10</f>
        <v>0.27539999999998999</v>
      </c>
      <c r="J1634" s="2">
        <f>INDEX([1]ag_resbio_R_C!$E$1:$E$65536,MATCH($R1634&amp;$B1634,[1]ag_resbio_R_C!$H$1:$H$65536,0))/1000</f>
        <v>1.6899999999999402E-2</v>
      </c>
      <c r="K1634" s="2">
        <f>INDEX([1]ag_resbio_R_C!$G$1:$G$65536,MATCH($R1634&amp;$B1634,[1]ag_resbio_R_C!$H$1:$H$65536,0))</f>
        <v>0.12999999999999601</v>
      </c>
      <c r="L1634">
        <v>0</v>
      </c>
      <c r="M1634" s="2">
        <f>HLOOKUP(M$5,Legend_ag_For_Past_bio!$D$7:$H$9,2,FALSE)</f>
        <v>0.2</v>
      </c>
      <c r="N1634" s="2">
        <f>HLOOKUP(N$5,Legend_ag_For_Past_bio!$D$7:$H$9,2,FALSE)</f>
        <v>0.8</v>
      </c>
      <c r="O1634" s="2">
        <f>HLOOKUP(O$5,Legend_ag_For_Past_bio!$D$7:$H$9,2,FALSE)</f>
        <v>1</v>
      </c>
      <c r="R1634">
        <f t="shared" si="22"/>
        <v>11</v>
      </c>
    </row>
    <row r="1635" spans="1:18">
      <c r="A1635" t="str">
        <f>VLOOKUP(R1635,regions!$A$2:$B$15,2,FALSE)</f>
        <v>Southeast Asia</v>
      </c>
      <c r="B1635" t="str">
        <f>Legend_ag_For_Past_bio!A$48</f>
        <v>Corn</v>
      </c>
      <c r="C1635" t="str">
        <f>Legend_ag_For_Past_bio!B$48</f>
        <v>CornAEZ10</v>
      </c>
      <c r="D1635" t="str">
        <f>Legend_ag_For_Past_bio!C$48</f>
        <v>CornAEZ10</v>
      </c>
      <c r="E1635" t="s">
        <v>18</v>
      </c>
      <c r="F1635" t="s">
        <v>19</v>
      </c>
      <c r="G1635">
        <v>1</v>
      </c>
      <c r="H1635" s="1">
        <f>INDEX([1]ag_resbio_R_C!$C$1:$C$65536,MATCH($R1635&amp;$B1635,[1]ag_resbio_R_C!$H$1:$H$65536,0))</f>
        <v>0.52999999999998204</v>
      </c>
      <c r="I1635" s="1">
        <f>INDEX([1]ag_resbio_R_C!$D$1:$D$65536,MATCH($R1635&amp;$B1635,[1]ag_resbio_R_C!$H$1:$H$65536,0))/10</f>
        <v>0.27539999999998999</v>
      </c>
      <c r="J1635" s="2">
        <f>INDEX([1]ag_resbio_R_C!$E$1:$E$65536,MATCH($R1635&amp;$B1635,[1]ag_resbio_R_C!$H$1:$H$65536,0))/1000</f>
        <v>1.6899999999999402E-2</v>
      </c>
      <c r="K1635" s="2">
        <f>INDEX([1]ag_resbio_R_C!$G$1:$G$65536,MATCH($R1635&amp;$B1635,[1]ag_resbio_R_C!$H$1:$H$65536,0))</f>
        <v>0.12999999999999601</v>
      </c>
      <c r="L1635">
        <v>0</v>
      </c>
      <c r="M1635" s="2">
        <f>HLOOKUP(M$5,Legend_ag_For_Past_bio!$D$7:$H$9,2,FALSE)</f>
        <v>0.2</v>
      </c>
      <c r="N1635" s="2">
        <f>HLOOKUP(N$5,Legend_ag_For_Past_bio!$D$7:$H$9,2,FALSE)</f>
        <v>0.8</v>
      </c>
      <c r="O1635" s="2">
        <f>HLOOKUP(O$5,Legend_ag_For_Past_bio!$D$7:$H$9,2,FALSE)</f>
        <v>1</v>
      </c>
      <c r="R1635">
        <f t="shared" si="22"/>
        <v>11</v>
      </c>
    </row>
    <row r="1636" spans="1:18">
      <c r="A1636" t="str">
        <f>VLOOKUP(R1636,regions!$A$2:$B$15,2,FALSE)</f>
        <v>Southeast Asia</v>
      </c>
      <c r="B1636" t="str">
        <f>Legend_ag_For_Past_bio!A$49</f>
        <v>Corn</v>
      </c>
      <c r="C1636" t="str">
        <f>Legend_ag_For_Past_bio!B$49</f>
        <v>CornAEZ11</v>
      </c>
      <c r="D1636" t="str">
        <f>Legend_ag_For_Past_bio!C$49</f>
        <v>CornAEZ11</v>
      </c>
      <c r="E1636" t="s">
        <v>18</v>
      </c>
      <c r="F1636" t="s">
        <v>19</v>
      </c>
      <c r="G1636">
        <v>1</v>
      </c>
      <c r="H1636" s="1">
        <f>INDEX([1]ag_resbio_R_C!$C$1:$C$65536,MATCH($R1636&amp;$B1636,[1]ag_resbio_R_C!$H$1:$H$65536,0))</f>
        <v>0.52999999999998204</v>
      </c>
      <c r="I1636" s="1">
        <f>INDEX([1]ag_resbio_R_C!$D$1:$D$65536,MATCH($R1636&amp;$B1636,[1]ag_resbio_R_C!$H$1:$H$65536,0))/10</f>
        <v>0.27539999999998999</v>
      </c>
      <c r="J1636" s="2">
        <f>INDEX([1]ag_resbio_R_C!$E$1:$E$65536,MATCH($R1636&amp;$B1636,[1]ag_resbio_R_C!$H$1:$H$65536,0))/1000</f>
        <v>1.6899999999999402E-2</v>
      </c>
      <c r="K1636" s="2">
        <f>INDEX([1]ag_resbio_R_C!$G$1:$G$65536,MATCH($R1636&amp;$B1636,[1]ag_resbio_R_C!$H$1:$H$65536,0))</f>
        <v>0.12999999999999601</v>
      </c>
      <c r="L1636">
        <v>0</v>
      </c>
      <c r="M1636" s="2">
        <f>HLOOKUP(M$5,Legend_ag_For_Past_bio!$D$7:$H$9,2,FALSE)</f>
        <v>0.2</v>
      </c>
      <c r="N1636" s="2">
        <f>HLOOKUP(N$5,Legend_ag_For_Past_bio!$D$7:$H$9,2,FALSE)</f>
        <v>0.8</v>
      </c>
      <c r="O1636" s="2">
        <f>HLOOKUP(O$5,Legend_ag_For_Past_bio!$D$7:$H$9,2,FALSE)</f>
        <v>1</v>
      </c>
      <c r="R1636">
        <f t="shared" si="22"/>
        <v>11</v>
      </c>
    </row>
    <row r="1637" spans="1:18">
      <c r="A1637" t="str">
        <f>VLOOKUP(R1637,regions!$A$2:$B$15,2,FALSE)</f>
        <v>Southeast Asia</v>
      </c>
      <c r="B1637" t="str">
        <f>Legend_ag_For_Past_bio!A$50</f>
        <v>Corn</v>
      </c>
      <c r="C1637" t="str">
        <f>Legend_ag_For_Past_bio!B$50</f>
        <v>CornAEZ12</v>
      </c>
      <c r="D1637" t="str">
        <f>Legend_ag_For_Past_bio!C$50</f>
        <v>CornAEZ12</v>
      </c>
      <c r="E1637" t="s">
        <v>18</v>
      </c>
      <c r="F1637" t="s">
        <v>19</v>
      </c>
      <c r="G1637">
        <v>1</v>
      </c>
      <c r="H1637" s="1">
        <f>INDEX([1]ag_resbio_R_C!$C$1:$C$65536,MATCH($R1637&amp;$B1637,[1]ag_resbio_R_C!$H$1:$H$65536,0))</f>
        <v>0.52999999999998204</v>
      </c>
      <c r="I1637" s="1">
        <f>INDEX([1]ag_resbio_R_C!$D$1:$D$65536,MATCH($R1637&amp;$B1637,[1]ag_resbio_R_C!$H$1:$H$65536,0))/10</f>
        <v>0.27539999999998999</v>
      </c>
      <c r="J1637" s="2">
        <f>INDEX([1]ag_resbio_R_C!$E$1:$E$65536,MATCH($R1637&amp;$B1637,[1]ag_resbio_R_C!$H$1:$H$65536,0))/1000</f>
        <v>1.6899999999999402E-2</v>
      </c>
      <c r="K1637" s="2">
        <f>INDEX([1]ag_resbio_R_C!$G$1:$G$65536,MATCH($R1637&amp;$B1637,[1]ag_resbio_R_C!$H$1:$H$65536,0))</f>
        <v>0.12999999999999601</v>
      </c>
      <c r="L1637">
        <v>0</v>
      </c>
      <c r="M1637" s="2">
        <f>HLOOKUP(M$5,Legend_ag_For_Past_bio!$D$7:$H$9,2,FALSE)</f>
        <v>0.2</v>
      </c>
      <c r="N1637" s="2">
        <f>HLOOKUP(N$5,Legend_ag_For_Past_bio!$D$7:$H$9,2,FALSE)</f>
        <v>0.8</v>
      </c>
      <c r="O1637" s="2">
        <f>HLOOKUP(O$5,Legend_ag_For_Past_bio!$D$7:$H$9,2,FALSE)</f>
        <v>1</v>
      </c>
      <c r="R1637">
        <f t="shared" si="22"/>
        <v>11</v>
      </c>
    </row>
    <row r="1638" spans="1:18">
      <c r="A1638" t="str">
        <f>VLOOKUP(R1638,regions!$A$2:$B$15,2,FALSE)</f>
        <v>Southeast Asia</v>
      </c>
      <c r="B1638" t="str">
        <f>Legend_ag_For_Past_bio!A$51</f>
        <v>Corn</v>
      </c>
      <c r="C1638" t="str">
        <f>Legend_ag_For_Past_bio!B$51</f>
        <v>CornAEZ13</v>
      </c>
      <c r="D1638" t="str">
        <f>Legend_ag_For_Past_bio!C$51</f>
        <v>CornAEZ13</v>
      </c>
      <c r="E1638" t="s">
        <v>18</v>
      </c>
      <c r="F1638" t="s">
        <v>19</v>
      </c>
      <c r="G1638">
        <v>1</v>
      </c>
      <c r="H1638" s="1">
        <f>INDEX([1]ag_resbio_R_C!$C$1:$C$65536,MATCH($R1638&amp;$B1638,[1]ag_resbio_R_C!$H$1:$H$65536,0))</f>
        <v>0.52999999999998204</v>
      </c>
      <c r="I1638" s="1">
        <f>INDEX([1]ag_resbio_R_C!$D$1:$D$65536,MATCH($R1638&amp;$B1638,[1]ag_resbio_R_C!$H$1:$H$65536,0))/10</f>
        <v>0.27539999999998999</v>
      </c>
      <c r="J1638" s="2">
        <f>INDEX([1]ag_resbio_R_C!$E$1:$E$65536,MATCH($R1638&amp;$B1638,[1]ag_resbio_R_C!$H$1:$H$65536,0))/1000</f>
        <v>1.6899999999999402E-2</v>
      </c>
      <c r="K1638" s="2">
        <f>INDEX([1]ag_resbio_R_C!$G$1:$G$65536,MATCH($R1638&amp;$B1638,[1]ag_resbio_R_C!$H$1:$H$65536,0))</f>
        <v>0.12999999999999601</v>
      </c>
      <c r="L1638">
        <v>0</v>
      </c>
      <c r="M1638" s="2">
        <f>HLOOKUP(M$5,Legend_ag_For_Past_bio!$D$7:$H$9,2,FALSE)</f>
        <v>0.2</v>
      </c>
      <c r="N1638" s="2">
        <f>HLOOKUP(N$5,Legend_ag_For_Past_bio!$D$7:$H$9,2,FALSE)</f>
        <v>0.8</v>
      </c>
      <c r="O1638" s="2">
        <f>HLOOKUP(O$5,Legend_ag_For_Past_bio!$D$7:$H$9,2,FALSE)</f>
        <v>1</v>
      </c>
      <c r="R1638">
        <f t="shared" si="22"/>
        <v>11</v>
      </c>
    </row>
    <row r="1639" spans="1:18">
      <c r="A1639" t="str">
        <f>VLOOKUP(R1639,regions!$A$2:$B$15,2,FALSE)</f>
        <v>Southeast Asia</v>
      </c>
      <c r="B1639" t="str">
        <f>Legend_ag_For_Past_bio!A$52</f>
        <v>Corn</v>
      </c>
      <c r="C1639" t="str">
        <f>Legend_ag_For_Past_bio!B$52</f>
        <v>CornAEZ14</v>
      </c>
      <c r="D1639" t="str">
        <f>Legend_ag_For_Past_bio!C$52</f>
        <v>CornAEZ14</v>
      </c>
      <c r="E1639" t="s">
        <v>18</v>
      </c>
      <c r="F1639" t="s">
        <v>19</v>
      </c>
      <c r="G1639">
        <v>1</v>
      </c>
      <c r="H1639" s="1">
        <f>INDEX([1]ag_resbio_R_C!$C$1:$C$65536,MATCH($R1639&amp;$B1639,[1]ag_resbio_R_C!$H$1:$H$65536,0))</f>
        <v>0.52999999999998204</v>
      </c>
      <c r="I1639" s="1">
        <f>INDEX([1]ag_resbio_R_C!$D$1:$D$65536,MATCH($R1639&amp;$B1639,[1]ag_resbio_R_C!$H$1:$H$65536,0))/10</f>
        <v>0.27539999999998999</v>
      </c>
      <c r="J1639" s="2">
        <f>INDEX([1]ag_resbio_R_C!$E$1:$E$65536,MATCH($R1639&amp;$B1639,[1]ag_resbio_R_C!$H$1:$H$65536,0))/1000</f>
        <v>1.6899999999999402E-2</v>
      </c>
      <c r="K1639" s="2">
        <f>INDEX([1]ag_resbio_R_C!$G$1:$G$65536,MATCH($R1639&amp;$B1639,[1]ag_resbio_R_C!$H$1:$H$65536,0))</f>
        <v>0.12999999999999601</v>
      </c>
      <c r="L1639">
        <v>0</v>
      </c>
      <c r="M1639" s="2">
        <f>HLOOKUP(M$5,Legend_ag_For_Past_bio!$D$7:$H$9,2,FALSE)</f>
        <v>0.2</v>
      </c>
      <c r="N1639" s="2">
        <f>HLOOKUP(N$5,Legend_ag_For_Past_bio!$D$7:$H$9,2,FALSE)</f>
        <v>0.8</v>
      </c>
      <c r="O1639" s="2">
        <f>HLOOKUP(O$5,Legend_ag_For_Past_bio!$D$7:$H$9,2,FALSE)</f>
        <v>1</v>
      </c>
      <c r="R1639">
        <f t="shared" si="22"/>
        <v>11</v>
      </c>
    </row>
    <row r="1640" spans="1:18">
      <c r="A1640" t="str">
        <f>VLOOKUP(R1640,regions!$A$2:$B$15,2,FALSE)</f>
        <v>Southeast Asia</v>
      </c>
      <c r="B1640" t="str">
        <f>Legend_ag_For_Past_bio!A$53</f>
        <v>Corn</v>
      </c>
      <c r="C1640" t="str">
        <f>Legend_ag_For_Past_bio!B$53</f>
        <v>CornAEZ15</v>
      </c>
      <c r="D1640" t="str">
        <f>Legend_ag_For_Past_bio!C$53</f>
        <v>CornAEZ15</v>
      </c>
      <c r="E1640" t="s">
        <v>18</v>
      </c>
      <c r="F1640" t="s">
        <v>19</v>
      </c>
      <c r="G1640">
        <v>1</v>
      </c>
      <c r="H1640" s="1">
        <f>INDEX([1]ag_resbio_R_C!$C$1:$C$65536,MATCH($R1640&amp;$B1640,[1]ag_resbio_R_C!$H$1:$H$65536,0))</f>
        <v>0.52999999999998204</v>
      </c>
      <c r="I1640" s="1">
        <f>INDEX([1]ag_resbio_R_C!$D$1:$D$65536,MATCH($R1640&amp;$B1640,[1]ag_resbio_R_C!$H$1:$H$65536,0))/10</f>
        <v>0.27539999999998999</v>
      </c>
      <c r="J1640" s="2">
        <f>INDEX([1]ag_resbio_R_C!$E$1:$E$65536,MATCH($R1640&amp;$B1640,[1]ag_resbio_R_C!$H$1:$H$65536,0))/1000</f>
        <v>1.6899999999999402E-2</v>
      </c>
      <c r="K1640" s="2">
        <f>INDEX([1]ag_resbio_R_C!$G$1:$G$65536,MATCH($R1640&amp;$B1640,[1]ag_resbio_R_C!$H$1:$H$65536,0))</f>
        <v>0.12999999999999601</v>
      </c>
      <c r="L1640">
        <v>0</v>
      </c>
      <c r="M1640" s="2">
        <f>HLOOKUP(M$5,Legend_ag_For_Past_bio!$D$7:$H$9,2,FALSE)</f>
        <v>0.2</v>
      </c>
      <c r="N1640" s="2">
        <f>HLOOKUP(N$5,Legend_ag_For_Past_bio!$D$7:$H$9,2,FALSE)</f>
        <v>0.8</v>
      </c>
      <c r="O1640" s="2">
        <f>HLOOKUP(O$5,Legend_ag_For_Past_bio!$D$7:$H$9,2,FALSE)</f>
        <v>1</v>
      </c>
      <c r="R1640">
        <f t="shared" si="22"/>
        <v>11</v>
      </c>
    </row>
    <row r="1641" spans="1:18">
      <c r="A1641" t="str">
        <f>VLOOKUP(R1641,regions!$A$2:$B$15,2,FALSE)</f>
        <v>Southeast Asia</v>
      </c>
      <c r="B1641" t="str">
        <f>Legend_ag_For_Past_bio!A$54</f>
        <v>Corn</v>
      </c>
      <c r="C1641" t="str">
        <f>Legend_ag_For_Past_bio!B$54</f>
        <v>CornAEZ16</v>
      </c>
      <c r="D1641" t="str">
        <f>Legend_ag_For_Past_bio!C$54</f>
        <v>CornAEZ16</v>
      </c>
      <c r="E1641" t="s">
        <v>18</v>
      </c>
      <c r="F1641" t="s">
        <v>19</v>
      </c>
      <c r="G1641">
        <v>1</v>
      </c>
      <c r="H1641" s="1">
        <f>INDEX([1]ag_resbio_R_C!$C$1:$C$65536,MATCH($R1641&amp;$B1641,[1]ag_resbio_R_C!$H$1:$H$65536,0))</f>
        <v>0.52999999999998204</v>
      </c>
      <c r="I1641" s="1">
        <f>INDEX([1]ag_resbio_R_C!$D$1:$D$65536,MATCH($R1641&amp;$B1641,[1]ag_resbio_R_C!$H$1:$H$65536,0))/10</f>
        <v>0.27539999999998999</v>
      </c>
      <c r="J1641" s="2">
        <f>INDEX([1]ag_resbio_R_C!$E$1:$E$65536,MATCH($R1641&amp;$B1641,[1]ag_resbio_R_C!$H$1:$H$65536,0))/1000</f>
        <v>1.6899999999999402E-2</v>
      </c>
      <c r="K1641" s="2">
        <f>INDEX([1]ag_resbio_R_C!$G$1:$G$65536,MATCH($R1641&amp;$B1641,[1]ag_resbio_R_C!$H$1:$H$65536,0))</f>
        <v>0.12999999999999601</v>
      </c>
      <c r="L1641">
        <v>0</v>
      </c>
      <c r="M1641" s="2">
        <f>HLOOKUP(M$5,Legend_ag_For_Past_bio!$D$7:$H$9,2,FALSE)</f>
        <v>0.2</v>
      </c>
      <c r="N1641" s="2">
        <f>HLOOKUP(N$5,Legend_ag_For_Past_bio!$D$7:$H$9,2,FALSE)</f>
        <v>0.8</v>
      </c>
      <c r="O1641" s="2">
        <f>HLOOKUP(O$5,Legend_ag_For_Past_bio!$D$7:$H$9,2,FALSE)</f>
        <v>1</v>
      </c>
      <c r="R1641">
        <f t="shared" ref="R1641:R1704" si="23">R1479+1</f>
        <v>11</v>
      </c>
    </row>
    <row r="1642" spans="1:18">
      <c r="A1642" t="str">
        <f>VLOOKUP(R1642,regions!$A$2:$B$15,2,FALSE)</f>
        <v>Southeast Asia</v>
      </c>
      <c r="B1642" t="str">
        <f>Legend_ag_For_Past_bio!A$55</f>
        <v>Corn</v>
      </c>
      <c r="C1642" t="str">
        <f>Legend_ag_For_Past_bio!B$55</f>
        <v>CornAEZ17</v>
      </c>
      <c r="D1642" t="str">
        <f>Legend_ag_For_Past_bio!C$55</f>
        <v>CornAEZ17</v>
      </c>
      <c r="E1642" t="s">
        <v>18</v>
      </c>
      <c r="F1642" t="s">
        <v>19</v>
      </c>
      <c r="G1642">
        <v>1</v>
      </c>
      <c r="H1642" s="1">
        <f>INDEX([1]ag_resbio_R_C!$C$1:$C$65536,MATCH($R1642&amp;$B1642,[1]ag_resbio_R_C!$H$1:$H$65536,0))</f>
        <v>0.52999999999998204</v>
      </c>
      <c r="I1642" s="1">
        <f>INDEX([1]ag_resbio_R_C!$D$1:$D$65536,MATCH($R1642&amp;$B1642,[1]ag_resbio_R_C!$H$1:$H$65536,0))/10</f>
        <v>0.27539999999998999</v>
      </c>
      <c r="J1642" s="2">
        <f>INDEX([1]ag_resbio_R_C!$E$1:$E$65536,MATCH($R1642&amp;$B1642,[1]ag_resbio_R_C!$H$1:$H$65536,0))/1000</f>
        <v>1.6899999999999402E-2</v>
      </c>
      <c r="K1642" s="2">
        <f>INDEX([1]ag_resbio_R_C!$G$1:$G$65536,MATCH($R1642&amp;$B1642,[1]ag_resbio_R_C!$H$1:$H$65536,0))</f>
        <v>0.12999999999999601</v>
      </c>
      <c r="L1642">
        <v>0</v>
      </c>
      <c r="M1642" s="2">
        <f>HLOOKUP(M$5,Legend_ag_For_Past_bio!$D$7:$H$9,2,FALSE)</f>
        <v>0.2</v>
      </c>
      <c r="N1642" s="2">
        <f>HLOOKUP(N$5,Legend_ag_For_Past_bio!$D$7:$H$9,2,FALSE)</f>
        <v>0.8</v>
      </c>
      <c r="O1642" s="2">
        <f>HLOOKUP(O$5,Legend_ag_For_Past_bio!$D$7:$H$9,2,FALSE)</f>
        <v>1</v>
      </c>
      <c r="R1642">
        <f t="shared" si="23"/>
        <v>11</v>
      </c>
    </row>
    <row r="1643" spans="1:18">
      <c r="A1643" t="str">
        <f>VLOOKUP(R1643,regions!$A$2:$B$15,2,FALSE)</f>
        <v>Southeast Asia</v>
      </c>
      <c r="B1643" t="str">
        <f>Legend_ag_For_Past_bio!A$56</f>
        <v>Corn</v>
      </c>
      <c r="C1643" t="str">
        <f>Legend_ag_For_Past_bio!B$56</f>
        <v>CornAEZ18</v>
      </c>
      <c r="D1643" t="str">
        <f>Legend_ag_For_Past_bio!C$56</f>
        <v>CornAEZ18</v>
      </c>
      <c r="E1643" t="s">
        <v>18</v>
      </c>
      <c r="F1643" t="s">
        <v>19</v>
      </c>
      <c r="G1643">
        <v>1</v>
      </c>
      <c r="H1643" s="1">
        <f>INDEX([1]ag_resbio_R_C!$C$1:$C$65536,MATCH($R1643&amp;$B1643,[1]ag_resbio_R_C!$H$1:$H$65536,0))</f>
        <v>0.52999999999998204</v>
      </c>
      <c r="I1643" s="1">
        <f>INDEX([1]ag_resbio_R_C!$D$1:$D$65536,MATCH($R1643&amp;$B1643,[1]ag_resbio_R_C!$H$1:$H$65536,0))/10</f>
        <v>0.27539999999998999</v>
      </c>
      <c r="J1643" s="2">
        <f>INDEX([1]ag_resbio_R_C!$E$1:$E$65536,MATCH($R1643&amp;$B1643,[1]ag_resbio_R_C!$H$1:$H$65536,0))/1000</f>
        <v>1.6899999999999402E-2</v>
      </c>
      <c r="K1643" s="2">
        <f>INDEX([1]ag_resbio_R_C!$G$1:$G$65536,MATCH($R1643&amp;$B1643,[1]ag_resbio_R_C!$H$1:$H$65536,0))</f>
        <v>0.12999999999999601</v>
      </c>
      <c r="L1643">
        <v>0</v>
      </c>
      <c r="M1643" s="2">
        <f>HLOOKUP(M$5,Legend_ag_For_Past_bio!$D$7:$H$9,2,FALSE)</f>
        <v>0.2</v>
      </c>
      <c r="N1643" s="2">
        <f>HLOOKUP(N$5,Legend_ag_For_Past_bio!$D$7:$H$9,2,FALSE)</f>
        <v>0.8</v>
      </c>
      <c r="O1643" s="2">
        <f>HLOOKUP(O$5,Legend_ag_For_Past_bio!$D$7:$H$9,2,FALSE)</f>
        <v>1</v>
      </c>
      <c r="R1643">
        <f t="shared" si="23"/>
        <v>11</v>
      </c>
    </row>
    <row r="1644" spans="1:18">
      <c r="A1644" t="str">
        <f>VLOOKUP(R1644,regions!$A$2:$B$15,2,FALSE)</f>
        <v>Southeast Asia</v>
      </c>
      <c r="B1644" t="str">
        <f>Legend_ag_For_Past_bio!A$111</f>
        <v>MiscCrop</v>
      </c>
      <c r="C1644" t="str">
        <f>Legend_ag_For_Past_bio!B$111</f>
        <v>MiscCropAEZ1</v>
      </c>
      <c r="D1644" t="str">
        <f>Legend_ag_For_Past_bio!C$111</f>
        <v>MiscCropAEZ1</v>
      </c>
      <c r="E1644" t="s">
        <v>18</v>
      </c>
      <c r="F1644" t="s">
        <v>19</v>
      </c>
      <c r="G1644">
        <v>1</v>
      </c>
      <c r="H1644" s="1">
        <f>INDEX([1]ag_resbio_R_C!$C$1:$C$65536,MATCH($R1644&amp;$B1644,[1]ag_resbio_R_C!$H$1:$H$65536,0))</f>
        <v>0.68200590712891995</v>
      </c>
      <c r="I1644" s="1">
        <f>INDEX([1]ag_resbio_R_C!$D$1:$D$65536,MATCH($R1644&amp;$B1644,[1]ag_resbio_R_C!$H$1:$H$65536,0))/10</f>
        <v>0.143353063712817</v>
      </c>
      <c r="J1644" s="2">
        <f>INDEX([1]ag_resbio_R_C!$E$1:$E$65536,MATCH($R1644&amp;$B1644,[1]ag_resbio_R_C!$H$1:$H$65536,0))/1000</f>
        <v>9.2236243110050999E-3</v>
      </c>
      <c r="K1644" s="2">
        <f>INDEX([1]ag_resbio_R_C!$G$1:$G$65536,MATCH($R1644&amp;$B1644,[1]ag_resbio_R_C!$H$1:$H$65536,0))</f>
        <v>0.56141112208733202</v>
      </c>
      <c r="L1644">
        <v>0</v>
      </c>
      <c r="M1644" s="2">
        <f>HLOOKUP(M$5,Legend_ag_For_Past_bio!$D$7:$H$9,2,FALSE)</f>
        <v>0.2</v>
      </c>
      <c r="N1644" s="2">
        <f>HLOOKUP(N$5,Legend_ag_For_Past_bio!$D$7:$H$9,2,FALSE)</f>
        <v>0.8</v>
      </c>
      <c r="O1644" s="2">
        <f>HLOOKUP(O$5,Legend_ag_For_Past_bio!$D$7:$H$9,2,FALSE)</f>
        <v>1</v>
      </c>
      <c r="R1644">
        <f t="shared" si="23"/>
        <v>11</v>
      </c>
    </row>
    <row r="1645" spans="1:18">
      <c r="A1645" t="str">
        <f>VLOOKUP(R1645,regions!$A$2:$B$15,2,FALSE)</f>
        <v>Southeast Asia</v>
      </c>
      <c r="B1645" t="str">
        <f>Legend_ag_For_Past_bio!A$112</f>
        <v>MiscCrop</v>
      </c>
      <c r="C1645" t="str">
        <f>Legend_ag_For_Past_bio!B$112</f>
        <v>MiscCropAEZ2</v>
      </c>
      <c r="D1645" t="str">
        <f>Legend_ag_For_Past_bio!C$112</f>
        <v>MiscCropAEZ2</v>
      </c>
      <c r="E1645" t="s">
        <v>18</v>
      </c>
      <c r="F1645" t="s">
        <v>19</v>
      </c>
      <c r="G1645">
        <v>1</v>
      </c>
      <c r="H1645" s="1">
        <f>INDEX([1]ag_resbio_R_C!$C$1:$C$65536,MATCH($R1645&amp;$B1645,[1]ag_resbio_R_C!$H$1:$H$65536,0))</f>
        <v>0.68200590712891995</v>
      </c>
      <c r="I1645" s="1">
        <f>INDEX([1]ag_resbio_R_C!$D$1:$D$65536,MATCH($R1645&amp;$B1645,[1]ag_resbio_R_C!$H$1:$H$65536,0))/10</f>
        <v>0.143353063712817</v>
      </c>
      <c r="J1645" s="2">
        <f>INDEX([1]ag_resbio_R_C!$E$1:$E$65536,MATCH($R1645&amp;$B1645,[1]ag_resbio_R_C!$H$1:$H$65536,0))/1000</f>
        <v>9.2236243110050999E-3</v>
      </c>
      <c r="K1645" s="2">
        <f>INDEX([1]ag_resbio_R_C!$G$1:$G$65536,MATCH($R1645&amp;$B1645,[1]ag_resbio_R_C!$H$1:$H$65536,0))</f>
        <v>0.56141112208733202</v>
      </c>
      <c r="L1645">
        <v>0</v>
      </c>
      <c r="M1645" s="2">
        <f>HLOOKUP(M$5,Legend_ag_For_Past_bio!$D$7:$H$9,2,FALSE)</f>
        <v>0.2</v>
      </c>
      <c r="N1645" s="2">
        <f>HLOOKUP(N$5,Legend_ag_For_Past_bio!$D$7:$H$9,2,FALSE)</f>
        <v>0.8</v>
      </c>
      <c r="O1645" s="2">
        <f>HLOOKUP(O$5,Legend_ag_For_Past_bio!$D$7:$H$9,2,FALSE)</f>
        <v>1</v>
      </c>
      <c r="R1645">
        <f t="shared" si="23"/>
        <v>11</v>
      </c>
    </row>
    <row r="1646" spans="1:18">
      <c r="A1646" t="str">
        <f>VLOOKUP(R1646,regions!$A$2:$B$15,2,FALSE)</f>
        <v>Southeast Asia</v>
      </c>
      <c r="B1646" t="str">
        <f>Legend_ag_For_Past_bio!A$113</f>
        <v>MiscCrop</v>
      </c>
      <c r="C1646" t="str">
        <f>Legend_ag_For_Past_bio!B$113</f>
        <v>MiscCropAEZ3</v>
      </c>
      <c r="D1646" t="str">
        <f>Legend_ag_For_Past_bio!C$113</f>
        <v>MiscCropAEZ3</v>
      </c>
      <c r="E1646" t="s">
        <v>18</v>
      </c>
      <c r="F1646" t="s">
        <v>19</v>
      </c>
      <c r="G1646">
        <v>1</v>
      </c>
      <c r="H1646" s="1">
        <f>INDEX([1]ag_resbio_R_C!$C$1:$C$65536,MATCH($R1646&amp;$B1646,[1]ag_resbio_R_C!$H$1:$H$65536,0))</f>
        <v>0.68200590712891995</v>
      </c>
      <c r="I1646" s="1">
        <f>INDEX([1]ag_resbio_R_C!$D$1:$D$65536,MATCH($R1646&amp;$B1646,[1]ag_resbio_R_C!$H$1:$H$65536,0))/10</f>
        <v>0.143353063712817</v>
      </c>
      <c r="J1646" s="2">
        <f>INDEX([1]ag_resbio_R_C!$E$1:$E$65536,MATCH($R1646&amp;$B1646,[1]ag_resbio_R_C!$H$1:$H$65536,0))/1000</f>
        <v>9.2236243110050999E-3</v>
      </c>
      <c r="K1646" s="2">
        <f>INDEX([1]ag_resbio_R_C!$G$1:$G$65536,MATCH($R1646&amp;$B1646,[1]ag_resbio_R_C!$H$1:$H$65536,0))</f>
        <v>0.56141112208733202</v>
      </c>
      <c r="L1646">
        <v>0</v>
      </c>
      <c r="M1646" s="2">
        <f>HLOOKUP(M$5,Legend_ag_For_Past_bio!$D$7:$H$9,2,FALSE)</f>
        <v>0.2</v>
      </c>
      <c r="N1646" s="2">
        <f>HLOOKUP(N$5,Legend_ag_For_Past_bio!$D$7:$H$9,2,FALSE)</f>
        <v>0.8</v>
      </c>
      <c r="O1646" s="2">
        <f>HLOOKUP(O$5,Legend_ag_For_Past_bio!$D$7:$H$9,2,FALSE)</f>
        <v>1</v>
      </c>
      <c r="R1646">
        <f t="shared" si="23"/>
        <v>11</v>
      </c>
    </row>
    <row r="1647" spans="1:18">
      <c r="A1647" t="str">
        <f>VLOOKUP(R1647,regions!$A$2:$B$15,2,FALSE)</f>
        <v>Southeast Asia</v>
      </c>
      <c r="B1647" t="str">
        <f>Legend_ag_For_Past_bio!A$114</f>
        <v>MiscCrop</v>
      </c>
      <c r="C1647" t="str">
        <f>Legend_ag_For_Past_bio!B$114</f>
        <v>MiscCropAEZ4</v>
      </c>
      <c r="D1647" t="str">
        <f>Legend_ag_For_Past_bio!C$114</f>
        <v>MiscCropAEZ4</v>
      </c>
      <c r="E1647" t="s">
        <v>18</v>
      </c>
      <c r="F1647" t="s">
        <v>19</v>
      </c>
      <c r="G1647">
        <v>1</v>
      </c>
      <c r="H1647" s="1">
        <f>INDEX([1]ag_resbio_R_C!$C$1:$C$65536,MATCH($R1647&amp;$B1647,[1]ag_resbio_R_C!$H$1:$H$65536,0))</f>
        <v>0.68200590712891995</v>
      </c>
      <c r="I1647" s="1">
        <f>INDEX([1]ag_resbio_R_C!$D$1:$D$65536,MATCH($R1647&amp;$B1647,[1]ag_resbio_R_C!$H$1:$H$65536,0))/10</f>
        <v>0.143353063712817</v>
      </c>
      <c r="J1647" s="2">
        <f>INDEX([1]ag_resbio_R_C!$E$1:$E$65536,MATCH($R1647&amp;$B1647,[1]ag_resbio_R_C!$H$1:$H$65536,0))/1000</f>
        <v>9.2236243110050999E-3</v>
      </c>
      <c r="K1647" s="2">
        <f>INDEX([1]ag_resbio_R_C!$G$1:$G$65536,MATCH($R1647&amp;$B1647,[1]ag_resbio_R_C!$H$1:$H$65536,0))</f>
        <v>0.56141112208733202</v>
      </c>
      <c r="L1647">
        <v>0</v>
      </c>
      <c r="M1647" s="2">
        <f>HLOOKUP(M$5,Legend_ag_For_Past_bio!$D$7:$H$9,2,FALSE)</f>
        <v>0.2</v>
      </c>
      <c r="N1647" s="2">
        <f>HLOOKUP(N$5,Legend_ag_For_Past_bio!$D$7:$H$9,2,FALSE)</f>
        <v>0.8</v>
      </c>
      <c r="O1647" s="2">
        <f>HLOOKUP(O$5,Legend_ag_For_Past_bio!$D$7:$H$9,2,FALSE)</f>
        <v>1</v>
      </c>
      <c r="R1647">
        <f t="shared" si="23"/>
        <v>11</v>
      </c>
    </row>
    <row r="1648" spans="1:18">
      <c r="A1648" t="str">
        <f>VLOOKUP(R1648,regions!$A$2:$B$15,2,FALSE)</f>
        <v>Southeast Asia</v>
      </c>
      <c r="B1648" t="str">
        <f>Legend_ag_For_Past_bio!A$115</f>
        <v>MiscCrop</v>
      </c>
      <c r="C1648" t="str">
        <f>Legend_ag_For_Past_bio!B$115</f>
        <v>MiscCropAEZ5</v>
      </c>
      <c r="D1648" t="str">
        <f>Legend_ag_For_Past_bio!C$115</f>
        <v>MiscCropAEZ5</v>
      </c>
      <c r="E1648" t="s">
        <v>18</v>
      </c>
      <c r="F1648" t="s">
        <v>19</v>
      </c>
      <c r="G1648">
        <v>1</v>
      </c>
      <c r="H1648" s="1">
        <f>INDEX([1]ag_resbio_R_C!$C$1:$C$65536,MATCH($R1648&amp;$B1648,[1]ag_resbio_R_C!$H$1:$H$65536,0))</f>
        <v>0.68200590712891995</v>
      </c>
      <c r="I1648" s="1">
        <f>INDEX([1]ag_resbio_R_C!$D$1:$D$65536,MATCH($R1648&amp;$B1648,[1]ag_resbio_R_C!$H$1:$H$65536,0))/10</f>
        <v>0.143353063712817</v>
      </c>
      <c r="J1648" s="2">
        <f>INDEX([1]ag_resbio_R_C!$E$1:$E$65536,MATCH($R1648&amp;$B1648,[1]ag_resbio_R_C!$H$1:$H$65536,0))/1000</f>
        <v>9.2236243110050999E-3</v>
      </c>
      <c r="K1648" s="2">
        <f>INDEX([1]ag_resbio_R_C!$G$1:$G$65536,MATCH($R1648&amp;$B1648,[1]ag_resbio_R_C!$H$1:$H$65536,0))</f>
        <v>0.56141112208733202</v>
      </c>
      <c r="L1648">
        <v>0</v>
      </c>
      <c r="M1648" s="2">
        <f>HLOOKUP(M$5,Legend_ag_For_Past_bio!$D$7:$H$9,2,FALSE)</f>
        <v>0.2</v>
      </c>
      <c r="N1648" s="2">
        <f>HLOOKUP(N$5,Legend_ag_For_Past_bio!$D$7:$H$9,2,FALSE)</f>
        <v>0.8</v>
      </c>
      <c r="O1648" s="2">
        <f>HLOOKUP(O$5,Legend_ag_For_Past_bio!$D$7:$H$9,2,FALSE)</f>
        <v>1</v>
      </c>
      <c r="R1648">
        <f t="shared" si="23"/>
        <v>11</v>
      </c>
    </row>
    <row r="1649" spans="1:18">
      <c r="A1649" t="str">
        <f>VLOOKUP(R1649,regions!$A$2:$B$15,2,FALSE)</f>
        <v>Southeast Asia</v>
      </c>
      <c r="B1649" t="str">
        <f>Legend_ag_For_Past_bio!A$116</f>
        <v>MiscCrop</v>
      </c>
      <c r="C1649" t="str">
        <f>Legend_ag_For_Past_bio!B$116</f>
        <v>MiscCropAEZ6</v>
      </c>
      <c r="D1649" t="str">
        <f>Legend_ag_For_Past_bio!C$116</f>
        <v>MiscCropAEZ6</v>
      </c>
      <c r="E1649" t="s">
        <v>18</v>
      </c>
      <c r="F1649" t="s">
        <v>19</v>
      </c>
      <c r="G1649">
        <v>1</v>
      </c>
      <c r="H1649" s="1">
        <f>INDEX([1]ag_resbio_R_C!$C$1:$C$65536,MATCH($R1649&amp;$B1649,[1]ag_resbio_R_C!$H$1:$H$65536,0))</f>
        <v>0.68200590712891995</v>
      </c>
      <c r="I1649" s="1">
        <f>INDEX([1]ag_resbio_R_C!$D$1:$D$65536,MATCH($R1649&amp;$B1649,[1]ag_resbio_R_C!$H$1:$H$65536,0))/10</f>
        <v>0.143353063712817</v>
      </c>
      <c r="J1649" s="2">
        <f>INDEX([1]ag_resbio_R_C!$E$1:$E$65536,MATCH($R1649&amp;$B1649,[1]ag_resbio_R_C!$H$1:$H$65536,0))/1000</f>
        <v>9.2236243110050999E-3</v>
      </c>
      <c r="K1649" s="2">
        <f>INDEX([1]ag_resbio_R_C!$G$1:$G$65536,MATCH($R1649&amp;$B1649,[1]ag_resbio_R_C!$H$1:$H$65536,0))</f>
        <v>0.56141112208733202</v>
      </c>
      <c r="L1649">
        <v>0</v>
      </c>
      <c r="M1649" s="2">
        <f>HLOOKUP(M$5,Legend_ag_For_Past_bio!$D$7:$H$9,2,FALSE)</f>
        <v>0.2</v>
      </c>
      <c r="N1649" s="2">
        <f>HLOOKUP(N$5,Legend_ag_For_Past_bio!$D$7:$H$9,2,FALSE)</f>
        <v>0.8</v>
      </c>
      <c r="O1649" s="2">
        <f>HLOOKUP(O$5,Legend_ag_For_Past_bio!$D$7:$H$9,2,FALSE)</f>
        <v>1</v>
      </c>
      <c r="R1649">
        <f t="shared" si="23"/>
        <v>11</v>
      </c>
    </row>
    <row r="1650" spans="1:18">
      <c r="A1650" t="str">
        <f>VLOOKUP(R1650,regions!$A$2:$B$15,2,FALSE)</f>
        <v>Southeast Asia</v>
      </c>
      <c r="B1650" t="str">
        <f>Legend_ag_For_Past_bio!A$117</f>
        <v>MiscCrop</v>
      </c>
      <c r="C1650" t="str">
        <f>Legend_ag_For_Past_bio!B$117</f>
        <v>MiscCropAEZ7</v>
      </c>
      <c r="D1650" t="str">
        <f>Legend_ag_For_Past_bio!C$117</f>
        <v>MiscCropAEZ7</v>
      </c>
      <c r="E1650" t="s">
        <v>18</v>
      </c>
      <c r="F1650" t="s">
        <v>19</v>
      </c>
      <c r="G1650">
        <v>1</v>
      </c>
      <c r="H1650" s="1">
        <f>INDEX([1]ag_resbio_R_C!$C$1:$C$65536,MATCH($R1650&amp;$B1650,[1]ag_resbio_R_C!$H$1:$H$65536,0))</f>
        <v>0.68200590712891995</v>
      </c>
      <c r="I1650" s="1">
        <f>INDEX([1]ag_resbio_R_C!$D$1:$D$65536,MATCH($R1650&amp;$B1650,[1]ag_resbio_R_C!$H$1:$H$65536,0))/10</f>
        <v>0.143353063712817</v>
      </c>
      <c r="J1650" s="2">
        <f>INDEX([1]ag_resbio_R_C!$E$1:$E$65536,MATCH($R1650&amp;$B1650,[1]ag_resbio_R_C!$H$1:$H$65536,0))/1000</f>
        <v>9.2236243110050999E-3</v>
      </c>
      <c r="K1650" s="2">
        <f>INDEX([1]ag_resbio_R_C!$G$1:$G$65536,MATCH($R1650&amp;$B1650,[1]ag_resbio_R_C!$H$1:$H$65536,0))</f>
        <v>0.56141112208733202</v>
      </c>
      <c r="L1650">
        <v>0</v>
      </c>
      <c r="M1650" s="2">
        <f>HLOOKUP(M$5,Legend_ag_For_Past_bio!$D$7:$H$9,2,FALSE)</f>
        <v>0.2</v>
      </c>
      <c r="N1650" s="2">
        <f>HLOOKUP(N$5,Legend_ag_For_Past_bio!$D$7:$H$9,2,FALSE)</f>
        <v>0.8</v>
      </c>
      <c r="O1650" s="2">
        <f>HLOOKUP(O$5,Legend_ag_For_Past_bio!$D$7:$H$9,2,FALSE)</f>
        <v>1</v>
      </c>
      <c r="R1650">
        <f t="shared" si="23"/>
        <v>11</v>
      </c>
    </row>
    <row r="1651" spans="1:18">
      <c r="A1651" t="str">
        <f>VLOOKUP(R1651,regions!$A$2:$B$15,2,FALSE)</f>
        <v>Southeast Asia</v>
      </c>
      <c r="B1651" t="str">
        <f>Legend_ag_For_Past_bio!A$118</f>
        <v>MiscCrop</v>
      </c>
      <c r="C1651" t="str">
        <f>Legend_ag_For_Past_bio!B$118</f>
        <v>MiscCropAEZ8</v>
      </c>
      <c r="D1651" t="str">
        <f>Legend_ag_For_Past_bio!C$118</f>
        <v>MiscCropAEZ8</v>
      </c>
      <c r="E1651" t="s">
        <v>18</v>
      </c>
      <c r="F1651" t="s">
        <v>19</v>
      </c>
      <c r="G1651">
        <v>1</v>
      </c>
      <c r="H1651" s="1">
        <f>INDEX([1]ag_resbio_R_C!$C$1:$C$65536,MATCH($R1651&amp;$B1651,[1]ag_resbio_R_C!$H$1:$H$65536,0))</f>
        <v>0.68200590712891995</v>
      </c>
      <c r="I1651" s="1">
        <f>INDEX([1]ag_resbio_R_C!$D$1:$D$65536,MATCH($R1651&amp;$B1651,[1]ag_resbio_R_C!$H$1:$H$65536,0))/10</f>
        <v>0.143353063712817</v>
      </c>
      <c r="J1651" s="2">
        <f>INDEX([1]ag_resbio_R_C!$E$1:$E$65536,MATCH($R1651&amp;$B1651,[1]ag_resbio_R_C!$H$1:$H$65536,0))/1000</f>
        <v>9.2236243110050999E-3</v>
      </c>
      <c r="K1651" s="2">
        <f>INDEX([1]ag_resbio_R_C!$G$1:$G$65536,MATCH($R1651&amp;$B1651,[1]ag_resbio_R_C!$H$1:$H$65536,0))</f>
        <v>0.56141112208733202</v>
      </c>
      <c r="L1651">
        <v>0</v>
      </c>
      <c r="M1651" s="2">
        <f>HLOOKUP(M$5,Legend_ag_For_Past_bio!$D$7:$H$9,2,FALSE)</f>
        <v>0.2</v>
      </c>
      <c r="N1651" s="2">
        <f>HLOOKUP(N$5,Legend_ag_For_Past_bio!$D$7:$H$9,2,FALSE)</f>
        <v>0.8</v>
      </c>
      <c r="O1651" s="2">
        <f>HLOOKUP(O$5,Legend_ag_For_Past_bio!$D$7:$H$9,2,FALSE)</f>
        <v>1</v>
      </c>
      <c r="R1651">
        <f t="shared" si="23"/>
        <v>11</v>
      </c>
    </row>
    <row r="1652" spans="1:18">
      <c r="A1652" t="str">
        <f>VLOOKUP(R1652,regions!$A$2:$B$15,2,FALSE)</f>
        <v>Southeast Asia</v>
      </c>
      <c r="B1652" t="str">
        <f>Legend_ag_For_Past_bio!A$119</f>
        <v>MiscCrop</v>
      </c>
      <c r="C1652" t="str">
        <f>Legend_ag_For_Past_bio!B$119</f>
        <v>MiscCropAEZ9</v>
      </c>
      <c r="D1652" t="str">
        <f>Legend_ag_For_Past_bio!C$119</f>
        <v>MiscCropAEZ9</v>
      </c>
      <c r="E1652" t="s">
        <v>18</v>
      </c>
      <c r="F1652" t="s">
        <v>19</v>
      </c>
      <c r="G1652">
        <v>1</v>
      </c>
      <c r="H1652" s="1">
        <f>INDEX([1]ag_resbio_R_C!$C$1:$C$65536,MATCH($R1652&amp;$B1652,[1]ag_resbio_R_C!$H$1:$H$65536,0))</f>
        <v>0.68200590712891995</v>
      </c>
      <c r="I1652" s="1">
        <f>INDEX([1]ag_resbio_R_C!$D$1:$D$65536,MATCH($R1652&amp;$B1652,[1]ag_resbio_R_C!$H$1:$H$65536,0))/10</f>
        <v>0.143353063712817</v>
      </c>
      <c r="J1652" s="2">
        <f>INDEX([1]ag_resbio_R_C!$E$1:$E$65536,MATCH($R1652&amp;$B1652,[1]ag_resbio_R_C!$H$1:$H$65536,0))/1000</f>
        <v>9.2236243110050999E-3</v>
      </c>
      <c r="K1652" s="2">
        <f>INDEX([1]ag_resbio_R_C!$G$1:$G$65536,MATCH($R1652&amp;$B1652,[1]ag_resbio_R_C!$H$1:$H$65536,0))</f>
        <v>0.56141112208733202</v>
      </c>
      <c r="L1652">
        <v>0</v>
      </c>
      <c r="M1652" s="2">
        <f>HLOOKUP(M$5,Legend_ag_For_Past_bio!$D$7:$H$9,2,FALSE)</f>
        <v>0.2</v>
      </c>
      <c r="N1652" s="2">
        <f>HLOOKUP(N$5,Legend_ag_For_Past_bio!$D$7:$H$9,2,FALSE)</f>
        <v>0.8</v>
      </c>
      <c r="O1652" s="2">
        <f>HLOOKUP(O$5,Legend_ag_For_Past_bio!$D$7:$H$9,2,FALSE)</f>
        <v>1</v>
      </c>
      <c r="R1652">
        <f t="shared" si="23"/>
        <v>11</v>
      </c>
    </row>
    <row r="1653" spans="1:18">
      <c r="A1653" t="str">
        <f>VLOOKUP(R1653,regions!$A$2:$B$15,2,FALSE)</f>
        <v>Southeast Asia</v>
      </c>
      <c r="B1653" t="str">
        <f>Legend_ag_For_Past_bio!A$120</f>
        <v>MiscCrop</v>
      </c>
      <c r="C1653" t="str">
        <f>Legend_ag_For_Past_bio!B$120</f>
        <v>MiscCropAEZ10</v>
      </c>
      <c r="D1653" t="str">
        <f>Legend_ag_For_Past_bio!C$120</f>
        <v>MiscCropAEZ10</v>
      </c>
      <c r="E1653" t="s">
        <v>18</v>
      </c>
      <c r="F1653" t="s">
        <v>19</v>
      </c>
      <c r="G1653">
        <v>1</v>
      </c>
      <c r="H1653" s="1">
        <f>INDEX([1]ag_resbio_R_C!$C$1:$C$65536,MATCH($R1653&amp;$B1653,[1]ag_resbio_R_C!$H$1:$H$65536,0))</f>
        <v>0.68200590712891995</v>
      </c>
      <c r="I1653" s="1">
        <f>INDEX([1]ag_resbio_R_C!$D$1:$D$65536,MATCH($R1653&amp;$B1653,[1]ag_resbio_R_C!$H$1:$H$65536,0))/10</f>
        <v>0.143353063712817</v>
      </c>
      <c r="J1653" s="2">
        <f>INDEX([1]ag_resbio_R_C!$E$1:$E$65536,MATCH($R1653&amp;$B1653,[1]ag_resbio_R_C!$H$1:$H$65536,0))/1000</f>
        <v>9.2236243110050999E-3</v>
      </c>
      <c r="K1653" s="2">
        <f>INDEX([1]ag_resbio_R_C!$G$1:$G$65536,MATCH($R1653&amp;$B1653,[1]ag_resbio_R_C!$H$1:$H$65536,0))</f>
        <v>0.56141112208733202</v>
      </c>
      <c r="L1653">
        <v>0</v>
      </c>
      <c r="M1653" s="2">
        <f>HLOOKUP(M$5,Legend_ag_For_Past_bio!$D$7:$H$9,2,FALSE)</f>
        <v>0.2</v>
      </c>
      <c r="N1653" s="2">
        <f>HLOOKUP(N$5,Legend_ag_For_Past_bio!$D$7:$H$9,2,FALSE)</f>
        <v>0.8</v>
      </c>
      <c r="O1653" s="2">
        <f>HLOOKUP(O$5,Legend_ag_For_Past_bio!$D$7:$H$9,2,FALSE)</f>
        <v>1</v>
      </c>
      <c r="R1653">
        <f t="shared" si="23"/>
        <v>11</v>
      </c>
    </row>
    <row r="1654" spans="1:18">
      <c r="A1654" t="str">
        <f>VLOOKUP(R1654,regions!$A$2:$B$15,2,FALSE)</f>
        <v>Southeast Asia</v>
      </c>
      <c r="B1654" t="str">
        <f>Legend_ag_For_Past_bio!A$121</f>
        <v>MiscCrop</v>
      </c>
      <c r="C1654" t="str">
        <f>Legend_ag_For_Past_bio!B$121</f>
        <v>MiscCropAEZ11</v>
      </c>
      <c r="D1654" t="str">
        <f>Legend_ag_For_Past_bio!C$121</f>
        <v>MiscCropAEZ11</v>
      </c>
      <c r="E1654" t="s">
        <v>18</v>
      </c>
      <c r="F1654" t="s">
        <v>19</v>
      </c>
      <c r="G1654">
        <v>1</v>
      </c>
      <c r="H1654" s="1">
        <f>INDEX([1]ag_resbio_R_C!$C$1:$C$65536,MATCH($R1654&amp;$B1654,[1]ag_resbio_R_C!$H$1:$H$65536,0))</f>
        <v>0.68200590712891995</v>
      </c>
      <c r="I1654" s="1">
        <f>INDEX([1]ag_resbio_R_C!$D$1:$D$65536,MATCH($R1654&amp;$B1654,[1]ag_resbio_R_C!$H$1:$H$65536,0))/10</f>
        <v>0.143353063712817</v>
      </c>
      <c r="J1654" s="2">
        <f>INDEX([1]ag_resbio_R_C!$E$1:$E$65536,MATCH($R1654&amp;$B1654,[1]ag_resbio_R_C!$H$1:$H$65536,0))/1000</f>
        <v>9.2236243110050999E-3</v>
      </c>
      <c r="K1654" s="2">
        <f>INDEX([1]ag_resbio_R_C!$G$1:$G$65536,MATCH($R1654&amp;$B1654,[1]ag_resbio_R_C!$H$1:$H$65536,0))</f>
        <v>0.56141112208733202</v>
      </c>
      <c r="L1654">
        <v>0</v>
      </c>
      <c r="M1654" s="2">
        <f>HLOOKUP(M$5,Legend_ag_For_Past_bio!$D$7:$H$9,2,FALSE)</f>
        <v>0.2</v>
      </c>
      <c r="N1654" s="2">
        <f>HLOOKUP(N$5,Legend_ag_For_Past_bio!$D$7:$H$9,2,FALSE)</f>
        <v>0.8</v>
      </c>
      <c r="O1654" s="2">
        <f>HLOOKUP(O$5,Legend_ag_For_Past_bio!$D$7:$H$9,2,FALSE)</f>
        <v>1</v>
      </c>
      <c r="R1654">
        <f t="shared" si="23"/>
        <v>11</v>
      </c>
    </row>
    <row r="1655" spans="1:18">
      <c r="A1655" t="str">
        <f>VLOOKUP(R1655,regions!$A$2:$B$15,2,FALSE)</f>
        <v>Southeast Asia</v>
      </c>
      <c r="B1655" t="str">
        <f>Legend_ag_For_Past_bio!A$122</f>
        <v>MiscCrop</v>
      </c>
      <c r="C1655" t="str">
        <f>Legend_ag_For_Past_bio!B$122</f>
        <v>MiscCropAEZ12</v>
      </c>
      <c r="D1655" t="str">
        <f>Legend_ag_For_Past_bio!C$122</f>
        <v>MiscCropAEZ12</v>
      </c>
      <c r="E1655" t="s">
        <v>18</v>
      </c>
      <c r="F1655" t="s">
        <v>19</v>
      </c>
      <c r="G1655">
        <v>1</v>
      </c>
      <c r="H1655" s="1">
        <f>INDEX([1]ag_resbio_R_C!$C$1:$C$65536,MATCH($R1655&amp;$B1655,[1]ag_resbio_R_C!$H$1:$H$65536,0))</f>
        <v>0.68200590712891995</v>
      </c>
      <c r="I1655" s="1">
        <f>INDEX([1]ag_resbio_R_C!$D$1:$D$65536,MATCH($R1655&amp;$B1655,[1]ag_resbio_R_C!$H$1:$H$65536,0))/10</f>
        <v>0.143353063712817</v>
      </c>
      <c r="J1655" s="2">
        <f>INDEX([1]ag_resbio_R_C!$E$1:$E$65536,MATCH($R1655&amp;$B1655,[1]ag_resbio_R_C!$H$1:$H$65536,0))/1000</f>
        <v>9.2236243110050999E-3</v>
      </c>
      <c r="K1655" s="2">
        <f>INDEX([1]ag_resbio_R_C!$G$1:$G$65536,MATCH($R1655&amp;$B1655,[1]ag_resbio_R_C!$H$1:$H$65536,0))</f>
        <v>0.56141112208733202</v>
      </c>
      <c r="L1655">
        <v>0</v>
      </c>
      <c r="M1655" s="2">
        <f>HLOOKUP(M$5,Legend_ag_For_Past_bio!$D$7:$H$9,2,FALSE)</f>
        <v>0.2</v>
      </c>
      <c r="N1655" s="2">
        <f>HLOOKUP(N$5,Legend_ag_For_Past_bio!$D$7:$H$9,2,FALSE)</f>
        <v>0.8</v>
      </c>
      <c r="O1655" s="2">
        <f>HLOOKUP(O$5,Legend_ag_For_Past_bio!$D$7:$H$9,2,FALSE)</f>
        <v>1</v>
      </c>
      <c r="R1655">
        <f t="shared" si="23"/>
        <v>11</v>
      </c>
    </row>
    <row r="1656" spans="1:18">
      <c r="A1656" t="str">
        <f>VLOOKUP(R1656,regions!$A$2:$B$15,2,FALSE)</f>
        <v>Southeast Asia</v>
      </c>
      <c r="B1656" t="str">
        <f>Legend_ag_For_Past_bio!A$123</f>
        <v>MiscCrop</v>
      </c>
      <c r="C1656" t="str">
        <f>Legend_ag_For_Past_bio!B$123</f>
        <v>MiscCropAEZ13</v>
      </c>
      <c r="D1656" t="str">
        <f>Legend_ag_For_Past_bio!C$123</f>
        <v>MiscCropAEZ13</v>
      </c>
      <c r="E1656" t="s">
        <v>18</v>
      </c>
      <c r="F1656" t="s">
        <v>19</v>
      </c>
      <c r="G1656">
        <v>1</v>
      </c>
      <c r="H1656" s="1">
        <f>INDEX([1]ag_resbio_R_C!$C$1:$C$65536,MATCH($R1656&amp;$B1656,[1]ag_resbio_R_C!$H$1:$H$65536,0))</f>
        <v>0.68200590712891995</v>
      </c>
      <c r="I1656" s="1">
        <f>INDEX([1]ag_resbio_R_C!$D$1:$D$65536,MATCH($R1656&amp;$B1656,[1]ag_resbio_R_C!$H$1:$H$65536,0))/10</f>
        <v>0.143353063712817</v>
      </c>
      <c r="J1656" s="2">
        <f>INDEX([1]ag_resbio_R_C!$E$1:$E$65536,MATCH($R1656&amp;$B1656,[1]ag_resbio_R_C!$H$1:$H$65536,0))/1000</f>
        <v>9.2236243110050999E-3</v>
      </c>
      <c r="K1656" s="2">
        <f>INDEX([1]ag_resbio_R_C!$G$1:$G$65536,MATCH($R1656&amp;$B1656,[1]ag_resbio_R_C!$H$1:$H$65536,0))</f>
        <v>0.56141112208733202</v>
      </c>
      <c r="L1656">
        <v>0</v>
      </c>
      <c r="M1656" s="2">
        <f>HLOOKUP(M$5,Legend_ag_For_Past_bio!$D$7:$H$9,2,FALSE)</f>
        <v>0.2</v>
      </c>
      <c r="N1656" s="2">
        <f>HLOOKUP(N$5,Legend_ag_For_Past_bio!$D$7:$H$9,2,FALSE)</f>
        <v>0.8</v>
      </c>
      <c r="O1656" s="2">
        <f>HLOOKUP(O$5,Legend_ag_For_Past_bio!$D$7:$H$9,2,FALSE)</f>
        <v>1</v>
      </c>
      <c r="R1656">
        <f t="shared" si="23"/>
        <v>11</v>
      </c>
    </row>
    <row r="1657" spans="1:18">
      <c r="A1657" t="str">
        <f>VLOOKUP(R1657,regions!$A$2:$B$15,2,FALSE)</f>
        <v>Southeast Asia</v>
      </c>
      <c r="B1657" t="str">
        <f>Legend_ag_For_Past_bio!A$124</f>
        <v>MiscCrop</v>
      </c>
      <c r="C1657" t="str">
        <f>Legend_ag_For_Past_bio!B$124</f>
        <v>MiscCropAEZ14</v>
      </c>
      <c r="D1657" t="str">
        <f>Legend_ag_For_Past_bio!C$124</f>
        <v>MiscCropAEZ14</v>
      </c>
      <c r="E1657" t="s">
        <v>18</v>
      </c>
      <c r="F1657" t="s">
        <v>19</v>
      </c>
      <c r="G1657">
        <v>1</v>
      </c>
      <c r="H1657" s="1">
        <f>INDEX([1]ag_resbio_R_C!$C$1:$C$65536,MATCH($R1657&amp;$B1657,[1]ag_resbio_R_C!$H$1:$H$65536,0))</f>
        <v>0.68200590712891995</v>
      </c>
      <c r="I1657" s="1">
        <f>INDEX([1]ag_resbio_R_C!$D$1:$D$65536,MATCH($R1657&amp;$B1657,[1]ag_resbio_R_C!$H$1:$H$65536,0))/10</f>
        <v>0.143353063712817</v>
      </c>
      <c r="J1657" s="2">
        <f>INDEX([1]ag_resbio_R_C!$E$1:$E$65536,MATCH($R1657&amp;$B1657,[1]ag_resbio_R_C!$H$1:$H$65536,0))/1000</f>
        <v>9.2236243110050999E-3</v>
      </c>
      <c r="K1657" s="2">
        <f>INDEX([1]ag_resbio_R_C!$G$1:$G$65536,MATCH($R1657&amp;$B1657,[1]ag_resbio_R_C!$H$1:$H$65536,0))</f>
        <v>0.56141112208733202</v>
      </c>
      <c r="L1657">
        <v>0</v>
      </c>
      <c r="M1657" s="2">
        <f>HLOOKUP(M$5,Legend_ag_For_Past_bio!$D$7:$H$9,2,FALSE)</f>
        <v>0.2</v>
      </c>
      <c r="N1657" s="2">
        <f>HLOOKUP(N$5,Legend_ag_For_Past_bio!$D$7:$H$9,2,FALSE)</f>
        <v>0.8</v>
      </c>
      <c r="O1657" s="2">
        <f>HLOOKUP(O$5,Legend_ag_For_Past_bio!$D$7:$H$9,2,FALSE)</f>
        <v>1</v>
      </c>
      <c r="R1657">
        <f t="shared" si="23"/>
        <v>11</v>
      </c>
    </row>
    <row r="1658" spans="1:18">
      <c r="A1658" t="str">
        <f>VLOOKUP(R1658,regions!$A$2:$B$15,2,FALSE)</f>
        <v>Southeast Asia</v>
      </c>
      <c r="B1658" t="str">
        <f>Legend_ag_For_Past_bio!A$125</f>
        <v>MiscCrop</v>
      </c>
      <c r="C1658" t="str">
        <f>Legend_ag_For_Past_bio!B$125</f>
        <v>MiscCropAEZ15</v>
      </c>
      <c r="D1658" t="str">
        <f>Legend_ag_For_Past_bio!C$125</f>
        <v>MiscCropAEZ15</v>
      </c>
      <c r="E1658" t="s">
        <v>18</v>
      </c>
      <c r="F1658" t="s">
        <v>19</v>
      </c>
      <c r="G1658">
        <v>1</v>
      </c>
      <c r="H1658" s="1">
        <f>INDEX([1]ag_resbio_R_C!$C$1:$C$65536,MATCH($R1658&amp;$B1658,[1]ag_resbio_R_C!$H$1:$H$65536,0))</f>
        <v>0.68200590712891995</v>
      </c>
      <c r="I1658" s="1">
        <f>INDEX([1]ag_resbio_R_C!$D$1:$D$65536,MATCH($R1658&amp;$B1658,[1]ag_resbio_R_C!$H$1:$H$65536,0))/10</f>
        <v>0.143353063712817</v>
      </c>
      <c r="J1658" s="2">
        <f>INDEX([1]ag_resbio_R_C!$E$1:$E$65536,MATCH($R1658&amp;$B1658,[1]ag_resbio_R_C!$H$1:$H$65536,0))/1000</f>
        <v>9.2236243110050999E-3</v>
      </c>
      <c r="K1658" s="2">
        <f>INDEX([1]ag_resbio_R_C!$G$1:$G$65536,MATCH($R1658&amp;$B1658,[1]ag_resbio_R_C!$H$1:$H$65536,0))</f>
        <v>0.56141112208733202</v>
      </c>
      <c r="L1658">
        <v>0</v>
      </c>
      <c r="M1658" s="2">
        <f>HLOOKUP(M$5,Legend_ag_For_Past_bio!$D$7:$H$9,2,FALSE)</f>
        <v>0.2</v>
      </c>
      <c r="N1658" s="2">
        <f>HLOOKUP(N$5,Legend_ag_For_Past_bio!$D$7:$H$9,2,FALSE)</f>
        <v>0.8</v>
      </c>
      <c r="O1658" s="2">
        <f>HLOOKUP(O$5,Legend_ag_For_Past_bio!$D$7:$H$9,2,FALSE)</f>
        <v>1</v>
      </c>
      <c r="R1658">
        <f t="shared" si="23"/>
        <v>11</v>
      </c>
    </row>
    <row r="1659" spans="1:18">
      <c r="A1659" t="str">
        <f>VLOOKUP(R1659,regions!$A$2:$B$15,2,FALSE)</f>
        <v>Southeast Asia</v>
      </c>
      <c r="B1659" t="str">
        <f>Legend_ag_For_Past_bio!A$126</f>
        <v>MiscCrop</v>
      </c>
      <c r="C1659" t="str">
        <f>Legend_ag_For_Past_bio!B$126</f>
        <v>MiscCropAEZ16</v>
      </c>
      <c r="D1659" t="str">
        <f>Legend_ag_For_Past_bio!C$126</f>
        <v>MiscCropAEZ16</v>
      </c>
      <c r="E1659" t="s">
        <v>18</v>
      </c>
      <c r="F1659" t="s">
        <v>19</v>
      </c>
      <c r="G1659">
        <v>1</v>
      </c>
      <c r="H1659" s="1">
        <f>INDEX([1]ag_resbio_R_C!$C$1:$C$65536,MATCH($R1659&amp;$B1659,[1]ag_resbio_R_C!$H$1:$H$65536,0))</f>
        <v>0.68200590712891995</v>
      </c>
      <c r="I1659" s="1">
        <f>INDEX([1]ag_resbio_R_C!$D$1:$D$65536,MATCH($R1659&amp;$B1659,[1]ag_resbio_R_C!$H$1:$H$65536,0))/10</f>
        <v>0.143353063712817</v>
      </c>
      <c r="J1659" s="2">
        <f>INDEX([1]ag_resbio_R_C!$E$1:$E$65536,MATCH($R1659&amp;$B1659,[1]ag_resbio_R_C!$H$1:$H$65536,0))/1000</f>
        <v>9.2236243110050999E-3</v>
      </c>
      <c r="K1659" s="2">
        <f>INDEX([1]ag_resbio_R_C!$G$1:$G$65536,MATCH($R1659&amp;$B1659,[1]ag_resbio_R_C!$H$1:$H$65536,0))</f>
        <v>0.56141112208733202</v>
      </c>
      <c r="L1659">
        <v>0</v>
      </c>
      <c r="M1659" s="2">
        <f>HLOOKUP(M$5,Legend_ag_For_Past_bio!$D$7:$H$9,2,FALSE)</f>
        <v>0.2</v>
      </c>
      <c r="N1659" s="2">
        <f>HLOOKUP(N$5,Legend_ag_For_Past_bio!$D$7:$H$9,2,FALSE)</f>
        <v>0.8</v>
      </c>
      <c r="O1659" s="2">
        <f>HLOOKUP(O$5,Legend_ag_For_Past_bio!$D$7:$H$9,2,FALSE)</f>
        <v>1</v>
      </c>
      <c r="R1659">
        <f t="shared" si="23"/>
        <v>11</v>
      </c>
    </row>
    <row r="1660" spans="1:18">
      <c r="A1660" t="str">
        <f>VLOOKUP(R1660,regions!$A$2:$B$15,2,FALSE)</f>
        <v>Southeast Asia</v>
      </c>
      <c r="B1660" t="str">
        <f>Legend_ag_For_Past_bio!A$127</f>
        <v>MiscCrop</v>
      </c>
      <c r="C1660" t="str">
        <f>Legend_ag_For_Past_bio!B$127</f>
        <v>MiscCropAEZ17</v>
      </c>
      <c r="D1660" t="str">
        <f>Legend_ag_For_Past_bio!C$127</f>
        <v>MiscCropAEZ17</v>
      </c>
      <c r="E1660" t="s">
        <v>18</v>
      </c>
      <c r="F1660" t="s">
        <v>19</v>
      </c>
      <c r="G1660">
        <v>1</v>
      </c>
      <c r="H1660" s="1">
        <f>INDEX([1]ag_resbio_R_C!$C$1:$C$65536,MATCH($R1660&amp;$B1660,[1]ag_resbio_R_C!$H$1:$H$65536,0))</f>
        <v>0.68200590712891995</v>
      </c>
      <c r="I1660" s="1">
        <f>INDEX([1]ag_resbio_R_C!$D$1:$D$65536,MATCH($R1660&amp;$B1660,[1]ag_resbio_R_C!$H$1:$H$65536,0))/10</f>
        <v>0.143353063712817</v>
      </c>
      <c r="J1660" s="2">
        <f>INDEX([1]ag_resbio_R_C!$E$1:$E$65536,MATCH($R1660&amp;$B1660,[1]ag_resbio_R_C!$H$1:$H$65536,0))/1000</f>
        <v>9.2236243110050999E-3</v>
      </c>
      <c r="K1660" s="2">
        <f>INDEX([1]ag_resbio_R_C!$G$1:$G$65536,MATCH($R1660&amp;$B1660,[1]ag_resbio_R_C!$H$1:$H$65536,0))</f>
        <v>0.56141112208733202</v>
      </c>
      <c r="L1660">
        <v>0</v>
      </c>
      <c r="M1660" s="2">
        <f>HLOOKUP(M$5,Legend_ag_For_Past_bio!$D$7:$H$9,2,FALSE)</f>
        <v>0.2</v>
      </c>
      <c r="N1660" s="2">
        <f>HLOOKUP(N$5,Legend_ag_For_Past_bio!$D$7:$H$9,2,FALSE)</f>
        <v>0.8</v>
      </c>
      <c r="O1660" s="2">
        <f>HLOOKUP(O$5,Legend_ag_For_Past_bio!$D$7:$H$9,2,FALSE)</f>
        <v>1</v>
      </c>
      <c r="R1660">
        <f t="shared" si="23"/>
        <v>11</v>
      </c>
    </row>
    <row r="1661" spans="1:18">
      <c r="A1661" t="str">
        <f>VLOOKUP(R1661,regions!$A$2:$B$15,2,FALSE)</f>
        <v>Southeast Asia</v>
      </c>
      <c r="B1661" t="str">
        <f>Legend_ag_For_Past_bio!A$128</f>
        <v>MiscCrop</v>
      </c>
      <c r="C1661" t="str">
        <f>Legend_ag_For_Past_bio!B$128</f>
        <v>MiscCropAEZ18</v>
      </c>
      <c r="D1661" t="str">
        <f>Legend_ag_For_Past_bio!C$128</f>
        <v>MiscCropAEZ18</v>
      </c>
      <c r="E1661" t="s">
        <v>18</v>
      </c>
      <c r="F1661" t="s">
        <v>19</v>
      </c>
      <c r="G1661">
        <v>1</v>
      </c>
      <c r="H1661" s="1">
        <f>INDEX([1]ag_resbio_R_C!$C$1:$C$65536,MATCH($R1661&amp;$B1661,[1]ag_resbio_R_C!$H$1:$H$65536,0))</f>
        <v>0.68200590712891995</v>
      </c>
      <c r="I1661" s="1">
        <f>INDEX([1]ag_resbio_R_C!$D$1:$D$65536,MATCH($R1661&amp;$B1661,[1]ag_resbio_R_C!$H$1:$H$65536,0))/10</f>
        <v>0.143353063712817</v>
      </c>
      <c r="J1661" s="2">
        <f>INDEX([1]ag_resbio_R_C!$E$1:$E$65536,MATCH($R1661&amp;$B1661,[1]ag_resbio_R_C!$H$1:$H$65536,0))/1000</f>
        <v>9.2236243110050999E-3</v>
      </c>
      <c r="K1661" s="2">
        <f>INDEX([1]ag_resbio_R_C!$G$1:$G$65536,MATCH($R1661&amp;$B1661,[1]ag_resbio_R_C!$H$1:$H$65536,0))</f>
        <v>0.56141112208733202</v>
      </c>
      <c r="L1661">
        <v>0</v>
      </c>
      <c r="M1661" s="2">
        <f>HLOOKUP(M$5,Legend_ag_For_Past_bio!$D$7:$H$9,2,FALSE)</f>
        <v>0.2</v>
      </c>
      <c r="N1661" s="2">
        <f>HLOOKUP(N$5,Legend_ag_For_Past_bio!$D$7:$H$9,2,FALSE)</f>
        <v>0.8</v>
      </c>
      <c r="O1661" s="2">
        <f>HLOOKUP(O$5,Legend_ag_For_Past_bio!$D$7:$H$9,2,FALSE)</f>
        <v>1</v>
      </c>
      <c r="R1661">
        <f t="shared" si="23"/>
        <v>11</v>
      </c>
    </row>
    <row r="1662" spans="1:18">
      <c r="A1662" t="str">
        <f>VLOOKUP(R1662,regions!$A$2:$B$15,2,FALSE)</f>
        <v>Southeast Asia</v>
      </c>
      <c r="B1662" t="str">
        <f>Legend_ag_For_Past_bio!A$129</f>
        <v>OilCrop</v>
      </c>
      <c r="C1662" t="str">
        <f>Legend_ag_For_Past_bio!B$129</f>
        <v>OilCropAEZ1</v>
      </c>
      <c r="D1662" t="str">
        <f>Legend_ag_For_Past_bio!C$129</f>
        <v>OilCropAEZ1</v>
      </c>
      <c r="E1662" t="s">
        <v>18</v>
      </c>
      <c r="F1662" t="s">
        <v>19</v>
      </c>
      <c r="G1662">
        <v>1</v>
      </c>
      <c r="H1662" s="1">
        <f>INDEX([1]ag_resbio_R_C!$C$1:$C$65536,MATCH($R1662&amp;$B1662,[1]ag_resbio_R_C!$H$1:$H$65536,0))</f>
        <v>0.37951893722706798</v>
      </c>
      <c r="I1662" s="1">
        <f>INDEX([1]ag_resbio_R_C!$D$1:$D$65536,MATCH($R1662&amp;$B1662,[1]ag_resbio_R_C!$H$1:$H$65536,0))/10</f>
        <v>5.9750019837452692E-2</v>
      </c>
      <c r="J1662" s="2">
        <f>INDEX([1]ag_resbio_R_C!$E$1:$E$65536,MATCH($R1662&amp;$B1662,[1]ag_resbio_R_C!$H$1:$H$65536,0))/1000</f>
        <v>1.45582247931516E-2</v>
      </c>
      <c r="K1662" s="2">
        <f>INDEX([1]ag_resbio_R_C!$G$1:$G$65536,MATCH($R1662&amp;$B1662,[1]ag_resbio_R_C!$H$1:$H$65536,0))</f>
        <v>7.3782225697593296E-2</v>
      </c>
      <c r="L1662">
        <v>0</v>
      </c>
      <c r="M1662" s="2">
        <f>HLOOKUP(M$5,Legend_ag_For_Past_bio!$D$7:$H$9,2,FALSE)</f>
        <v>0.2</v>
      </c>
      <c r="N1662" s="2">
        <f>HLOOKUP(N$5,Legend_ag_For_Past_bio!$D$7:$H$9,2,FALSE)</f>
        <v>0.8</v>
      </c>
      <c r="O1662" s="2">
        <f>HLOOKUP(O$5,Legend_ag_For_Past_bio!$D$7:$H$9,2,FALSE)</f>
        <v>1</v>
      </c>
      <c r="R1662">
        <f t="shared" si="23"/>
        <v>11</v>
      </c>
    </row>
    <row r="1663" spans="1:18">
      <c r="A1663" t="str">
        <f>VLOOKUP(R1663,regions!$A$2:$B$15,2,FALSE)</f>
        <v>Southeast Asia</v>
      </c>
      <c r="B1663" t="str">
        <f>Legend_ag_For_Past_bio!A$130</f>
        <v>OilCrop</v>
      </c>
      <c r="C1663" t="str">
        <f>Legend_ag_For_Past_bio!B$130</f>
        <v>OilCropAEZ2</v>
      </c>
      <c r="D1663" t="str">
        <f>Legend_ag_For_Past_bio!C$130</f>
        <v>OilCropAEZ2</v>
      </c>
      <c r="E1663" t="s">
        <v>18</v>
      </c>
      <c r="F1663" t="s">
        <v>19</v>
      </c>
      <c r="G1663">
        <v>1</v>
      </c>
      <c r="H1663" s="1">
        <f>INDEX([1]ag_resbio_R_C!$C$1:$C$65536,MATCH($R1663&amp;$B1663,[1]ag_resbio_R_C!$H$1:$H$65536,0))</f>
        <v>0.37951893722706798</v>
      </c>
      <c r="I1663" s="1">
        <f>INDEX([1]ag_resbio_R_C!$D$1:$D$65536,MATCH($R1663&amp;$B1663,[1]ag_resbio_R_C!$H$1:$H$65536,0))/10</f>
        <v>5.9750019837452692E-2</v>
      </c>
      <c r="J1663" s="2">
        <f>INDEX([1]ag_resbio_R_C!$E$1:$E$65536,MATCH($R1663&amp;$B1663,[1]ag_resbio_R_C!$H$1:$H$65536,0))/1000</f>
        <v>1.45582247931516E-2</v>
      </c>
      <c r="K1663" s="2">
        <f>INDEX([1]ag_resbio_R_C!$G$1:$G$65536,MATCH($R1663&amp;$B1663,[1]ag_resbio_R_C!$H$1:$H$65536,0))</f>
        <v>7.3782225697593296E-2</v>
      </c>
      <c r="L1663">
        <v>0</v>
      </c>
      <c r="M1663" s="2">
        <f>HLOOKUP(M$5,Legend_ag_For_Past_bio!$D$7:$H$9,2,FALSE)</f>
        <v>0.2</v>
      </c>
      <c r="N1663" s="2">
        <f>HLOOKUP(N$5,Legend_ag_For_Past_bio!$D$7:$H$9,2,FALSE)</f>
        <v>0.8</v>
      </c>
      <c r="O1663" s="2">
        <f>HLOOKUP(O$5,Legend_ag_For_Past_bio!$D$7:$H$9,2,FALSE)</f>
        <v>1</v>
      </c>
      <c r="R1663">
        <f t="shared" si="23"/>
        <v>11</v>
      </c>
    </row>
    <row r="1664" spans="1:18">
      <c r="A1664" t="str">
        <f>VLOOKUP(R1664,regions!$A$2:$B$15,2,FALSE)</f>
        <v>Southeast Asia</v>
      </c>
      <c r="B1664" t="str">
        <f>Legend_ag_For_Past_bio!A$131</f>
        <v>OilCrop</v>
      </c>
      <c r="C1664" t="str">
        <f>Legend_ag_For_Past_bio!B$131</f>
        <v>OilCropAEZ3</v>
      </c>
      <c r="D1664" t="str">
        <f>Legend_ag_For_Past_bio!C$131</f>
        <v>OilCropAEZ3</v>
      </c>
      <c r="E1664" t="s">
        <v>18</v>
      </c>
      <c r="F1664" t="s">
        <v>19</v>
      </c>
      <c r="G1664">
        <v>1</v>
      </c>
      <c r="H1664" s="1">
        <f>INDEX([1]ag_resbio_R_C!$C$1:$C$65536,MATCH($R1664&amp;$B1664,[1]ag_resbio_R_C!$H$1:$H$65536,0))</f>
        <v>0.37951893722706798</v>
      </c>
      <c r="I1664" s="1">
        <f>INDEX([1]ag_resbio_R_C!$D$1:$D$65536,MATCH($R1664&amp;$B1664,[1]ag_resbio_R_C!$H$1:$H$65536,0))/10</f>
        <v>5.9750019837452692E-2</v>
      </c>
      <c r="J1664" s="2">
        <f>INDEX([1]ag_resbio_R_C!$E$1:$E$65536,MATCH($R1664&amp;$B1664,[1]ag_resbio_R_C!$H$1:$H$65536,0))/1000</f>
        <v>1.45582247931516E-2</v>
      </c>
      <c r="K1664" s="2">
        <f>INDEX([1]ag_resbio_R_C!$G$1:$G$65536,MATCH($R1664&amp;$B1664,[1]ag_resbio_R_C!$H$1:$H$65536,0))</f>
        <v>7.3782225697593296E-2</v>
      </c>
      <c r="L1664">
        <v>0</v>
      </c>
      <c r="M1664" s="2">
        <f>HLOOKUP(M$5,Legend_ag_For_Past_bio!$D$7:$H$9,2,FALSE)</f>
        <v>0.2</v>
      </c>
      <c r="N1664" s="2">
        <f>HLOOKUP(N$5,Legend_ag_For_Past_bio!$D$7:$H$9,2,FALSE)</f>
        <v>0.8</v>
      </c>
      <c r="O1664" s="2">
        <f>HLOOKUP(O$5,Legend_ag_For_Past_bio!$D$7:$H$9,2,FALSE)</f>
        <v>1</v>
      </c>
      <c r="R1664">
        <f t="shared" si="23"/>
        <v>11</v>
      </c>
    </row>
    <row r="1665" spans="1:18">
      <c r="A1665" t="str">
        <f>VLOOKUP(R1665,regions!$A$2:$B$15,2,FALSE)</f>
        <v>Southeast Asia</v>
      </c>
      <c r="B1665" t="str">
        <f>Legend_ag_For_Past_bio!A$132</f>
        <v>OilCrop</v>
      </c>
      <c r="C1665" t="str">
        <f>Legend_ag_For_Past_bio!B$132</f>
        <v>OilCropAEZ4</v>
      </c>
      <c r="D1665" t="str">
        <f>Legend_ag_For_Past_bio!C$132</f>
        <v>OilCropAEZ4</v>
      </c>
      <c r="E1665" t="s">
        <v>18</v>
      </c>
      <c r="F1665" t="s">
        <v>19</v>
      </c>
      <c r="G1665">
        <v>1</v>
      </c>
      <c r="H1665" s="1">
        <f>INDEX([1]ag_resbio_R_C!$C$1:$C$65536,MATCH($R1665&amp;$B1665,[1]ag_resbio_R_C!$H$1:$H$65536,0))</f>
        <v>0.37951893722706798</v>
      </c>
      <c r="I1665" s="1">
        <f>INDEX([1]ag_resbio_R_C!$D$1:$D$65536,MATCH($R1665&amp;$B1665,[1]ag_resbio_R_C!$H$1:$H$65536,0))/10</f>
        <v>5.9750019837452692E-2</v>
      </c>
      <c r="J1665" s="2">
        <f>INDEX([1]ag_resbio_R_C!$E$1:$E$65536,MATCH($R1665&amp;$B1665,[1]ag_resbio_R_C!$H$1:$H$65536,0))/1000</f>
        <v>1.45582247931516E-2</v>
      </c>
      <c r="K1665" s="2">
        <f>INDEX([1]ag_resbio_R_C!$G$1:$G$65536,MATCH($R1665&amp;$B1665,[1]ag_resbio_R_C!$H$1:$H$65536,0))</f>
        <v>7.3782225697593296E-2</v>
      </c>
      <c r="L1665">
        <v>0</v>
      </c>
      <c r="M1665" s="2">
        <f>HLOOKUP(M$5,Legend_ag_For_Past_bio!$D$7:$H$9,2,FALSE)</f>
        <v>0.2</v>
      </c>
      <c r="N1665" s="2">
        <f>HLOOKUP(N$5,Legend_ag_For_Past_bio!$D$7:$H$9,2,FALSE)</f>
        <v>0.8</v>
      </c>
      <c r="O1665" s="2">
        <f>HLOOKUP(O$5,Legend_ag_For_Past_bio!$D$7:$H$9,2,FALSE)</f>
        <v>1</v>
      </c>
      <c r="R1665">
        <f t="shared" si="23"/>
        <v>11</v>
      </c>
    </row>
    <row r="1666" spans="1:18">
      <c r="A1666" t="str">
        <f>VLOOKUP(R1666,regions!$A$2:$B$15,2,FALSE)</f>
        <v>Southeast Asia</v>
      </c>
      <c r="B1666" t="str">
        <f>Legend_ag_For_Past_bio!A$133</f>
        <v>OilCrop</v>
      </c>
      <c r="C1666" t="str">
        <f>Legend_ag_For_Past_bio!B$133</f>
        <v>OilCropAEZ5</v>
      </c>
      <c r="D1666" t="str">
        <f>Legend_ag_For_Past_bio!C$133</f>
        <v>OilCropAEZ5</v>
      </c>
      <c r="E1666" t="s">
        <v>18</v>
      </c>
      <c r="F1666" t="s">
        <v>19</v>
      </c>
      <c r="G1666">
        <v>1</v>
      </c>
      <c r="H1666" s="1">
        <f>INDEX([1]ag_resbio_R_C!$C$1:$C$65536,MATCH($R1666&amp;$B1666,[1]ag_resbio_R_C!$H$1:$H$65536,0))</f>
        <v>0.37951893722706798</v>
      </c>
      <c r="I1666" s="1">
        <f>INDEX([1]ag_resbio_R_C!$D$1:$D$65536,MATCH($R1666&amp;$B1666,[1]ag_resbio_R_C!$H$1:$H$65536,0))/10</f>
        <v>5.9750019837452692E-2</v>
      </c>
      <c r="J1666" s="2">
        <f>INDEX([1]ag_resbio_R_C!$E$1:$E$65536,MATCH($R1666&amp;$B1666,[1]ag_resbio_R_C!$H$1:$H$65536,0))/1000</f>
        <v>1.45582247931516E-2</v>
      </c>
      <c r="K1666" s="2">
        <f>INDEX([1]ag_resbio_R_C!$G$1:$G$65536,MATCH($R1666&amp;$B1666,[1]ag_resbio_R_C!$H$1:$H$65536,0))</f>
        <v>7.3782225697593296E-2</v>
      </c>
      <c r="L1666">
        <v>0</v>
      </c>
      <c r="M1666" s="2">
        <f>HLOOKUP(M$5,Legend_ag_For_Past_bio!$D$7:$H$9,2,FALSE)</f>
        <v>0.2</v>
      </c>
      <c r="N1666" s="2">
        <f>HLOOKUP(N$5,Legend_ag_For_Past_bio!$D$7:$H$9,2,FALSE)</f>
        <v>0.8</v>
      </c>
      <c r="O1666" s="2">
        <f>HLOOKUP(O$5,Legend_ag_For_Past_bio!$D$7:$H$9,2,FALSE)</f>
        <v>1</v>
      </c>
      <c r="R1666">
        <f t="shared" si="23"/>
        <v>11</v>
      </c>
    </row>
    <row r="1667" spans="1:18">
      <c r="A1667" t="str">
        <f>VLOOKUP(R1667,regions!$A$2:$B$15,2,FALSE)</f>
        <v>Southeast Asia</v>
      </c>
      <c r="B1667" t="str">
        <f>Legend_ag_For_Past_bio!A$134</f>
        <v>OilCrop</v>
      </c>
      <c r="C1667" t="str">
        <f>Legend_ag_For_Past_bio!B$134</f>
        <v>OilCropAEZ6</v>
      </c>
      <c r="D1667" t="str">
        <f>Legend_ag_For_Past_bio!C$134</f>
        <v>OilCropAEZ6</v>
      </c>
      <c r="E1667" t="s">
        <v>18</v>
      </c>
      <c r="F1667" t="s">
        <v>19</v>
      </c>
      <c r="G1667">
        <v>1</v>
      </c>
      <c r="H1667" s="1">
        <f>INDEX([1]ag_resbio_R_C!$C$1:$C$65536,MATCH($R1667&amp;$B1667,[1]ag_resbio_R_C!$H$1:$H$65536,0))</f>
        <v>0.37951893722706798</v>
      </c>
      <c r="I1667" s="1">
        <f>INDEX([1]ag_resbio_R_C!$D$1:$D$65536,MATCH($R1667&amp;$B1667,[1]ag_resbio_R_C!$H$1:$H$65536,0))/10</f>
        <v>5.9750019837452692E-2</v>
      </c>
      <c r="J1667" s="2">
        <f>INDEX([1]ag_resbio_R_C!$E$1:$E$65536,MATCH($R1667&amp;$B1667,[1]ag_resbio_R_C!$H$1:$H$65536,0))/1000</f>
        <v>1.45582247931516E-2</v>
      </c>
      <c r="K1667" s="2">
        <f>INDEX([1]ag_resbio_R_C!$G$1:$G$65536,MATCH($R1667&amp;$B1667,[1]ag_resbio_R_C!$H$1:$H$65536,0))</f>
        <v>7.3782225697593296E-2</v>
      </c>
      <c r="L1667">
        <v>0</v>
      </c>
      <c r="M1667" s="2">
        <f>HLOOKUP(M$5,Legend_ag_For_Past_bio!$D$7:$H$9,2,FALSE)</f>
        <v>0.2</v>
      </c>
      <c r="N1667" s="2">
        <f>HLOOKUP(N$5,Legend_ag_For_Past_bio!$D$7:$H$9,2,FALSE)</f>
        <v>0.8</v>
      </c>
      <c r="O1667" s="2">
        <f>HLOOKUP(O$5,Legend_ag_For_Past_bio!$D$7:$H$9,2,FALSE)</f>
        <v>1</v>
      </c>
      <c r="R1667">
        <f t="shared" si="23"/>
        <v>11</v>
      </c>
    </row>
    <row r="1668" spans="1:18">
      <c r="A1668" t="str">
        <f>VLOOKUP(R1668,regions!$A$2:$B$15,2,FALSE)</f>
        <v>Southeast Asia</v>
      </c>
      <c r="B1668" t="str">
        <f>Legend_ag_For_Past_bio!A$135</f>
        <v>OilCrop</v>
      </c>
      <c r="C1668" t="str">
        <f>Legend_ag_For_Past_bio!B$135</f>
        <v>OilCropAEZ7</v>
      </c>
      <c r="D1668" t="str">
        <f>Legend_ag_For_Past_bio!C$135</f>
        <v>OilCropAEZ7</v>
      </c>
      <c r="E1668" t="s">
        <v>18</v>
      </c>
      <c r="F1668" t="s">
        <v>19</v>
      </c>
      <c r="G1668">
        <v>1</v>
      </c>
      <c r="H1668" s="1">
        <f>INDEX([1]ag_resbio_R_C!$C$1:$C$65536,MATCH($R1668&amp;$B1668,[1]ag_resbio_R_C!$H$1:$H$65536,0))</f>
        <v>0.37951893722706798</v>
      </c>
      <c r="I1668" s="1">
        <f>INDEX([1]ag_resbio_R_C!$D$1:$D$65536,MATCH($R1668&amp;$B1668,[1]ag_resbio_R_C!$H$1:$H$65536,0))/10</f>
        <v>5.9750019837452692E-2</v>
      </c>
      <c r="J1668" s="2">
        <f>INDEX([1]ag_resbio_R_C!$E$1:$E$65536,MATCH($R1668&amp;$B1668,[1]ag_resbio_R_C!$H$1:$H$65536,0))/1000</f>
        <v>1.45582247931516E-2</v>
      </c>
      <c r="K1668" s="2">
        <f>INDEX([1]ag_resbio_R_C!$G$1:$G$65536,MATCH($R1668&amp;$B1668,[1]ag_resbio_R_C!$H$1:$H$65536,0))</f>
        <v>7.3782225697593296E-2</v>
      </c>
      <c r="L1668">
        <v>0</v>
      </c>
      <c r="M1668" s="2">
        <f>HLOOKUP(M$5,Legend_ag_For_Past_bio!$D$7:$H$9,2,FALSE)</f>
        <v>0.2</v>
      </c>
      <c r="N1668" s="2">
        <f>HLOOKUP(N$5,Legend_ag_For_Past_bio!$D$7:$H$9,2,FALSE)</f>
        <v>0.8</v>
      </c>
      <c r="O1668" s="2">
        <f>HLOOKUP(O$5,Legend_ag_For_Past_bio!$D$7:$H$9,2,FALSE)</f>
        <v>1</v>
      </c>
      <c r="R1668">
        <f t="shared" si="23"/>
        <v>11</v>
      </c>
    </row>
    <row r="1669" spans="1:18">
      <c r="A1669" t="str">
        <f>VLOOKUP(R1669,regions!$A$2:$B$15,2,FALSE)</f>
        <v>Southeast Asia</v>
      </c>
      <c r="B1669" t="str">
        <f>Legend_ag_For_Past_bio!A$136</f>
        <v>OilCrop</v>
      </c>
      <c r="C1669" t="str">
        <f>Legend_ag_For_Past_bio!B$136</f>
        <v>OilCropAEZ8</v>
      </c>
      <c r="D1669" t="str">
        <f>Legend_ag_For_Past_bio!C$136</f>
        <v>OilCropAEZ8</v>
      </c>
      <c r="E1669" t="s">
        <v>18</v>
      </c>
      <c r="F1669" t="s">
        <v>19</v>
      </c>
      <c r="G1669">
        <v>1</v>
      </c>
      <c r="H1669" s="1">
        <f>INDEX([1]ag_resbio_R_C!$C$1:$C$65536,MATCH($R1669&amp;$B1669,[1]ag_resbio_R_C!$H$1:$H$65536,0))</f>
        <v>0.37951893722706798</v>
      </c>
      <c r="I1669" s="1">
        <f>INDEX([1]ag_resbio_R_C!$D$1:$D$65536,MATCH($R1669&amp;$B1669,[1]ag_resbio_R_C!$H$1:$H$65536,0))/10</f>
        <v>5.9750019837452692E-2</v>
      </c>
      <c r="J1669" s="2">
        <f>INDEX([1]ag_resbio_R_C!$E$1:$E$65536,MATCH($R1669&amp;$B1669,[1]ag_resbio_R_C!$H$1:$H$65536,0))/1000</f>
        <v>1.45582247931516E-2</v>
      </c>
      <c r="K1669" s="2">
        <f>INDEX([1]ag_resbio_R_C!$G$1:$G$65536,MATCH($R1669&amp;$B1669,[1]ag_resbio_R_C!$H$1:$H$65536,0))</f>
        <v>7.3782225697593296E-2</v>
      </c>
      <c r="L1669">
        <v>0</v>
      </c>
      <c r="M1669" s="2">
        <f>HLOOKUP(M$5,Legend_ag_For_Past_bio!$D$7:$H$9,2,FALSE)</f>
        <v>0.2</v>
      </c>
      <c r="N1669" s="2">
        <f>HLOOKUP(N$5,Legend_ag_For_Past_bio!$D$7:$H$9,2,FALSE)</f>
        <v>0.8</v>
      </c>
      <c r="O1669" s="2">
        <f>HLOOKUP(O$5,Legend_ag_For_Past_bio!$D$7:$H$9,2,FALSE)</f>
        <v>1</v>
      </c>
      <c r="R1669">
        <f t="shared" si="23"/>
        <v>11</v>
      </c>
    </row>
    <row r="1670" spans="1:18">
      <c r="A1670" t="str">
        <f>VLOOKUP(R1670,regions!$A$2:$B$15,2,FALSE)</f>
        <v>Southeast Asia</v>
      </c>
      <c r="B1670" t="str">
        <f>Legend_ag_For_Past_bio!A$137</f>
        <v>OilCrop</v>
      </c>
      <c r="C1670" t="str">
        <f>Legend_ag_For_Past_bio!B$137</f>
        <v>OilCropAEZ9</v>
      </c>
      <c r="D1670" t="str">
        <f>Legend_ag_For_Past_bio!C$137</f>
        <v>OilCropAEZ9</v>
      </c>
      <c r="E1670" t="s">
        <v>18</v>
      </c>
      <c r="F1670" t="s">
        <v>19</v>
      </c>
      <c r="G1670">
        <v>1</v>
      </c>
      <c r="H1670" s="1">
        <f>INDEX([1]ag_resbio_R_C!$C$1:$C$65536,MATCH($R1670&amp;$B1670,[1]ag_resbio_R_C!$H$1:$H$65536,0))</f>
        <v>0.37951893722706798</v>
      </c>
      <c r="I1670" s="1">
        <f>INDEX([1]ag_resbio_R_C!$D$1:$D$65536,MATCH($R1670&amp;$B1670,[1]ag_resbio_R_C!$H$1:$H$65536,0))/10</f>
        <v>5.9750019837452692E-2</v>
      </c>
      <c r="J1670" s="2">
        <f>INDEX([1]ag_resbio_R_C!$E$1:$E$65536,MATCH($R1670&amp;$B1670,[1]ag_resbio_R_C!$H$1:$H$65536,0))/1000</f>
        <v>1.45582247931516E-2</v>
      </c>
      <c r="K1670" s="2">
        <f>INDEX([1]ag_resbio_R_C!$G$1:$G$65536,MATCH($R1670&amp;$B1670,[1]ag_resbio_R_C!$H$1:$H$65536,0))</f>
        <v>7.3782225697593296E-2</v>
      </c>
      <c r="L1670">
        <v>0</v>
      </c>
      <c r="M1670" s="2">
        <f>HLOOKUP(M$5,Legend_ag_For_Past_bio!$D$7:$H$9,2,FALSE)</f>
        <v>0.2</v>
      </c>
      <c r="N1670" s="2">
        <f>HLOOKUP(N$5,Legend_ag_For_Past_bio!$D$7:$H$9,2,FALSE)</f>
        <v>0.8</v>
      </c>
      <c r="O1670" s="2">
        <f>HLOOKUP(O$5,Legend_ag_For_Past_bio!$D$7:$H$9,2,FALSE)</f>
        <v>1</v>
      </c>
      <c r="R1670">
        <f t="shared" si="23"/>
        <v>11</v>
      </c>
    </row>
    <row r="1671" spans="1:18">
      <c r="A1671" t="str">
        <f>VLOOKUP(R1671,regions!$A$2:$B$15,2,FALSE)</f>
        <v>Southeast Asia</v>
      </c>
      <c r="B1671" t="str">
        <f>Legend_ag_For_Past_bio!A$138</f>
        <v>OilCrop</v>
      </c>
      <c r="C1671" t="str">
        <f>Legend_ag_For_Past_bio!B$138</f>
        <v>OilCropAEZ10</v>
      </c>
      <c r="D1671" t="str">
        <f>Legend_ag_For_Past_bio!C$138</f>
        <v>OilCropAEZ10</v>
      </c>
      <c r="E1671" t="s">
        <v>18</v>
      </c>
      <c r="F1671" t="s">
        <v>19</v>
      </c>
      <c r="G1671">
        <v>1</v>
      </c>
      <c r="H1671" s="1">
        <f>INDEX([1]ag_resbio_R_C!$C$1:$C$65536,MATCH($R1671&amp;$B1671,[1]ag_resbio_R_C!$H$1:$H$65536,0))</f>
        <v>0.37951893722706798</v>
      </c>
      <c r="I1671" s="1">
        <f>INDEX([1]ag_resbio_R_C!$D$1:$D$65536,MATCH($R1671&amp;$B1671,[1]ag_resbio_R_C!$H$1:$H$65536,0))/10</f>
        <v>5.9750019837452692E-2</v>
      </c>
      <c r="J1671" s="2">
        <f>INDEX([1]ag_resbio_R_C!$E$1:$E$65536,MATCH($R1671&amp;$B1671,[1]ag_resbio_R_C!$H$1:$H$65536,0))/1000</f>
        <v>1.45582247931516E-2</v>
      </c>
      <c r="K1671" s="2">
        <f>INDEX([1]ag_resbio_R_C!$G$1:$G$65536,MATCH($R1671&amp;$B1671,[1]ag_resbio_R_C!$H$1:$H$65536,0))</f>
        <v>7.3782225697593296E-2</v>
      </c>
      <c r="L1671">
        <v>0</v>
      </c>
      <c r="M1671" s="2">
        <f>HLOOKUP(M$5,Legend_ag_For_Past_bio!$D$7:$H$9,2,FALSE)</f>
        <v>0.2</v>
      </c>
      <c r="N1671" s="2">
        <f>HLOOKUP(N$5,Legend_ag_For_Past_bio!$D$7:$H$9,2,FALSE)</f>
        <v>0.8</v>
      </c>
      <c r="O1671" s="2">
        <f>HLOOKUP(O$5,Legend_ag_For_Past_bio!$D$7:$H$9,2,FALSE)</f>
        <v>1</v>
      </c>
      <c r="R1671">
        <f t="shared" si="23"/>
        <v>11</v>
      </c>
    </row>
    <row r="1672" spans="1:18">
      <c r="A1672" t="str">
        <f>VLOOKUP(R1672,regions!$A$2:$B$15,2,FALSE)</f>
        <v>Southeast Asia</v>
      </c>
      <c r="B1672" t="str">
        <f>Legend_ag_For_Past_bio!A$139</f>
        <v>OilCrop</v>
      </c>
      <c r="C1672" t="str">
        <f>Legend_ag_For_Past_bio!B$139</f>
        <v>OilCropAEZ11</v>
      </c>
      <c r="D1672" t="str">
        <f>Legend_ag_For_Past_bio!C$139</f>
        <v>OilCropAEZ11</v>
      </c>
      <c r="E1672" t="s">
        <v>18</v>
      </c>
      <c r="F1672" t="s">
        <v>19</v>
      </c>
      <c r="G1672">
        <v>1</v>
      </c>
      <c r="H1672" s="1">
        <f>INDEX([1]ag_resbio_R_C!$C$1:$C$65536,MATCH($R1672&amp;$B1672,[1]ag_resbio_R_C!$H$1:$H$65536,0))</f>
        <v>0.37951893722706798</v>
      </c>
      <c r="I1672" s="1">
        <f>INDEX([1]ag_resbio_R_C!$D$1:$D$65536,MATCH($R1672&amp;$B1672,[1]ag_resbio_R_C!$H$1:$H$65536,0))/10</f>
        <v>5.9750019837452692E-2</v>
      </c>
      <c r="J1672" s="2">
        <f>INDEX([1]ag_resbio_R_C!$E$1:$E$65536,MATCH($R1672&amp;$B1672,[1]ag_resbio_R_C!$H$1:$H$65536,0))/1000</f>
        <v>1.45582247931516E-2</v>
      </c>
      <c r="K1672" s="2">
        <f>INDEX([1]ag_resbio_R_C!$G$1:$G$65536,MATCH($R1672&amp;$B1672,[1]ag_resbio_R_C!$H$1:$H$65536,0))</f>
        <v>7.3782225697593296E-2</v>
      </c>
      <c r="L1672">
        <v>0</v>
      </c>
      <c r="M1672" s="2">
        <f>HLOOKUP(M$5,Legend_ag_For_Past_bio!$D$7:$H$9,2,FALSE)</f>
        <v>0.2</v>
      </c>
      <c r="N1672" s="2">
        <f>HLOOKUP(N$5,Legend_ag_For_Past_bio!$D$7:$H$9,2,FALSE)</f>
        <v>0.8</v>
      </c>
      <c r="O1672" s="2">
        <f>HLOOKUP(O$5,Legend_ag_For_Past_bio!$D$7:$H$9,2,FALSE)</f>
        <v>1</v>
      </c>
      <c r="R1672">
        <f t="shared" si="23"/>
        <v>11</v>
      </c>
    </row>
    <row r="1673" spans="1:18">
      <c r="A1673" t="str">
        <f>VLOOKUP(R1673,regions!$A$2:$B$15,2,FALSE)</f>
        <v>Southeast Asia</v>
      </c>
      <c r="B1673" t="str">
        <f>Legend_ag_For_Past_bio!A$140</f>
        <v>OilCrop</v>
      </c>
      <c r="C1673" t="str">
        <f>Legend_ag_For_Past_bio!B$140</f>
        <v>OilCropAEZ12</v>
      </c>
      <c r="D1673" t="str">
        <f>Legend_ag_For_Past_bio!C$140</f>
        <v>OilCropAEZ12</v>
      </c>
      <c r="E1673" t="s">
        <v>18</v>
      </c>
      <c r="F1673" t="s">
        <v>19</v>
      </c>
      <c r="G1673">
        <v>1</v>
      </c>
      <c r="H1673" s="1">
        <f>INDEX([1]ag_resbio_R_C!$C$1:$C$65536,MATCH($R1673&amp;$B1673,[1]ag_resbio_R_C!$H$1:$H$65536,0))</f>
        <v>0.37951893722706798</v>
      </c>
      <c r="I1673" s="1">
        <f>INDEX([1]ag_resbio_R_C!$D$1:$D$65536,MATCH($R1673&amp;$B1673,[1]ag_resbio_R_C!$H$1:$H$65536,0))/10</f>
        <v>5.9750019837452692E-2</v>
      </c>
      <c r="J1673" s="2">
        <f>INDEX([1]ag_resbio_R_C!$E$1:$E$65536,MATCH($R1673&amp;$B1673,[1]ag_resbio_R_C!$H$1:$H$65536,0))/1000</f>
        <v>1.45582247931516E-2</v>
      </c>
      <c r="K1673" s="2">
        <f>INDEX([1]ag_resbio_R_C!$G$1:$G$65536,MATCH($R1673&amp;$B1673,[1]ag_resbio_R_C!$H$1:$H$65536,0))</f>
        <v>7.3782225697593296E-2</v>
      </c>
      <c r="L1673">
        <v>0</v>
      </c>
      <c r="M1673" s="2">
        <f>HLOOKUP(M$5,Legend_ag_For_Past_bio!$D$7:$H$9,2,FALSE)</f>
        <v>0.2</v>
      </c>
      <c r="N1673" s="2">
        <f>HLOOKUP(N$5,Legend_ag_For_Past_bio!$D$7:$H$9,2,FALSE)</f>
        <v>0.8</v>
      </c>
      <c r="O1673" s="2">
        <f>HLOOKUP(O$5,Legend_ag_For_Past_bio!$D$7:$H$9,2,FALSE)</f>
        <v>1</v>
      </c>
      <c r="R1673">
        <f t="shared" si="23"/>
        <v>11</v>
      </c>
    </row>
    <row r="1674" spans="1:18">
      <c r="A1674" t="str">
        <f>VLOOKUP(R1674,regions!$A$2:$B$15,2,FALSE)</f>
        <v>Southeast Asia</v>
      </c>
      <c r="B1674" t="str">
        <f>Legend_ag_For_Past_bio!A$141</f>
        <v>OilCrop</v>
      </c>
      <c r="C1674" t="str">
        <f>Legend_ag_For_Past_bio!B$141</f>
        <v>OilCropAEZ13</v>
      </c>
      <c r="D1674" t="str">
        <f>Legend_ag_For_Past_bio!C$141</f>
        <v>OilCropAEZ13</v>
      </c>
      <c r="E1674" t="s">
        <v>18</v>
      </c>
      <c r="F1674" t="s">
        <v>19</v>
      </c>
      <c r="G1674">
        <v>1</v>
      </c>
      <c r="H1674" s="1">
        <f>INDEX([1]ag_resbio_R_C!$C$1:$C$65536,MATCH($R1674&amp;$B1674,[1]ag_resbio_R_C!$H$1:$H$65536,0))</f>
        <v>0.37951893722706798</v>
      </c>
      <c r="I1674" s="1">
        <f>INDEX([1]ag_resbio_R_C!$D$1:$D$65536,MATCH($R1674&amp;$B1674,[1]ag_resbio_R_C!$H$1:$H$65536,0))/10</f>
        <v>5.9750019837452692E-2</v>
      </c>
      <c r="J1674" s="2">
        <f>INDEX([1]ag_resbio_R_C!$E$1:$E$65536,MATCH($R1674&amp;$B1674,[1]ag_resbio_R_C!$H$1:$H$65536,0))/1000</f>
        <v>1.45582247931516E-2</v>
      </c>
      <c r="K1674" s="2">
        <f>INDEX([1]ag_resbio_R_C!$G$1:$G$65536,MATCH($R1674&amp;$B1674,[1]ag_resbio_R_C!$H$1:$H$65536,0))</f>
        <v>7.3782225697593296E-2</v>
      </c>
      <c r="L1674">
        <v>0</v>
      </c>
      <c r="M1674" s="2">
        <f>HLOOKUP(M$5,Legend_ag_For_Past_bio!$D$7:$H$9,2,FALSE)</f>
        <v>0.2</v>
      </c>
      <c r="N1674" s="2">
        <f>HLOOKUP(N$5,Legend_ag_For_Past_bio!$D$7:$H$9,2,FALSE)</f>
        <v>0.8</v>
      </c>
      <c r="O1674" s="2">
        <f>HLOOKUP(O$5,Legend_ag_For_Past_bio!$D$7:$H$9,2,FALSE)</f>
        <v>1</v>
      </c>
      <c r="R1674">
        <f t="shared" si="23"/>
        <v>11</v>
      </c>
    </row>
    <row r="1675" spans="1:18">
      <c r="A1675" t="str">
        <f>VLOOKUP(R1675,regions!$A$2:$B$15,2,FALSE)</f>
        <v>Southeast Asia</v>
      </c>
      <c r="B1675" t="str">
        <f>Legend_ag_For_Past_bio!A$142</f>
        <v>OilCrop</v>
      </c>
      <c r="C1675" t="str">
        <f>Legend_ag_For_Past_bio!B$142</f>
        <v>OilCropAEZ14</v>
      </c>
      <c r="D1675" t="str">
        <f>Legend_ag_For_Past_bio!C$142</f>
        <v>OilCropAEZ14</v>
      </c>
      <c r="E1675" t="s">
        <v>18</v>
      </c>
      <c r="F1675" t="s">
        <v>19</v>
      </c>
      <c r="G1675">
        <v>1</v>
      </c>
      <c r="H1675" s="1">
        <f>INDEX([1]ag_resbio_R_C!$C$1:$C$65536,MATCH($R1675&amp;$B1675,[1]ag_resbio_R_C!$H$1:$H$65536,0))</f>
        <v>0.37951893722706798</v>
      </c>
      <c r="I1675" s="1">
        <f>INDEX([1]ag_resbio_R_C!$D$1:$D$65536,MATCH($R1675&amp;$B1675,[1]ag_resbio_R_C!$H$1:$H$65536,0))/10</f>
        <v>5.9750019837452692E-2</v>
      </c>
      <c r="J1675" s="2">
        <f>INDEX([1]ag_resbio_R_C!$E$1:$E$65536,MATCH($R1675&amp;$B1675,[1]ag_resbio_R_C!$H$1:$H$65536,0))/1000</f>
        <v>1.45582247931516E-2</v>
      </c>
      <c r="K1675" s="2">
        <f>INDEX([1]ag_resbio_R_C!$G$1:$G$65536,MATCH($R1675&amp;$B1675,[1]ag_resbio_R_C!$H$1:$H$65536,0))</f>
        <v>7.3782225697593296E-2</v>
      </c>
      <c r="L1675">
        <v>0</v>
      </c>
      <c r="M1675" s="2">
        <f>HLOOKUP(M$5,Legend_ag_For_Past_bio!$D$7:$H$9,2,FALSE)</f>
        <v>0.2</v>
      </c>
      <c r="N1675" s="2">
        <f>HLOOKUP(N$5,Legend_ag_For_Past_bio!$D$7:$H$9,2,FALSE)</f>
        <v>0.8</v>
      </c>
      <c r="O1675" s="2">
        <f>HLOOKUP(O$5,Legend_ag_For_Past_bio!$D$7:$H$9,2,FALSE)</f>
        <v>1</v>
      </c>
      <c r="R1675">
        <f t="shared" si="23"/>
        <v>11</v>
      </c>
    </row>
    <row r="1676" spans="1:18">
      <c r="A1676" t="str">
        <f>VLOOKUP(R1676,regions!$A$2:$B$15,2,FALSE)</f>
        <v>Southeast Asia</v>
      </c>
      <c r="B1676" t="str">
        <f>Legend_ag_For_Past_bio!A$143</f>
        <v>OilCrop</v>
      </c>
      <c r="C1676" t="str">
        <f>Legend_ag_For_Past_bio!B$143</f>
        <v>OilCropAEZ15</v>
      </c>
      <c r="D1676" t="str">
        <f>Legend_ag_For_Past_bio!C$143</f>
        <v>OilCropAEZ15</v>
      </c>
      <c r="E1676" t="s">
        <v>18</v>
      </c>
      <c r="F1676" t="s">
        <v>19</v>
      </c>
      <c r="G1676">
        <v>1</v>
      </c>
      <c r="H1676" s="1">
        <f>INDEX([1]ag_resbio_R_C!$C$1:$C$65536,MATCH($R1676&amp;$B1676,[1]ag_resbio_R_C!$H$1:$H$65536,0))</f>
        <v>0.37951893722706798</v>
      </c>
      <c r="I1676" s="1">
        <f>INDEX([1]ag_resbio_R_C!$D$1:$D$65536,MATCH($R1676&amp;$B1676,[1]ag_resbio_R_C!$H$1:$H$65536,0))/10</f>
        <v>5.9750019837452692E-2</v>
      </c>
      <c r="J1676" s="2">
        <f>INDEX([1]ag_resbio_R_C!$E$1:$E$65536,MATCH($R1676&amp;$B1676,[1]ag_resbio_R_C!$H$1:$H$65536,0))/1000</f>
        <v>1.45582247931516E-2</v>
      </c>
      <c r="K1676" s="2">
        <f>INDEX([1]ag_resbio_R_C!$G$1:$G$65536,MATCH($R1676&amp;$B1676,[1]ag_resbio_R_C!$H$1:$H$65536,0))</f>
        <v>7.3782225697593296E-2</v>
      </c>
      <c r="L1676">
        <v>0</v>
      </c>
      <c r="M1676" s="2">
        <f>HLOOKUP(M$5,Legend_ag_For_Past_bio!$D$7:$H$9,2,FALSE)</f>
        <v>0.2</v>
      </c>
      <c r="N1676" s="2">
        <f>HLOOKUP(N$5,Legend_ag_For_Past_bio!$D$7:$H$9,2,FALSE)</f>
        <v>0.8</v>
      </c>
      <c r="O1676" s="2">
        <f>HLOOKUP(O$5,Legend_ag_For_Past_bio!$D$7:$H$9,2,FALSE)</f>
        <v>1</v>
      </c>
      <c r="R1676">
        <f t="shared" si="23"/>
        <v>11</v>
      </c>
    </row>
    <row r="1677" spans="1:18">
      <c r="A1677" t="str">
        <f>VLOOKUP(R1677,regions!$A$2:$B$15,2,FALSE)</f>
        <v>Southeast Asia</v>
      </c>
      <c r="B1677" t="str">
        <f>Legend_ag_For_Past_bio!A$144</f>
        <v>OilCrop</v>
      </c>
      <c r="C1677" t="str">
        <f>Legend_ag_For_Past_bio!B$144</f>
        <v>OilCropAEZ16</v>
      </c>
      <c r="D1677" t="str">
        <f>Legend_ag_For_Past_bio!C$144</f>
        <v>OilCropAEZ16</v>
      </c>
      <c r="E1677" t="s">
        <v>18</v>
      </c>
      <c r="F1677" t="s">
        <v>19</v>
      </c>
      <c r="G1677">
        <v>1</v>
      </c>
      <c r="H1677" s="1">
        <f>INDEX([1]ag_resbio_R_C!$C$1:$C$65536,MATCH($R1677&amp;$B1677,[1]ag_resbio_R_C!$H$1:$H$65536,0))</f>
        <v>0.37951893722706798</v>
      </c>
      <c r="I1677" s="1">
        <f>INDEX([1]ag_resbio_R_C!$D$1:$D$65536,MATCH($R1677&amp;$B1677,[1]ag_resbio_R_C!$H$1:$H$65536,0))/10</f>
        <v>5.9750019837452692E-2</v>
      </c>
      <c r="J1677" s="2">
        <f>INDEX([1]ag_resbio_R_C!$E$1:$E$65536,MATCH($R1677&amp;$B1677,[1]ag_resbio_R_C!$H$1:$H$65536,0))/1000</f>
        <v>1.45582247931516E-2</v>
      </c>
      <c r="K1677" s="2">
        <f>INDEX([1]ag_resbio_R_C!$G$1:$G$65536,MATCH($R1677&amp;$B1677,[1]ag_resbio_R_C!$H$1:$H$65536,0))</f>
        <v>7.3782225697593296E-2</v>
      </c>
      <c r="L1677">
        <v>0</v>
      </c>
      <c r="M1677" s="2">
        <f>HLOOKUP(M$5,Legend_ag_For_Past_bio!$D$7:$H$9,2,FALSE)</f>
        <v>0.2</v>
      </c>
      <c r="N1677" s="2">
        <f>HLOOKUP(N$5,Legend_ag_For_Past_bio!$D$7:$H$9,2,FALSE)</f>
        <v>0.8</v>
      </c>
      <c r="O1677" s="2">
        <f>HLOOKUP(O$5,Legend_ag_For_Past_bio!$D$7:$H$9,2,FALSE)</f>
        <v>1</v>
      </c>
      <c r="R1677">
        <f t="shared" si="23"/>
        <v>11</v>
      </c>
    </row>
    <row r="1678" spans="1:18">
      <c r="A1678" t="str">
        <f>VLOOKUP(R1678,regions!$A$2:$B$15,2,FALSE)</f>
        <v>Southeast Asia</v>
      </c>
      <c r="B1678" t="str">
        <f>Legend_ag_For_Past_bio!A$145</f>
        <v>OilCrop</v>
      </c>
      <c r="C1678" t="str">
        <f>Legend_ag_For_Past_bio!B$145</f>
        <v>OilCropAEZ17</v>
      </c>
      <c r="D1678" t="str">
        <f>Legend_ag_For_Past_bio!C$145</f>
        <v>OilCropAEZ17</v>
      </c>
      <c r="E1678" t="s">
        <v>18</v>
      </c>
      <c r="F1678" t="s">
        <v>19</v>
      </c>
      <c r="G1678">
        <v>1</v>
      </c>
      <c r="H1678" s="1">
        <f>INDEX([1]ag_resbio_R_C!$C$1:$C$65536,MATCH($R1678&amp;$B1678,[1]ag_resbio_R_C!$H$1:$H$65536,0))</f>
        <v>0.37951893722706798</v>
      </c>
      <c r="I1678" s="1">
        <f>INDEX([1]ag_resbio_R_C!$D$1:$D$65536,MATCH($R1678&amp;$B1678,[1]ag_resbio_R_C!$H$1:$H$65536,0))/10</f>
        <v>5.9750019837452692E-2</v>
      </c>
      <c r="J1678" s="2">
        <f>INDEX([1]ag_resbio_R_C!$E$1:$E$65536,MATCH($R1678&amp;$B1678,[1]ag_resbio_R_C!$H$1:$H$65536,0))/1000</f>
        <v>1.45582247931516E-2</v>
      </c>
      <c r="K1678" s="2">
        <f>INDEX([1]ag_resbio_R_C!$G$1:$G$65536,MATCH($R1678&amp;$B1678,[1]ag_resbio_R_C!$H$1:$H$65536,0))</f>
        <v>7.3782225697593296E-2</v>
      </c>
      <c r="L1678">
        <v>0</v>
      </c>
      <c r="M1678" s="2">
        <f>HLOOKUP(M$5,Legend_ag_For_Past_bio!$D$7:$H$9,2,FALSE)</f>
        <v>0.2</v>
      </c>
      <c r="N1678" s="2">
        <f>HLOOKUP(N$5,Legend_ag_For_Past_bio!$D$7:$H$9,2,FALSE)</f>
        <v>0.8</v>
      </c>
      <c r="O1678" s="2">
        <f>HLOOKUP(O$5,Legend_ag_For_Past_bio!$D$7:$H$9,2,FALSE)</f>
        <v>1</v>
      </c>
      <c r="R1678">
        <f t="shared" si="23"/>
        <v>11</v>
      </c>
    </row>
    <row r="1679" spans="1:18">
      <c r="A1679" t="str">
        <f>VLOOKUP(R1679,regions!$A$2:$B$15,2,FALSE)</f>
        <v>Southeast Asia</v>
      </c>
      <c r="B1679" t="str">
        <f>Legend_ag_For_Past_bio!A$146</f>
        <v>OilCrop</v>
      </c>
      <c r="C1679" t="str">
        <f>Legend_ag_For_Past_bio!B$146</f>
        <v>OilCropAEZ18</v>
      </c>
      <c r="D1679" t="str">
        <f>Legend_ag_For_Past_bio!C$146</f>
        <v>OilCropAEZ18</v>
      </c>
      <c r="E1679" t="s">
        <v>18</v>
      </c>
      <c r="F1679" t="s">
        <v>19</v>
      </c>
      <c r="G1679">
        <v>1</v>
      </c>
      <c r="H1679" s="1">
        <f>INDEX([1]ag_resbio_R_C!$C$1:$C$65536,MATCH($R1679&amp;$B1679,[1]ag_resbio_R_C!$H$1:$H$65536,0))</f>
        <v>0.37951893722706798</v>
      </c>
      <c r="I1679" s="1">
        <f>INDEX([1]ag_resbio_R_C!$D$1:$D$65536,MATCH($R1679&amp;$B1679,[1]ag_resbio_R_C!$H$1:$H$65536,0))/10</f>
        <v>5.9750019837452692E-2</v>
      </c>
      <c r="J1679" s="2">
        <f>INDEX([1]ag_resbio_R_C!$E$1:$E$65536,MATCH($R1679&amp;$B1679,[1]ag_resbio_R_C!$H$1:$H$65536,0))/1000</f>
        <v>1.45582247931516E-2</v>
      </c>
      <c r="K1679" s="2">
        <f>INDEX([1]ag_resbio_R_C!$G$1:$G$65536,MATCH($R1679&amp;$B1679,[1]ag_resbio_R_C!$H$1:$H$65536,0))</f>
        <v>7.3782225697593296E-2</v>
      </c>
      <c r="L1679">
        <v>0</v>
      </c>
      <c r="M1679" s="2">
        <f>HLOOKUP(M$5,Legend_ag_For_Past_bio!$D$7:$H$9,2,FALSE)</f>
        <v>0.2</v>
      </c>
      <c r="N1679" s="2">
        <f>HLOOKUP(N$5,Legend_ag_For_Past_bio!$D$7:$H$9,2,FALSE)</f>
        <v>0.8</v>
      </c>
      <c r="O1679" s="2">
        <f>HLOOKUP(O$5,Legend_ag_For_Past_bio!$D$7:$H$9,2,FALSE)</f>
        <v>1</v>
      </c>
      <c r="R1679">
        <f t="shared" si="23"/>
        <v>11</v>
      </c>
    </row>
    <row r="1680" spans="1:18">
      <c r="A1680" t="str">
        <f>VLOOKUP(R1680,regions!$A$2:$B$15,2,FALSE)</f>
        <v>Southeast Asia</v>
      </c>
      <c r="B1680" t="str">
        <f>Legend_ag_For_Past_bio!A$147</f>
        <v>OtherGrain</v>
      </c>
      <c r="C1680" t="str">
        <f>Legend_ag_For_Past_bio!B$147</f>
        <v>OtherGrainAEZ1</v>
      </c>
      <c r="D1680" t="str">
        <f>Legend_ag_For_Past_bio!C$147</f>
        <v>OtherGrainAEZ1</v>
      </c>
      <c r="E1680" t="s">
        <v>18</v>
      </c>
      <c r="F1680" t="s">
        <v>19</v>
      </c>
      <c r="G1680">
        <v>1</v>
      </c>
      <c r="H1680" s="1">
        <f>INDEX([1]ag_resbio_R_C!$C$1:$C$65536,MATCH($R1680&amp;$B1680,[1]ag_resbio_R_C!$H$1:$H$65536,0))</f>
        <v>0.45937096468340999</v>
      </c>
      <c r="I1680" s="1">
        <f>INDEX([1]ag_resbio_R_C!$D$1:$D$65536,MATCH($R1680&amp;$B1680,[1]ag_resbio_R_C!$H$1:$H$65536,0))/10</f>
        <v>0.10860270396572599</v>
      </c>
      <c r="J1680" s="2">
        <f>INDEX([1]ag_resbio_R_C!$E$1:$E$65536,MATCH($R1680&amp;$B1680,[1]ag_resbio_R_C!$H$1:$H$65536,0))/1000</f>
        <v>1.54201474105816E-2</v>
      </c>
      <c r="K1680" s="2">
        <f>INDEX([1]ag_resbio_R_C!$G$1:$G$65536,MATCH($R1680&amp;$B1680,[1]ag_resbio_R_C!$H$1:$H$65536,0))</f>
        <v>0.10053884235034</v>
      </c>
      <c r="L1680">
        <v>0</v>
      </c>
      <c r="M1680" s="2">
        <f>HLOOKUP(M$5,Legend_ag_For_Past_bio!$D$7:$H$9,2,FALSE)</f>
        <v>0.2</v>
      </c>
      <c r="N1680" s="2">
        <f>HLOOKUP(N$5,Legend_ag_For_Past_bio!$D$7:$H$9,2,FALSE)</f>
        <v>0.8</v>
      </c>
      <c r="O1680" s="2">
        <f>HLOOKUP(O$5,Legend_ag_For_Past_bio!$D$7:$H$9,2,FALSE)</f>
        <v>1</v>
      </c>
      <c r="R1680">
        <f t="shared" si="23"/>
        <v>11</v>
      </c>
    </row>
    <row r="1681" spans="1:18">
      <c r="A1681" t="str">
        <f>VLOOKUP(R1681,regions!$A$2:$B$15,2,FALSE)</f>
        <v>Southeast Asia</v>
      </c>
      <c r="B1681" t="str">
        <f>Legend_ag_For_Past_bio!A$148</f>
        <v>OtherGrain</v>
      </c>
      <c r="C1681" t="str">
        <f>Legend_ag_For_Past_bio!B$148</f>
        <v>OtherGrainAEZ2</v>
      </c>
      <c r="D1681" t="str">
        <f>Legend_ag_For_Past_bio!C$148</f>
        <v>OtherGrainAEZ2</v>
      </c>
      <c r="E1681" t="s">
        <v>18</v>
      </c>
      <c r="F1681" t="s">
        <v>19</v>
      </c>
      <c r="G1681">
        <v>1</v>
      </c>
      <c r="H1681" s="1">
        <f>INDEX([1]ag_resbio_R_C!$C$1:$C$65536,MATCH($R1681&amp;$B1681,[1]ag_resbio_R_C!$H$1:$H$65536,0))</f>
        <v>0.45937096468340999</v>
      </c>
      <c r="I1681" s="1">
        <f>INDEX([1]ag_resbio_R_C!$D$1:$D$65536,MATCH($R1681&amp;$B1681,[1]ag_resbio_R_C!$H$1:$H$65536,0))/10</f>
        <v>0.10860270396572599</v>
      </c>
      <c r="J1681" s="2">
        <f>INDEX([1]ag_resbio_R_C!$E$1:$E$65536,MATCH($R1681&amp;$B1681,[1]ag_resbio_R_C!$H$1:$H$65536,0))/1000</f>
        <v>1.54201474105816E-2</v>
      </c>
      <c r="K1681" s="2">
        <f>INDEX([1]ag_resbio_R_C!$G$1:$G$65536,MATCH($R1681&amp;$B1681,[1]ag_resbio_R_C!$H$1:$H$65536,0))</f>
        <v>0.10053884235034</v>
      </c>
      <c r="L1681">
        <v>0</v>
      </c>
      <c r="M1681" s="2">
        <f>HLOOKUP(M$5,Legend_ag_For_Past_bio!$D$7:$H$9,2,FALSE)</f>
        <v>0.2</v>
      </c>
      <c r="N1681" s="2">
        <f>HLOOKUP(N$5,Legend_ag_For_Past_bio!$D$7:$H$9,2,FALSE)</f>
        <v>0.8</v>
      </c>
      <c r="O1681" s="2">
        <f>HLOOKUP(O$5,Legend_ag_For_Past_bio!$D$7:$H$9,2,FALSE)</f>
        <v>1</v>
      </c>
      <c r="R1681">
        <f t="shared" si="23"/>
        <v>11</v>
      </c>
    </row>
    <row r="1682" spans="1:18">
      <c r="A1682" t="str">
        <f>VLOOKUP(R1682,regions!$A$2:$B$15,2,FALSE)</f>
        <v>Southeast Asia</v>
      </c>
      <c r="B1682" t="str">
        <f>Legend_ag_For_Past_bio!A$149</f>
        <v>OtherGrain</v>
      </c>
      <c r="C1682" t="str">
        <f>Legend_ag_For_Past_bio!B$149</f>
        <v>OtherGrainAEZ3</v>
      </c>
      <c r="D1682" t="str">
        <f>Legend_ag_For_Past_bio!C$149</f>
        <v>OtherGrainAEZ3</v>
      </c>
      <c r="E1682" t="s">
        <v>18</v>
      </c>
      <c r="F1682" t="s">
        <v>19</v>
      </c>
      <c r="G1682">
        <v>1</v>
      </c>
      <c r="H1682" s="1">
        <f>INDEX([1]ag_resbio_R_C!$C$1:$C$65536,MATCH($R1682&amp;$B1682,[1]ag_resbio_R_C!$H$1:$H$65536,0))</f>
        <v>0.45937096468340999</v>
      </c>
      <c r="I1682" s="1">
        <f>INDEX([1]ag_resbio_R_C!$D$1:$D$65536,MATCH($R1682&amp;$B1682,[1]ag_resbio_R_C!$H$1:$H$65536,0))/10</f>
        <v>0.10860270396572599</v>
      </c>
      <c r="J1682" s="2">
        <f>INDEX([1]ag_resbio_R_C!$E$1:$E$65536,MATCH($R1682&amp;$B1682,[1]ag_resbio_R_C!$H$1:$H$65536,0))/1000</f>
        <v>1.54201474105816E-2</v>
      </c>
      <c r="K1682" s="2">
        <f>INDEX([1]ag_resbio_R_C!$G$1:$G$65536,MATCH($R1682&amp;$B1682,[1]ag_resbio_R_C!$H$1:$H$65536,0))</f>
        <v>0.10053884235034</v>
      </c>
      <c r="L1682">
        <v>0</v>
      </c>
      <c r="M1682" s="2">
        <f>HLOOKUP(M$5,Legend_ag_For_Past_bio!$D$7:$H$9,2,FALSE)</f>
        <v>0.2</v>
      </c>
      <c r="N1682" s="2">
        <f>HLOOKUP(N$5,Legend_ag_For_Past_bio!$D$7:$H$9,2,FALSE)</f>
        <v>0.8</v>
      </c>
      <c r="O1682" s="2">
        <f>HLOOKUP(O$5,Legend_ag_For_Past_bio!$D$7:$H$9,2,FALSE)</f>
        <v>1</v>
      </c>
      <c r="R1682">
        <f t="shared" si="23"/>
        <v>11</v>
      </c>
    </row>
    <row r="1683" spans="1:18">
      <c r="A1683" t="str">
        <f>VLOOKUP(R1683,regions!$A$2:$B$15,2,FALSE)</f>
        <v>Southeast Asia</v>
      </c>
      <c r="B1683" t="str">
        <f>Legend_ag_For_Past_bio!A$150</f>
        <v>OtherGrain</v>
      </c>
      <c r="C1683" t="str">
        <f>Legend_ag_For_Past_bio!B$150</f>
        <v>OtherGrainAEZ4</v>
      </c>
      <c r="D1683" t="str">
        <f>Legend_ag_For_Past_bio!C$150</f>
        <v>OtherGrainAEZ4</v>
      </c>
      <c r="E1683" t="s">
        <v>18</v>
      </c>
      <c r="F1683" t="s">
        <v>19</v>
      </c>
      <c r="G1683">
        <v>1</v>
      </c>
      <c r="H1683" s="1">
        <f>INDEX([1]ag_resbio_R_C!$C$1:$C$65536,MATCH($R1683&amp;$B1683,[1]ag_resbio_R_C!$H$1:$H$65536,0))</f>
        <v>0.45937096468340999</v>
      </c>
      <c r="I1683" s="1">
        <f>INDEX([1]ag_resbio_R_C!$D$1:$D$65536,MATCH($R1683&amp;$B1683,[1]ag_resbio_R_C!$H$1:$H$65536,0))/10</f>
        <v>0.10860270396572599</v>
      </c>
      <c r="J1683" s="2">
        <f>INDEX([1]ag_resbio_R_C!$E$1:$E$65536,MATCH($R1683&amp;$B1683,[1]ag_resbio_R_C!$H$1:$H$65536,0))/1000</f>
        <v>1.54201474105816E-2</v>
      </c>
      <c r="K1683" s="2">
        <f>INDEX([1]ag_resbio_R_C!$G$1:$G$65536,MATCH($R1683&amp;$B1683,[1]ag_resbio_R_C!$H$1:$H$65536,0))</f>
        <v>0.10053884235034</v>
      </c>
      <c r="L1683">
        <v>0</v>
      </c>
      <c r="M1683" s="2">
        <f>HLOOKUP(M$5,Legend_ag_For_Past_bio!$D$7:$H$9,2,FALSE)</f>
        <v>0.2</v>
      </c>
      <c r="N1683" s="2">
        <f>HLOOKUP(N$5,Legend_ag_For_Past_bio!$D$7:$H$9,2,FALSE)</f>
        <v>0.8</v>
      </c>
      <c r="O1683" s="2">
        <f>HLOOKUP(O$5,Legend_ag_For_Past_bio!$D$7:$H$9,2,FALSE)</f>
        <v>1</v>
      </c>
      <c r="R1683">
        <f t="shared" si="23"/>
        <v>11</v>
      </c>
    </row>
    <row r="1684" spans="1:18">
      <c r="A1684" t="str">
        <f>VLOOKUP(R1684,regions!$A$2:$B$15,2,FALSE)</f>
        <v>Southeast Asia</v>
      </c>
      <c r="B1684" t="str">
        <f>Legend_ag_For_Past_bio!A$151</f>
        <v>OtherGrain</v>
      </c>
      <c r="C1684" t="str">
        <f>Legend_ag_For_Past_bio!B$151</f>
        <v>OtherGrainAEZ5</v>
      </c>
      <c r="D1684" t="str">
        <f>Legend_ag_For_Past_bio!C$151</f>
        <v>OtherGrainAEZ5</v>
      </c>
      <c r="E1684" t="s">
        <v>18</v>
      </c>
      <c r="F1684" t="s">
        <v>19</v>
      </c>
      <c r="G1684">
        <v>1</v>
      </c>
      <c r="H1684" s="1">
        <f>INDEX([1]ag_resbio_R_C!$C$1:$C$65536,MATCH($R1684&amp;$B1684,[1]ag_resbio_R_C!$H$1:$H$65536,0))</f>
        <v>0.45937096468340999</v>
      </c>
      <c r="I1684" s="1">
        <f>INDEX([1]ag_resbio_R_C!$D$1:$D$65536,MATCH($R1684&amp;$B1684,[1]ag_resbio_R_C!$H$1:$H$65536,0))/10</f>
        <v>0.10860270396572599</v>
      </c>
      <c r="J1684" s="2">
        <f>INDEX([1]ag_resbio_R_C!$E$1:$E$65536,MATCH($R1684&amp;$B1684,[1]ag_resbio_R_C!$H$1:$H$65536,0))/1000</f>
        <v>1.54201474105816E-2</v>
      </c>
      <c r="K1684" s="2">
        <f>INDEX([1]ag_resbio_R_C!$G$1:$G$65536,MATCH($R1684&amp;$B1684,[1]ag_resbio_R_C!$H$1:$H$65536,0))</f>
        <v>0.10053884235034</v>
      </c>
      <c r="L1684">
        <v>0</v>
      </c>
      <c r="M1684" s="2">
        <f>HLOOKUP(M$5,Legend_ag_For_Past_bio!$D$7:$H$9,2,FALSE)</f>
        <v>0.2</v>
      </c>
      <c r="N1684" s="2">
        <f>HLOOKUP(N$5,Legend_ag_For_Past_bio!$D$7:$H$9,2,FALSE)</f>
        <v>0.8</v>
      </c>
      <c r="O1684" s="2">
        <f>HLOOKUP(O$5,Legend_ag_For_Past_bio!$D$7:$H$9,2,FALSE)</f>
        <v>1</v>
      </c>
      <c r="R1684">
        <f t="shared" si="23"/>
        <v>11</v>
      </c>
    </row>
    <row r="1685" spans="1:18">
      <c r="A1685" t="str">
        <f>VLOOKUP(R1685,regions!$A$2:$B$15,2,FALSE)</f>
        <v>Southeast Asia</v>
      </c>
      <c r="B1685" t="str">
        <f>Legend_ag_For_Past_bio!A$152</f>
        <v>OtherGrain</v>
      </c>
      <c r="C1685" t="str">
        <f>Legend_ag_For_Past_bio!B$152</f>
        <v>OtherGrainAEZ6</v>
      </c>
      <c r="D1685" t="str">
        <f>Legend_ag_For_Past_bio!C$152</f>
        <v>OtherGrainAEZ6</v>
      </c>
      <c r="E1685" t="s">
        <v>18</v>
      </c>
      <c r="F1685" t="s">
        <v>19</v>
      </c>
      <c r="G1685">
        <v>1</v>
      </c>
      <c r="H1685" s="1">
        <f>INDEX([1]ag_resbio_R_C!$C$1:$C$65536,MATCH($R1685&amp;$B1685,[1]ag_resbio_R_C!$H$1:$H$65536,0))</f>
        <v>0.45937096468340999</v>
      </c>
      <c r="I1685" s="1">
        <f>INDEX([1]ag_resbio_R_C!$D$1:$D$65536,MATCH($R1685&amp;$B1685,[1]ag_resbio_R_C!$H$1:$H$65536,0))/10</f>
        <v>0.10860270396572599</v>
      </c>
      <c r="J1685" s="2">
        <f>INDEX([1]ag_resbio_R_C!$E$1:$E$65536,MATCH($R1685&amp;$B1685,[1]ag_resbio_R_C!$H$1:$H$65536,0))/1000</f>
        <v>1.54201474105816E-2</v>
      </c>
      <c r="K1685" s="2">
        <f>INDEX([1]ag_resbio_R_C!$G$1:$G$65536,MATCH($R1685&amp;$B1685,[1]ag_resbio_R_C!$H$1:$H$65536,0))</f>
        <v>0.10053884235034</v>
      </c>
      <c r="L1685">
        <v>0</v>
      </c>
      <c r="M1685" s="2">
        <f>HLOOKUP(M$5,Legend_ag_For_Past_bio!$D$7:$H$9,2,FALSE)</f>
        <v>0.2</v>
      </c>
      <c r="N1685" s="2">
        <f>HLOOKUP(N$5,Legend_ag_For_Past_bio!$D$7:$H$9,2,FALSE)</f>
        <v>0.8</v>
      </c>
      <c r="O1685" s="2">
        <f>HLOOKUP(O$5,Legend_ag_For_Past_bio!$D$7:$H$9,2,FALSE)</f>
        <v>1</v>
      </c>
      <c r="R1685">
        <f t="shared" si="23"/>
        <v>11</v>
      </c>
    </row>
    <row r="1686" spans="1:18">
      <c r="A1686" t="str">
        <f>VLOOKUP(R1686,regions!$A$2:$B$15,2,FALSE)</f>
        <v>Southeast Asia</v>
      </c>
      <c r="B1686" t="str">
        <f>Legend_ag_For_Past_bio!A$153</f>
        <v>OtherGrain</v>
      </c>
      <c r="C1686" t="str">
        <f>Legend_ag_For_Past_bio!B$153</f>
        <v>OtherGrainAEZ7</v>
      </c>
      <c r="D1686" t="str">
        <f>Legend_ag_For_Past_bio!C$153</f>
        <v>OtherGrainAEZ7</v>
      </c>
      <c r="E1686" t="s">
        <v>18</v>
      </c>
      <c r="F1686" t="s">
        <v>19</v>
      </c>
      <c r="G1686">
        <v>1</v>
      </c>
      <c r="H1686" s="1">
        <f>INDEX([1]ag_resbio_R_C!$C$1:$C$65536,MATCH($R1686&amp;$B1686,[1]ag_resbio_R_C!$H$1:$H$65536,0))</f>
        <v>0.45937096468340999</v>
      </c>
      <c r="I1686" s="1">
        <f>INDEX([1]ag_resbio_R_C!$D$1:$D$65536,MATCH($R1686&amp;$B1686,[1]ag_resbio_R_C!$H$1:$H$65536,0))/10</f>
        <v>0.10860270396572599</v>
      </c>
      <c r="J1686" s="2">
        <f>INDEX([1]ag_resbio_R_C!$E$1:$E$65536,MATCH($R1686&amp;$B1686,[1]ag_resbio_R_C!$H$1:$H$65536,0))/1000</f>
        <v>1.54201474105816E-2</v>
      </c>
      <c r="K1686" s="2">
        <f>INDEX([1]ag_resbio_R_C!$G$1:$G$65536,MATCH($R1686&amp;$B1686,[1]ag_resbio_R_C!$H$1:$H$65536,0))</f>
        <v>0.10053884235034</v>
      </c>
      <c r="L1686">
        <v>0</v>
      </c>
      <c r="M1686" s="2">
        <f>HLOOKUP(M$5,Legend_ag_For_Past_bio!$D$7:$H$9,2,FALSE)</f>
        <v>0.2</v>
      </c>
      <c r="N1686" s="2">
        <f>HLOOKUP(N$5,Legend_ag_For_Past_bio!$D$7:$H$9,2,FALSE)</f>
        <v>0.8</v>
      </c>
      <c r="O1686" s="2">
        <f>HLOOKUP(O$5,Legend_ag_For_Past_bio!$D$7:$H$9,2,FALSE)</f>
        <v>1</v>
      </c>
      <c r="R1686">
        <f t="shared" si="23"/>
        <v>11</v>
      </c>
    </row>
    <row r="1687" spans="1:18">
      <c r="A1687" t="str">
        <f>VLOOKUP(R1687,regions!$A$2:$B$15,2,FALSE)</f>
        <v>Southeast Asia</v>
      </c>
      <c r="B1687" t="str">
        <f>Legend_ag_For_Past_bio!A$154</f>
        <v>OtherGrain</v>
      </c>
      <c r="C1687" t="str">
        <f>Legend_ag_For_Past_bio!B$154</f>
        <v>OtherGrainAEZ8</v>
      </c>
      <c r="D1687" t="str">
        <f>Legend_ag_For_Past_bio!C$154</f>
        <v>OtherGrainAEZ8</v>
      </c>
      <c r="E1687" t="s">
        <v>18</v>
      </c>
      <c r="F1687" t="s">
        <v>19</v>
      </c>
      <c r="G1687">
        <v>1</v>
      </c>
      <c r="H1687" s="1">
        <f>INDEX([1]ag_resbio_R_C!$C$1:$C$65536,MATCH($R1687&amp;$B1687,[1]ag_resbio_R_C!$H$1:$H$65536,0))</f>
        <v>0.45937096468340999</v>
      </c>
      <c r="I1687" s="1">
        <f>INDEX([1]ag_resbio_R_C!$D$1:$D$65536,MATCH($R1687&amp;$B1687,[1]ag_resbio_R_C!$H$1:$H$65536,0))/10</f>
        <v>0.10860270396572599</v>
      </c>
      <c r="J1687" s="2">
        <f>INDEX([1]ag_resbio_R_C!$E$1:$E$65536,MATCH($R1687&amp;$B1687,[1]ag_resbio_R_C!$H$1:$H$65536,0))/1000</f>
        <v>1.54201474105816E-2</v>
      </c>
      <c r="K1687" s="2">
        <f>INDEX([1]ag_resbio_R_C!$G$1:$G$65536,MATCH($R1687&amp;$B1687,[1]ag_resbio_R_C!$H$1:$H$65536,0))</f>
        <v>0.10053884235034</v>
      </c>
      <c r="L1687">
        <v>0</v>
      </c>
      <c r="M1687" s="2">
        <f>HLOOKUP(M$5,Legend_ag_For_Past_bio!$D$7:$H$9,2,FALSE)</f>
        <v>0.2</v>
      </c>
      <c r="N1687" s="2">
        <f>HLOOKUP(N$5,Legend_ag_For_Past_bio!$D$7:$H$9,2,FALSE)</f>
        <v>0.8</v>
      </c>
      <c r="O1687" s="2">
        <f>HLOOKUP(O$5,Legend_ag_For_Past_bio!$D$7:$H$9,2,FALSE)</f>
        <v>1</v>
      </c>
      <c r="R1687">
        <f t="shared" si="23"/>
        <v>11</v>
      </c>
    </row>
    <row r="1688" spans="1:18">
      <c r="A1688" t="str">
        <f>VLOOKUP(R1688,regions!$A$2:$B$15,2,FALSE)</f>
        <v>Southeast Asia</v>
      </c>
      <c r="B1688" t="str">
        <f>Legend_ag_For_Past_bio!A$155</f>
        <v>OtherGrain</v>
      </c>
      <c r="C1688" t="str">
        <f>Legend_ag_For_Past_bio!B$155</f>
        <v>OtherGrainAEZ9</v>
      </c>
      <c r="D1688" t="str">
        <f>Legend_ag_For_Past_bio!C$155</f>
        <v>OtherGrainAEZ9</v>
      </c>
      <c r="E1688" t="s">
        <v>18</v>
      </c>
      <c r="F1688" t="s">
        <v>19</v>
      </c>
      <c r="G1688">
        <v>1</v>
      </c>
      <c r="H1688" s="1">
        <f>INDEX([1]ag_resbio_R_C!$C$1:$C$65536,MATCH($R1688&amp;$B1688,[1]ag_resbio_R_C!$H$1:$H$65536,0))</f>
        <v>0.45937096468340999</v>
      </c>
      <c r="I1688" s="1">
        <f>INDEX([1]ag_resbio_R_C!$D$1:$D$65536,MATCH($R1688&amp;$B1688,[1]ag_resbio_R_C!$H$1:$H$65536,0))/10</f>
        <v>0.10860270396572599</v>
      </c>
      <c r="J1688" s="2">
        <f>INDEX([1]ag_resbio_R_C!$E$1:$E$65536,MATCH($R1688&amp;$B1688,[1]ag_resbio_R_C!$H$1:$H$65536,0))/1000</f>
        <v>1.54201474105816E-2</v>
      </c>
      <c r="K1688" s="2">
        <f>INDEX([1]ag_resbio_R_C!$G$1:$G$65536,MATCH($R1688&amp;$B1688,[1]ag_resbio_R_C!$H$1:$H$65536,0))</f>
        <v>0.10053884235034</v>
      </c>
      <c r="L1688">
        <v>0</v>
      </c>
      <c r="M1688" s="2">
        <f>HLOOKUP(M$5,Legend_ag_For_Past_bio!$D$7:$H$9,2,FALSE)</f>
        <v>0.2</v>
      </c>
      <c r="N1688" s="2">
        <f>HLOOKUP(N$5,Legend_ag_For_Past_bio!$D$7:$H$9,2,FALSE)</f>
        <v>0.8</v>
      </c>
      <c r="O1688" s="2">
        <f>HLOOKUP(O$5,Legend_ag_For_Past_bio!$D$7:$H$9,2,FALSE)</f>
        <v>1</v>
      </c>
      <c r="R1688">
        <f t="shared" si="23"/>
        <v>11</v>
      </c>
    </row>
    <row r="1689" spans="1:18">
      <c r="A1689" t="str">
        <f>VLOOKUP(R1689,regions!$A$2:$B$15,2,FALSE)</f>
        <v>Southeast Asia</v>
      </c>
      <c r="B1689" t="str">
        <f>Legend_ag_For_Past_bio!A$156</f>
        <v>OtherGrain</v>
      </c>
      <c r="C1689" t="str">
        <f>Legend_ag_For_Past_bio!B$156</f>
        <v>OtherGrainAEZ10</v>
      </c>
      <c r="D1689" t="str">
        <f>Legend_ag_For_Past_bio!C$156</f>
        <v>OtherGrainAEZ10</v>
      </c>
      <c r="E1689" t="s">
        <v>18</v>
      </c>
      <c r="F1689" t="s">
        <v>19</v>
      </c>
      <c r="G1689">
        <v>1</v>
      </c>
      <c r="H1689" s="1">
        <f>INDEX([1]ag_resbio_R_C!$C$1:$C$65536,MATCH($R1689&amp;$B1689,[1]ag_resbio_R_C!$H$1:$H$65536,0))</f>
        <v>0.45937096468340999</v>
      </c>
      <c r="I1689" s="1">
        <f>INDEX([1]ag_resbio_R_C!$D$1:$D$65536,MATCH($R1689&amp;$B1689,[1]ag_resbio_R_C!$H$1:$H$65536,0))/10</f>
        <v>0.10860270396572599</v>
      </c>
      <c r="J1689" s="2">
        <f>INDEX([1]ag_resbio_R_C!$E$1:$E$65536,MATCH($R1689&amp;$B1689,[1]ag_resbio_R_C!$H$1:$H$65536,0))/1000</f>
        <v>1.54201474105816E-2</v>
      </c>
      <c r="K1689" s="2">
        <f>INDEX([1]ag_resbio_R_C!$G$1:$G$65536,MATCH($R1689&amp;$B1689,[1]ag_resbio_R_C!$H$1:$H$65536,0))</f>
        <v>0.10053884235034</v>
      </c>
      <c r="L1689">
        <v>0</v>
      </c>
      <c r="M1689" s="2">
        <f>HLOOKUP(M$5,Legend_ag_For_Past_bio!$D$7:$H$9,2,FALSE)</f>
        <v>0.2</v>
      </c>
      <c r="N1689" s="2">
        <f>HLOOKUP(N$5,Legend_ag_For_Past_bio!$D$7:$H$9,2,FALSE)</f>
        <v>0.8</v>
      </c>
      <c r="O1689" s="2">
        <f>HLOOKUP(O$5,Legend_ag_For_Past_bio!$D$7:$H$9,2,FALSE)</f>
        <v>1</v>
      </c>
      <c r="R1689">
        <f t="shared" si="23"/>
        <v>11</v>
      </c>
    </row>
    <row r="1690" spans="1:18">
      <c r="A1690" t="str">
        <f>VLOOKUP(R1690,regions!$A$2:$B$15,2,FALSE)</f>
        <v>Southeast Asia</v>
      </c>
      <c r="B1690" t="str">
        <f>Legend_ag_For_Past_bio!A$157</f>
        <v>OtherGrain</v>
      </c>
      <c r="C1690" t="str">
        <f>Legend_ag_For_Past_bio!B$157</f>
        <v>OtherGrainAEZ11</v>
      </c>
      <c r="D1690" t="str">
        <f>Legend_ag_For_Past_bio!C$157</f>
        <v>OtherGrainAEZ11</v>
      </c>
      <c r="E1690" t="s">
        <v>18</v>
      </c>
      <c r="F1690" t="s">
        <v>19</v>
      </c>
      <c r="G1690">
        <v>1</v>
      </c>
      <c r="H1690" s="1">
        <f>INDEX([1]ag_resbio_R_C!$C$1:$C$65536,MATCH($R1690&amp;$B1690,[1]ag_resbio_R_C!$H$1:$H$65536,0))</f>
        <v>0.45937096468340999</v>
      </c>
      <c r="I1690" s="1">
        <f>INDEX([1]ag_resbio_R_C!$D$1:$D$65536,MATCH($R1690&amp;$B1690,[1]ag_resbio_R_C!$H$1:$H$65536,0))/10</f>
        <v>0.10860270396572599</v>
      </c>
      <c r="J1690" s="2">
        <f>INDEX([1]ag_resbio_R_C!$E$1:$E$65536,MATCH($R1690&amp;$B1690,[1]ag_resbio_R_C!$H$1:$H$65536,0))/1000</f>
        <v>1.54201474105816E-2</v>
      </c>
      <c r="K1690" s="2">
        <f>INDEX([1]ag_resbio_R_C!$G$1:$G$65536,MATCH($R1690&amp;$B1690,[1]ag_resbio_R_C!$H$1:$H$65536,0))</f>
        <v>0.10053884235034</v>
      </c>
      <c r="L1690">
        <v>0</v>
      </c>
      <c r="M1690" s="2">
        <f>HLOOKUP(M$5,Legend_ag_For_Past_bio!$D$7:$H$9,2,FALSE)</f>
        <v>0.2</v>
      </c>
      <c r="N1690" s="2">
        <f>HLOOKUP(N$5,Legend_ag_For_Past_bio!$D$7:$H$9,2,FALSE)</f>
        <v>0.8</v>
      </c>
      <c r="O1690" s="2">
        <f>HLOOKUP(O$5,Legend_ag_For_Past_bio!$D$7:$H$9,2,FALSE)</f>
        <v>1</v>
      </c>
      <c r="R1690">
        <f t="shared" si="23"/>
        <v>11</v>
      </c>
    </row>
    <row r="1691" spans="1:18">
      <c r="A1691" t="str">
        <f>VLOOKUP(R1691,regions!$A$2:$B$15,2,FALSE)</f>
        <v>Southeast Asia</v>
      </c>
      <c r="B1691" t="str">
        <f>Legend_ag_For_Past_bio!A$158</f>
        <v>OtherGrain</v>
      </c>
      <c r="C1691" t="str">
        <f>Legend_ag_For_Past_bio!B$158</f>
        <v>OtherGrainAEZ12</v>
      </c>
      <c r="D1691" t="str">
        <f>Legend_ag_For_Past_bio!C$158</f>
        <v>OtherGrainAEZ12</v>
      </c>
      <c r="E1691" t="s">
        <v>18</v>
      </c>
      <c r="F1691" t="s">
        <v>19</v>
      </c>
      <c r="G1691">
        <v>1</v>
      </c>
      <c r="H1691" s="1">
        <f>INDEX([1]ag_resbio_R_C!$C$1:$C$65536,MATCH($R1691&amp;$B1691,[1]ag_resbio_R_C!$H$1:$H$65536,0))</f>
        <v>0.45937096468340999</v>
      </c>
      <c r="I1691" s="1">
        <f>INDEX([1]ag_resbio_R_C!$D$1:$D$65536,MATCH($R1691&amp;$B1691,[1]ag_resbio_R_C!$H$1:$H$65536,0))/10</f>
        <v>0.10860270396572599</v>
      </c>
      <c r="J1691" s="2">
        <f>INDEX([1]ag_resbio_R_C!$E$1:$E$65536,MATCH($R1691&amp;$B1691,[1]ag_resbio_R_C!$H$1:$H$65536,0))/1000</f>
        <v>1.54201474105816E-2</v>
      </c>
      <c r="K1691" s="2">
        <f>INDEX([1]ag_resbio_R_C!$G$1:$G$65536,MATCH($R1691&amp;$B1691,[1]ag_resbio_R_C!$H$1:$H$65536,0))</f>
        <v>0.10053884235034</v>
      </c>
      <c r="L1691">
        <v>0</v>
      </c>
      <c r="M1691" s="2">
        <f>HLOOKUP(M$5,Legend_ag_For_Past_bio!$D$7:$H$9,2,FALSE)</f>
        <v>0.2</v>
      </c>
      <c r="N1691" s="2">
        <f>HLOOKUP(N$5,Legend_ag_For_Past_bio!$D$7:$H$9,2,FALSE)</f>
        <v>0.8</v>
      </c>
      <c r="O1691" s="2">
        <f>HLOOKUP(O$5,Legend_ag_For_Past_bio!$D$7:$H$9,2,FALSE)</f>
        <v>1</v>
      </c>
      <c r="R1691">
        <f t="shared" si="23"/>
        <v>11</v>
      </c>
    </row>
    <row r="1692" spans="1:18">
      <c r="A1692" t="str">
        <f>VLOOKUP(R1692,regions!$A$2:$B$15,2,FALSE)</f>
        <v>Southeast Asia</v>
      </c>
      <c r="B1692" t="str">
        <f>Legend_ag_For_Past_bio!A$159</f>
        <v>OtherGrain</v>
      </c>
      <c r="C1692" t="str">
        <f>Legend_ag_For_Past_bio!B$159</f>
        <v>OtherGrainAEZ13</v>
      </c>
      <c r="D1692" t="str">
        <f>Legend_ag_For_Past_bio!C$159</f>
        <v>OtherGrainAEZ13</v>
      </c>
      <c r="E1692" t="s">
        <v>18</v>
      </c>
      <c r="F1692" t="s">
        <v>19</v>
      </c>
      <c r="G1692">
        <v>1</v>
      </c>
      <c r="H1692" s="1">
        <f>INDEX([1]ag_resbio_R_C!$C$1:$C$65536,MATCH($R1692&amp;$B1692,[1]ag_resbio_R_C!$H$1:$H$65536,0))</f>
        <v>0.45937096468340999</v>
      </c>
      <c r="I1692" s="1">
        <f>INDEX([1]ag_resbio_R_C!$D$1:$D$65536,MATCH($R1692&amp;$B1692,[1]ag_resbio_R_C!$H$1:$H$65536,0))/10</f>
        <v>0.10860270396572599</v>
      </c>
      <c r="J1692" s="2">
        <f>INDEX([1]ag_resbio_R_C!$E$1:$E$65536,MATCH($R1692&amp;$B1692,[1]ag_resbio_R_C!$H$1:$H$65536,0))/1000</f>
        <v>1.54201474105816E-2</v>
      </c>
      <c r="K1692" s="2">
        <f>INDEX([1]ag_resbio_R_C!$G$1:$G$65536,MATCH($R1692&amp;$B1692,[1]ag_resbio_R_C!$H$1:$H$65536,0))</f>
        <v>0.10053884235034</v>
      </c>
      <c r="L1692">
        <v>0</v>
      </c>
      <c r="M1692" s="2">
        <f>HLOOKUP(M$5,Legend_ag_For_Past_bio!$D$7:$H$9,2,FALSE)</f>
        <v>0.2</v>
      </c>
      <c r="N1692" s="2">
        <f>HLOOKUP(N$5,Legend_ag_For_Past_bio!$D$7:$H$9,2,FALSE)</f>
        <v>0.8</v>
      </c>
      <c r="O1692" s="2">
        <f>HLOOKUP(O$5,Legend_ag_For_Past_bio!$D$7:$H$9,2,FALSE)</f>
        <v>1</v>
      </c>
      <c r="R1692">
        <f t="shared" si="23"/>
        <v>11</v>
      </c>
    </row>
    <row r="1693" spans="1:18">
      <c r="A1693" t="str">
        <f>VLOOKUP(R1693,regions!$A$2:$B$15,2,FALSE)</f>
        <v>Southeast Asia</v>
      </c>
      <c r="B1693" t="str">
        <f>Legend_ag_For_Past_bio!A$160</f>
        <v>OtherGrain</v>
      </c>
      <c r="C1693" t="str">
        <f>Legend_ag_For_Past_bio!B$160</f>
        <v>OtherGrainAEZ14</v>
      </c>
      <c r="D1693" t="str">
        <f>Legend_ag_For_Past_bio!C$160</f>
        <v>OtherGrainAEZ14</v>
      </c>
      <c r="E1693" t="s">
        <v>18</v>
      </c>
      <c r="F1693" t="s">
        <v>19</v>
      </c>
      <c r="G1693">
        <v>1</v>
      </c>
      <c r="H1693" s="1">
        <f>INDEX([1]ag_resbio_R_C!$C$1:$C$65536,MATCH($R1693&amp;$B1693,[1]ag_resbio_R_C!$H$1:$H$65536,0))</f>
        <v>0.45937096468340999</v>
      </c>
      <c r="I1693" s="1">
        <f>INDEX([1]ag_resbio_R_C!$D$1:$D$65536,MATCH($R1693&amp;$B1693,[1]ag_resbio_R_C!$H$1:$H$65536,0))/10</f>
        <v>0.10860270396572599</v>
      </c>
      <c r="J1693" s="2">
        <f>INDEX([1]ag_resbio_R_C!$E$1:$E$65536,MATCH($R1693&amp;$B1693,[1]ag_resbio_R_C!$H$1:$H$65536,0))/1000</f>
        <v>1.54201474105816E-2</v>
      </c>
      <c r="K1693" s="2">
        <f>INDEX([1]ag_resbio_R_C!$G$1:$G$65536,MATCH($R1693&amp;$B1693,[1]ag_resbio_R_C!$H$1:$H$65536,0))</f>
        <v>0.10053884235034</v>
      </c>
      <c r="L1693">
        <v>0</v>
      </c>
      <c r="M1693" s="2">
        <f>HLOOKUP(M$5,Legend_ag_For_Past_bio!$D$7:$H$9,2,FALSE)</f>
        <v>0.2</v>
      </c>
      <c r="N1693" s="2">
        <f>HLOOKUP(N$5,Legend_ag_For_Past_bio!$D$7:$H$9,2,FALSE)</f>
        <v>0.8</v>
      </c>
      <c r="O1693" s="2">
        <f>HLOOKUP(O$5,Legend_ag_For_Past_bio!$D$7:$H$9,2,FALSE)</f>
        <v>1</v>
      </c>
      <c r="R1693">
        <f t="shared" si="23"/>
        <v>11</v>
      </c>
    </row>
    <row r="1694" spans="1:18">
      <c r="A1694" t="str">
        <f>VLOOKUP(R1694,regions!$A$2:$B$15,2,FALSE)</f>
        <v>Southeast Asia</v>
      </c>
      <c r="B1694" t="str">
        <f>Legend_ag_For_Past_bio!A$161</f>
        <v>OtherGrain</v>
      </c>
      <c r="C1694" t="str">
        <f>Legend_ag_For_Past_bio!B$161</f>
        <v>OtherGrainAEZ15</v>
      </c>
      <c r="D1694" t="str">
        <f>Legend_ag_For_Past_bio!C$161</f>
        <v>OtherGrainAEZ15</v>
      </c>
      <c r="E1694" t="s">
        <v>18</v>
      </c>
      <c r="F1694" t="s">
        <v>19</v>
      </c>
      <c r="G1694">
        <v>1</v>
      </c>
      <c r="H1694" s="1">
        <f>INDEX([1]ag_resbio_R_C!$C$1:$C$65536,MATCH($R1694&amp;$B1694,[1]ag_resbio_R_C!$H$1:$H$65536,0))</f>
        <v>0.45937096468340999</v>
      </c>
      <c r="I1694" s="1">
        <f>INDEX([1]ag_resbio_R_C!$D$1:$D$65536,MATCH($R1694&amp;$B1694,[1]ag_resbio_R_C!$H$1:$H$65536,0))/10</f>
        <v>0.10860270396572599</v>
      </c>
      <c r="J1694" s="2">
        <f>INDEX([1]ag_resbio_R_C!$E$1:$E$65536,MATCH($R1694&amp;$B1694,[1]ag_resbio_R_C!$H$1:$H$65536,0))/1000</f>
        <v>1.54201474105816E-2</v>
      </c>
      <c r="K1694" s="2">
        <f>INDEX([1]ag_resbio_R_C!$G$1:$G$65536,MATCH($R1694&amp;$B1694,[1]ag_resbio_R_C!$H$1:$H$65536,0))</f>
        <v>0.10053884235034</v>
      </c>
      <c r="L1694">
        <v>0</v>
      </c>
      <c r="M1694" s="2">
        <f>HLOOKUP(M$5,Legend_ag_For_Past_bio!$D$7:$H$9,2,FALSE)</f>
        <v>0.2</v>
      </c>
      <c r="N1694" s="2">
        <f>HLOOKUP(N$5,Legend_ag_For_Past_bio!$D$7:$H$9,2,FALSE)</f>
        <v>0.8</v>
      </c>
      <c r="O1694" s="2">
        <f>HLOOKUP(O$5,Legend_ag_For_Past_bio!$D$7:$H$9,2,FALSE)</f>
        <v>1</v>
      </c>
      <c r="R1694">
        <f t="shared" si="23"/>
        <v>11</v>
      </c>
    </row>
    <row r="1695" spans="1:18">
      <c r="A1695" t="str">
        <f>VLOOKUP(R1695,regions!$A$2:$B$15,2,FALSE)</f>
        <v>Southeast Asia</v>
      </c>
      <c r="B1695" t="str">
        <f>Legend_ag_For_Past_bio!A$162</f>
        <v>OtherGrain</v>
      </c>
      <c r="C1695" t="str">
        <f>Legend_ag_For_Past_bio!B$162</f>
        <v>OtherGrainAEZ16</v>
      </c>
      <c r="D1695" t="str">
        <f>Legend_ag_For_Past_bio!C$162</f>
        <v>OtherGrainAEZ16</v>
      </c>
      <c r="E1695" t="s">
        <v>18</v>
      </c>
      <c r="F1695" t="s">
        <v>19</v>
      </c>
      <c r="G1695">
        <v>1</v>
      </c>
      <c r="H1695" s="1">
        <f>INDEX([1]ag_resbio_R_C!$C$1:$C$65536,MATCH($R1695&amp;$B1695,[1]ag_resbio_R_C!$H$1:$H$65536,0))</f>
        <v>0.45937096468340999</v>
      </c>
      <c r="I1695" s="1">
        <f>INDEX([1]ag_resbio_R_C!$D$1:$D$65536,MATCH($R1695&amp;$B1695,[1]ag_resbio_R_C!$H$1:$H$65536,0))/10</f>
        <v>0.10860270396572599</v>
      </c>
      <c r="J1695" s="2">
        <f>INDEX([1]ag_resbio_R_C!$E$1:$E$65536,MATCH($R1695&amp;$B1695,[1]ag_resbio_R_C!$H$1:$H$65536,0))/1000</f>
        <v>1.54201474105816E-2</v>
      </c>
      <c r="K1695" s="2">
        <f>INDEX([1]ag_resbio_R_C!$G$1:$G$65536,MATCH($R1695&amp;$B1695,[1]ag_resbio_R_C!$H$1:$H$65536,0))</f>
        <v>0.10053884235034</v>
      </c>
      <c r="L1695">
        <v>0</v>
      </c>
      <c r="M1695" s="2">
        <f>HLOOKUP(M$5,Legend_ag_For_Past_bio!$D$7:$H$9,2,FALSE)</f>
        <v>0.2</v>
      </c>
      <c r="N1695" s="2">
        <f>HLOOKUP(N$5,Legend_ag_For_Past_bio!$D$7:$H$9,2,FALSE)</f>
        <v>0.8</v>
      </c>
      <c r="O1695" s="2">
        <f>HLOOKUP(O$5,Legend_ag_For_Past_bio!$D$7:$H$9,2,FALSE)</f>
        <v>1</v>
      </c>
      <c r="R1695">
        <f t="shared" si="23"/>
        <v>11</v>
      </c>
    </row>
    <row r="1696" spans="1:18">
      <c r="A1696" t="str">
        <f>VLOOKUP(R1696,regions!$A$2:$B$15,2,FALSE)</f>
        <v>Southeast Asia</v>
      </c>
      <c r="B1696" t="str">
        <f>Legend_ag_For_Past_bio!A$163</f>
        <v>OtherGrain</v>
      </c>
      <c r="C1696" t="str">
        <f>Legend_ag_For_Past_bio!B$163</f>
        <v>OtherGrainAEZ17</v>
      </c>
      <c r="D1696" t="str">
        <f>Legend_ag_For_Past_bio!C$163</f>
        <v>OtherGrainAEZ17</v>
      </c>
      <c r="E1696" t="s">
        <v>18</v>
      </c>
      <c r="F1696" t="s">
        <v>19</v>
      </c>
      <c r="G1696">
        <v>1</v>
      </c>
      <c r="H1696" s="1">
        <f>INDEX([1]ag_resbio_R_C!$C$1:$C$65536,MATCH($R1696&amp;$B1696,[1]ag_resbio_R_C!$H$1:$H$65536,0))</f>
        <v>0.45937096468340999</v>
      </c>
      <c r="I1696" s="1">
        <f>INDEX([1]ag_resbio_R_C!$D$1:$D$65536,MATCH($R1696&amp;$B1696,[1]ag_resbio_R_C!$H$1:$H$65536,0))/10</f>
        <v>0.10860270396572599</v>
      </c>
      <c r="J1696" s="2">
        <f>INDEX([1]ag_resbio_R_C!$E$1:$E$65536,MATCH($R1696&amp;$B1696,[1]ag_resbio_R_C!$H$1:$H$65536,0))/1000</f>
        <v>1.54201474105816E-2</v>
      </c>
      <c r="K1696" s="2">
        <f>INDEX([1]ag_resbio_R_C!$G$1:$G$65536,MATCH($R1696&amp;$B1696,[1]ag_resbio_R_C!$H$1:$H$65536,0))</f>
        <v>0.10053884235034</v>
      </c>
      <c r="L1696">
        <v>0</v>
      </c>
      <c r="M1696" s="2">
        <f>HLOOKUP(M$5,Legend_ag_For_Past_bio!$D$7:$H$9,2,FALSE)</f>
        <v>0.2</v>
      </c>
      <c r="N1696" s="2">
        <f>HLOOKUP(N$5,Legend_ag_For_Past_bio!$D$7:$H$9,2,FALSE)</f>
        <v>0.8</v>
      </c>
      <c r="O1696" s="2">
        <f>HLOOKUP(O$5,Legend_ag_For_Past_bio!$D$7:$H$9,2,FALSE)</f>
        <v>1</v>
      </c>
      <c r="R1696">
        <f t="shared" si="23"/>
        <v>11</v>
      </c>
    </row>
    <row r="1697" spans="1:18">
      <c r="A1697" t="str">
        <f>VLOOKUP(R1697,regions!$A$2:$B$15,2,FALSE)</f>
        <v>Southeast Asia</v>
      </c>
      <c r="B1697" t="str">
        <f>Legend_ag_For_Past_bio!A$164</f>
        <v>OtherGrain</v>
      </c>
      <c r="C1697" t="str">
        <f>Legend_ag_For_Past_bio!B$164</f>
        <v>OtherGrainAEZ18</v>
      </c>
      <c r="D1697" t="str">
        <f>Legend_ag_For_Past_bio!C$164</f>
        <v>OtherGrainAEZ18</v>
      </c>
      <c r="E1697" t="s">
        <v>18</v>
      </c>
      <c r="F1697" t="s">
        <v>19</v>
      </c>
      <c r="G1697">
        <v>1</v>
      </c>
      <c r="H1697" s="1">
        <f>INDEX([1]ag_resbio_R_C!$C$1:$C$65536,MATCH($R1697&amp;$B1697,[1]ag_resbio_R_C!$H$1:$H$65536,0))</f>
        <v>0.45937096468340999</v>
      </c>
      <c r="I1697" s="1">
        <f>INDEX([1]ag_resbio_R_C!$D$1:$D$65536,MATCH($R1697&amp;$B1697,[1]ag_resbio_R_C!$H$1:$H$65536,0))/10</f>
        <v>0.10860270396572599</v>
      </c>
      <c r="J1697" s="2">
        <f>INDEX([1]ag_resbio_R_C!$E$1:$E$65536,MATCH($R1697&amp;$B1697,[1]ag_resbio_R_C!$H$1:$H$65536,0))/1000</f>
        <v>1.54201474105816E-2</v>
      </c>
      <c r="K1697" s="2">
        <f>INDEX([1]ag_resbio_R_C!$G$1:$G$65536,MATCH($R1697&amp;$B1697,[1]ag_resbio_R_C!$H$1:$H$65536,0))</f>
        <v>0.10053884235034</v>
      </c>
      <c r="L1697">
        <v>0</v>
      </c>
      <c r="M1697" s="2">
        <f>HLOOKUP(M$5,Legend_ag_For_Past_bio!$D$7:$H$9,2,FALSE)</f>
        <v>0.2</v>
      </c>
      <c r="N1697" s="2">
        <f>HLOOKUP(N$5,Legend_ag_For_Past_bio!$D$7:$H$9,2,FALSE)</f>
        <v>0.8</v>
      </c>
      <c r="O1697" s="2">
        <f>HLOOKUP(O$5,Legend_ag_For_Past_bio!$D$7:$H$9,2,FALSE)</f>
        <v>1</v>
      </c>
      <c r="R1697">
        <f t="shared" si="23"/>
        <v>11</v>
      </c>
    </row>
    <row r="1698" spans="1:18">
      <c r="A1698" t="str">
        <f>VLOOKUP(R1698,regions!$A$2:$B$15,2,FALSE)</f>
        <v>Southeast Asia</v>
      </c>
      <c r="B1698" t="str">
        <f>Legend_ag_For_Past_bio!A$165</f>
        <v>PalmFruit</v>
      </c>
      <c r="C1698" t="str">
        <f>Legend_ag_For_Past_bio!B$165</f>
        <v>PalmFruitAEZ1</v>
      </c>
      <c r="D1698" t="str">
        <f>Legend_ag_For_Past_bio!C$165</f>
        <v>PalmFruitAEZ1</v>
      </c>
      <c r="E1698" t="s">
        <v>18</v>
      </c>
      <c r="F1698" t="s">
        <v>19</v>
      </c>
      <c r="G1698">
        <v>1</v>
      </c>
      <c r="H1698" s="1">
        <f>INDEX([1]ag_resbio_R_C!$C$1:$C$65536,MATCH($R1698&amp;$B1698,[1]ag_resbio_R_C!$H$1:$H$65536,0))</f>
        <v>0.28596101933572998</v>
      </c>
      <c r="I1698" s="1">
        <f>INDEX([1]ag_resbio_R_C!$D$1:$D$65536,MATCH($R1698&amp;$B1698,[1]ag_resbio_R_C!$H$1:$H$65536,0))/10</f>
        <v>5.3945896197218998E-2</v>
      </c>
      <c r="J1698" s="2">
        <f>INDEX([1]ag_resbio_R_C!$E$1:$E$65536,MATCH($R1698&amp;$B1698,[1]ag_resbio_R_C!$H$1:$H$65536,0))/1000</f>
        <v>1.7299999999999902E-2</v>
      </c>
      <c r="K1698" s="2">
        <f>INDEX([1]ag_resbio_R_C!$G$1:$G$65536,MATCH($R1698&amp;$B1698,[1]ag_resbio_R_C!$H$1:$H$65536,0))</f>
        <v>0.72041723815653502</v>
      </c>
      <c r="L1698">
        <v>0</v>
      </c>
      <c r="M1698" s="2">
        <f>HLOOKUP(M$5,Legend_ag_For_Past_bio!$D$7:$H$9,2,FALSE)</f>
        <v>0.2</v>
      </c>
      <c r="N1698" s="2">
        <f>HLOOKUP(N$5,Legend_ag_For_Past_bio!$D$7:$H$9,2,FALSE)</f>
        <v>0.8</v>
      </c>
      <c r="O1698" s="2">
        <f>HLOOKUP(O$5,Legend_ag_For_Past_bio!$D$7:$H$9,2,FALSE)</f>
        <v>1</v>
      </c>
      <c r="R1698">
        <f t="shared" si="23"/>
        <v>11</v>
      </c>
    </row>
    <row r="1699" spans="1:18">
      <c r="A1699" t="str">
        <f>VLOOKUP(R1699,regions!$A$2:$B$15,2,FALSE)</f>
        <v>Southeast Asia</v>
      </c>
      <c r="B1699" t="str">
        <f>Legend_ag_For_Past_bio!A$166</f>
        <v>PalmFruit</v>
      </c>
      <c r="C1699" t="str">
        <f>Legend_ag_For_Past_bio!B$166</f>
        <v>PalmFruitAEZ2</v>
      </c>
      <c r="D1699" t="str">
        <f>Legend_ag_For_Past_bio!C$166</f>
        <v>PalmFruitAEZ2</v>
      </c>
      <c r="E1699" t="s">
        <v>18</v>
      </c>
      <c r="F1699" t="s">
        <v>19</v>
      </c>
      <c r="G1699">
        <v>1</v>
      </c>
      <c r="H1699" s="1">
        <f>INDEX([1]ag_resbio_R_C!$C$1:$C$65536,MATCH($R1699&amp;$B1699,[1]ag_resbio_R_C!$H$1:$H$65536,0))</f>
        <v>0.28596101933572998</v>
      </c>
      <c r="I1699" s="1">
        <f>INDEX([1]ag_resbio_R_C!$D$1:$D$65536,MATCH($R1699&amp;$B1699,[1]ag_resbio_R_C!$H$1:$H$65536,0))/10</f>
        <v>5.3945896197218998E-2</v>
      </c>
      <c r="J1699" s="2">
        <f>INDEX([1]ag_resbio_R_C!$E$1:$E$65536,MATCH($R1699&amp;$B1699,[1]ag_resbio_R_C!$H$1:$H$65536,0))/1000</f>
        <v>1.7299999999999902E-2</v>
      </c>
      <c r="K1699" s="2">
        <f>INDEX([1]ag_resbio_R_C!$G$1:$G$65536,MATCH($R1699&amp;$B1699,[1]ag_resbio_R_C!$H$1:$H$65536,0))</f>
        <v>0.72041723815653502</v>
      </c>
      <c r="L1699">
        <v>0</v>
      </c>
      <c r="M1699" s="2">
        <f>HLOOKUP(M$5,Legend_ag_For_Past_bio!$D$7:$H$9,2,FALSE)</f>
        <v>0.2</v>
      </c>
      <c r="N1699" s="2">
        <f>HLOOKUP(N$5,Legend_ag_For_Past_bio!$D$7:$H$9,2,FALSE)</f>
        <v>0.8</v>
      </c>
      <c r="O1699" s="2">
        <f>HLOOKUP(O$5,Legend_ag_For_Past_bio!$D$7:$H$9,2,FALSE)</f>
        <v>1</v>
      </c>
      <c r="R1699">
        <f t="shared" si="23"/>
        <v>11</v>
      </c>
    </row>
    <row r="1700" spans="1:18">
      <c r="A1700" t="str">
        <f>VLOOKUP(R1700,regions!$A$2:$B$15,2,FALSE)</f>
        <v>Southeast Asia</v>
      </c>
      <c r="B1700" t="str">
        <f>Legend_ag_For_Past_bio!A$167</f>
        <v>PalmFruit</v>
      </c>
      <c r="C1700" t="str">
        <f>Legend_ag_For_Past_bio!B$167</f>
        <v>PalmFruitAEZ3</v>
      </c>
      <c r="D1700" t="str">
        <f>Legend_ag_For_Past_bio!C$167</f>
        <v>PalmFruitAEZ3</v>
      </c>
      <c r="E1700" t="s">
        <v>18</v>
      </c>
      <c r="F1700" t="s">
        <v>19</v>
      </c>
      <c r="G1700">
        <v>1</v>
      </c>
      <c r="H1700" s="1">
        <f>INDEX([1]ag_resbio_R_C!$C$1:$C$65536,MATCH($R1700&amp;$B1700,[1]ag_resbio_R_C!$H$1:$H$65536,0))</f>
        <v>0.28596101933572998</v>
      </c>
      <c r="I1700" s="1">
        <f>INDEX([1]ag_resbio_R_C!$D$1:$D$65536,MATCH($R1700&amp;$B1700,[1]ag_resbio_R_C!$H$1:$H$65536,0))/10</f>
        <v>5.3945896197218998E-2</v>
      </c>
      <c r="J1700" s="2">
        <f>INDEX([1]ag_resbio_R_C!$E$1:$E$65536,MATCH($R1700&amp;$B1700,[1]ag_resbio_R_C!$H$1:$H$65536,0))/1000</f>
        <v>1.7299999999999902E-2</v>
      </c>
      <c r="K1700" s="2">
        <f>INDEX([1]ag_resbio_R_C!$G$1:$G$65536,MATCH($R1700&amp;$B1700,[1]ag_resbio_R_C!$H$1:$H$65536,0))</f>
        <v>0.72041723815653502</v>
      </c>
      <c r="L1700">
        <v>0</v>
      </c>
      <c r="M1700" s="2">
        <f>HLOOKUP(M$5,Legend_ag_For_Past_bio!$D$7:$H$9,2,FALSE)</f>
        <v>0.2</v>
      </c>
      <c r="N1700" s="2">
        <f>HLOOKUP(N$5,Legend_ag_For_Past_bio!$D$7:$H$9,2,FALSE)</f>
        <v>0.8</v>
      </c>
      <c r="O1700" s="2">
        <f>HLOOKUP(O$5,Legend_ag_For_Past_bio!$D$7:$H$9,2,FALSE)</f>
        <v>1</v>
      </c>
      <c r="R1700">
        <f t="shared" si="23"/>
        <v>11</v>
      </c>
    </row>
    <row r="1701" spans="1:18">
      <c r="A1701" t="str">
        <f>VLOOKUP(R1701,regions!$A$2:$B$15,2,FALSE)</f>
        <v>Southeast Asia</v>
      </c>
      <c r="B1701" t="str">
        <f>Legend_ag_For_Past_bio!A$168</f>
        <v>PalmFruit</v>
      </c>
      <c r="C1701" t="str">
        <f>Legend_ag_For_Past_bio!B$168</f>
        <v>PalmFruitAEZ4</v>
      </c>
      <c r="D1701" t="str">
        <f>Legend_ag_For_Past_bio!C$168</f>
        <v>PalmFruitAEZ4</v>
      </c>
      <c r="E1701" t="s">
        <v>18</v>
      </c>
      <c r="F1701" t="s">
        <v>19</v>
      </c>
      <c r="G1701">
        <v>1</v>
      </c>
      <c r="H1701" s="1">
        <f>INDEX([1]ag_resbio_R_C!$C$1:$C$65536,MATCH($R1701&amp;$B1701,[1]ag_resbio_R_C!$H$1:$H$65536,0))</f>
        <v>0.28596101933572998</v>
      </c>
      <c r="I1701" s="1">
        <f>INDEX([1]ag_resbio_R_C!$D$1:$D$65536,MATCH($R1701&amp;$B1701,[1]ag_resbio_R_C!$H$1:$H$65536,0))/10</f>
        <v>5.3945896197218998E-2</v>
      </c>
      <c r="J1701" s="2">
        <f>INDEX([1]ag_resbio_R_C!$E$1:$E$65536,MATCH($R1701&amp;$B1701,[1]ag_resbio_R_C!$H$1:$H$65536,0))/1000</f>
        <v>1.7299999999999902E-2</v>
      </c>
      <c r="K1701" s="2">
        <f>INDEX([1]ag_resbio_R_C!$G$1:$G$65536,MATCH($R1701&amp;$B1701,[1]ag_resbio_R_C!$H$1:$H$65536,0))</f>
        <v>0.72041723815653502</v>
      </c>
      <c r="L1701">
        <v>0</v>
      </c>
      <c r="M1701" s="2">
        <f>HLOOKUP(M$5,Legend_ag_For_Past_bio!$D$7:$H$9,2,FALSE)</f>
        <v>0.2</v>
      </c>
      <c r="N1701" s="2">
        <f>HLOOKUP(N$5,Legend_ag_For_Past_bio!$D$7:$H$9,2,FALSE)</f>
        <v>0.8</v>
      </c>
      <c r="O1701" s="2">
        <f>HLOOKUP(O$5,Legend_ag_For_Past_bio!$D$7:$H$9,2,FALSE)</f>
        <v>1</v>
      </c>
      <c r="R1701">
        <f t="shared" si="23"/>
        <v>11</v>
      </c>
    </row>
    <row r="1702" spans="1:18">
      <c r="A1702" t="str">
        <f>VLOOKUP(R1702,regions!$A$2:$B$15,2,FALSE)</f>
        <v>Southeast Asia</v>
      </c>
      <c r="B1702" t="str">
        <f>Legend_ag_For_Past_bio!A$169</f>
        <v>PalmFruit</v>
      </c>
      <c r="C1702" t="str">
        <f>Legend_ag_For_Past_bio!B$169</f>
        <v>PalmFruitAEZ5</v>
      </c>
      <c r="D1702" t="str">
        <f>Legend_ag_For_Past_bio!C$169</f>
        <v>PalmFruitAEZ5</v>
      </c>
      <c r="E1702" t="s">
        <v>18</v>
      </c>
      <c r="F1702" t="s">
        <v>19</v>
      </c>
      <c r="G1702">
        <v>1</v>
      </c>
      <c r="H1702" s="1">
        <f>INDEX([1]ag_resbio_R_C!$C$1:$C$65536,MATCH($R1702&amp;$B1702,[1]ag_resbio_R_C!$H$1:$H$65536,0))</f>
        <v>0.28596101933572998</v>
      </c>
      <c r="I1702" s="1">
        <f>INDEX([1]ag_resbio_R_C!$D$1:$D$65536,MATCH($R1702&amp;$B1702,[1]ag_resbio_R_C!$H$1:$H$65536,0))/10</f>
        <v>5.3945896197218998E-2</v>
      </c>
      <c r="J1702" s="2">
        <f>INDEX([1]ag_resbio_R_C!$E$1:$E$65536,MATCH($R1702&amp;$B1702,[1]ag_resbio_R_C!$H$1:$H$65536,0))/1000</f>
        <v>1.7299999999999902E-2</v>
      </c>
      <c r="K1702" s="2">
        <f>INDEX([1]ag_resbio_R_C!$G$1:$G$65536,MATCH($R1702&amp;$B1702,[1]ag_resbio_R_C!$H$1:$H$65536,0))</f>
        <v>0.72041723815653502</v>
      </c>
      <c r="L1702">
        <v>0</v>
      </c>
      <c r="M1702" s="2">
        <f>HLOOKUP(M$5,Legend_ag_For_Past_bio!$D$7:$H$9,2,FALSE)</f>
        <v>0.2</v>
      </c>
      <c r="N1702" s="2">
        <f>HLOOKUP(N$5,Legend_ag_For_Past_bio!$D$7:$H$9,2,FALSE)</f>
        <v>0.8</v>
      </c>
      <c r="O1702" s="2">
        <f>HLOOKUP(O$5,Legend_ag_For_Past_bio!$D$7:$H$9,2,FALSE)</f>
        <v>1</v>
      </c>
      <c r="R1702">
        <f t="shared" si="23"/>
        <v>11</v>
      </c>
    </row>
    <row r="1703" spans="1:18">
      <c r="A1703" t="str">
        <f>VLOOKUP(R1703,regions!$A$2:$B$15,2,FALSE)</f>
        <v>Southeast Asia</v>
      </c>
      <c r="B1703" t="str">
        <f>Legend_ag_For_Past_bio!A$170</f>
        <v>PalmFruit</v>
      </c>
      <c r="C1703" t="str">
        <f>Legend_ag_For_Past_bio!B$170</f>
        <v>PalmFruitAEZ6</v>
      </c>
      <c r="D1703" t="str">
        <f>Legend_ag_For_Past_bio!C$170</f>
        <v>PalmFruitAEZ6</v>
      </c>
      <c r="E1703" t="s">
        <v>18</v>
      </c>
      <c r="F1703" t="s">
        <v>19</v>
      </c>
      <c r="G1703">
        <v>1</v>
      </c>
      <c r="H1703" s="1">
        <f>INDEX([1]ag_resbio_R_C!$C$1:$C$65536,MATCH($R1703&amp;$B1703,[1]ag_resbio_R_C!$H$1:$H$65536,0))</f>
        <v>0.28596101933572998</v>
      </c>
      <c r="I1703" s="1">
        <f>INDEX([1]ag_resbio_R_C!$D$1:$D$65536,MATCH($R1703&amp;$B1703,[1]ag_resbio_R_C!$H$1:$H$65536,0))/10</f>
        <v>5.3945896197218998E-2</v>
      </c>
      <c r="J1703" s="2">
        <f>INDEX([1]ag_resbio_R_C!$E$1:$E$65536,MATCH($R1703&amp;$B1703,[1]ag_resbio_R_C!$H$1:$H$65536,0))/1000</f>
        <v>1.7299999999999902E-2</v>
      </c>
      <c r="K1703" s="2">
        <f>INDEX([1]ag_resbio_R_C!$G$1:$G$65536,MATCH($R1703&amp;$B1703,[1]ag_resbio_R_C!$H$1:$H$65536,0))</f>
        <v>0.72041723815653502</v>
      </c>
      <c r="L1703">
        <v>0</v>
      </c>
      <c r="M1703" s="2">
        <f>HLOOKUP(M$5,Legend_ag_For_Past_bio!$D$7:$H$9,2,FALSE)</f>
        <v>0.2</v>
      </c>
      <c r="N1703" s="2">
        <f>HLOOKUP(N$5,Legend_ag_For_Past_bio!$D$7:$H$9,2,FALSE)</f>
        <v>0.8</v>
      </c>
      <c r="O1703" s="2">
        <f>HLOOKUP(O$5,Legend_ag_For_Past_bio!$D$7:$H$9,2,FALSE)</f>
        <v>1</v>
      </c>
      <c r="R1703">
        <f t="shared" si="23"/>
        <v>11</v>
      </c>
    </row>
    <row r="1704" spans="1:18">
      <c r="A1704" t="str">
        <f>VLOOKUP(R1704,regions!$A$2:$B$15,2,FALSE)</f>
        <v>Southeast Asia</v>
      </c>
      <c r="B1704" t="str">
        <f>Legend_ag_For_Past_bio!A$171</f>
        <v>PalmFruit</v>
      </c>
      <c r="C1704" t="str">
        <f>Legend_ag_For_Past_bio!B$171</f>
        <v>PalmFruitAEZ7</v>
      </c>
      <c r="D1704" t="str">
        <f>Legend_ag_For_Past_bio!C$171</f>
        <v>PalmFruitAEZ7</v>
      </c>
      <c r="E1704" t="s">
        <v>18</v>
      </c>
      <c r="F1704" t="s">
        <v>19</v>
      </c>
      <c r="G1704">
        <v>1</v>
      </c>
      <c r="H1704" s="1">
        <f>INDEX([1]ag_resbio_R_C!$C$1:$C$65536,MATCH($R1704&amp;$B1704,[1]ag_resbio_R_C!$H$1:$H$65536,0))</f>
        <v>0.28596101933572998</v>
      </c>
      <c r="I1704" s="1">
        <f>INDEX([1]ag_resbio_R_C!$D$1:$D$65536,MATCH($R1704&amp;$B1704,[1]ag_resbio_R_C!$H$1:$H$65536,0))/10</f>
        <v>5.3945896197218998E-2</v>
      </c>
      <c r="J1704" s="2">
        <f>INDEX([1]ag_resbio_R_C!$E$1:$E$65536,MATCH($R1704&amp;$B1704,[1]ag_resbio_R_C!$H$1:$H$65536,0))/1000</f>
        <v>1.7299999999999902E-2</v>
      </c>
      <c r="K1704" s="2">
        <f>INDEX([1]ag_resbio_R_C!$G$1:$G$65536,MATCH($R1704&amp;$B1704,[1]ag_resbio_R_C!$H$1:$H$65536,0))</f>
        <v>0.72041723815653502</v>
      </c>
      <c r="L1704">
        <v>0</v>
      </c>
      <c r="M1704" s="2">
        <f>HLOOKUP(M$5,Legend_ag_For_Past_bio!$D$7:$H$9,2,FALSE)</f>
        <v>0.2</v>
      </c>
      <c r="N1704" s="2">
        <f>HLOOKUP(N$5,Legend_ag_For_Past_bio!$D$7:$H$9,2,FALSE)</f>
        <v>0.8</v>
      </c>
      <c r="O1704" s="2">
        <f>HLOOKUP(O$5,Legend_ag_For_Past_bio!$D$7:$H$9,2,FALSE)</f>
        <v>1</v>
      </c>
      <c r="R1704">
        <f t="shared" si="23"/>
        <v>11</v>
      </c>
    </row>
    <row r="1705" spans="1:18">
      <c r="A1705" t="str">
        <f>VLOOKUP(R1705,regions!$A$2:$B$15,2,FALSE)</f>
        <v>Southeast Asia</v>
      </c>
      <c r="B1705" t="str">
        <f>Legend_ag_For_Past_bio!A$172</f>
        <v>PalmFruit</v>
      </c>
      <c r="C1705" t="str">
        <f>Legend_ag_For_Past_bio!B$172</f>
        <v>PalmFruitAEZ8</v>
      </c>
      <c r="D1705" t="str">
        <f>Legend_ag_For_Past_bio!C$172</f>
        <v>PalmFruitAEZ8</v>
      </c>
      <c r="E1705" t="s">
        <v>18</v>
      </c>
      <c r="F1705" t="s">
        <v>19</v>
      </c>
      <c r="G1705">
        <v>1</v>
      </c>
      <c r="H1705" s="1">
        <f>INDEX([1]ag_resbio_R_C!$C$1:$C$65536,MATCH($R1705&amp;$B1705,[1]ag_resbio_R_C!$H$1:$H$65536,0))</f>
        <v>0.28596101933572998</v>
      </c>
      <c r="I1705" s="1">
        <f>INDEX([1]ag_resbio_R_C!$D$1:$D$65536,MATCH($R1705&amp;$B1705,[1]ag_resbio_R_C!$H$1:$H$65536,0))/10</f>
        <v>5.3945896197218998E-2</v>
      </c>
      <c r="J1705" s="2">
        <f>INDEX([1]ag_resbio_R_C!$E$1:$E$65536,MATCH($R1705&amp;$B1705,[1]ag_resbio_R_C!$H$1:$H$65536,0))/1000</f>
        <v>1.7299999999999902E-2</v>
      </c>
      <c r="K1705" s="2">
        <f>INDEX([1]ag_resbio_R_C!$G$1:$G$65536,MATCH($R1705&amp;$B1705,[1]ag_resbio_R_C!$H$1:$H$65536,0))</f>
        <v>0.72041723815653502</v>
      </c>
      <c r="L1705">
        <v>0</v>
      </c>
      <c r="M1705" s="2">
        <f>HLOOKUP(M$5,Legend_ag_For_Past_bio!$D$7:$H$9,2,FALSE)</f>
        <v>0.2</v>
      </c>
      <c r="N1705" s="2">
        <f>HLOOKUP(N$5,Legend_ag_For_Past_bio!$D$7:$H$9,2,FALSE)</f>
        <v>0.8</v>
      </c>
      <c r="O1705" s="2">
        <f>HLOOKUP(O$5,Legend_ag_For_Past_bio!$D$7:$H$9,2,FALSE)</f>
        <v>1</v>
      </c>
      <c r="R1705">
        <f t="shared" ref="R1705:R1768" si="24">R1543+1</f>
        <v>11</v>
      </c>
    </row>
    <row r="1706" spans="1:18">
      <c r="A1706" t="str">
        <f>VLOOKUP(R1706,regions!$A$2:$B$15,2,FALSE)</f>
        <v>Southeast Asia</v>
      </c>
      <c r="B1706" t="str">
        <f>Legend_ag_For_Past_bio!A$173</f>
        <v>PalmFruit</v>
      </c>
      <c r="C1706" t="str">
        <f>Legend_ag_For_Past_bio!B$173</f>
        <v>PalmFruitAEZ9</v>
      </c>
      <c r="D1706" t="str">
        <f>Legend_ag_For_Past_bio!C$173</f>
        <v>PalmFruitAEZ9</v>
      </c>
      <c r="E1706" t="s">
        <v>18</v>
      </c>
      <c r="F1706" t="s">
        <v>19</v>
      </c>
      <c r="G1706">
        <v>1</v>
      </c>
      <c r="H1706" s="1">
        <f>INDEX([1]ag_resbio_R_C!$C$1:$C$65536,MATCH($R1706&amp;$B1706,[1]ag_resbio_R_C!$H$1:$H$65536,0))</f>
        <v>0.28596101933572998</v>
      </c>
      <c r="I1706" s="1">
        <f>INDEX([1]ag_resbio_R_C!$D$1:$D$65536,MATCH($R1706&amp;$B1706,[1]ag_resbio_R_C!$H$1:$H$65536,0))/10</f>
        <v>5.3945896197218998E-2</v>
      </c>
      <c r="J1706" s="2">
        <f>INDEX([1]ag_resbio_R_C!$E$1:$E$65536,MATCH($R1706&amp;$B1706,[1]ag_resbio_R_C!$H$1:$H$65536,0))/1000</f>
        <v>1.7299999999999902E-2</v>
      </c>
      <c r="K1706" s="2">
        <f>INDEX([1]ag_resbio_R_C!$G$1:$G$65536,MATCH($R1706&amp;$B1706,[1]ag_resbio_R_C!$H$1:$H$65536,0))</f>
        <v>0.72041723815653502</v>
      </c>
      <c r="L1706">
        <v>0</v>
      </c>
      <c r="M1706" s="2">
        <f>HLOOKUP(M$5,Legend_ag_For_Past_bio!$D$7:$H$9,2,FALSE)</f>
        <v>0.2</v>
      </c>
      <c r="N1706" s="2">
        <f>HLOOKUP(N$5,Legend_ag_For_Past_bio!$D$7:$H$9,2,FALSE)</f>
        <v>0.8</v>
      </c>
      <c r="O1706" s="2">
        <f>HLOOKUP(O$5,Legend_ag_For_Past_bio!$D$7:$H$9,2,FALSE)</f>
        <v>1</v>
      </c>
      <c r="R1706">
        <f t="shared" si="24"/>
        <v>11</v>
      </c>
    </row>
    <row r="1707" spans="1:18">
      <c r="A1707" t="str">
        <f>VLOOKUP(R1707,regions!$A$2:$B$15,2,FALSE)</f>
        <v>Southeast Asia</v>
      </c>
      <c r="B1707" t="str">
        <f>Legend_ag_For_Past_bio!A$174</f>
        <v>PalmFruit</v>
      </c>
      <c r="C1707" t="str">
        <f>Legend_ag_For_Past_bio!B$174</f>
        <v>PalmFruitAEZ10</v>
      </c>
      <c r="D1707" t="str">
        <f>Legend_ag_For_Past_bio!C$174</f>
        <v>PalmFruitAEZ10</v>
      </c>
      <c r="E1707" t="s">
        <v>18</v>
      </c>
      <c r="F1707" t="s">
        <v>19</v>
      </c>
      <c r="G1707">
        <v>1</v>
      </c>
      <c r="H1707" s="1">
        <f>INDEX([1]ag_resbio_R_C!$C$1:$C$65536,MATCH($R1707&amp;$B1707,[1]ag_resbio_R_C!$H$1:$H$65536,0))</f>
        <v>0.28596101933572998</v>
      </c>
      <c r="I1707" s="1">
        <f>INDEX([1]ag_resbio_R_C!$D$1:$D$65536,MATCH($R1707&amp;$B1707,[1]ag_resbio_R_C!$H$1:$H$65536,0))/10</f>
        <v>5.3945896197218998E-2</v>
      </c>
      <c r="J1707" s="2">
        <f>INDEX([1]ag_resbio_R_C!$E$1:$E$65536,MATCH($R1707&amp;$B1707,[1]ag_resbio_R_C!$H$1:$H$65536,0))/1000</f>
        <v>1.7299999999999902E-2</v>
      </c>
      <c r="K1707" s="2">
        <f>INDEX([1]ag_resbio_R_C!$G$1:$G$65536,MATCH($R1707&amp;$B1707,[1]ag_resbio_R_C!$H$1:$H$65536,0))</f>
        <v>0.72041723815653502</v>
      </c>
      <c r="L1707">
        <v>0</v>
      </c>
      <c r="M1707" s="2">
        <f>HLOOKUP(M$5,Legend_ag_For_Past_bio!$D$7:$H$9,2,FALSE)</f>
        <v>0.2</v>
      </c>
      <c r="N1707" s="2">
        <f>HLOOKUP(N$5,Legend_ag_For_Past_bio!$D$7:$H$9,2,FALSE)</f>
        <v>0.8</v>
      </c>
      <c r="O1707" s="2">
        <f>HLOOKUP(O$5,Legend_ag_For_Past_bio!$D$7:$H$9,2,FALSE)</f>
        <v>1</v>
      </c>
      <c r="R1707">
        <f t="shared" si="24"/>
        <v>11</v>
      </c>
    </row>
    <row r="1708" spans="1:18">
      <c r="A1708" t="str">
        <f>VLOOKUP(R1708,regions!$A$2:$B$15,2,FALSE)</f>
        <v>Southeast Asia</v>
      </c>
      <c r="B1708" t="str">
        <f>Legend_ag_For_Past_bio!A$175</f>
        <v>PalmFruit</v>
      </c>
      <c r="C1708" t="str">
        <f>Legend_ag_For_Past_bio!B$175</f>
        <v>PalmFruitAEZ11</v>
      </c>
      <c r="D1708" t="str">
        <f>Legend_ag_For_Past_bio!C$175</f>
        <v>PalmFruitAEZ11</v>
      </c>
      <c r="E1708" t="s">
        <v>18</v>
      </c>
      <c r="F1708" t="s">
        <v>19</v>
      </c>
      <c r="G1708">
        <v>1</v>
      </c>
      <c r="H1708" s="1">
        <f>INDEX([1]ag_resbio_R_C!$C$1:$C$65536,MATCH($R1708&amp;$B1708,[1]ag_resbio_R_C!$H$1:$H$65536,0))</f>
        <v>0.28596101933572998</v>
      </c>
      <c r="I1708" s="1">
        <f>INDEX([1]ag_resbio_R_C!$D$1:$D$65536,MATCH($R1708&amp;$B1708,[1]ag_resbio_R_C!$H$1:$H$65536,0))/10</f>
        <v>5.3945896197218998E-2</v>
      </c>
      <c r="J1708" s="2">
        <f>INDEX([1]ag_resbio_R_C!$E$1:$E$65536,MATCH($R1708&amp;$B1708,[1]ag_resbio_R_C!$H$1:$H$65536,0))/1000</f>
        <v>1.7299999999999902E-2</v>
      </c>
      <c r="K1708" s="2">
        <f>INDEX([1]ag_resbio_R_C!$G$1:$G$65536,MATCH($R1708&amp;$B1708,[1]ag_resbio_R_C!$H$1:$H$65536,0))</f>
        <v>0.72041723815653502</v>
      </c>
      <c r="L1708">
        <v>0</v>
      </c>
      <c r="M1708" s="2">
        <f>HLOOKUP(M$5,Legend_ag_For_Past_bio!$D$7:$H$9,2,FALSE)</f>
        <v>0.2</v>
      </c>
      <c r="N1708" s="2">
        <f>HLOOKUP(N$5,Legend_ag_For_Past_bio!$D$7:$H$9,2,FALSE)</f>
        <v>0.8</v>
      </c>
      <c r="O1708" s="2">
        <f>HLOOKUP(O$5,Legend_ag_For_Past_bio!$D$7:$H$9,2,FALSE)</f>
        <v>1</v>
      </c>
      <c r="R1708">
        <f t="shared" si="24"/>
        <v>11</v>
      </c>
    </row>
    <row r="1709" spans="1:18">
      <c r="A1709" t="str">
        <f>VLOOKUP(R1709,regions!$A$2:$B$15,2,FALSE)</f>
        <v>Southeast Asia</v>
      </c>
      <c r="B1709" t="str">
        <f>Legend_ag_For_Past_bio!A$176</f>
        <v>PalmFruit</v>
      </c>
      <c r="C1709" t="str">
        <f>Legend_ag_For_Past_bio!B$176</f>
        <v>PalmFruitAEZ12</v>
      </c>
      <c r="D1709" t="str">
        <f>Legend_ag_For_Past_bio!C$176</f>
        <v>PalmFruitAEZ12</v>
      </c>
      <c r="E1709" t="s">
        <v>18</v>
      </c>
      <c r="F1709" t="s">
        <v>19</v>
      </c>
      <c r="G1709">
        <v>1</v>
      </c>
      <c r="H1709" s="1">
        <f>INDEX([1]ag_resbio_R_C!$C$1:$C$65536,MATCH($R1709&amp;$B1709,[1]ag_resbio_R_C!$H$1:$H$65536,0))</f>
        <v>0.28596101933572998</v>
      </c>
      <c r="I1709" s="1">
        <f>INDEX([1]ag_resbio_R_C!$D$1:$D$65536,MATCH($R1709&amp;$B1709,[1]ag_resbio_R_C!$H$1:$H$65536,0))/10</f>
        <v>5.3945896197218998E-2</v>
      </c>
      <c r="J1709" s="2">
        <f>INDEX([1]ag_resbio_R_C!$E$1:$E$65536,MATCH($R1709&amp;$B1709,[1]ag_resbio_R_C!$H$1:$H$65536,0))/1000</f>
        <v>1.7299999999999902E-2</v>
      </c>
      <c r="K1709" s="2">
        <f>INDEX([1]ag_resbio_R_C!$G$1:$G$65536,MATCH($R1709&amp;$B1709,[1]ag_resbio_R_C!$H$1:$H$65536,0))</f>
        <v>0.72041723815653502</v>
      </c>
      <c r="L1709">
        <v>0</v>
      </c>
      <c r="M1709" s="2">
        <f>HLOOKUP(M$5,Legend_ag_For_Past_bio!$D$7:$H$9,2,FALSE)</f>
        <v>0.2</v>
      </c>
      <c r="N1709" s="2">
        <f>HLOOKUP(N$5,Legend_ag_For_Past_bio!$D$7:$H$9,2,FALSE)</f>
        <v>0.8</v>
      </c>
      <c r="O1709" s="2">
        <f>HLOOKUP(O$5,Legend_ag_For_Past_bio!$D$7:$H$9,2,FALSE)</f>
        <v>1</v>
      </c>
      <c r="R1709">
        <f t="shared" si="24"/>
        <v>11</v>
      </c>
    </row>
    <row r="1710" spans="1:18">
      <c r="A1710" t="str">
        <f>VLOOKUP(R1710,regions!$A$2:$B$15,2,FALSE)</f>
        <v>Southeast Asia</v>
      </c>
      <c r="B1710" t="str">
        <f>Legend_ag_For_Past_bio!A$177</f>
        <v>PalmFruit</v>
      </c>
      <c r="C1710" t="str">
        <f>Legend_ag_For_Past_bio!B$177</f>
        <v>PalmFruitAEZ13</v>
      </c>
      <c r="D1710" t="str">
        <f>Legend_ag_For_Past_bio!C$177</f>
        <v>PalmFruitAEZ13</v>
      </c>
      <c r="E1710" t="s">
        <v>18</v>
      </c>
      <c r="F1710" t="s">
        <v>19</v>
      </c>
      <c r="G1710">
        <v>1</v>
      </c>
      <c r="H1710" s="1">
        <f>INDEX([1]ag_resbio_R_C!$C$1:$C$65536,MATCH($R1710&amp;$B1710,[1]ag_resbio_R_C!$H$1:$H$65536,0))</f>
        <v>0.28596101933572998</v>
      </c>
      <c r="I1710" s="1">
        <f>INDEX([1]ag_resbio_R_C!$D$1:$D$65536,MATCH($R1710&amp;$B1710,[1]ag_resbio_R_C!$H$1:$H$65536,0))/10</f>
        <v>5.3945896197218998E-2</v>
      </c>
      <c r="J1710" s="2">
        <f>INDEX([1]ag_resbio_R_C!$E$1:$E$65536,MATCH($R1710&amp;$B1710,[1]ag_resbio_R_C!$H$1:$H$65536,0))/1000</f>
        <v>1.7299999999999902E-2</v>
      </c>
      <c r="K1710" s="2">
        <f>INDEX([1]ag_resbio_R_C!$G$1:$G$65536,MATCH($R1710&amp;$B1710,[1]ag_resbio_R_C!$H$1:$H$65536,0))</f>
        <v>0.72041723815653502</v>
      </c>
      <c r="L1710">
        <v>0</v>
      </c>
      <c r="M1710" s="2">
        <f>HLOOKUP(M$5,Legend_ag_For_Past_bio!$D$7:$H$9,2,FALSE)</f>
        <v>0.2</v>
      </c>
      <c r="N1710" s="2">
        <f>HLOOKUP(N$5,Legend_ag_For_Past_bio!$D$7:$H$9,2,FALSE)</f>
        <v>0.8</v>
      </c>
      <c r="O1710" s="2">
        <f>HLOOKUP(O$5,Legend_ag_For_Past_bio!$D$7:$H$9,2,FALSE)</f>
        <v>1</v>
      </c>
      <c r="R1710">
        <f t="shared" si="24"/>
        <v>11</v>
      </c>
    </row>
    <row r="1711" spans="1:18">
      <c r="A1711" t="str">
        <f>VLOOKUP(R1711,regions!$A$2:$B$15,2,FALSE)</f>
        <v>Southeast Asia</v>
      </c>
      <c r="B1711" t="str">
        <f>Legend_ag_For_Past_bio!A$178</f>
        <v>PalmFruit</v>
      </c>
      <c r="C1711" t="str">
        <f>Legend_ag_For_Past_bio!B$178</f>
        <v>PalmFruitAEZ14</v>
      </c>
      <c r="D1711" t="str">
        <f>Legend_ag_For_Past_bio!C$178</f>
        <v>PalmFruitAEZ14</v>
      </c>
      <c r="E1711" t="s">
        <v>18</v>
      </c>
      <c r="F1711" t="s">
        <v>19</v>
      </c>
      <c r="G1711">
        <v>1</v>
      </c>
      <c r="H1711" s="1">
        <f>INDEX([1]ag_resbio_R_C!$C$1:$C$65536,MATCH($R1711&amp;$B1711,[1]ag_resbio_R_C!$H$1:$H$65536,0))</f>
        <v>0.28596101933572998</v>
      </c>
      <c r="I1711" s="1">
        <f>INDEX([1]ag_resbio_R_C!$D$1:$D$65536,MATCH($R1711&amp;$B1711,[1]ag_resbio_R_C!$H$1:$H$65536,0))/10</f>
        <v>5.3945896197218998E-2</v>
      </c>
      <c r="J1711" s="2">
        <f>INDEX([1]ag_resbio_R_C!$E$1:$E$65536,MATCH($R1711&amp;$B1711,[1]ag_resbio_R_C!$H$1:$H$65536,0))/1000</f>
        <v>1.7299999999999902E-2</v>
      </c>
      <c r="K1711" s="2">
        <f>INDEX([1]ag_resbio_R_C!$G$1:$G$65536,MATCH($R1711&amp;$B1711,[1]ag_resbio_R_C!$H$1:$H$65536,0))</f>
        <v>0.72041723815653502</v>
      </c>
      <c r="L1711">
        <v>0</v>
      </c>
      <c r="M1711" s="2">
        <f>HLOOKUP(M$5,Legend_ag_For_Past_bio!$D$7:$H$9,2,FALSE)</f>
        <v>0.2</v>
      </c>
      <c r="N1711" s="2">
        <f>HLOOKUP(N$5,Legend_ag_For_Past_bio!$D$7:$H$9,2,FALSE)</f>
        <v>0.8</v>
      </c>
      <c r="O1711" s="2">
        <f>HLOOKUP(O$5,Legend_ag_For_Past_bio!$D$7:$H$9,2,FALSE)</f>
        <v>1</v>
      </c>
      <c r="R1711">
        <f t="shared" si="24"/>
        <v>11</v>
      </c>
    </row>
    <row r="1712" spans="1:18">
      <c r="A1712" t="str">
        <f>VLOOKUP(R1712,regions!$A$2:$B$15,2,FALSE)</f>
        <v>Southeast Asia</v>
      </c>
      <c r="B1712" t="str">
        <f>Legend_ag_For_Past_bio!A$179</f>
        <v>PalmFruit</v>
      </c>
      <c r="C1712" t="str">
        <f>Legend_ag_For_Past_bio!B$179</f>
        <v>PalmFruitAEZ15</v>
      </c>
      <c r="D1712" t="str">
        <f>Legend_ag_For_Past_bio!C$179</f>
        <v>PalmFruitAEZ15</v>
      </c>
      <c r="E1712" t="s">
        <v>18</v>
      </c>
      <c r="F1712" t="s">
        <v>19</v>
      </c>
      <c r="G1712">
        <v>1</v>
      </c>
      <c r="H1712" s="1">
        <f>INDEX([1]ag_resbio_R_C!$C$1:$C$65536,MATCH($R1712&amp;$B1712,[1]ag_resbio_R_C!$H$1:$H$65536,0))</f>
        <v>0.28596101933572998</v>
      </c>
      <c r="I1712" s="1">
        <f>INDEX([1]ag_resbio_R_C!$D$1:$D$65536,MATCH($R1712&amp;$B1712,[1]ag_resbio_R_C!$H$1:$H$65536,0))/10</f>
        <v>5.3945896197218998E-2</v>
      </c>
      <c r="J1712" s="2">
        <f>INDEX([1]ag_resbio_R_C!$E$1:$E$65536,MATCH($R1712&amp;$B1712,[1]ag_resbio_R_C!$H$1:$H$65536,0))/1000</f>
        <v>1.7299999999999902E-2</v>
      </c>
      <c r="K1712" s="2">
        <f>INDEX([1]ag_resbio_R_C!$G$1:$G$65536,MATCH($R1712&amp;$B1712,[1]ag_resbio_R_C!$H$1:$H$65536,0))</f>
        <v>0.72041723815653502</v>
      </c>
      <c r="L1712">
        <v>0</v>
      </c>
      <c r="M1712" s="2">
        <f>HLOOKUP(M$5,Legend_ag_For_Past_bio!$D$7:$H$9,2,FALSE)</f>
        <v>0.2</v>
      </c>
      <c r="N1712" s="2">
        <f>HLOOKUP(N$5,Legend_ag_For_Past_bio!$D$7:$H$9,2,FALSE)</f>
        <v>0.8</v>
      </c>
      <c r="O1712" s="2">
        <f>HLOOKUP(O$5,Legend_ag_For_Past_bio!$D$7:$H$9,2,FALSE)</f>
        <v>1</v>
      </c>
      <c r="R1712">
        <f t="shared" si="24"/>
        <v>11</v>
      </c>
    </row>
    <row r="1713" spans="1:18">
      <c r="A1713" t="str">
        <f>VLOOKUP(R1713,regions!$A$2:$B$15,2,FALSE)</f>
        <v>Southeast Asia</v>
      </c>
      <c r="B1713" t="str">
        <f>Legend_ag_For_Past_bio!A$180</f>
        <v>PalmFruit</v>
      </c>
      <c r="C1713" t="str">
        <f>Legend_ag_For_Past_bio!B$180</f>
        <v>PalmFruitAEZ16</v>
      </c>
      <c r="D1713" t="str">
        <f>Legend_ag_For_Past_bio!C$180</f>
        <v>PalmFruitAEZ16</v>
      </c>
      <c r="E1713" t="s">
        <v>18</v>
      </c>
      <c r="F1713" t="s">
        <v>19</v>
      </c>
      <c r="G1713">
        <v>1</v>
      </c>
      <c r="H1713" s="1">
        <f>INDEX([1]ag_resbio_R_C!$C$1:$C$65536,MATCH($R1713&amp;$B1713,[1]ag_resbio_R_C!$H$1:$H$65536,0))</f>
        <v>0.28596101933572998</v>
      </c>
      <c r="I1713" s="1">
        <f>INDEX([1]ag_resbio_R_C!$D$1:$D$65536,MATCH($R1713&amp;$B1713,[1]ag_resbio_R_C!$H$1:$H$65536,0))/10</f>
        <v>5.3945896197218998E-2</v>
      </c>
      <c r="J1713" s="2">
        <f>INDEX([1]ag_resbio_R_C!$E$1:$E$65536,MATCH($R1713&amp;$B1713,[1]ag_resbio_R_C!$H$1:$H$65536,0))/1000</f>
        <v>1.7299999999999902E-2</v>
      </c>
      <c r="K1713" s="2">
        <f>INDEX([1]ag_resbio_R_C!$G$1:$G$65536,MATCH($R1713&amp;$B1713,[1]ag_resbio_R_C!$H$1:$H$65536,0))</f>
        <v>0.72041723815653502</v>
      </c>
      <c r="L1713">
        <v>0</v>
      </c>
      <c r="M1713" s="2">
        <f>HLOOKUP(M$5,Legend_ag_For_Past_bio!$D$7:$H$9,2,FALSE)</f>
        <v>0.2</v>
      </c>
      <c r="N1713" s="2">
        <f>HLOOKUP(N$5,Legend_ag_For_Past_bio!$D$7:$H$9,2,FALSE)</f>
        <v>0.8</v>
      </c>
      <c r="O1713" s="2">
        <f>HLOOKUP(O$5,Legend_ag_For_Past_bio!$D$7:$H$9,2,FALSE)</f>
        <v>1</v>
      </c>
      <c r="R1713">
        <f t="shared" si="24"/>
        <v>11</v>
      </c>
    </row>
    <row r="1714" spans="1:18">
      <c r="A1714" t="str">
        <f>VLOOKUP(R1714,regions!$A$2:$B$15,2,FALSE)</f>
        <v>Southeast Asia</v>
      </c>
      <c r="B1714" t="str">
        <f>Legend_ag_For_Past_bio!A$181</f>
        <v>PalmFruit</v>
      </c>
      <c r="C1714" t="str">
        <f>Legend_ag_For_Past_bio!B$181</f>
        <v>PalmFruitAEZ17</v>
      </c>
      <c r="D1714" t="str">
        <f>Legend_ag_For_Past_bio!C$181</f>
        <v>PalmFruitAEZ17</v>
      </c>
      <c r="E1714" t="s">
        <v>18</v>
      </c>
      <c r="F1714" t="s">
        <v>19</v>
      </c>
      <c r="G1714">
        <v>1</v>
      </c>
      <c r="H1714" s="1">
        <f>INDEX([1]ag_resbio_R_C!$C$1:$C$65536,MATCH($R1714&amp;$B1714,[1]ag_resbio_R_C!$H$1:$H$65536,0))</f>
        <v>0.28596101933572998</v>
      </c>
      <c r="I1714" s="1">
        <f>INDEX([1]ag_resbio_R_C!$D$1:$D$65536,MATCH($R1714&amp;$B1714,[1]ag_resbio_R_C!$H$1:$H$65536,0))/10</f>
        <v>5.3945896197218998E-2</v>
      </c>
      <c r="J1714" s="2">
        <f>INDEX([1]ag_resbio_R_C!$E$1:$E$65536,MATCH($R1714&amp;$B1714,[1]ag_resbio_R_C!$H$1:$H$65536,0))/1000</f>
        <v>1.7299999999999902E-2</v>
      </c>
      <c r="K1714" s="2">
        <f>INDEX([1]ag_resbio_R_C!$G$1:$G$65536,MATCH($R1714&amp;$B1714,[1]ag_resbio_R_C!$H$1:$H$65536,0))</f>
        <v>0.72041723815653502</v>
      </c>
      <c r="L1714">
        <v>0</v>
      </c>
      <c r="M1714" s="2">
        <f>HLOOKUP(M$5,Legend_ag_For_Past_bio!$D$7:$H$9,2,FALSE)</f>
        <v>0.2</v>
      </c>
      <c r="N1714" s="2">
        <f>HLOOKUP(N$5,Legend_ag_For_Past_bio!$D$7:$H$9,2,FALSE)</f>
        <v>0.8</v>
      </c>
      <c r="O1714" s="2">
        <f>HLOOKUP(O$5,Legend_ag_For_Past_bio!$D$7:$H$9,2,FALSE)</f>
        <v>1</v>
      </c>
      <c r="R1714">
        <f t="shared" si="24"/>
        <v>11</v>
      </c>
    </row>
    <row r="1715" spans="1:18">
      <c r="A1715" t="str">
        <f>VLOOKUP(R1715,regions!$A$2:$B$15,2,FALSE)</f>
        <v>Southeast Asia</v>
      </c>
      <c r="B1715" t="str">
        <f>Legend_ag_For_Past_bio!A$182</f>
        <v>PalmFruit</v>
      </c>
      <c r="C1715" t="str">
        <f>Legend_ag_For_Past_bio!B$182</f>
        <v>PalmFruitAEZ18</v>
      </c>
      <c r="D1715" t="str">
        <f>Legend_ag_For_Past_bio!C$182</f>
        <v>PalmFruitAEZ18</v>
      </c>
      <c r="E1715" t="s">
        <v>18</v>
      </c>
      <c r="F1715" t="s">
        <v>19</v>
      </c>
      <c r="G1715">
        <v>1</v>
      </c>
      <c r="H1715" s="1">
        <f>INDEX([1]ag_resbio_R_C!$C$1:$C$65536,MATCH($R1715&amp;$B1715,[1]ag_resbio_R_C!$H$1:$H$65536,0))</f>
        <v>0.28596101933572998</v>
      </c>
      <c r="I1715" s="1">
        <f>INDEX([1]ag_resbio_R_C!$D$1:$D$65536,MATCH($R1715&amp;$B1715,[1]ag_resbio_R_C!$H$1:$H$65536,0))/10</f>
        <v>5.3945896197218998E-2</v>
      </c>
      <c r="J1715" s="2">
        <f>INDEX([1]ag_resbio_R_C!$E$1:$E$65536,MATCH($R1715&amp;$B1715,[1]ag_resbio_R_C!$H$1:$H$65536,0))/1000</f>
        <v>1.7299999999999902E-2</v>
      </c>
      <c r="K1715" s="2">
        <f>INDEX([1]ag_resbio_R_C!$G$1:$G$65536,MATCH($R1715&amp;$B1715,[1]ag_resbio_R_C!$H$1:$H$65536,0))</f>
        <v>0.72041723815653502</v>
      </c>
      <c r="L1715">
        <v>0</v>
      </c>
      <c r="M1715" s="2">
        <f>HLOOKUP(M$5,Legend_ag_For_Past_bio!$D$7:$H$9,2,FALSE)</f>
        <v>0.2</v>
      </c>
      <c r="N1715" s="2">
        <f>HLOOKUP(N$5,Legend_ag_For_Past_bio!$D$7:$H$9,2,FALSE)</f>
        <v>0.8</v>
      </c>
      <c r="O1715" s="2">
        <f>HLOOKUP(O$5,Legend_ag_For_Past_bio!$D$7:$H$9,2,FALSE)</f>
        <v>1</v>
      </c>
      <c r="R1715">
        <f t="shared" si="24"/>
        <v>11</v>
      </c>
    </row>
    <row r="1716" spans="1:18">
      <c r="A1716" t="str">
        <f>VLOOKUP(R1716,regions!$A$2:$B$15,2,FALSE)</f>
        <v>Southeast Asia</v>
      </c>
      <c r="B1716" t="str">
        <f>Legend_ag_For_Past_bio!A$183</f>
        <v>Rice</v>
      </c>
      <c r="C1716" t="str">
        <f>Legend_ag_For_Past_bio!B$183</f>
        <v>RiceAEZ1</v>
      </c>
      <c r="D1716" t="str">
        <f>Legend_ag_For_Past_bio!C$183</f>
        <v>RiceAEZ1</v>
      </c>
      <c r="E1716" t="s">
        <v>18</v>
      </c>
      <c r="F1716" t="s">
        <v>19</v>
      </c>
      <c r="G1716">
        <v>1</v>
      </c>
      <c r="H1716" s="1">
        <f>INDEX([1]ag_resbio_R_C!$C$1:$C$65536,MATCH($R1716&amp;$B1716,[1]ag_resbio_R_C!$H$1:$H$65536,0))</f>
        <v>0.39999999999999802</v>
      </c>
      <c r="I1716" s="1">
        <f>INDEX([1]ag_resbio_R_C!$D$1:$D$65536,MATCH($R1716&amp;$B1716,[1]ag_resbio_R_C!$H$1:$H$65536,0))/10</f>
        <v>9.8999999999999505E-2</v>
      </c>
      <c r="J1716" s="2">
        <f>INDEX([1]ag_resbio_R_C!$E$1:$E$65536,MATCH($R1716&amp;$B1716,[1]ag_resbio_R_C!$H$1:$H$65536,0))/1000</f>
        <v>1.35999999999999E-2</v>
      </c>
      <c r="K1716" s="2">
        <f>INDEX([1]ag_resbio_R_C!$G$1:$G$65536,MATCH($R1716&amp;$B1716,[1]ag_resbio_R_C!$H$1:$H$65536,0))</f>
        <v>8.9999999999999497E-2</v>
      </c>
      <c r="L1716">
        <v>0</v>
      </c>
      <c r="M1716" s="2">
        <f>HLOOKUP(M$5,Legend_ag_For_Past_bio!$D$7:$H$9,2,FALSE)</f>
        <v>0.2</v>
      </c>
      <c r="N1716" s="2">
        <f>HLOOKUP(N$5,Legend_ag_For_Past_bio!$D$7:$H$9,2,FALSE)</f>
        <v>0.8</v>
      </c>
      <c r="O1716" s="2">
        <f>HLOOKUP(O$5,Legend_ag_For_Past_bio!$D$7:$H$9,2,FALSE)</f>
        <v>1</v>
      </c>
      <c r="R1716">
        <f t="shared" si="24"/>
        <v>11</v>
      </c>
    </row>
    <row r="1717" spans="1:18">
      <c r="A1717" t="str">
        <f>VLOOKUP(R1717,regions!$A$2:$B$15,2,FALSE)</f>
        <v>Southeast Asia</v>
      </c>
      <c r="B1717" t="str">
        <f>Legend_ag_For_Past_bio!A$184</f>
        <v>Rice</v>
      </c>
      <c r="C1717" t="str">
        <f>Legend_ag_For_Past_bio!B$184</f>
        <v>RiceAEZ2</v>
      </c>
      <c r="D1717" t="str">
        <f>Legend_ag_For_Past_bio!C$184</f>
        <v>RiceAEZ2</v>
      </c>
      <c r="E1717" t="s">
        <v>18</v>
      </c>
      <c r="F1717" t="s">
        <v>19</v>
      </c>
      <c r="G1717">
        <v>1</v>
      </c>
      <c r="H1717" s="1">
        <f>INDEX([1]ag_resbio_R_C!$C$1:$C$65536,MATCH($R1717&amp;$B1717,[1]ag_resbio_R_C!$H$1:$H$65536,0))</f>
        <v>0.39999999999999802</v>
      </c>
      <c r="I1717" s="1">
        <f>INDEX([1]ag_resbio_R_C!$D$1:$D$65536,MATCH($R1717&amp;$B1717,[1]ag_resbio_R_C!$H$1:$H$65536,0))/10</f>
        <v>9.8999999999999505E-2</v>
      </c>
      <c r="J1717" s="2">
        <f>INDEX([1]ag_resbio_R_C!$E$1:$E$65536,MATCH($R1717&amp;$B1717,[1]ag_resbio_R_C!$H$1:$H$65536,0))/1000</f>
        <v>1.35999999999999E-2</v>
      </c>
      <c r="K1717" s="2">
        <f>INDEX([1]ag_resbio_R_C!$G$1:$G$65536,MATCH($R1717&amp;$B1717,[1]ag_resbio_R_C!$H$1:$H$65536,0))</f>
        <v>8.9999999999999497E-2</v>
      </c>
      <c r="L1717">
        <v>0</v>
      </c>
      <c r="M1717" s="2">
        <f>HLOOKUP(M$5,Legend_ag_For_Past_bio!$D$7:$H$9,2,FALSE)</f>
        <v>0.2</v>
      </c>
      <c r="N1717" s="2">
        <f>HLOOKUP(N$5,Legend_ag_For_Past_bio!$D$7:$H$9,2,FALSE)</f>
        <v>0.8</v>
      </c>
      <c r="O1717" s="2">
        <f>HLOOKUP(O$5,Legend_ag_For_Past_bio!$D$7:$H$9,2,FALSE)</f>
        <v>1</v>
      </c>
      <c r="R1717">
        <f t="shared" si="24"/>
        <v>11</v>
      </c>
    </row>
    <row r="1718" spans="1:18">
      <c r="A1718" t="str">
        <f>VLOOKUP(R1718,regions!$A$2:$B$15,2,FALSE)</f>
        <v>Southeast Asia</v>
      </c>
      <c r="B1718" t="str">
        <f>Legend_ag_For_Past_bio!A$185</f>
        <v>Rice</v>
      </c>
      <c r="C1718" t="str">
        <f>Legend_ag_For_Past_bio!B$185</f>
        <v>RiceAEZ3</v>
      </c>
      <c r="D1718" t="str">
        <f>Legend_ag_For_Past_bio!C$185</f>
        <v>RiceAEZ3</v>
      </c>
      <c r="E1718" t="s">
        <v>18</v>
      </c>
      <c r="F1718" t="s">
        <v>19</v>
      </c>
      <c r="G1718">
        <v>1</v>
      </c>
      <c r="H1718" s="1">
        <f>INDEX([1]ag_resbio_R_C!$C$1:$C$65536,MATCH($R1718&amp;$B1718,[1]ag_resbio_R_C!$H$1:$H$65536,0))</f>
        <v>0.39999999999999802</v>
      </c>
      <c r="I1718" s="1">
        <f>INDEX([1]ag_resbio_R_C!$D$1:$D$65536,MATCH($R1718&amp;$B1718,[1]ag_resbio_R_C!$H$1:$H$65536,0))/10</f>
        <v>9.8999999999999505E-2</v>
      </c>
      <c r="J1718" s="2">
        <f>INDEX([1]ag_resbio_R_C!$E$1:$E$65536,MATCH($R1718&amp;$B1718,[1]ag_resbio_R_C!$H$1:$H$65536,0))/1000</f>
        <v>1.35999999999999E-2</v>
      </c>
      <c r="K1718" s="2">
        <f>INDEX([1]ag_resbio_R_C!$G$1:$G$65536,MATCH($R1718&amp;$B1718,[1]ag_resbio_R_C!$H$1:$H$65536,0))</f>
        <v>8.9999999999999497E-2</v>
      </c>
      <c r="L1718">
        <v>0</v>
      </c>
      <c r="M1718" s="2">
        <f>HLOOKUP(M$5,Legend_ag_For_Past_bio!$D$7:$H$9,2,FALSE)</f>
        <v>0.2</v>
      </c>
      <c r="N1718" s="2">
        <f>HLOOKUP(N$5,Legend_ag_For_Past_bio!$D$7:$H$9,2,FALSE)</f>
        <v>0.8</v>
      </c>
      <c r="O1718" s="2">
        <f>HLOOKUP(O$5,Legend_ag_For_Past_bio!$D$7:$H$9,2,FALSE)</f>
        <v>1</v>
      </c>
      <c r="R1718">
        <f t="shared" si="24"/>
        <v>11</v>
      </c>
    </row>
    <row r="1719" spans="1:18">
      <c r="A1719" t="str">
        <f>VLOOKUP(R1719,regions!$A$2:$B$15,2,FALSE)</f>
        <v>Southeast Asia</v>
      </c>
      <c r="B1719" t="str">
        <f>Legend_ag_For_Past_bio!A$186</f>
        <v>Rice</v>
      </c>
      <c r="C1719" t="str">
        <f>Legend_ag_For_Past_bio!B$186</f>
        <v>RiceAEZ4</v>
      </c>
      <c r="D1719" t="str">
        <f>Legend_ag_For_Past_bio!C$186</f>
        <v>RiceAEZ4</v>
      </c>
      <c r="E1719" t="s">
        <v>18</v>
      </c>
      <c r="F1719" t="s">
        <v>19</v>
      </c>
      <c r="G1719">
        <v>1</v>
      </c>
      <c r="H1719" s="1">
        <f>INDEX([1]ag_resbio_R_C!$C$1:$C$65536,MATCH($R1719&amp;$B1719,[1]ag_resbio_R_C!$H$1:$H$65536,0))</f>
        <v>0.39999999999999802</v>
      </c>
      <c r="I1719" s="1">
        <f>INDEX([1]ag_resbio_R_C!$D$1:$D$65536,MATCH($R1719&amp;$B1719,[1]ag_resbio_R_C!$H$1:$H$65536,0))/10</f>
        <v>9.8999999999999505E-2</v>
      </c>
      <c r="J1719" s="2">
        <f>INDEX([1]ag_resbio_R_C!$E$1:$E$65536,MATCH($R1719&amp;$B1719,[1]ag_resbio_R_C!$H$1:$H$65536,0))/1000</f>
        <v>1.35999999999999E-2</v>
      </c>
      <c r="K1719" s="2">
        <f>INDEX([1]ag_resbio_R_C!$G$1:$G$65536,MATCH($R1719&amp;$B1719,[1]ag_resbio_R_C!$H$1:$H$65536,0))</f>
        <v>8.9999999999999497E-2</v>
      </c>
      <c r="L1719">
        <v>0</v>
      </c>
      <c r="M1719" s="2">
        <f>HLOOKUP(M$5,Legend_ag_For_Past_bio!$D$7:$H$9,2,FALSE)</f>
        <v>0.2</v>
      </c>
      <c r="N1719" s="2">
        <f>HLOOKUP(N$5,Legend_ag_For_Past_bio!$D$7:$H$9,2,FALSE)</f>
        <v>0.8</v>
      </c>
      <c r="O1719" s="2">
        <f>HLOOKUP(O$5,Legend_ag_For_Past_bio!$D$7:$H$9,2,FALSE)</f>
        <v>1</v>
      </c>
      <c r="R1719">
        <f t="shared" si="24"/>
        <v>11</v>
      </c>
    </row>
    <row r="1720" spans="1:18">
      <c r="A1720" t="str">
        <f>VLOOKUP(R1720,regions!$A$2:$B$15,2,FALSE)</f>
        <v>Southeast Asia</v>
      </c>
      <c r="B1720" t="str">
        <f>Legend_ag_For_Past_bio!A$187</f>
        <v>Rice</v>
      </c>
      <c r="C1720" t="str">
        <f>Legend_ag_For_Past_bio!B$187</f>
        <v>RiceAEZ5</v>
      </c>
      <c r="D1720" t="str">
        <f>Legend_ag_For_Past_bio!C$187</f>
        <v>RiceAEZ5</v>
      </c>
      <c r="E1720" t="s">
        <v>18</v>
      </c>
      <c r="F1720" t="s">
        <v>19</v>
      </c>
      <c r="G1720">
        <v>1</v>
      </c>
      <c r="H1720" s="1">
        <f>INDEX([1]ag_resbio_R_C!$C$1:$C$65536,MATCH($R1720&amp;$B1720,[1]ag_resbio_R_C!$H$1:$H$65536,0))</f>
        <v>0.39999999999999802</v>
      </c>
      <c r="I1720" s="1">
        <f>INDEX([1]ag_resbio_R_C!$D$1:$D$65536,MATCH($R1720&amp;$B1720,[1]ag_resbio_R_C!$H$1:$H$65536,0))/10</f>
        <v>9.8999999999999505E-2</v>
      </c>
      <c r="J1720" s="2">
        <f>INDEX([1]ag_resbio_R_C!$E$1:$E$65536,MATCH($R1720&amp;$B1720,[1]ag_resbio_R_C!$H$1:$H$65536,0))/1000</f>
        <v>1.35999999999999E-2</v>
      </c>
      <c r="K1720" s="2">
        <f>INDEX([1]ag_resbio_R_C!$G$1:$G$65536,MATCH($R1720&amp;$B1720,[1]ag_resbio_R_C!$H$1:$H$65536,0))</f>
        <v>8.9999999999999497E-2</v>
      </c>
      <c r="L1720">
        <v>0</v>
      </c>
      <c r="M1720" s="2">
        <f>HLOOKUP(M$5,Legend_ag_For_Past_bio!$D$7:$H$9,2,FALSE)</f>
        <v>0.2</v>
      </c>
      <c r="N1720" s="2">
        <f>HLOOKUP(N$5,Legend_ag_For_Past_bio!$D$7:$H$9,2,FALSE)</f>
        <v>0.8</v>
      </c>
      <c r="O1720" s="2">
        <f>HLOOKUP(O$5,Legend_ag_For_Past_bio!$D$7:$H$9,2,FALSE)</f>
        <v>1</v>
      </c>
      <c r="R1720">
        <f t="shared" si="24"/>
        <v>11</v>
      </c>
    </row>
    <row r="1721" spans="1:18">
      <c r="A1721" t="str">
        <f>VLOOKUP(R1721,regions!$A$2:$B$15,2,FALSE)</f>
        <v>Southeast Asia</v>
      </c>
      <c r="B1721" t="str">
        <f>Legend_ag_For_Past_bio!A$188</f>
        <v>Rice</v>
      </c>
      <c r="C1721" t="str">
        <f>Legend_ag_For_Past_bio!B$188</f>
        <v>RiceAEZ6</v>
      </c>
      <c r="D1721" t="str">
        <f>Legend_ag_For_Past_bio!C$188</f>
        <v>RiceAEZ6</v>
      </c>
      <c r="E1721" t="s">
        <v>18</v>
      </c>
      <c r="F1721" t="s">
        <v>19</v>
      </c>
      <c r="G1721">
        <v>1</v>
      </c>
      <c r="H1721" s="1">
        <f>INDEX([1]ag_resbio_R_C!$C$1:$C$65536,MATCH($R1721&amp;$B1721,[1]ag_resbio_R_C!$H$1:$H$65536,0))</f>
        <v>0.39999999999999802</v>
      </c>
      <c r="I1721" s="1">
        <f>INDEX([1]ag_resbio_R_C!$D$1:$D$65536,MATCH($R1721&amp;$B1721,[1]ag_resbio_R_C!$H$1:$H$65536,0))/10</f>
        <v>9.8999999999999505E-2</v>
      </c>
      <c r="J1721" s="2">
        <f>INDEX([1]ag_resbio_R_C!$E$1:$E$65536,MATCH($R1721&amp;$B1721,[1]ag_resbio_R_C!$H$1:$H$65536,0))/1000</f>
        <v>1.35999999999999E-2</v>
      </c>
      <c r="K1721" s="2">
        <f>INDEX([1]ag_resbio_R_C!$G$1:$G$65536,MATCH($R1721&amp;$B1721,[1]ag_resbio_R_C!$H$1:$H$65536,0))</f>
        <v>8.9999999999999497E-2</v>
      </c>
      <c r="L1721">
        <v>0</v>
      </c>
      <c r="M1721" s="2">
        <f>HLOOKUP(M$5,Legend_ag_For_Past_bio!$D$7:$H$9,2,FALSE)</f>
        <v>0.2</v>
      </c>
      <c r="N1721" s="2">
        <f>HLOOKUP(N$5,Legend_ag_For_Past_bio!$D$7:$H$9,2,FALSE)</f>
        <v>0.8</v>
      </c>
      <c r="O1721" s="2">
        <f>HLOOKUP(O$5,Legend_ag_For_Past_bio!$D$7:$H$9,2,FALSE)</f>
        <v>1</v>
      </c>
      <c r="R1721">
        <f t="shared" si="24"/>
        <v>11</v>
      </c>
    </row>
    <row r="1722" spans="1:18">
      <c r="A1722" t="str">
        <f>VLOOKUP(R1722,regions!$A$2:$B$15,2,FALSE)</f>
        <v>Southeast Asia</v>
      </c>
      <c r="B1722" t="str">
        <f>Legend_ag_For_Past_bio!A$189</f>
        <v>Rice</v>
      </c>
      <c r="C1722" t="str">
        <f>Legend_ag_For_Past_bio!B$189</f>
        <v>RiceAEZ7</v>
      </c>
      <c r="D1722" t="str">
        <f>Legend_ag_For_Past_bio!C$189</f>
        <v>RiceAEZ7</v>
      </c>
      <c r="E1722" t="s">
        <v>18</v>
      </c>
      <c r="F1722" t="s">
        <v>19</v>
      </c>
      <c r="G1722">
        <v>1</v>
      </c>
      <c r="H1722" s="1">
        <f>INDEX([1]ag_resbio_R_C!$C$1:$C$65536,MATCH($R1722&amp;$B1722,[1]ag_resbio_R_C!$H$1:$H$65536,0))</f>
        <v>0.39999999999999802</v>
      </c>
      <c r="I1722" s="1">
        <f>INDEX([1]ag_resbio_R_C!$D$1:$D$65536,MATCH($R1722&amp;$B1722,[1]ag_resbio_R_C!$H$1:$H$65536,0))/10</f>
        <v>9.8999999999999505E-2</v>
      </c>
      <c r="J1722" s="2">
        <f>INDEX([1]ag_resbio_R_C!$E$1:$E$65536,MATCH($R1722&amp;$B1722,[1]ag_resbio_R_C!$H$1:$H$65536,0))/1000</f>
        <v>1.35999999999999E-2</v>
      </c>
      <c r="K1722" s="2">
        <f>INDEX([1]ag_resbio_R_C!$G$1:$G$65536,MATCH($R1722&amp;$B1722,[1]ag_resbio_R_C!$H$1:$H$65536,0))</f>
        <v>8.9999999999999497E-2</v>
      </c>
      <c r="L1722">
        <v>0</v>
      </c>
      <c r="M1722" s="2">
        <f>HLOOKUP(M$5,Legend_ag_For_Past_bio!$D$7:$H$9,2,FALSE)</f>
        <v>0.2</v>
      </c>
      <c r="N1722" s="2">
        <f>HLOOKUP(N$5,Legend_ag_For_Past_bio!$D$7:$H$9,2,FALSE)</f>
        <v>0.8</v>
      </c>
      <c r="O1722" s="2">
        <f>HLOOKUP(O$5,Legend_ag_For_Past_bio!$D$7:$H$9,2,FALSE)</f>
        <v>1</v>
      </c>
      <c r="R1722">
        <f t="shared" si="24"/>
        <v>11</v>
      </c>
    </row>
    <row r="1723" spans="1:18">
      <c r="A1723" t="str">
        <f>VLOOKUP(R1723,regions!$A$2:$B$15,2,FALSE)</f>
        <v>Southeast Asia</v>
      </c>
      <c r="B1723" t="str">
        <f>Legend_ag_For_Past_bio!A$190</f>
        <v>Rice</v>
      </c>
      <c r="C1723" t="str">
        <f>Legend_ag_For_Past_bio!B$190</f>
        <v>RiceAEZ8</v>
      </c>
      <c r="D1723" t="str">
        <f>Legend_ag_For_Past_bio!C$190</f>
        <v>RiceAEZ8</v>
      </c>
      <c r="E1723" t="s">
        <v>18</v>
      </c>
      <c r="F1723" t="s">
        <v>19</v>
      </c>
      <c r="G1723">
        <v>1</v>
      </c>
      <c r="H1723" s="1">
        <f>INDEX([1]ag_resbio_R_C!$C$1:$C$65536,MATCH($R1723&amp;$B1723,[1]ag_resbio_R_C!$H$1:$H$65536,0))</f>
        <v>0.39999999999999802</v>
      </c>
      <c r="I1723" s="1">
        <f>INDEX([1]ag_resbio_R_C!$D$1:$D$65536,MATCH($R1723&amp;$B1723,[1]ag_resbio_R_C!$H$1:$H$65536,0))/10</f>
        <v>9.8999999999999505E-2</v>
      </c>
      <c r="J1723" s="2">
        <f>INDEX([1]ag_resbio_R_C!$E$1:$E$65536,MATCH($R1723&amp;$B1723,[1]ag_resbio_R_C!$H$1:$H$65536,0))/1000</f>
        <v>1.35999999999999E-2</v>
      </c>
      <c r="K1723" s="2">
        <f>INDEX([1]ag_resbio_R_C!$G$1:$G$65536,MATCH($R1723&amp;$B1723,[1]ag_resbio_R_C!$H$1:$H$65536,0))</f>
        <v>8.9999999999999497E-2</v>
      </c>
      <c r="L1723">
        <v>0</v>
      </c>
      <c r="M1723" s="2">
        <f>HLOOKUP(M$5,Legend_ag_For_Past_bio!$D$7:$H$9,2,FALSE)</f>
        <v>0.2</v>
      </c>
      <c r="N1723" s="2">
        <f>HLOOKUP(N$5,Legend_ag_For_Past_bio!$D$7:$H$9,2,FALSE)</f>
        <v>0.8</v>
      </c>
      <c r="O1723" s="2">
        <f>HLOOKUP(O$5,Legend_ag_For_Past_bio!$D$7:$H$9,2,FALSE)</f>
        <v>1</v>
      </c>
      <c r="R1723">
        <f t="shared" si="24"/>
        <v>11</v>
      </c>
    </row>
    <row r="1724" spans="1:18">
      <c r="A1724" t="str">
        <f>VLOOKUP(R1724,regions!$A$2:$B$15,2,FALSE)</f>
        <v>Southeast Asia</v>
      </c>
      <c r="B1724" t="str">
        <f>Legend_ag_For_Past_bio!A$191</f>
        <v>Rice</v>
      </c>
      <c r="C1724" t="str">
        <f>Legend_ag_For_Past_bio!B$191</f>
        <v>RiceAEZ9</v>
      </c>
      <c r="D1724" t="str">
        <f>Legend_ag_For_Past_bio!C$191</f>
        <v>RiceAEZ9</v>
      </c>
      <c r="E1724" t="s">
        <v>18</v>
      </c>
      <c r="F1724" t="s">
        <v>19</v>
      </c>
      <c r="G1724">
        <v>1</v>
      </c>
      <c r="H1724" s="1">
        <f>INDEX([1]ag_resbio_R_C!$C$1:$C$65536,MATCH($R1724&amp;$B1724,[1]ag_resbio_R_C!$H$1:$H$65536,0))</f>
        <v>0.39999999999999802</v>
      </c>
      <c r="I1724" s="1">
        <f>INDEX([1]ag_resbio_R_C!$D$1:$D$65536,MATCH($R1724&amp;$B1724,[1]ag_resbio_R_C!$H$1:$H$65536,0))/10</f>
        <v>9.8999999999999505E-2</v>
      </c>
      <c r="J1724" s="2">
        <f>INDEX([1]ag_resbio_R_C!$E$1:$E$65536,MATCH($R1724&amp;$B1724,[1]ag_resbio_R_C!$H$1:$H$65536,0))/1000</f>
        <v>1.35999999999999E-2</v>
      </c>
      <c r="K1724" s="2">
        <f>INDEX([1]ag_resbio_R_C!$G$1:$G$65536,MATCH($R1724&amp;$B1724,[1]ag_resbio_R_C!$H$1:$H$65536,0))</f>
        <v>8.9999999999999497E-2</v>
      </c>
      <c r="L1724">
        <v>0</v>
      </c>
      <c r="M1724" s="2">
        <f>HLOOKUP(M$5,Legend_ag_For_Past_bio!$D$7:$H$9,2,FALSE)</f>
        <v>0.2</v>
      </c>
      <c r="N1724" s="2">
        <f>HLOOKUP(N$5,Legend_ag_For_Past_bio!$D$7:$H$9,2,FALSE)</f>
        <v>0.8</v>
      </c>
      <c r="O1724" s="2">
        <f>HLOOKUP(O$5,Legend_ag_For_Past_bio!$D$7:$H$9,2,FALSE)</f>
        <v>1</v>
      </c>
      <c r="R1724">
        <f t="shared" si="24"/>
        <v>11</v>
      </c>
    </row>
    <row r="1725" spans="1:18">
      <c r="A1725" t="str">
        <f>VLOOKUP(R1725,regions!$A$2:$B$15,2,FALSE)</f>
        <v>Southeast Asia</v>
      </c>
      <c r="B1725" t="str">
        <f>Legend_ag_For_Past_bio!A$192</f>
        <v>Rice</v>
      </c>
      <c r="C1725" t="str">
        <f>Legend_ag_For_Past_bio!B$192</f>
        <v>RiceAEZ10</v>
      </c>
      <c r="D1725" t="str">
        <f>Legend_ag_For_Past_bio!C$192</f>
        <v>RiceAEZ10</v>
      </c>
      <c r="E1725" t="s">
        <v>18</v>
      </c>
      <c r="F1725" t="s">
        <v>19</v>
      </c>
      <c r="G1725">
        <v>1</v>
      </c>
      <c r="H1725" s="1">
        <f>INDEX([1]ag_resbio_R_C!$C$1:$C$65536,MATCH($R1725&amp;$B1725,[1]ag_resbio_R_C!$H$1:$H$65536,0))</f>
        <v>0.39999999999999802</v>
      </c>
      <c r="I1725" s="1">
        <f>INDEX([1]ag_resbio_R_C!$D$1:$D$65536,MATCH($R1725&amp;$B1725,[1]ag_resbio_R_C!$H$1:$H$65536,0))/10</f>
        <v>9.8999999999999505E-2</v>
      </c>
      <c r="J1725" s="2">
        <f>INDEX([1]ag_resbio_R_C!$E$1:$E$65536,MATCH($R1725&amp;$B1725,[1]ag_resbio_R_C!$H$1:$H$65536,0))/1000</f>
        <v>1.35999999999999E-2</v>
      </c>
      <c r="K1725" s="2">
        <f>INDEX([1]ag_resbio_R_C!$G$1:$G$65536,MATCH($R1725&amp;$B1725,[1]ag_resbio_R_C!$H$1:$H$65536,0))</f>
        <v>8.9999999999999497E-2</v>
      </c>
      <c r="L1725">
        <v>0</v>
      </c>
      <c r="M1725" s="2">
        <f>HLOOKUP(M$5,Legend_ag_For_Past_bio!$D$7:$H$9,2,FALSE)</f>
        <v>0.2</v>
      </c>
      <c r="N1725" s="2">
        <f>HLOOKUP(N$5,Legend_ag_For_Past_bio!$D$7:$H$9,2,FALSE)</f>
        <v>0.8</v>
      </c>
      <c r="O1725" s="2">
        <f>HLOOKUP(O$5,Legend_ag_For_Past_bio!$D$7:$H$9,2,FALSE)</f>
        <v>1</v>
      </c>
      <c r="R1725">
        <f t="shared" si="24"/>
        <v>11</v>
      </c>
    </row>
    <row r="1726" spans="1:18">
      <c r="A1726" t="str">
        <f>VLOOKUP(R1726,regions!$A$2:$B$15,2,FALSE)</f>
        <v>Southeast Asia</v>
      </c>
      <c r="B1726" t="str">
        <f>Legend_ag_For_Past_bio!A$193</f>
        <v>Rice</v>
      </c>
      <c r="C1726" t="str">
        <f>Legend_ag_For_Past_bio!B$193</f>
        <v>RiceAEZ11</v>
      </c>
      <c r="D1726" t="str">
        <f>Legend_ag_For_Past_bio!C$193</f>
        <v>RiceAEZ11</v>
      </c>
      <c r="E1726" t="s">
        <v>18</v>
      </c>
      <c r="F1726" t="s">
        <v>19</v>
      </c>
      <c r="G1726">
        <v>1</v>
      </c>
      <c r="H1726" s="1">
        <f>INDEX([1]ag_resbio_R_C!$C$1:$C$65536,MATCH($R1726&amp;$B1726,[1]ag_resbio_R_C!$H$1:$H$65536,0))</f>
        <v>0.39999999999999802</v>
      </c>
      <c r="I1726" s="1">
        <f>INDEX([1]ag_resbio_R_C!$D$1:$D$65536,MATCH($R1726&amp;$B1726,[1]ag_resbio_R_C!$H$1:$H$65536,0))/10</f>
        <v>9.8999999999999505E-2</v>
      </c>
      <c r="J1726" s="2">
        <f>INDEX([1]ag_resbio_R_C!$E$1:$E$65536,MATCH($R1726&amp;$B1726,[1]ag_resbio_R_C!$H$1:$H$65536,0))/1000</f>
        <v>1.35999999999999E-2</v>
      </c>
      <c r="K1726" s="2">
        <f>INDEX([1]ag_resbio_R_C!$G$1:$G$65536,MATCH($R1726&amp;$B1726,[1]ag_resbio_R_C!$H$1:$H$65536,0))</f>
        <v>8.9999999999999497E-2</v>
      </c>
      <c r="L1726">
        <v>0</v>
      </c>
      <c r="M1726" s="2">
        <f>HLOOKUP(M$5,Legend_ag_For_Past_bio!$D$7:$H$9,2,FALSE)</f>
        <v>0.2</v>
      </c>
      <c r="N1726" s="2">
        <f>HLOOKUP(N$5,Legend_ag_For_Past_bio!$D$7:$H$9,2,FALSE)</f>
        <v>0.8</v>
      </c>
      <c r="O1726" s="2">
        <f>HLOOKUP(O$5,Legend_ag_For_Past_bio!$D$7:$H$9,2,FALSE)</f>
        <v>1</v>
      </c>
      <c r="R1726">
        <f t="shared" si="24"/>
        <v>11</v>
      </c>
    </row>
    <row r="1727" spans="1:18">
      <c r="A1727" t="str">
        <f>VLOOKUP(R1727,regions!$A$2:$B$15,2,FALSE)</f>
        <v>Southeast Asia</v>
      </c>
      <c r="B1727" t="str">
        <f>Legend_ag_For_Past_bio!A$194</f>
        <v>Rice</v>
      </c>
      <c r="C1727" t="str">
        <f>Legend_ag_For_Past_bio!B$194</f>
        <v>RiceAEZ12</v>
      </c>
      <c r="D1727" t="str">
        <f>Legend_ag_For_Past_bio!C$194</f>
        <v>RiceAEZ12</v>
      </c>
      <c r="E1727" t="s">
        <v>18</v>
      </c>
      <c r="F1727" t="s">
        <v>19</v>
      </c>
      <c r="G1727">
        <v>1</v>
      </c>
      <c r="H1727" s="1">
        <f>INDEX([1]ag_resbio_R_C!$C$1:$C$65536,MATCH($R1727&amp;$B1727,[1]ag_resbio_R_C!$H$1:$H$65536,0))</f>
        <v>0.39999999999999802</v>
      </c>
      <c r="I1727" s="1">
        <f>INDEX([1]ag_resbio_R_C!$D$1:$D$65536,MATCH($R1727&amp;$B1727,[1]ag_resbio_R_C!$H$1:$H$65536,0))/10</f>
        <v>9.8999999999999505E-2</v>
      </c>
      <c r="J1727" s="2">
        <f>INDEX([1]ag_resbio_R_C!$E$1:$E$65536,MATCH($R1727&amp;$B1727,[1]ag_resbio_R_C!$H$1:$H$65536,0))/1000</f>
        <v>1.35999999999999E-2</v>
      </c>
      <c r="K1727" s="2">
        <f>INDEX([1]ag_resbio_R_C!$G$1:$G$65536,MATCH($R1727&amp;$B1727,[1]ag_resbio_R_C!$H$1:$H$65536,0))</f>
        <v>8.9999999999999497E-2</v>
      </c>
      <c r="L1727">
        <v>0</v>
      </c>
      <c r="M1727" s="2">
        <f>HLOOKUP(M$5,Legend_ag_For_Past_bio!$D$7:$H$9,2,FALSE)</f>
        <v>0.2</v>
      </c>
      <c r="N1727" s="2">
        <f>HLOOKUP(N$5,Legend_ag_For_Past_bio!$D$7:$H$9,2,FALSE)</f>
        <v>0.8</v>
      </c>
      <c r="O1727" s="2">
        <f>HLOOKUP(O$5,Legend_ag_For_Past_bio!$D$7:$H$9,2,FALSE)</f>
        <v>1</v>
      </c>
      <c r="R1727">
        <f t="shared" si="24"/>
        <v>11</v>
      </c>
    </row>
    <row r="1728" spans="1:18">
      <c r="A1728" t="str">
        <f>VLOOKUP(R1728,regions!$A$2:$B$15,2,FALSE)</f>
        <v>Southeast Asia</v>
      </c>
      <c r="B1728" t="str">
        <f>Legend_ag_For_Past_bio!A$195</f>
        <v>Rice</v>
      </c>
      <c r="C1728" t="str">
        <f>Legend_ag_For_Past_bio!B$195</f>
        <v>RiceAEZ13</v>
      </c>
      <c r="D1728" t="str">
        <f>Legend_ag_For_Past_bio!C$195</f>
        <v>RiceAEZ13</v>
      </c>
      <c r="E1728" t="s">
        <v>18</v>
      </c>
      <c r="F1728" t="s">
        <v>19</v>
      </c>
      <c r="G1728">
        <v>1</v>
      </c>
      <c r="H1728" s="1">
        <f>INDEX([1]ag_resbio_R_C!$C$1:$C$65536,MATCH($R1728&amp;$B1728,[1]ag_resbio_R_C!$H$1:$H$65536,0))</f>
        <v>0.39999999999999802</v>
      </c>
      <c r="I1728" s="1">
        <f>INDEX([1]ag_resbio_R_C!$D$1:$D$65536,MATCH($R1728&amp;$B1728,[1]ag_resbio_R_C!$H$1:$H$65536,0))/10</f>
        <v>9.8999999999999505E-2</v>
      </c>
      <c r="J1728" s="2">
        <f>INDEX([1]ag_resbio_R_C!$E$1:$E$65536,MATCH($R1728&amp;$B1728,[1]ag_resbio_R_C!$H$1:$H$65536,0))/1000</f>
        <v>1.35999999999999E-2</v>
      </c>
      <c r="K1728" s="2">
        <f>INDEX([1]ag_resbio_R_C!$G$1:$G$65536,MATCH($R1728&amp;$B1728,[1]ag_resbio_R_C!$H$1:$H$65536,0))</f>
        <v>8.9999999999999497E-2</v>
      </c>
      <c r="L1728">
        <v>0</v>
      </c>
      <c r="M1728" s="2">
        <f>HLOOKUP(M$5,Legend_ag_For_Past_bio!$D$7:$H$9,2,FALSE)</f>
        <v>0.2</v>
      </c>
      <c r="N1728" s="2">
        <f>HLOOKUP(N$5,Legend_ag_For_Past_bio!$D$7:$H$9,2,FALSE)</f>
        <v>0.8</v>
      </c>
      <c r="O1728" s="2">
        <f>HLOOKUP(O$5,Legend_ag_For_Past_bio!$D$7:$H$9,2,FALSE)</f>
        <v>1</v>
      </c>
      <c r="R1728">
        <f t="shared" si="24"/>
        <v>11</v>
      </c>
    </row>
    <row r="1729" spans="1:18">
      <c r="A1729" t="str">
        <f>VLOOKUP(R1729,regions!$A$2:$B$15,2,FALSE)</f>
        <v>Southeast Asia</v>
      </c>
      <c r="B1729" t="str">
        <f>Legend_ag_For_Past_bio!A$196</f>
        <v>Rice</v>
      </c>
      <c r="C1729" t="str">
        <f>Legend_ag_For_Past_bio!B$196</f>
        <v>RiceAEZ14</v>
      </c>
      <c r="D1729" t="str">
        <f>Legend_ag_For_Past_bio!C$196</f>
        <v>RiceAEZ14</v>
      </c>
      <c r="E1729" t="s">
        <v>18</v>
      </c>
      <c r="F1729" t="s">
        <v>19</v>
      </c>
      <c r="G1729">
        <v>1</v>
      </c>
      <c r="H1729" s="1">
        <f>INDEX([1]ag_resbio_R_C!$C$1:$C$65536,MATCH($R1729&amp;$B1729,[1]ag_resbio_R_C!$H$1:$H$65536,0))</f>
        <v>0.39999999999999802</v>
      </c>
      <c r="I1729" s="1">
        <f>INDEX([1]ag_resbio_R_C!$D$1:$D$65536,MATCH($R1729&amp;$B1729,[1]ag_resbio_R_C!$H$1:$H$65536,0))/10</f>
        <v>9.8999999999999505E-2</v>
      </c>
      <c r="J1729" s="2">
        <f>INDEX([1]ag_resbio_R_C!$E$1:$E$65536,MATCH($R1729&amp;$B1729,[1]ag_resbio_R_C!$H$1:$H$65536,0))/1000</f>
        <v>1.35999999999999E-2</v>
      </c>
      <c r="K1729" s="2">
        <f>INDEX([1]ag_resbio_R_C!$G$1:$G$65536,MATCH($R1729&amp;$B1729,[1]ag_resbio_R_C!$H$1:$H$65536,0))</f>
        <v>8.9999999999999497E-2</v>
      </c>
      <c r="L1729">
        <v>0</v>
      </c>
      <c r="M1729" s="2">
        <f>HLOOKUP(M$5,Legend_ag_For_Past_bio!$D$7:$H$9,2,FALSE)</f>
        <v>0.2</v>
      </c>
      <c r="N1729" s="2">
        <f>HLOOKUP(N$5,Legend_ag_For_Past_bio!$D$7:$H$9,2,FALSE)</f>
        <v>0.8</v>
      </c>
      <c r="O1729" s="2">
        <f>HLOOKUP(O$5,Legend_ag_For_Past_bio!$D$7:$H$9,2,FALSE)</f>
        <v>1</v>
      </c>
      <c r="R1729">
        <f t="shared" si="24"/>
        <v>11</v>
      </c>
    </row>
    <row r="1730" spans="1:18">
      <c r="A1730" t="str">
        <f>VLOOKUP(R1730,regions!$A$2:$B$15,2,FALSE)</f>
        <v>Southeast Asia</v>
      </c>
      <c r="B1730" t="str">
        <f>Legend_ag_For_Past_bio!A$197</f>
        <v>Rice</v>
      </c>
      <c r="C1730" t="str">
        <f>Legend_ag_For_Past_bio!B$197</f>
        <v>RiceAEZ15</v>
      </c>
      <c r="D1730" t="str">
        <f>Legend_ag_For_Past_bio!C$197</f>
        <v>RiceAEZ15</v>
      </c>
      <c r="E1730" t="s">
        <v>18</v>
      </c>
      <c r="F1730" t="s">
        <v>19</v>
      </c>
      <c r="G1730">
        <v>1</v>
      </c>
      <c r="H1730" s="1">
        <f>INDEX([1]ag_resbio_R_C!$C$1:$C$65536,MATCH($R1730&amp;$B1730,[1]ag_resbio_R_C!$H$1:$H$65536,0))</f>
        <v>0.39999999999999802</v>
      </c>
      <c r="I1730" s="1">
        <f>INDEX([1]ag_resbio_R_C!$D$1:$D$65536,MATCH($R1730&amp;$B1730,[1]ag_resbio_R_C!$H$1:$H$65536,0))/10</f>
        <v>9.8999999999999505E-2</v>
      </c>
      <c r="J1730" s="2">
        <f>INDEX([1]ag_resbio_R_C!$E$1:$E$65536,MATCH($R1730&amp;$B1730,[1]ag_resbio_R_C!$H$1:$H$65536,0))/1000</f>
        <v>1.35999999999999E-2</v>
      </c>
      <c r="K1730" s="2">
        <f>INDEX([1]ag_resbio_R_C!$G$1:$G$65536,MATCH($R1730&amp;$B1730,[1]ag_resbio_R_C!$H$1:$H$65536,0))</f>
        <v>8.9999999999999497E-2</v>
      </c>
      <c r="L1730">
        <v>0</v>
      </c>
      <c r="M1730" s="2">
        <f>HLOOKUP(M$5,Legend_ag_For_Past_bio!$D$7:$H$9,2,FALSE)</f>
        <v>0.2</v>
      </c>
      <c r="N1730" s="2">
        <f>HLOOKUP(N$5,Legend_ag_For_Past_bio!$D$7:$H$9,2,FALSE)</f>
        <v>0.8</v>
      </c>
      <c r="O1730" s="2">
        <f>HLOOKUP(O$5,Legend_ag_For_Past_bio!$D$7:$H$9,2,FALSE)</f>
        <v>1</v>
      </c>
      <c r="R1730">
        <f t="shared" si="24"/>
        <v>11</v>
      </c>
    </row>
    <row r="1731" spans="1:18">
      <c r="A1731" t="str">
        <f>VLOOKUP(R1731,regions!$A$2:$B$15,2,FALSE)</f>
        <v>Southeast Asia</v>
      </c>
      <c r="B1731" t="str">
        <f>Legend_ag_For_Past_bio!A$198</f>
        <v>Rice</v>
      </c>
      <c r="C1731" t="str">
        <f>Legend_ag_For_Past_bio!B$198</f>
        <v>RiceAEZ16</v>
      </c>
      <c r="D1731" t="str">
        <f>Legend_ag_For_Past_bio!C$198</f>
        <v>RiceAEZ16</v>
      </c>
      <c r="E1731" t="s">
        <v>18</v>
      </c>
      <c r="F1731" t="s">
        <v>19</v>
      </c>
      <c r="G1731">
        <v>1</v>
      </c>
      <c r="H1731" s="1">
        <f>INDEX([1]ag_resbio_R_C!$C$1:$C$65536,MATCH($R1731&amp;$B1731,[1]ag_resbio_R_C!$H$1:$H$65536,0))</f>
        <v>0.39999999999999802</v>
      </c>
      <c r="I1731" s="1">
        <f>INDEX([1]ag_resbio_R_C!$D$1:$D$65536,MATCH($R1731&amp;$B1731,[1]ag_resbio_R_C!$H$1:$H$65536,0))/10</f>
        <v>9.8999999999999505E-2</v>
      </c>
      <c r="J1731" s="2">
        <f>INDEX([1]ag_resbio_R_C!$E$1:$E$65536,MATCH($R1731&amp;$B1731,[1]ag_resbio_R_C!$H$1:$H$65536,0))/1000</f>
        <v>1.35999999999999E-2</v>
      </c>
      <c r="K1731" s="2">
        <f>INDEX([1]ag_resbio_R_C!$G$1:$G$65536,MATCH($R1731&amp;$B1731,[1]ag_resbio_R_C!$H$1:$H$65536,0))</f>
        <v>8.9999999999999497E-2</v>
      </c>
      <c r="L1731">
        <v>0</v>
      </c>
      <c r="M1731" s="2">
        <f>HLOOKUP(M$5,Legend_ag_For_Past_bio!$D$7:$H$9,2,FALSE)</f>
        <v>0.2</v>
      </c>
      <c r="N1731" s="2">
        <f>HLOOKUP(N$5,Legend_ag_For_Past_bio!$D$7:$H$9,2,FALSE)</f>
        <v>0.8</v>
      </c>
      <c r="O1731" s="2">
        <f>HLOOKUP(O$5,Legend_ag_For_Past_bio!$D$7:$H$9,2,FALSE)</f>
        <v>1</v>
      </c>
      <c r="R1731">
        <f t="shared" si="24"/>
        <v>11</v>
      </c>
    </row>
    <row r="1732" spans="1:18">
      <c r="A1732" t="str">
        <f>VLOOKUP(R1732,regions!$A$2:$B$15,2,FALSE)</f>
        <v>Southeast Asia</v>
      </c>
      <c r="B1732" t="str">
        <f>Legend_ag_For_Past_bio!A$199</f>
        <v>Rice</v>
      </c>
      <c r="C1732" t="str">
        <f>Legend_ag_For_Past_bio!B$199</f>
        <v>RiceAEZ17</v>
      </c>
      <c r="D1732" t="str">
        <f>Legend_ag_For_Past_bio!C$199</f>
        <v>RiceAEZ17</v>
      </c>
      <c r="E1732" t="s">
        <v>18</v>
      </c>
      <c r="F1732" t="s">
        <v>19</v>
      </c>
      <c r="G1732">
        <v>1</v>
      </c>
      <c r="H1732" s="1">
        <f>INDEX([1]ag_resbio_R_C!$C$1:$C$65536,MATCH($R1732&amp;$B1732,[1]ag_resbio_R_C!$H$1:$H$65536,0))</f>
        <v>0.39999999999999802</v>
      </c>
      <c r="I1732" s="1">
        <f>INDEX([1]ag_resbio_R_C!$D$1:$D$65536,MATCH($R1732&amp;$B1732,[1]ag_resbio_R_C!$H$1:$H$65536,0))/10</f>
        <v>9.8999999999999505E-2</v>
      </c>
      <c r="J1732" s="2">
        <f>INDEX([1]ag_resbio_R_C!$E$1:$E$65536,MATCH($R1732&amp;$B1732,[1]ag_resbio_R_C!$H$1:$H$65536,0))/1000</f>
        <v>1.35999999999999E-2</v>
      </c>
      <c r="K1732" s="2">
        <f>INDEX([1]ag_resbio_R_C!$G$1:$G$65536,MATCH($R1732&amp;$B1732,[1]ag_resbio_R_C!$H$1:$H$65536,0))</f>
        <v>8.9999999999999497E-2</v>
      </c>
      <c r="L1732">
        <v>0</v>
      </c>
      <c r="M1732" s="2">
        <f>HLOOKUP(M$5,Legend_ag_For_Past_bio!$D$7:$H$9,2,FALSE)</f>
        <v>0.2</v>
      </c>
      <c r="N1732" s="2">
        <f>HLOOKUP(N$5,Legend_ag_For_Past_bio!$D$7:$H$9,2,FALSE)</f>
        <v>0.8</v>
      </c>
      <c r="O1732" s="2">
        <f>HLOOKUP(O$5,Legend_ag_For_Past_bio!$D$7:$H$9,2,FALSE)</f>
        <v>1</v>
      </c>
      <c r="R1732">
        <f t="shared" si="24"/>
        <v>11</v>
      </c>
    </row>
    <row r="1733" spans="1:18">
      <c r="A1733" t="str">
        <f>VLOOKUP(R1733,regions!$A$2:$B$15,2,FALSE)</f>
        <v>Southeast Asia</v>
      </c>
      <c r="B1733" t="str">
        <f>Legend_ag_For_Past_bio!A$200</f>
        <v>Rice</v>
      </c>
      <c r="C1733" t="str">
        <f>Legend_ag_For_Past_bio!B$200</f>
        <v>RiceAEZ18</v>
      </c>
      <c r="D1733" t="str">
        <f>Legend_ag_For_Past_bio!C$200</f>
        <v>RiceAEZ18</v>
      </c>
      <c r="E1733" t="s">
        <v>18</v>
      </c>
      <c r="F1733" t="s">
        <v>19</v>
      </c>
      <c r="G1733">
        <v>1</v>
      </c>
      <c r="H1733" s="1">
        <f>INDEX([1]ag_resbio_R_C!$C$1:$C$65536,MATCH($R1733&amp;$B1733,[1]ag_resbio_R_C!$H$1:$H$65536,0))</f>
        <v>0.39999999999999802</v>
      </c>
      <c r="I1733" s="1">
        <f>INDEX([1]ag_resbio_R_C!$D$1:$D$65536,MATCH($R1733&amp;$B1733,[1]ag_resbio_R_C!$H$1:$H$65536,0))/10</f>
        <v>9.8999999999999505E-2</v>
      </c>
      <c r="J1733" s="2">
        <f>INDEX([1]ag_resbio_R_C!$E$1:$E$65536,MATCH($R1733&amp;$B1733,[1]ag_resbio_R_C!$H$1:$H$65536,0))/1000</f>
        <v>1.35999999999999E-2</v>
      </c>
      <c r="K1733" s="2">
        <f>INDEX([1]ag_resbio_R_C!$G$1:$G$65536,MATCH($R1733&amp;$B1733,[1]ag_resbio_R_C!$H$1:$H$65536,0))</f>
        <v>8.9999999999999497E-2</v>
      </c>
      <c r="L1733">
        <v>0</v>
      </c>
      <c r="M1733" s="2">
        <f>HLOOKUP(M$5,Legend_ag_For_Past_bio!$D$7:$H$9,2,FALSE)</f>
        <v>0.2</v>
      </c>
      <c r="N1733" s="2">
        <f>HLOOKUP(N$5,Legend_ag_For_Past_bio!$D$7:$H$9,2,FALSE)</f>
        <v>0.8</v>
      </c>
      <c r="O1733" s="2">
        <f>HLOOKUP(O$5,Legend_ag_For_Past_bio!$D$7:$H$9,2,FALSE)</f>
        <v>1</v>
      </c>
      <c r="R1733">
        <f t="shared" si="24"/>
        <v>11</v>
      </c>
    </row>
    <row r="1734" spans="1:18">
      <c r="A1734" t="str">
        <f>VLOOKUP(R1734,regions!$A$2:$B$15,2,FALSE)</f>
        <v>Southeast Asia</v>
      </c>
      <c r="B1734" t="str">
        <f>Legend_ag_For_Past_bio!A$201</f>
        <v>Root_Tuber</v>
      </c>
      <c r="C1734" t="str">
        <f>Legend_ag_For_Past_bio!B$201</f>
        <v>Root_TuberAEZ1</v>
      </c>
      <c r="D1734" t="str">
        <f>Legend_ag_For_Past_bio!C$201</f>
        <v>Root_TuberAEZ1</v>
      </c>
      <c r="E1734" t="s">
        <v>18</v>
      </c>
      <c r="F1734" t="s">
        <v>19</v>
      </c>
      <c r="G1734">
        <v>1</v>
      </c>
      <c r="H1734" s="1">
        <f>INDEX([1]ag_resbio_R_C!$C$1:$C$65536,MATCH($R1734&amp;$B1734,[1]ag_resbio_R_C!$H$1:$H$65536,0))</f>
        <v>0.42935986409986099</v>
      </c>
      <c r="I1734" s="1">
        <f>INDEX([1]ag_resbio_R_C!$D$1:$D$65536,MATCH($R1734&amp;$B1734,[1]ag_resbio_R_C!$H$1:$H$65536,0))/10</f>
        <v>8.0950597386647005E-2</v>
      </c>
      <c r="J1734" s="2">
        <f>INDEX([1]ag_resbio_R_C!$E$1:$E$65536,MATCH($R1734&amp;$B1734,[1]ag_resbio_R_C!$H$1:$H$65536,0))/1000</f>
        <v>6.8999999999998793E-3</v>
      </c>
      <c r="K1734" s="2">
        <f>INDEX([1]ag_resbio_R_C!$G$1:$G$65536,MATCH($R1734&amp;$B1734,[1]ag_resbio_R_C!$H$1:$H$65536,0))</f>
        <v>0.32196384475720002</v>
      </c>
      <c r="L1734">
        <v>0</v>
      </c>
      <c r="M1734" s="2">
        <f>HLOOKUP(M$5,Legend_ag_For_Past_bio!$D$7:$H$9,2,FALSE)</f>
        <v>0.2</v>
      </c>
      <c r="N1734" s="2">
        <f>HLOOKUP(N$5,Legend_ag_For_Past_bio!$D$7:$H$9,2,FALSE)</f>
        <v>0.8</v>
      </c>
      <c r="O1734" s="2">
        <f>HLOOKUP(O$5,Legend_ag_For_Past_bio!$D$7:$H$9,2,FALSE)</f>
        <v>1</v>
      </c>
      <c r="R1734">
        <f t="shared" si="24"/>
        <v>11</v>
      </c>
    </row>
    <row r="1735" spans="1:18">
      <c r="A1735" t="str">
        <f>VLOOKUP(R1735,regions!$A$2:$B$15,2,FALSE)</f>
        <v>Southeast Asia</v>
      </c>
      <c r="B1735" t="str">
        <f>Legend_ag_For_Past_bio!A$202</f>
        <v>Root_Tuber</v>
      </c>
      <c r="C1735" t="str">
        <f>Legend_ag_For_Past_bio!B$202</f>
        <v>Root_TuberAEZ2</v>
      </c>
      <c r="D1735" t="str">
        <f>Legend_ag_For_Past_bio!C$202</f>
        <v>Root_TuberAEZ2</v>
      </c>
      <c r="E1735" t="s">
        <v>18</v>
      </c>
      <c r="F1735" t="s">
        <v>19</v>
      </c>
      <c r="G1735">
        <v>1</v>
      </c>
      <c r="H1735" s="1">
        <f>INDEX([1]ag_resbio_R_C!$C$1:$C$65536,MATCH($R1735&amp;$B1735,[1]ag_resbio_R_C!$H$1:$H$65536,0))</f>
        <v>0.42935986409986099</v>
      </c>
      <c r="I1735" s="1">
        <f>INDEX([1]ag_resbio_R_C!$D$1:$D$65536,MATCH($R1735&amp;$B1735,[1]ag_resbio_R_C!$H$1:$H$65536,0))/10</f>
        <v>8.0950597386647005E-2</v>
      </c>
      <c r="J1735" s="2">
        <f>INDEX([1]ag_resbio_R_C!$E$1:$E$65536,MATCH($R1735&amp;$B1735,[1]ag_resbio_R_C!$H$1:$H$65536,0))/1000</f>
        <v>6.8999999999998793E-3</v>
      </c>
      <c r="K1735" s="2">
        <f>INDEX([1]ag_resbio_R_C!$G$1:$G$65536,MATCH($R1735&amp;$B1735,[1]ag_resbio_R_C!$H$1:$H$65536,0))</f>
        <v>0.32196384475720002</v>
      </c>
      <c r="L1735">
        <v>0</v>
      </c>
      <c r="M1735" s="2">
        <f>HLOOKUP(M$5,Legend_ag_For_Past_bio!$D$7:$H$9,2,FALSE)</f>
        <v>0.2</v>
      </c>
      <c r="N1735" s="2">
        <f>HLOOKUP(N$5,Legend_ag_For_Past_bio!$D$7:$H$9,2,FALSE)</f>
        <v>0.8</v>
      </c>
      <c r="O1735" s="2">
        <f>HLOOKUP(O$5,Legend_ag_For_Past_bio!$D$7:$H$9,2,FALSE)</f>
        <v>1</v>
      </c>
      <c r="R1735">
        <f t="shared" si="24"/>
        <v>11</v>
      </c>
    </row>
    <row r="1736" spans="1:18">
      <c r="A1736" t="str">
        <f>VLOOKUP(R1736,regions!$A$2:$B$15,2,FALSE)</f>
        <v>Southeast Asia</v>
      </c>
      <c r="B1736" t="str">
        <f>Legend_ag_For_Past_bio!A$203</f>
        <v>Root_Tuber</v>
      </c>
      <c r="C1736" t="str">
        <f>Legend_ag_For_Past_bio!B$203</f>
        <v>Root_TuberAEZ3</v>
      </c>
      <c r="D1736" t="str">
        <f>Legend_ag_For_Past_bio!C$203</f>
        <v>Root_TuberAEZ3</v>
      </c>
      <c r="E1736" t="s">
        <v>18</v>
      </c>
      <c r="F1736" t="s">
        <v>19</v>
      </c>
      <c r="G1736">
        <v>1</v>
      </c>
      <c r="H1736" s="1">
        <f>INDEX([1]ag_resbio_R_C!$C$1:$C$65536,MATCH($R1736&amp;$B1736,[1]ag_resbio_R_C!$H$1:$H$65536,0))</f>
        <v>0.42935986409986099</v>
      </c>
      <c r="I1736" s="1">
        <f>INDEX([1]ag_resbio_R_C!$D$1:$D$65536,MATCH($R1736&amp;$B1736,[1]ag_resbio_R_C!$H$1:$H$65536,0))/10</f>
        <v>8.0950597386647005E-2</v>
      </c>
      <c r="J1736" s="2">
        <f>INDEX([1]ag_resbio_R_C!$E$1:$E$65536,MATCH($R1736&amp;$B1736,[1]ag_resbio_R_C!$H$1:$H$65536,0))/1000</f>
        <v>6.8999999999998793E-3</v>
      </c>
      <c r="K1736" s="2">
        <f>INDEX([1]ag_resbio_R_C!$G$1:$G$65536,MATCH($R1736&amp;$B1736,[1]ag_resbio_R_C!$H$1:$H$65536,0))</f>
        <v>0.32196384475720002</v>
      </c>
      <c r="L1736">
        <v>0</v>
      </c>
      <c r="M1736" s="2">
        <f>HLOOKUP(M$5,Legend_ag_For_Past_bio!$D$7:$H$9,2,FALSE)</f>
        <v>0.2</v>
      </c>
      <c r="N1736" s="2">
        <f>HLOOKUP(N$5,Legend_ag_For_Past_bio!$D$7:$H$9,2,FALSE)</f>
        <v>0.8</v>
      </c>
      <c r="O1736" s="2">
        <f>HLOOKUP(O$5,Legend_ag_For_Past_bio!$D$7:$H$9,2,FALSE)</f>
        <v>1</v>
      </c>
      <c r="R1736">
        <f t="shared" si="24"/>
        <v>11</v>
      </c>
    </row>
    <row r="1737" spans="1:18">
      <c r="A1737" t="str">
        <f>VLOOKUP(R1737,regions!$A$2:$B$15,2,FALSE)</f>
        <v>Southeast Asia</v>
      </c>
      <c r="B1737" t="str">
        <f>Legend_ag_For_Past_bio!A$204</f>
        <v>Root_Tuber</v>
      </c>
      <c r="C1737" t="str">
        <f>Legend_ag_For_Past_bio!B$204</f>
        <v>Root_TuberAEZ4</v>
      </c>
      <c r="D1737" t="str">
        <f>Legend_ag_For_Past_bio!C$204</f>
        <v>Root_TuberAEZ4</v>
      </c>
      <c r="E1737" t="s">
        <v>18</v>
      </c>
      <c r="F1737" t="s">
        <v>19</v>
      </c>
      <c r="G1737">
        <v>1</v>
      </c>
      <c r="H1737" s="1">
        <f>INDEX([1]ag_resbio_R_C!$C$1:$C$65536,MATCH($R1737&amp;$B1737,[1]ag_resbio_R_C!$H$1:$H$65536,0))</f>
        <v>0.42935986409986099</v>
      </c>
      <c r="I1737" s="1">
        <f>INDEX([1]ag_resbio_R_C!$D$1:$D$65536,MATCH($R1737&amp;$B1737,[1]ag_resbio_R_C!$H$1:$H$65536,0))/10</f>
        <v>8.0950597386647005E-2</v>
      </c>
      <c r="J1737" s="2">
        <f>INDEX([1]ag_resbio_R_C!$E$1:$E$65536,MATCH($R1737&amp;$B1737,[1]ag_resbio_R_C!$H$1:$H$65536,0))/1000</f>
        <v>6.8999999999998793E-3</v>
      </c>
      <c r="K1737" s="2">
        <f>INDEX([1]ag_resbio_R_C!$G$1:$G$65536,MATCH($R1737&amp;$B1737,[1]ag_resbio_R_C!$H$1:$H$65536,0))</f>
        <v>0.32196384475720002</v>
      </c>
      <c r="L1737">
        <v>0</v>
      </c>
      <c r="M1737" s="2">
        <f>HLOOKUP(M$5,Legend_ag_For_Past_bio!$D$7:$H$9,2,FALSE)</f>
        <v>0.2</v>
      </c>
      <c r="N1737" s="2">
        <f>HLOOKUP(N$5,Legend_ag_For_Past_bio!$D$7:$H$9,2,FALSE)</f>
        <v>0.8</v>
      </c>
      <c r="O1737" s="2">
        <f>HLOOKUP(O$5,Legend_ag_For_Past_bio!$D$7:$H$9,2,FALSE)</f>
        <v>1</v>
      </c>
      <c r="R1737">
        <f t="shared" si="24"/>
        <v>11</v>
      </c>
    </row>
    <row r="1738" spans="1:18">
      <c r="A1738" t="str">
        <f>VLOOKUP(R1738,regions!$A$2:$B$15,2,FALSE)</f>
        <v>Southeast Asia</v>
      </c>
      <c r="B1738" t="str">
        <f>Legend_ag_For_Past_bio!A$205</f>
        <v>Root_Tuber</v>
      </c>
      <c r="C1738" t="str">
        <f>Legend_ag_For_Past_bio!B$205</f>
        <v>Root_TuberAEZ5</v>
      </c>
      <c r="D1738" t="str">
        <f>Legend_ag_For_Past_bio!C$205</f>
        <v>Root_TuberAEZ5</v>
      </c>
      <c r="E1738" t="s">
        <v>18</v>
      </c>
      <c r="F1738" t="s">
        <v>19</v>
      </c>
      <c r="G1738">
        <v>1</v>
      </c>
      <c r="H1738" s="1">
        <f>INDEX([1]ag_resbio_R_C!$C$1:$C$65536,MATCH($R1738&amp;$B1738,[1]ag_resbio_R_C!$H$1:$H$65536,0))</f>
        <v>0.42935986409986099</v>
      </c>
      <c r="I1738" s="1">
        <f>INDEX([1]ag_resbio_R_C!$D$1:$D$65536,MATCH($R1738&amp;$B1738,[1]ag_resbio_R_C!$H$1:$H$65536,0))/10</f>
        <v>8.0950597386647005E-2</v>
      </c>
      <c r="J1738" s="2">
        <f>INDEX([1]ag_resbio_R_C!$E$1:$E$65536,MATCH($R1738&amp;$B1738,[1]ag_resbio_R_C!$H$1:$H$65536,0))/1000</f>
        <v>6.8999999999998793E-3</v>
      </c>
      <c r="K1738" s="2">
        <f>INDEX([1]ag_resbio_R_C!$G$1:$G$65536,MATCH($R1738&amp;$B1738,[1]ag_resbio_R_C!$H$1:$H$65536,0))</f>
        <v>0.32196384475720002</v>
      </c>
      <c r="L1738">
        <v>0</v>
      </c>
      <c r="M1738" s="2">
        <f>HLOOKUP(M$5,Legend_ag_For_Past_bio!$D$7:$H$9,2,FALSE)</f>
        <v>0.2</v>
      </c>
      <c r="N1738" s="2">
        <f>HLOOKUP(N$5,Legend_ag_For_Past_bio!$D$7:$H$9,2,FALSE)</f>
        <v>0.8</v>
      </c>
      <c r="O1738" s="2">
        <f>HLOOKUP(O$5,Legend_ag_For_Past_bio!$D$7:$H$9,2,FALSE)</f>
        <v>1</v>
      </c>
      <c r="R1738">
        <f t="shared" si="24"/>
        <v>11</v>
      </c>
    </row>
    <row r="1739" spans="1:18">
      <c r="A1739" t="str">
        <f>VLOOKUP(R1739,regions!$A$2:$B$15,2,FALSE)</f>
        <v>Southeast Asia</v>
      </c>
      <c r="B1739" t="str">
        <f>Legend_ag_For_Past_bio!A$206</f>
        <v>Root_Tuber</v>
      </c>
      <c r="C1739" t="str">
        <f>Legend_ag_For_Past_bio!B$206</f>
        <v>Root_TuberAEZ6</v>
      </c>
      <c r="D1739" t="str">
        <f>Legend_ag_For_Past_bio!C$206</f>
        <v>Root_TuberAEZ6</v>
      </c>
      <c r="E1739" t="s">
        <v>18</v>
      </c>
      <c r="F1739" t="s">
        <v>19</v>
      </c>
      <c r="G1739">
        <v>1</v>
      </c>
      <c r="H1739" s="1">
        <f>INDEX([1]ag_resbio_R_C!$C$1:$C$65536,MATCH($R1739&amp;$B1739,[1]ag_resbio_R_C!$H$1:$H$65536,0))</f>
        <v>0.42935986409986099</v>
      </c>
      <c r="I1739" s="1">
        <f>INDEX([1]ag_resbio_R_C!$D$1:$D$65536,MATCH($R1739&amp;$B1739,[1]ag_resbio_R_C!$H$1:$H$65536,0))/10</f>
        <v>8.0950597386647005E-2</v>
      </c>
      <c r="J1739" s="2">
        <f>INDEX([1]ag_resbio_R_C!$E$1:$E$65536,MATCH($R1739&amp;$B1739,[1]ag_resbio_R_C!$H$1:$H$65536,0))/1000</f>
        <v>6.8999999999998793E-3</v>
      </c>
      <c r="K1739" s="2">
        <f>INDEX([1]ag_resbio_R_C!$G$1:$G$65536,MATCH($R1739&amp;$B1739,[1]ag_resbio_R_C!$H$1:$H$65536,0))</f>
        <v>0.32196384475720002</v>
      </c>
      <c r="L1739">
        <v>0</v>
      </c>
      <c r="M1739" s="2">
        <f>HLOOKUP(M$5,Legend_ag_For_Past_bio!$D$7:$H$9,2,FALSE)</f>
        <v>0.2</v>
      </c>
      <c r="N1739" s="2">
        <f>HLOOKUP(N$5,Legend_ag_For_Past_bio!$D$7:$H$9,2,FALSE)</f>
        <v>0.8</v>
      </c>
      <c r="O1739" s="2">
        <f>HLOOKUP(O$5,Legend_ag_For_Past_bio!$D$7:$H$9,2,FALSE)</f>
        <v>1</v>
      </c>
      <c r="R1739">
        <f t="shared" si="24"/>
        <v>11</v>
      </c>
    </row>
    <row r="1740" spans="1:18">
      <c r="A1740" t="str">
        <f>VLOOKUP(R1740,regions!$A$2:$B$15,2,FALSE)</f>
        <v>Southeast Asia</v>
      </c>
      <c r="B1740" t="str">
        <f>Legend_ag_For_Past_bio!A$207</f>
        <v>Root_Tuber</v>
      </c>
      <c r="C1740" t="str">
        <f>Legend_ag_For_Past_bio!B$207</f>
        <v>Root_TuberAEZ7</v>
      </c>
      <c r="D1740" t="str">
        <f>Legend_ag_For_Past_bio!C$207</f>
        <v>Root_TuberAEZ7</v>
      </c>
      <c r="E1740" t="s">
        <v>18</v>
      </c>
      <c r="F1740" t="s">
        <v>19</v>
      </c>
      <c r="G1740">
        <v>1</v>
      </c>
      <c r="H1740" s="1">
        <f>INDEX([1]ag_resbio_R_C!$C$1:$C$65536,MATCH($R1740&amp;$B1740,[1]ag_resbio_R_C!$H$1:$H$65536,0))</f>
        <v>0.42935986409986099</v>
      </c>
      <c r="I1740" s="1">
        <f>INDEX([1]ag_resbio_R_C!$D$1:$D$65536,MATCH($R1740&amp;$B1740,[1]ag_resbio_R_C!$H$1:$H$65536,0))/10</f>
        <v>8.0950597386647005E-2</v>
      </c>
      <c r="J1740" s="2">
        <f>INDEX([1]ag_resbio_R_C!$E$1:$E$65536,MATCH($R1740&amp;$B1740,[1]ag_resbio_R_C!$H$1:$H$65536,0))/1000</f>
        <v>6.8999999999998793E-3</v>
      </c>
      <c r="K1740" s="2">
        <f>INDEX([1]ag_resbio_R_C!$G$1:$G$65536,MATCH($R1740&amp;$B1740,[1]ag_resbio_R_C!$H$1:$H$65536,0))</f>
        <v>0.32196384475720002</v>
      </c>
      <c r="L1740">
        <v>0</v>
      </c>
      <c r="M1740" s="2">
        <f>HLOOKUP(M$5,Legend_ag_For_Past_bio!$D$7:$H$9,2,FALSE)</f>
        <v>0.2</v>
      </c>
      <c r="N1740" s="2">
        <f>HLOOKUP(N$5,Legend_ag_For_Past_bio!$D$7:$H$9,2,FALSE)</f>
        <v>0.8</v>
      </c>
      <c r="O1740" s="2">
        <f>HLOOKUP(O$5,Legend_ag_For_Past_bio!$D$7:$H$9,2,FALSE)</f>
        <v>1</v>
      </c>
      <c r="R1740">
        <f t="shared" si="24"/>
        <v>11</v>
      </c>
    </row>
    <row r="1741" spans="1:18">
      <c r="A1741" t="str">
        <f>VLOOKUP(R1741,regions!$A$2:$B$15,2,FALSE)</f>
        <v>Southeast Asia</v>
      </c>
      <c r="B1741" t="str">
        <f>Legend_ag_For_Past_bio!A$208</f>
        <v>Root_Tuber</v>
      </c>
      <c r="C1741" t="str">
        <f>Legend_ag_For_Past_bio!B$208</f>
        <v>Root_TuberAEZ8</v>
      </c>
      <c r="D1741" t="str">
        <f>Legend_ag_For_Past_bio!C$208</f>
        <v>Root_TuberAEZ8</v>
      </c>
      <c r="E1741" t="s">
        <v>18</v>
      </c>
      <c r="F1741" t="s">
        <v>19</v>
      </c>
      <c r="G1741">
        <v>1</v>
      </c>
      <c r="H1741" s="1">
        <f>INDEX([1]ag_resbio_R_C!$C$1:$C$65536,MATCH($R1741&amp;$B1741,[1]ag_resbio_R_C!$H$1:$H$65536,0))</f>
        <v>0.42935986409986099</v>
      </c>
      <c r="I1741" s="1">
        <f>INDEX([1]ag_resbio_R_C!$D$1:$D$65536,MATCH($R1741&amp;$B1741,[1]ag_resbio_R_C!$H$1:$H$65536,0))/10</f>
        <v>8.0950597386647005E-2</v>
      </c>
      <c r="J1741" s="2">
        <f>INDEX([1]ag_resbio_R_C!$E$1:$E$65536,MATCH($R1741&amp;$B1741,[1]ag_resbio_R_C!$H$1:$H$65536,0))/1000</f>
        <v>6.8999999999998793E-3</v>
      </c>
      <c r="K1741" s="2">
        <f>INDEX([1]ag_resbio_R_C!$G$1:$G$65536,MATCH($R1741&amp;$B1741,[1]ag_resbio_R_C!$H$1:$H$65536,0))</f>
        <v>0.32196384475720002</v>
      </c>
      <c r="L1741">
        <v>0</v>
      </c>
      <c r="M1741" s="2">
        <f>HLOOKUP(M$5,Legend_ag_For_Past_bio!$D$7:$H$9,2,FALSE)</f>
        <v>0.2</v>
      </c>
      <c r="N1741" s="2">
        <f>HLOOKUP(N$5,Legend_ag_For_Past_bio!$D$7:$H$9,2,FALSE)</f>
        <v>0.8</v>
      </c>
      <c r="O1741" s="2">
        <f>HLOOKUP(O$5,Legend_ag_For_Past_bio!$D$7:$H$9,2,FALSE)</f>
        <v>1</v>
      </c>
      <c r="R1741">
        <f t="shared" si="24"/>
        <v>11</v>
      </c>
    </row>
    <row r="1742" spans="1:18">
      <c r="A1742" t="str">
        <f>VLOOKUP(R1742,regions!$A$2:$B$15,2,FALSE)</f>
        <v>Southeast Asia</v>
      </c>
      <c r="B1742" t="str">
        <f>Legend_ag_For_Past_bio!A$209</f>
        <v>Root_Tuber</v>
      </c>
      <c r="C1742" t="str">
        <f>Legend_ag_For_Past_bio!B$209</f>
        <v>Root_TuberAEZ9</v>
      </c>
      <c r="D1742" t="str">
        <f>Legend_ag_For_Past_bio!C$209</f>
        <v>Root_TuberAEZ9</v>
      </c>
      <c r="E1742" t="s">
        <v>18</v>
      </c>
      <c r="F1742" t="s">
        <v>19</v>
      </c>
      <c r="G1742">
        <v>1</v>
      </c>
      <c r="H1742" s="1">
        <f>INDEX([1]ag_resbio_R_C!$C$1:$C$65536,MATCH($R1742&amp;$B1742,[1]ag_resbio_R_C!$H$1:$H$65536,0))</f>
        <v>0.42935986409986099</v>
      </c>
      <c r="I1742" s="1">
        <f>INDEX([1]ag_resbio_R_C!$D$1:$D$65536,MATCH($R1742&amp;$B1742,[1]ag_resbio_R_C!$H$1:$H$65536,0))/10</f>
        <v>8.0950597386647005E-2</v>
      </c>
      <c r="J1742" s="2">
        <f>INDEX([1]ag_resbio_R_C!$E$1:$E$65536,MATCH($R1742&amp;$B1742,[1]ag_resbio_R_C!$H$1:$H$65536,0))/1000</f>
        <v>6.8999999999998793E-3</v>
      </c>
      <c r="K1742" s="2">
        <f>INDEX([1]ag_resbio_R_C!$G$1:$G$65536,MATCH($R1742&amp;$B1742,[1]ag_resbio_R_C!$H$1:$H$65536,0))</f>
        <v>0.32196384475720002</v>
      </c>
      <c r="L1742">
        <v>0</v>
      </c>
      <c r="M1742" s="2">
        <f>HLOOKUP(M$5,Legend_ag_For_Past_bio!$D$7:$H$9,2,FALSE)</f>
        <v>0.2</v>
      </c>
      <c r="N1742" s="2">
        <f>HLOOKUP(N$5,Legend_ag_For_Past_bio!$D$7:$H$9,2,FALSE)</f>
        <v>0.8</v>
      </c>
      <c r="O1742" s="2">
        <f>HLOOKUP(O$5,Legend_ag_For_Past_bio!$D$7:$H$9,2,FALSE)</f>
        <v>1</v>
      </c>
      <c r="R1742">
        <f t="shared" si="24"/>
        <v>11</v>
      </c>
    </row>
    <row r="1743" spans="1:18">
      <c r="A1743" t="str">
        <f>VLOOKUP(R1743,regions!$A$2:$B$15,2,FALSE)</f>
        <v>Southeast Asia</v>
      </c>
      <c r="B1743" t="str">
        <f>Legend_ag_For_Past_bio!A$210</f>
        <v>Root_Tuber</v>
      </c>
      <c r="C1743" t="str">
        <f>Legend_ag_For_Past_bio!B$210</f>
        <v>Root_TuberAEZ10</v>
      </c>
      <c r="D1743" t="str">
        <f>Legend_ag_For_Past_bio!C$210</f>
        <v>Root_TuberAEZ10</v>
      </c>
      <c r="E1743" t="s">
        <v>18</v>
      </c>
      <c r="F1743" t="s">
        <v>19</v>
      </c>
      <c r="G1743">
        <v>1</v>
      </c>
      <c r="H1743" s="1">
        <f>INDEX([1]ag_resbio_R_C!$C$1:$C$65536,MATCH($R1743&amp;$B1743,[1]ag_resbio_R_C!$H$1:$H$65536,0))</f>
        <v>0.42935986409986099</v>
      </c>
      <c r="I1743" s="1">
        <f>INDEX([1]ag_resbio_R_C!$D$1:$D$65536,MATCH($R1743&amp;$B1743,[1]ag_resbio_R_C!$H$1:$H$65536,0))/10</f>
        <v>8.0950597386647005E-2</v>
      </c>
      <c r="J1743" s="2">
        <f>INDEX([1]ag_resbio_R_C!$E$1:$E$65536,MATCH($R1743&amp;$B1743,[1]ag_resbio_R_C!$H$1:$H$65536,0))/1000</f>
        <v>6.8999999999998793E-3</v>
      </c>
      <c r="K1743" s="2">
        <f>INDEX([1]ag_resbio_R_C!$G$1:$G$65536,MATCH($R1743&amp;$B1743,[1]ag_resbio_R_C!$H$1:$H$65536,0))</f>
        <v>0.32196384475720002</v>
      </c>
      <c r="L1743">
        <v>0</v>
      </c>
      <c r="M1743" s="2">
        <f>HLOOKUP(M$5,Legend_ag_For_Past_bio!$D$7:$H$9,2,FALSE)</f>
        <v>0.2</v>
      </c>
      <c r="N1743" s="2">
        <f>HLOOKUP(N$5,Legend_ag_For_Past_bio!$D$7:$H$9,2,FALSE)</f>
        <v>0.8</v>
      </c>
      <c r="O1743" s="2">
        <f>HLOOKUP(O$5,Legend_ag_For_Past_bio!$D$7:$H$9,2,FALSE)</f>
        <v>1</v>
      </c>
      <c r="R1743">
        <f t="shared" si="24"/>
        <v>11</v>
      </c>
    </row>
    <row r="1744" spans="1:18">
      <c r="A1744" t="str">
        <f>VLOOKUP(R1744,regions!$A$2:$B$15,2,FALSE)</f>
        <v>Southeast Asia</v>
      </c>
      <c r="B1744" t="str">
        <f>Legend_ag_For_Past_bio!A$211</f>
        <v>Root_Tuber</v>
      </c>
      <c r="C1744" t="str">
        <f>Legend_ag_For_Past_bio!B$211</f>
        <v>Root_TuberAEZ11</v>
      </c>
      <c r="D1744" t="str">
        <f>Legend_ag_For_Past_bio!C$211</f>
        <v>Root_TuberAEZ11</v>
      </c>
      <c r="E1744" t="s">
        <v>18</v>
      </c>
      <c r="F1744" t="s">
        <v>19</v>
      </c>
      <c r="G1744">
        <v>1</v>
      </c>
      <c r="H1744" s="1">
        <f>INDEX([1]ag_resbio_R_C!$C$1:$C$65536,MATCH($R1744&amp;$B1744,[1]ag_resbio_R_C!$H$1:$H$65536,0))</f>
        <v>0.42935986409986099</v>
      </c>
      <c r="I1744" s="1">
        <f>INDEX([1]ag_resbio_R_C!$D$1:$D$65536,MATCH($R1744&amp;$B1744,[1]ag_resbio_R_C!$H$1:$H$65536,0))/10</f>
        <v>8.0950597386647005E-2</v>
      </c>
      <c r="J1744" s="2">
        <f>INDEX([1]ag_resbio_R_C!$E$1:$E$65536,MATCH($R1744&amp;$B1744,[1]ag_resbio_R_C!$H$1:$H$65536,0))/1000</f>
        <v>6.8999999999998793E-3</v>
      </c>
      <c r="K1744" s="2">
        <f>INDEX([1]ag_resbio_R_C!$G$1:$G$65536,MATCH($R1744&amp;$B1744,[1]ag_resbio_R_C!$H$1:$H$65536,0))</f>
        <v>0.32196384475720002</v>
      </c>
      <c r="L1744">
        <v>0</v>
      </c>
      <c r="M1744" s="2">
        <f>HLOOKUP(M$5,Legend_ag_For_Past_bio!$D$7:$H$9,2,FALSE)</f>
        <v>0.2</v>
      </c>
      <c r="N1744" s="2">
        <f>HLOOKUP(N$5,Legend_ag_For_Past_bio!$D$7:$H$9,2,FALSE)</f>
        <v>0.8</v>
      </c>
      <c r="O1744" s="2">
        <f>HLOOKUP(O$5,Legend_ag_For_Past_bio!$D$7:$H$9,2,FALSE)</f>
        <v>1</v>
      </c>
      <c r="R1744">
        <f t="shared" si="24"/>
        <v>11</v>
      </c>
    </row>
    <row r="1745" spans="1:18">
      <c r="A1745" t="str">
        <f>VLOOKUP(R1745,regions!$A$2:$B$15,2,FALSE)</f>
        <v>Southeast Asia</v>
      </c>
      <c r="B1745" t="str">
        <f>Legend_ag_For_Past_bio!A$212</f>
        <v>Root_Tuber</v>
      </c>
      <c r="C1745" t="str">
        <f>Legend_ag_For_Past_bio!B$212</f>
        <v>Root_TuberAEZ12</v>
      </c>
      <c r="D1745" t="str">
        <f>Legend_ag_For_Past_bio!C$212</f>
        <v>Root_TuberAEZ12</v>
      </c>
      <c r="E1745" t="s">
        <v>18</v>
      </c>
      <c r="F1745" t="s">
        <v>19</v>
      </c>
      <c r="G1745">
        <v>1</v>
      </c>
      <c r="H1745" s="1">
        <f>INDEX([1]ag_resbio_R_C!$C$1:$C$65536,MATCH($R1745&amp;$B1745,[1]ag_resbio_R_C!$H$1:$H$65536,0))</f>
        <v>0.42935986409986099</v>
      </c>
      <c r="I1745" s="1">
        <f>INDEX([1]ag_resbio_R_C!$D$1:$D$65536,MATCH($R1745&amp;$B1745,[1]ag_resbio_R_C!$H$1:$H$65536,0))/10</f>
        <v>8.0950597386647005E-2</v>
      </c>
      <c r="J1745" s="2">
        <f>INDEX([1]ag_resbio_R_C!$E$1:$E$65536,MATCH($R1745&amp;$B1745,[1]ag_resbio_R_C!$H$1:$H$65536,0))/1000</f>
        <v>6.8999999999998793E-3</v>
      </c>
      <c r="K1745" s="2">
        <f>INDEX([1]ag_resbio_R_C!$G$1:$G$65536,MATCH($R1745&amp;$B1745,[1]ag_resbio_R_C!$H$1:$H$65536,0))</f>
        <v>0.32196384475720002</v>
      </c>
      <c r="L1745">
        <v>0</v>
      </c>
      <c r="M1745" s="2">
        <f>HLOOKUP(M$5,Legend_ag_For_Past_bio!$D$7:$H$9,2,FALSE)</f>
        <v>0.2</v>
      </c>
      <c r="N1745" s="2">
        <f>HLOOKUP(N$5,Legend_ag_For_Past_bio!$D$7:$H$9,2,FALSE)</f>
        <v>0.8</v>
      </c>
      <c r="O1745" s="2">
        <f>HLOOKUP(O$5,Legend_ag_For_Past_bio!$D$7:$H$9,2,FALSE)</f>
        <v>1</v>
      </c>
      <c r="R1745">
        <f t="shared" si="24"/>
        <v>11</v>
      </c>
    </row>
    <row r="1746" spans="1:18">
      <c r="A1746" t="str">
        <f>VLOOKUP(R1746,regions!$A$2:$B$15,2,FALSE)</f>
        <v>Southeast Asia</v>
      </c>
      <c r="B1746" t="str">
        <f>Legend_ag_For_Past_bio!A$213</f>
        <v>Root_Tuber</v>
      </c>
      <c r="C1746" t="str">
        <f>Legend_ag_For_Past_bio!B$213</f>
        <v>Root_TuberAEZ13</v>
      </c>
      <c r="D1746" t="str">
        <f>Legend_ag_For_Past_bio!C$213</f>
        <v>Root_TuberAEZ13</v>
      </c>
      <c r="E1746" t="s">
        <v>18</v>
      </c>
      <c r="F1746" t="s">
        <v>19</v>
      </c>
      <c r="G1746">
        <v>1</v>
      </c>
      <c r="H1746" s="1">
        <f>INDEX([1]ag_resbio_R_C!$C$1:$C$65536,MATCH($R1746&amp;$B1746,[1]ag_resbio_R_C!$H$1:$H$65536,0))</f>
        <v>0.42935986409986099</v>
      </c>
      <c r="I1746" s="1">
        <f>INDEX([1]ag_resbio_R_C!$D$1:$D$65536,MATCH($R1746&amp;$B1746,[1]ag_resbio_R_C!$H$1:$H$65536,0))/10</f>
        <v>8.0950597386647005E-2</v>
      </c>
      <c r="J1746" s="2">
        <f>INDEX([1]ag_resbio_R_C!$E$1:$E$65536,MATCH($R1746&amp;$B1746,[1]ag_resbio_R_C!$H$1:$H$65536,0))/1000</f>
        <v>6.8999999999998793E-3</v>
      </c>
      <c r="K1746" s="2">
        <f>INDEX([1]ag_resbio_R_C!$G$1:$G$65536,MATCH($R1746&amp;$B1746,[1]ag_resbio_R_C!$H$1:$H$65536,0))</f>
        <v>0.32196384475720002</v>
      </c>
      <c r="L1746">
        <v>0</v>
      </c>
      <c r="M1746" s="2">
        <f>HLOOKUP(M$5,Legend_ag_For_Past_bio!$D$7:$H$9,2,FALSE)</f>
        <v>0.2</v>
      </c>
      <c r="N1746" s="2">
        <f>HLOOKUP(N$5,Legend_ag_For_Past_bio!$D$7:$H$9,2,FALSE)</f>
        <v>0.8</v>
      </c>
      <c r="O1746" s="2">
        <f>HLOOKUP(O$5,Legend_ag_For_Past_bio!$D$7:$H$9,2,FALSE)</f>
        <v>1</v>
      </c>
      <c r="R1746">
        <f t="shared" si="24"/>
        <v>11</v>
      </c>
    </row>
    <row r="1747" spans="1:18">
      <c r="A1747" t="str">
        <f>VLOOKUP(R1747,regions!$A$2:$B$15,2,FALSE)</f>
        <v>Southeast Asia</v>
      </c>
      <c r="B1747" t="str">
        <f>Legend_ag_For_Past_bio!A$214</f>
        <v>Root_Tuber</v>
      </c>
      <c r="C1747" t="str">
        <f>Legend_ag_For_Past_bio!B$214</f>
        <v>Root_TuberAEZ14</v>
      </c>
      <c r="D1747" t="str">
        <f>Legend_ag_For_Past_bio!C$214</f>
        <v>Root_TuberAEZ14</v>
      </c>
      <c r="E1747" t="s">
        <v>18</v>
      </c>
      <c r="F1747" t="s">
        <v>19</v>
      </c>
      <c r="G1747">
        <v>1</v>
      </c>
      <c r="H1747" s="1">
        <f>INDEX([1]ag_resbio_R_C!$C$1:$C$65536,MATCH($R1747&amp;$B1747,[1]ag_resbio_R_C!$H$1:$H$65536,0))</f>
        <v>0.42935986409986099</v>
      </c>
      <c r="I1747" s="1">
        <f>INDEX([1]ag_resbio_R_C!$D$1:$D$65536,MATCH($R1747&amp;$B1747,[1]ag_resbio_R_C!$H$1:$H$65536,0))/10</f>
        <v>8.0950597386647005E-2</v>
      </c>
      <c r="J1747" s="2">
        <f>INDEX([1]ag_resbio_R_C!$E$1:$E$65536,MATCH($R1747&amp;$B1747,[1]ag_resbio_R_C!$H$1:$H$65536,0))/1000</f>
        <v>6.8999999999998793E-3</v>
      </c>
      <c r="K1747" s="2">
        <f>INDEX([1]ag_resbio_R_C!$G$1:$G$65536,MATCH($R1747&amp;$B1747,[1]ag_resbio_R_C!$H$1:$H$65536,0))</f>
        <v>0.32196384475720002</v>
      </c>
      <c r="L1747">
        <v>0</v>
      </c>
      <c r="M1747" s="2">
        <f>HLOOKUP(M$5,Legend_ag_For_Past_bio!$D$7:$H$9,2,FALSE)</f>
        <v>0.2</v>
      </c>
      <c r="N1747" s="2">
        <f>HLOOKUP(N$5,Legend_ag_For_Past_bio!$D$7:$H$9,2,FALSE)</f>
        <v>0.8</v>
      </c>
      <c r="O1747" s="2">
        <f>HLOOKUP(O$5,Legend_ag_For_Past_bio!$D$7:$H$9,2,FALSE)</f>
        <v>1</v>
      </c>
      <c r="R1747">
        <f t="shared" si="24"/>
        <v>11</v>
      </c>
    </row>
    <row r="1748" spans="1:18">
      <c r="A1748" t="str">
        <f>VLOOKUP(R1748,regions!$A$2:$B$15,2,FALSE)</f>
        <v>Southeast Asia</v>
      </c>
      <c r="B1748" t="str">
        <f>Legend_ag_For_Past_bio!A$215</f>
        <v>Root_Tuber</v>
      </c>
      <c r="C1748" t="str">
        <f>Legend_ag_For_Past_bio!B$215</f>
        <v>Root_TuberAEZ15</v>
      </c>
      <c r="D1748" t="str">
        <f>Legend_ag_For_Past_bio!C$215</f>
        <v>Root_TuberAEZ15</v>
      </c>
      <c r="E1748" t="s">
        <v>18</v>
      </c>
      <c r="F1748" t="s">
        <v>19</v>
      </c>
      <c r="G1748">
        <v>1</v>
      </c>
      <c r="H1748" s="1">
        <f>INDEX([1]ag_resbio_R_C!$C$1:$C$65536,MATCH($R1748&amp;$B1748,[1]ag_resbio_R_C!$H$1:$H$65536,0))</f>
        <v>0.42935986409986099</v>
      </c>
      <c r="I1748" s="1">
        <f>INDEX([1]ag_resbio_R_C!$D$1:$D$65536,MATCH($R1748&amp;$B1748,[1]ag_resbio_R_C!$H$1:$H$65536,0))/10</f>
        <v>8.0950597386647005E-2</v>
      </c>
      <c r="J1748" s="2">
        <f>INDEX([1]ag_resbio_R_C!$E$1:$E$65536,MATCH($R1748&amp;$B1748,[1]ag_resbio_R_C!$H$1:$H$65536,0))/1000</f>
        <v>6.8999999999998793E-3</v>
      </c>
      <c r="K1748" s="2">
        <f>INDEX([1]ag_resbio_R_C!$G$1:$G$65536,MATCH($R1748&amp;$B1748,[1]ag_resbio_R_C!$H$1:$H$65536,0))</f>
        <v>0.32196384475720002</v>
      </c>
      <c r="L1748">
        <v>0</v>
      </c>
      <c r="M1748" s="2">
        <f>HLOOKUP(M$5,Legend_ag_For_Past_bio!$D$7:$H$9,2,FALSE)</f>
        <v>0.2</v>
      </c>
      <c r="N1748" s="2">
        <f>HLOOKUP(N$5,Legend_ag_For_Past_bio!$D$7:$H$9,2,FALSE)</f>
        <v>0.8</v>
      </c>
      <c r="O1748" s="2">
        <f>HLOOKUP(O$5,Legend_ag_For_Past_bio!$D$7:$H$9,2,FALSE)</f>
        <v>1</v>
      </c>
      <c r="R1748">
        <f t="shared" si="24"/>
        <v>11</v>
      </c>
    </row>
    <row r="1749" spans="1:18">
      <c r="A1749" t="str">
        <f>VLOOKUP(R1749,regions!$A$2:$B$15,2,FALSE)</f>
        <v>Southeast Asia</v>
      </c>
      <c r="B1749" t="str">
        <f>Legend_ag_For_Past_bio!A$216</f>
        <v>Root_Tuber</v>
      </c>
      <c r="C1749" t="str">
        <f>Legend_ag_For_Past_bio!B$216</f>
        <v>Root_TuberAEZ16</v>
      </c>
      <c r="D1749" t="str">
        <f>Legend_ag_For_Past_bio!C$216</f>
        <v>Root_TuberAEZ16</v>
      </c>
      <c r="E1749" t="s">
        <v>18</v>
      </c>
      <c r="F1749" t="s">
        <v>19</v>
      </c>
      <c r="G1749">
        <v>1</v>
      </c>
      <c r="H1749" s="1">
        <f>INDEX([1]ag_resbio_R_C!$C$1:$C$65536,MATCH($R1749&amp;$B1749,[1]ag_resbio_R_C!$H$1:$H$65536,0))</f>
        <v>0.42935986409986099</v>
      </c>
      <c r="I1749" s="1">
        <f>INDEX([1]ag_resbio_R_C!$D$1:$D$65536,MATCH($R1749&amp;$B1749,[1]ag_resbio_R_C!$H$1:$H$65536,0))/10</f>
        <v>8.0950597386647005E-2</v>
      </c>
      <c r="J1749" s="2">
        <f>INDEX([1]ag_resbio_R_C!$E$1:$E$65536,MATCH($R1749&amp;$B1749,[1]ag_resbio_R_C!$H$1:$H$65536,0))/1000</f>
        <v>6.8999999999998793E-3</v>
      </c>
      <c r="K1749" s="2">
        <f>INDEX([1]ag_resbio_R_C!$G$1:$G$65536,MATCH($R1749&amp;$B1749,[1]ag_resbio_R_C!$H$1:$H$65536,0))</f>
        <v>0.32196384475720002</v>
      </c>
      <c r="L1749">
        <v>0</v>
      </c>
      <c r="M1749" s="2">
        <f>HLOOKUP(M$5,Legend_ag_For_Past_bio!$D$7:$H$9,2,FALSE)</f>
        <v>0.2</v>
      </c>
      <c r="N1749" s="2">
        <f>HLOOKUP(N$5,Legend_ag_For_Past_bio!$D$7:$H$9,2,FALSE)</f>
        <v>0.8</v>
      </c>
      <c r="O1749" s="2">
        <f>HLOOKUP(O$5,Legend_ag_For_Past_bio!$D$7:$H$9,2,FALSE)</f>
        <v>1</v>
      </c>
      <c r="R1749">
        <f t="shared" si="24"/>
        <v>11</v>
      </c>
    </row>
    <row r="1750" spans="1:18">
      <c r="A1750" t="str">
        <f>VLOOKUP(R1750,regions!$A$2:$B$15,2,FALSE)</f>
        <v>Southeast Asia</v>
      </c>
      <c r="B1750" t="str">
        <f>Legend_ag_For_Past_bio!A$217</f>
        <v>Root_Tuber</v>
      </c>
      <c r="C1750" t="str">
        <f>Legend_ag_For_Past_bio!B$217</f>
        <v>Root_TuberAEZ17</v>
      </c>
      <c r="D1750" t="str">
        <f>Legend_ag_For_Past_bio!C$217</f>
        <v>Root_TuberAEZ17</v>
      </c>
      <c r="E1750" t="s">
        <v>18</v>
      </c>
      <c r="F1750" t="s">
        <v>19</v>
      </c>
      <c r="G1750">
        <v>1</v>
      </c>
      <c r="H1750" s="1">
        <f>INDEX([1]ag_resbio_R_C!$C$1:$C$65536,MATCH($R1750&amp;$B1750,[1]ag_resbio_R_C!$H$1:$H$65536,0))</f>
        <v>0.42935986409986099</v>
      </c>
      <c r="I1750" s="1">
        <f>INDEX([1]ag_resbio_R_C!$D$1:$D$65536,MATCH($R1750&amp;$B1750,[1]ag_resbio_R_C!$H$1:$H$65536,0))/10</f>
        <v>8.0950597386647005E-2</v>
      </c>
      <c r="J1750" s="2">
        <f>INDEX([1]ag_resbio_R_C!$E$1:$E$65536,MATCH($R1750&amp;$B1750,[1]ag_resbio_R_C!$H$1:$H$65536,0))/1000</f>
        <v>6.8999999999998793E-3</v>
      </c>
      <c r="K1750" s="2">
        <f>INDEX([1]ag_resbio_R_C!$G$1:$G$65536,MATCH($R1750&amp;$B1750,[1]ag_resbio_R_C!$H$1:$H$65536,0))</f>
        <v>0.32196384475720002</v>
      </c>
      <c r="L1750">
        <v>0</v>
      </c>
      <c r="M1750" s="2">
        <f>HLOOKUP(M$5,Legend_ag_For_Past_bio!$D$7:$H$9,2,FALSE)</f>
        <v>0.2</v>
      </c>
      <c r="N1750" s="2">
        <f>HLOOKUP(N$5,Legend_ag_For_Past_bio!$D$7:$H$9,2,FALSE)</f>
        <v>0.8</v>
      </c>
      <c r="O1750" s="2">
        <f>HLOOKUP(O$5,Legend_ag_For_Past_bio!$D$7:$H$9,2,FALSE)</f>
        <v>1</v>
      </c>
      <c r="R1750">
        <f t="shared" si="24"/>
        <v>11</v>
      </c>
    </row>
    <row r="1751" spans="1:18">
      <c r="A1751" t="str">
        <f>VLOOKUP(R1751,regions!$A$2:$B$15,2,FALSE)</f>
        <v>Southeast Asia</v>
      </c>
      <c r="B1751" t="str">
        <f>Legend_ag_For_Past_bio!A$218</f>
        <v>Root_Tuber</v>
      </c>
      <c r="C1751" t="str">
        <f>Legend_ag_For_Past_bio!B$218</f>
        <v>Root_TuberAEZ18</v>
      </c>
      <c r="D1751" t="str">
        <f>Legend_ag_For_Past_bio!C$218</f>
        <v>Root_TuberAEZ18</v>
      </c>
      <c r="E1751" t="s">
        <v>18</v>
      </c>
      <c r="F1751" t="s">
        <v>19</v>
      </c>
      <c r="G1751">
        <v>1</v>
      </c>
      <c r="H1751" s="1">
        <f>INDEX([1]ag_resbio_R_C!$C$1:$C$65536,MATCH($R1751&amp;$B1751,[1]ag_resbio_R_C!$H$1:$H$65536,0))</f>
        <v>0.42935986409986099</v>
      </c>
      <c r="I1751" s="1">
        <f>INDEX([1]ag_resbio_R_C!$D$1:$D$65536,MATCH($R1751&amp;$B1751,[1]ag_resbio_R_C!$H$1:$H$65536,0))/10</f>
        <v>8.0950597386647005E-2</v>
      </c>
      <c r="J1751" s="2">
        <f>INDEX([1]ag_resbio_R_C!$E$1:$E$65536,MATCH($R1751&amp;$B1751,[1]ag_resbio_R_C!$H$1:$H$65536,0))/1000</f>
        <v>6.8999999999998793E-3</v>
      </c>
      <c r="K1751" s="2">
        <f>INDEX([1]ag_resbio_R_C!$G$1:$G$65536,MATCH($R1751&amp;$B1751,[1]ag_resbio_R_C!$H$1:$H$65536,0))</f>
        <v>0.32196384475720002</v>
      </c>
      <c r="L1751">
        <v>0</v>
      </c>
      <c r="M1751" s="2">
        <f>HLOOKUP(M$5,Legend_ag_For_Past_bio!$D$7:$H$9,2,FALSE)</f>
        <v>0.2</v>
      </c>
      <c r="N1751" s="2">
        <f>HLOOKUP(N$5,Legend_ag_For_Past_bio!$D$7:$H$9,2,FALSE)</f>
        <v>0.8</v>
      </c>
      <c r="O1751" s="2">
        <f>HLOOKUP(O$5,Legend_ag_For_Past_bio!$D$7:$H$9,2,FALSE)</f>
        <v>1</v>
      </c>
      <c r="R1751">
        <f t="shared" si="24"/>
        <v>11</v>
      </c>
    </row>
    <row r="1752" spans="1:18">
      <c r="A1752" t="str">
        <f>VLOOKUP(R1752,regions!$A$2:$B$15,2,FALSE)</f>
        <v>Southeast Asia</v>
      </c>
      <c r="B1752" t="str">
        <f>Legend_ag_For_Past_bio!A$219</f>
        <v>SugarCrop</v>
      </c>
      <c r="C1752" t="str">
        <f>Legend_ag_For_Past_bio!B$219</f>
        <v>SugarCropAEZ1</v>
      </c>
      <c r="D1752" t="str">
        <f>Legend_ag_For_Past_bio!C$219</f>
        <v>SugarCropAEZ1</v>
      </c>
      <c r="E1752" t="s">
        <v>18</v>
      </c>
      <c r="F1752" t="s">
        <v>19</v>
      </c>
      <c r="G1752">
        <v>1</v>
      </c>
      <c r="H1752" s="1">
        <f>INDEX([1]ag_resbio_R_C!$C$1:$C$65536,MATCH($R1752&amp;$B1752,[1]ag_resbio_R_C!$H$1:$H$65536,0))</f>
        <v>0.699792241266045</v>
      </c>
      <c r="I1752" s="1">
        <f>INDEX([1]ag_resbio_R_C!$D$1:$D$65536,MATCH($R1752&amp;$B1752,[1]ag_resbio_R_C!$H$1:$H$65536,0))/10</f>
        <v>0.46764715762077902</v>
      </c>
      <c r="J1752" s="2">
        <f>INDEX([1]ag_resbio_R_C!$E$1:$E$65536,MATCH($R1752&amp;$B1752,[1]ag_resbio_R_C!$H$1:$H$65536,0))/1000</f>
        <v>1.6593282467602201E-2</v>
      </c>
      <c r="K1752" s="2">
        <f>INDEX([1]ag_resbio_R_C!$G$1:$G$65536,MATCH($R1752&amp;$B1752,[1]ag_resbio_R_C!$H$1:$H$65536,0))</f>
        <v>0.30038089101224102</v>
      </c>
      <c r="L1752">
        <v>0</v>
      </c>
      <c r="M1752" s="2">
        <f>HLOOKUP(M$5,Legend_ag_For_Past_bio!$D$7:$H$9,2,FALSE)</f>
        <v>0.2</v>
      </c>
      <c r="N1752" s="2">
        <f>HLOOKUP(N$5,Legend_ag_For_Past_bio!$D$7:$H$9,2,FALSE)</f>
        <v>0.8</v>
      </c>
      <c r="O1752" s="2">
        <f>HLOOKUP(O$5,Legend_ag_For_Past_bio!$D$7:$H$9,2,FALSE)</f>
        <v>1</v>
      </c>
      <c r="R1752">
        <f t="shared" si="24"/>
        <v>11</v>
      </c>
    </row>
    <row r="1753" spans="1:18">
      <c r="A1753" t="str">
        <f>VLOOKUP(R1753,regions!$A$2:$B$15,2,FALSE)</f>
        <v>Southeast Asia</v>
      </c>
      <c r="B1753" t="str">
        <f>Legend_ag_For_Past_bio!A$220</f>
        <v>SugarCrop</v>
      </c>
      <c r="C1753" t="str">
        <f>Legend_ag_For_Past_bio!B$220</f>
        <v>SugarCropAEZ2</v>
      </c>
      <c r="D1753" t="str">
        <f>Legend_ag_For_Past_bio!C$220</f>
        <v>SugarCropAEZ2</v>
      </c>
      <c r="E1753" t="s">
        <v>18</v>
      </c>
      <c r="F1753" t="s">
        <v>19</v>
      </c>
      <c r="G1753">
        <v>1</v>
      </c>
      <c r="H1753" s="1">
        <f>INDEX([1]ag_resbio_R_C!$C$1:$C$65536,MATCH($R1753&amp;$B1753,[1]ag_resbio_R_C!$H$1:$H$65536,0))</f>
        <v>0.699792241266045</v>
      </c>
      <c r="I1753" s="1">
        <f>INDEX([1]ag_resbio_R_C!$D$1:$D$65536,MATCH($R1753&amp;$B1753,[1]ag_resbio_R_C!$H$1:$H$65536,0))/10</f>
        <v>0.46764715762077902</v>
      </c>
      <c r="J1753" s="2">
        <f>INDEX([1]ag_resbio_R_C!$E$1:$E$65536,MATCH($R1753&amp;$B1753,[1]ag_resbio_R_C!$H$1:$H$65536,0))/1000</f>
        <v>1.6593282467602201E-2</v>
      </c>
      <c r="K1753" s="2">
        <f>INDEX([1]ag_resbio_R_C!$G$1:$G$65536,MATCH($R1753&amp;$B1753,[1]ag_resbio_R_C!$H$1:$H$65536,0))</f>
        <v>0.30038089101224102</v>
      </c>
      <c r="L1753">
        <v>0</v>
      </c>
      <c r="M1753" s="2">
        <f>HLOOKUP(M$5,Legend_ag_For_Past_bio!$D$7:$H$9,2,FALSE)</f>
        <v>0.2</v>
      </c>
      <c r="N1753" s="2">
        <f>HLOOKUP(N$5,Legend_ag_For_Past_bio!$D$7:$H$9,2,FALSE)</f>
        <v>0.8</v>
      </c>
      <c r="O1753" s="2">
        <f>HLOOKUP(O$5,Legend_ag_For_Past_bio!$D$7:$H$9,2,FALSE)</f>
        <v>1</v>
      </c>
      <c r="R1753">
        <f t="shared" si="24"/>
        <v>11</v>
      </c>
    </row>
    <row r="1754" spans="1:18">
      <c r="A1754" t="str">
        <f>VLOOKUP(R1754,regions!$A$2:$B$15,2,FALSE)</f>
        <v>Southeast Asia</v>
      </c>
      <c r="B1754" t="str">
        <f>Legend_ag_For_Past_bio!A$221</f>
        <v>SugarCrop</v>
      </c>
      <c r="C1754" t="str">
        <f>Legend_ag_For_Past_bio!B$221</f>
        <v>SugarCropAEZ3</v>
      </c>
      <c r="D1754" t="str">
        <f>Legend_ag_For_Past_bio!C$221</f>
        <v>SugarCropAEZ3</v>
      </c>
      <c r="E1754" t="s">
        <v>18</v>
      </c>
      <c r="F1754" t="s">
        <v>19</v>
      </c>
      <c r="G1754">
        <v>1</v>
      </c>
      <c r="H1754" s="1">
        <f>INDEX([1]ag_resbio_R_C!$C$1:$C$65536,MATCH($R1754&amp;$B1754,[1]ag_resbio_R_C!$H$1:$H$65536,0))</f>
        <v>0.699792241266045</v>
      </c>
      <c r="I1754" s="1">
        <f>INDEX([1]ag_resbio_R_C!$D$1:$D$65536,MATCH($R1754&amp;$B1754,[1]ag_resbio_R_C!$H$1:$H$65536,0))/10</f>
        <v>0.46764715762077902</v>
      </c>
      <c r="J1754" s="2">
        <f>INDEX([1]ag_resbio_R_C!$E$1:$E$65536,MATCH($R1754&amp;$B1754,[1]ag_resbio_R_C!$H$1:$H$65536,0))/1000</f>
        <v>1.6593282467602201E-2</v>
      </c>
      <c r="K1754" s="2">
        <f>INDEX([1]ag_resbio_R_C!$G$1:$G$65536,MATCH($R1754&amp;$B1754,[1]ag_resbio_R_C!$H$1:$H$65536,0))</f>
        <v>0.30038089101224102</v>
      </c>
      <c r="L1754">
        <v>0</v>
      </c>
      <c r="M1754" s="2">
        <f>HLOOKUP(M$5,Legend_ag_For_Past_bio!$D$7:$H$9,2,FALSE)</f>
        <v>0.2</v>
      </c>
      <c r="N1754" s="2">
        <f>HLOOKUP(N$5,Legend_ag_For_Past_bio!$D$7:$H$9,2,FALSE)</f>
        <v>0.8</v>
      </c>
      <c r="O1754" s="2">
        <f>HLOOKUP(O$5,Legend_ag_For_Past_bio!$D$7:$H$9,2,FALSE)</f>
        <v>1</v>
      </c>
      <c r="R1754">
        <f t="shared" si="24"/>
        <v>11</v>
      </c>
    </row>
    <row r="1755" spans="1:18">
      <c r="A1755" t="str">
        <f>VLOOKUP(R1755,regions!$A$2:$B$15,2,FALSE)</f>
        <v>Southeast Asia</v>
      </c>
      <c r="B1755" t="str">
        <f>Legend_ag_For_Past_bio!A$222</f>
        <v>SugarCrop</v>
      </c>
      <c r="C1755" t="str">
        <f>Legend_ag_For_Past_bio!B$222</f>
        <v>SugarCropAEZ4</v>
      </c>
      <c r="D1755" t="str">
        <f>Legend_ag_For_Past_bio!C$222</f>
        <v>SugarCropAEZ4</v>
      </c>
      <c r="E1755" t="s">
        <v>18</v>
      </c>
      <c r="F1755" t="s">
        <v>19</v>
      </c>
      <c r="G1755">
        <v>1</v>
      </c>
      <c r="H1755" s="1">
        <f>INDEX([1]ag_resbio_R_C!$C$1:$C$65536,MATCH($R1755&amp;$B1755,[1]ag_resbio_R_C!$H$1:$H$65536,0))</f>
        <v>0.699792241266045</v>
      </c>
      <c r="I1755" s="1">
        <f>INDEX([1]ag_resbio_R_C!$D$1:$D$65536,MATCH($R1755&amp;$B1755,[1]ag_resbio_R_C!$H$1:$H$65536,0))/10</f>
        <v>0.46764715762077902</v>
      </c>
      <c r="J1755" s="2">
        <f>INDEX([1]ag_resbio_R_C!$E$1:$E$65536,MATCH($R1755&amp;$B1755,[1]ag_resbio_R_C!$H$1:$H$65536,0))/1000</f>
        <v>1.6593282467602201E-2</v>
      </c>
      <c r="K1755" s="2">
        <f>INDEX([1]ag_resbio_R_C!$G$1:$G$65536,MATCH($R1755&amp;$B1755,[1]ag_resbio_R_C!$H$1:$H$65536,0))</f>
        <v>0.30038089101224102</v>
      </c>
      <c r="L1755">
        <v>0</v>
      </c>
      <c r="M1755" s="2">
        <f>HLOOKUP(M$5,Legend_ag_For_Past_bio!$D$7:$H$9,2,FALSE)</f>
        <v>0.2</v>
      </c>
      <c r="N1755" s="2">
        <f>HLOOKUP(N$5,Legend_ag_For_Past_bio!$D$7:$H$9,2,FALSE)</f>
        <v>0.8</v>
      </c>
      <c r="O1755" s="2">
        <f>HLOOKUP(O$5,Legend_ag_For_Past_bio!$D$7:$H$9,2,FALSE)</f>
        <v>1</v>
      </c>
      <c r="R1755">
        <f t="shared" si="24"/>
        <v>11</v>
      </c>
    </row>
    <row r="1756" spans="1:18">
      <c r="A1756" t="str">
        <f>VLOOKUP(R1756,regions!$A$2:$B$15,2,FALSE)</f>
        <v>Southeast Asia</v>
      </c>
      <c r="B1756" t="str">
        <f>Legend_ag_For_Past_bio!A$223</f>
        <v>SugarCrop</v>
      </c>
      <c r="C1756" t="str">
        <f>Legend_ag_For_Past_bio!B$223</f>
        <v>SugarCropAEZ5</v>
      </c>
      <c r="D1756" t="str">
        <f>Legend_ag_For_Past_bio!C$223</f>
        <v>SugarCropAEZ5</v>
      </c>
      <c r="E1756" t="s">
        <v>18</v>
      </c>
      <c r="F1756" t="s">
        <v>19</v>
      </c>
      <c r="G1756">
        <v>1</v>
      </c>
      <c r="H1756" s="1">
        <f>INDEX([1]ag_resbio_R_C!$C$1:$C$65536,MATCH($R1756&amp;$B1756,[1]ag_resbio_R_C!$H$1:$H$65536,0))</f>
        <v>0.699792241266045</v>
      </c>
      <c r="I1756" s="1">
        <f>INDEX([1]ag_resbio_R_C!$D$1:$D$65536,MATCH($R1756&amp;$B1756,[1]ag_resbio_R_C!$H$1:$H$65536,0))/10</f>
        <v>0.46764715762077902</v>
      </c>
      <c r="J1756" s="2">
        <f>INDEX([1]ag_resbio_R_C!$E$1:$E$65536,MATCH($R1756&amp;$B1756,[1]ag_resbio_R_C!$H$1:$H$65536,0))/1000</f>
        <v>1.6593282467602201E-2</v>
      </c>
      <c r="K1756" s="2">
        <f>INDEX([1]ag_resbio_R_C!$G$1:$G$65536,MATCH($R1756&amp;$B1756,[1]ag_resbio_R_C!$H$1:$H$65536,0))</f>
        <v>0.30038089101224102</v>
      </c>
      <c r="L1756">
        <v>0</v>
      </c>
      <c r="M1756" s="2">
        <f>HLOOKUP(M$5,Legend_ag_For_Past_bio!$D$7:$H$9,2,FALSE)</f>
        <v>0.2</v>
      </c>
      <c r="N1756" s="2">
        <f>HLOOKUP(N$5,Legend_ag_For_Past_bio!$D$7:$H$9,2,FALSE)</f>
        <v>0.8</v>
      </c>
      <c r="O1756" s="2">
        <f>HLOOKUP(O$5,Legend_ag_For_Past_bio!$D$7:$H$9,2,FALSE)</f>
        <v>1</v>
      </c>
      <c r="R1756">
        <f t="shared" si="24"/>
        <v>11</v>
      </c>
    </row>
    <row r="1757" spans="1:18">
      <c r="A1757" t="str">
        <f>VLOOKUP(R1757,regions!$A$2:$B$15,2,FALSE)</f>
        <v>Southeast Asia</v>
      </c>
      <c r="B1757" t="str">
        <f>Legend_ag_For_Past_bio!A$224</f>
        <v>SugarCrop</v>
      </c>
      <c r="C1757" t="str">
        <f>Legend_ag_For_Past_bio!B$224</f>
        <v>SugarCropAEZ6</v>
      </c>
      <c r="D1757" t="str">
        <f>Legend_ag_For_Past_bio!C$224</f>
        <v>SugarCropAEZ6</v>
      </c>
      <c r="E1757" t="s">
        <v>18</v>
      </c>
      <c r="F1757" t="s">
        <v>19</v>
      </c>
      <c r="G1757">
        <v>1</v>
      </c>
      <c r="H1757" s="1">
        <f>INDEX([1]ag_resbio_R_C!$C$1:$C$65536,MATCH($R1757&amp;$B1757,[1]ag_resbio_R_C!$H$1:$H$65536,0))</f>
        <v>0.699792241266045</v>
      </c>
      <c r="I1757" s="1">
        <f>INDEX([1]ag_resbio_R_C!$D$1:$D$65536,MATCH($R1757&amp;$B1757,[1]ag_resbio_R_C!$H$1:$H$65536,0))/10</f>
        <v>0.46764715762077902</v>
      </c>
      <c r="J1757" s="2">
        <f>INDEX([1]ag_resbio_R_C!$E$1:$E$65536,MATCH($R1757&amp;$B1757,[1]ag_resbio_R_C!$H$1:$H$65536,0))/1000</f>
        <v>1.6593282467602201E-2</v>
      </c>
      <c r="K1757" s="2">
        <f>INDEX([1]ag_resbio_R_C!$G$1:$G$65536,MATCH($R1757&amp;$B1757,[1]ag_resbio_R_C!$H$1:$H$65536,0))</f>
        <v>0.30038089101224102</v>
      </c>
      <c r="L1757">
        <v>0</v>
      </c>
      <c r="M1757" s="2">
        <f>HLOOKUP(M$5,Legend_ag_For_Past_bio!$D$7:$H$9,2,FALSE)</f>
        <v>0.2</v>
      </c>
      <c r="N1757" s="2">
        <f>HLOOKUP(N$5,Legend_ag_For_Past_bio!$D$7:$H$9,2,FALSE)</f>
        <v>0.8</v>
      </c>
      <c r="O1757" s="2">
        <f>HLOOKUP(O$5,Legend_ag_For_Past_bio!$D$7:$H$9,2,FALSE)</f>
        <v>1</v>
      </c>
      <c r="R1757">
        <f t="shared" si="24"/>
        <v>11</v>
      </c>
    </row>
    <row r="1758" spans="1:18">
      <c r="A1758" t="str">
        <f>VLOOKUP(R1758,regions!$A$2:$B$15,2,FALSE)</f>
        <v>Southeast Asia</v>
      </c>
      <c r="B1758" t="str">
        <f>Legend_ag_For_Past_bio!A$225</f>
        <v>SugarCrop</v>
      </c>
      <c r="C1758" t="str">
        <f>Legend_ag_For_Past_bio!B$225</f>
        <v>SugarCropAEZ7</v>
      </c>
      <c r="D1758" t="str">
        <f>Legend_ag_For_Past_bio!C$225</f>
        <v>SugarCropAEZ7</v>
      </c>
      <c r="E1758" t="s">
        <v>18</v>
      </c>
      <c r="F1758" t="s">
        <v>19</v>
      </c>
      <c r="G1758">
        <v>1</v>
      </c>
      <c r="H1758" s="1">
        <f>INDEX([1]ag_resbio_R_C!$C$1:$C$65536,MATCH($R1758&amp;$B1758,[1]ag_resbio_R_C!$H$1:$H$65536,0))</f>
        <v>0.699792241266045</v>
      </c>
      <c r="I1758" s="1">
        <f>INDEX([1]ag_resbio_R_C!$D$1:$D$65536,MATCH($R1758&amp;$B1758,[1]ag_resbio_R_C!$H$1:$H$65536,0))/10</f>
        <v>0.46764715762077902</v>
      </c>
      <c r="J1758" s="2">
        <f>INDEX([1]ag_resbio_R_C!$E$1:$E$65536,MATCH($R1758&amp;$B1758,[1]ag_resbio_R_C!$H$1:$H$65536,0))/1000</f>
        <v>1.6593282467602201E-2</v>
      </c>
      <c r="K1758" s="2">
        <f>INDEX([1]ag_resbio_R_C!$G$1:$G$65536,MATCH($R1758&amp;$B1758,[1]ag_resbio_R_C!$H$1:$H$65536,0))</f>
        <v>0.30038089101224102</v>
      </c>
      <c r="L1758">
        <v>0</v>
      </c>
      <c r="M1758" s="2">
        <f>HLOOKUP(M$5,Legend_ag_For_Past_bio!$D$7:$H$9,2,FALSE)</f>
        <v>0.2</v>
      </c>
      <c r="N1758" s="2">
        <f>HLOOKUP(N$5,Legend_ag_For_Past_bio!$D$7:$H$9,2,FALSE)</f>
        <v>0.8</v>
      </c>
      <c r="O1758" s="2">
        <f>HLOOKUP(O$5,Legend_ag_For_Past_bio!$D$7:$H$9,2,FALSE)</f>
        <v>1</v>
      </c>
      <c r="R1758">
        <f t="shared" si="24"/>
        <v>11</v>
      </c>
    </row>
    <row r="1759" spans="1:18">
      <c r="A1759" t="str">
        <f>VLOOKUP(R1759,regions!$A$2:$B$15,2,FALSE)</f>
        <v>Southeast Asia</v>
      </c>
      <c r="B1759" t="str">
        <f>Legend_ag_For_Past_bio!A$226</f>
        <v>SugarCrop</v>
      </c>
      <c r="C1759" t="str">
        <f>Legend_ag_For_Past_bio!B$226</f>
        <v>SugarCropAEZ8</v>
      </c>
      <c r="D1759" t="str">
        <f>Legend_ag_For_Past_bio!C$226</f>
        <v>SugarCropAEZ8</v>
      </c>
      <c r="E1759" t="s">
        <v>18</v>
      </c>
      <c r="F1759" t="s">
        <v>19</v>
      </c>
      <c r="G1759">
        <v>1</v>
      </c>
      <c r="H1759" s="1">
        <f>INDEX([1]ag_resbio_R_C!$C$1:$C$65536,MATCH($R1759&amp;$B1759,[1]ag_resbio_R_C!$H$1:$H$65536,0))</f>
        <v>0.699792241266045</v>
      </c>
      <c r="I1759" s="1">
        <f>INDEX([1]ag_resbio_R_C!$D$1:$D$65536,MATCH($R1759&amp;$B1759,[1]ag_resbio_R_C!$H$1:$H$65536,0))/10</f>
        <v>0.46764715762077902</v>
      </c>
      <c r="J1759" s="2">
        <f>INDEX([1]ag_resbio_R_C!$E$1:$E$65536,MATCH($R1759&amp;$B1759,[1]ag_resbio_R_C!$H$1:$H$65536,0))/1000</f>
        <v>1.6593282467602201E-2</v>
      </c>
      <c r="K1759" s="2">
        <f>INDEX([1]ag_resbio_R_C!$G$1:$G$65536,MATCH($R1759&amp;$B1759,[1]ag_resbio_R_C!$H$1:$H$65536,0))</f>
        <v>0.30038089101224102</v>
      </c>
      <c r="L1759">
        <v>0</v>
      </c>
      <c r="M1759" s="2">
        <f>HLOOKUP(M$5,Legend_ag_For_Past_bio!$D$7:$H$9,2,FALSE)</f>
        <v>0.2</v>
      </c>
      <c r="N1759" s="2">
        <f>HLOOKUP(N$5,Legend_ag_For_Past_bio!$D$7:$H$9,2,FALSE)</f>
        <v>0.8</v>
      </c>
      <c r="O1759" s="2">
        <f>HLOOKUP(O$5,Legend_ag_For_Past_bio!$D$7:$H$9,2,FALSE)</f>
        <v>1</v>
      </c>
      <c r="R1759">
        <f t="shared" si="24"/>
        <v>11</v>
      </c>
    </row>
    <row r="1760" spans="1:18">
      <c r="A1760" t="str">
        <f>VLOOKUP(R1760,regions!$A$2:$B$15,2,FALSE)</f>
        <v>Southeast Asia</v>
      </c>
      <c r="B1760" t="str">
        <f>Legend_ag_For_Past_bio!A$227</f>
        <v>SugarCrop</v>
      </c>
      <c r="C1760" t="str">
        <f>Legend_ag_For_Past_bio!B$227</f>
        <v>SugarCropAEZ9</v>
      </c>
      <c r="D1760" t="str">
        <f>Legend_ag_For_Past_bio!C$227</f>
        <v>SugarCropAEZ9</v>
      </c>
      <c r="E1760" t="s">
        <v>18</v>
      </c>
      <c r="F1760" t="s">
        <v>19</v>
      </c>
      <c r="G1760">
        <v>1</v>
      </c>
      <c r="H1760" s="1">
        <f>INDEX([1]ag_resbio_R_C!$C$1:$C$65536,MATCH($R1760&amp;$B1760,[1]ag_resbio_R_C!$H$1:$H$65536,0))</f>
        <v>0.699792241266045</v>
      </c>
      <c r="I1760" s="1">
        <f>INDEX([1]ag_resbio_R_C!$D$1:$D$65536,MATCH($R1760&amp;$B1760,[1]ag_resbio_R_C!$H$1:$H$65536,0))/10</f>
        <v>0.46764715762077902</v>
      </c>
      <c r="J1760" s="2">
        <f>INDEX([1]ag_resbio_R_C!$E$1:$E$65536,MATCH($R1760&amp;$B1760,[1]ag_resbio_R_C!$H$1:$H$65536,0))/1000</f>
        <v>1.6593282467602201E-2</v>
      </c>
      <c r="K1760" s="2">
        <f>INDEX([1]ag_resbio_R_C!$G$1:$G$65536,MATCH($R1760&amp;$B1760,[1]ag_resbio_R_C!$H$1:$H$65536,0))</f>
        <v>0.30038089101224102</v>
      </c>
      <c r="L1760">
        <v>0</v>
      </c>
      <c r="M1760" s="2">
        <f>HLOOKUP(M$5,Legend_ag_For_Past_bio!$D$7:$H$9,2,FALSE)</f>
        <v>0.2</v>
      </c>
      <c r="N1760" s="2">
        <f>HLOOKUP(N$5,Legend_ag_For_Past_bio!$D$7:$H$9,2,FALSE)</f>
        <v>0.8</v>
      </c>
      <c r="O1760" s="2">
        <f>HLOOKUP(O$5,Legend_ag_For_Past_bio!$D$7:$H$9,2,FALSE)</f>
        <v>1</v>
      </c>
      <c r="R1760">
        <f t="shared" si="24"/>
        <v>11</v>
      </c>
    </row>
    <row r="1761" spans="1:18">
      <c r="A1761" t="str">
        <f>VLOOKUP(R1761,regions!$A$2:$B$15,2,FALSE)</f>
        <v>Southeast Asia</v>
      </c>
      <c r="B1761" t="str">
        <f>Legend_ag_For_Past_bio!A$228</f>
        <v>SugarCrop</v>
      </c>
      <c r="C1761" t="str">
        <f>Legend_ag_For_Past_bio!B$228</f>
        <v>SugarCropAEZ10</v>
      </c>
      <c r="D1761" t="str">
        <f>Legend_ag_For_Past_bio!C$228</f>
        <v>SugarCropAEZ10</v>
      </c>
      <c r="E1761" t="s">
        <v>18</v>
      </c>
      <c r="F1761" t="s">
        <v>19</v>
      </c>
      <c r="G1761">
        <v>1</v>
      </c>
      <c r="H1761" s="1">
        <f>INDEX([1]ag_resbio_R_C!$C$1:$C$65536,MATCH($R1761&amp;$B1761,[1]ag_resbio_R_C!$H$1:$H$65536,0))</f>
        <v>0.699792241266045</v>
      </c>
      <c r="I1761" s="1">
        <f>INDEX([1]ag_resbio_R_C!$D$1:$D$65536,MATCH($R1761&amp;$B1761,[1]ag_resbio_R_C!$H$1:$H$65536,0))/10</f>
        <v>0.46764715762077902</v>
      </c>
      <c r="J1761" s="2">
        <f>INDEX([1]ag_resbio_R_C!$E$1:$E$65536,MATCH($R1761&amp;$B1761,[1]ag_resbio_R_C!$H$1:$H$65536,0))/1000</f>
        <v>1.6593282467602201E-2</v>
      </c>
      <c r="K1761" s="2">
        <f>INDEX([1]ag_resbio_R_C!$G$1:$G$65536,MATCH($R1761&amp;$B1761,[1]ag_resbio_R_C!$H$1:$H$65536,0))</f>
        <v>0.30038089101224102</v>
      </c>
      <c r="L1761">
        <v>0</v>
      </c>
      <c r="M1761" s="2">
        <f>HLOOKUP(M$5,Legend_ag_For_Past_bio!$D$7:$H$9,2,FALSE)</f>
        <v>0.2</v>
      </c>
      <c r="N1761" s="2">
        <f>HLOOKUP(N$5,Legend_ag_For_Past_bio!$D$7:$H$9,2,FALSE)</f>
        <v>0.8</v>
      </c>
      <c r="O1761" s="2">
        <f>HLOOKUP(O$5,Legend_ag_For_Past_bio!$D$7:$H$9,2,FALSE)</f>
        <v>1</v>
      </c>
      <c r="R1761">
        <f t="shared" si="24"/>
        <v>11</v>
      </c>
    </row>
    <row r="1762" spans="1:18">
      <c r="A1762" t="str">
        <f>VLOOKUP(R1762,regions!$A$2:$B$15,2,FALSE)</f>
        <v>Southeast Asia</v>
      </c>
      <c r="B1762" t="str">
        <f>Legend_ag_For_Past_bio!A$229</f>
        <v>SugarCrop</v>
      </c>
      <c r="C1762" t="str">
        <f>Legend_ag_For_Past_bio!B$229</f>
        <v>SugarCropAEZ11</v>
      </c>
      <c r="D1762" t="str">
        <f>Legend_ag_For_Past_bio!C$229</f>
        <v>SugarCropAEZ11</v>
      </c>
      <c r="E1762" t="s">
        <v>18</v>
      </c>
      <c r="F1762" t="s">
        <v>19</v>
      </c>
      <c r="G1762">
        <v>1</v>
      </c>
      <c r="H1762" s="1">
        <f>INDEX([1]ag_resbio_R_C!$C$1:$C$65536,MATCH($R1762&amp;$B1762,[1]ag_resbio_R_C!$H$1:$H$65536,0))</f>
        <v>0.699792241266045</v>
      </c>
      <c r="I1762" s="1">
        <f>INDEX([1]ag_resbio_R_C!$D$1:$D$65536,MATCH($R1762&amp;$B1762,[1]ag_resbio_R_C!$H$1:$H$65536,0))/10</f>
        <v>0.46764715762077902</v>
      </c>
      <c r="J1762" s="2">
        <f>INDEX([1]ag_resbio_R_C!$E$1:$E$65536,MATCH($R1762&amp;$B1762,[1]ag_resbio_R_C!$H$1:$H$65536,0))/1000</f>
        <v>1.6593282467602201E-2</v>
      </c>
      <c r="K1762" s="2">
        <f>INDEX([1]ag_resbio_R_C!$G$1:$G$65536,MATCH($R1762&amp;$B1762,[1]ag_resbio_R_C!$H$1:$H$65536,0))</f>
        <v>0.30038089101224102</v>
      </c>
      <c r="L1762">
        <v>0</v>
      </c>
      <c r="M1762" s="2">
        <f>HLOOKUP(M$5,Legend_ag_For_Past_bio!$D$7:$H$9,2,FALSE)</f>
        <v>0.2</v>
      </c>
      <c r="N1762" s="2">
        <f>HLOOKUP(N$5,Legend_ag_For_Past_bio!$D$7:$H$9,2,FALSE)</f>
        <v>0.8</v>
      </c>
      <c r="O1762" s="2">
        <f>HLOOKUP(O$5,Legend_ag_For_Past_bio!$D$7:$H$9,2,FALSE)</f>
        <v>1</v>
      </c>
      <c r="R1762">
        <f t="shared" si="24"/>
        <v>11</v>
      </c>
    </row>
    <row r="1763" spans="1:18">
      <c r="A1763" t="str">
        <f>VLOOKUP(R1763,regions!$A$2:$B$15,2,FALSE)</f>
        <v>Southeast Asia</v>
      </c>
      <c r="B1763" t="str">
        <f>Legend_ag_For_Past_bio!A$230</f>
        <v>SugarCrop</v>
      </c>
      <c r="C1763" t="str">
        <f>Legend_ag_For_Past_bio!B$230</f>
        <v>SugarCropAEZ12</v>
      </c>
      <c r="D1763" t="str">
        <f>Legend_ag_For_Past_bio!C$230</f>
        <v>SugarCropAEZ12</v>
      </c>
      <c r="E1763" t="s">
        <v>18</v>
      </c>
      <c r="F1763" t="s">
        <v>19</v>
      </c>
      <c r="G1763">
        <v>1</v>
      </c>
      <c r="H1763" s="1">
        <f>INDEX([1]ag_resbio_R_C!$C$1:$C$65536,MATCH($R1763&amp;$B1763,[1]ag_resbio_R_C!$H$1:$H$65536,0))</f>
        <v>0.699792241266045</v>
      </c>
      <c r="I1763" s="1">
        <f>INDEX([1]ag_resbio_R_C!$D$1:$D$65536,MATCH($R1763&amp;$B1763,[1]ag_resbio_R_C!$H$1:$H$65536,0))/10</f>
        <v>0.46764715762077902</v>
      </c>
      <c r="J1763" s="2">
        <f>INDEX([1]ag_resbio_R_C!$E$1:$E$65536,MATCH($R1763&amp;$B1763,[1]ag_resbio_R_C!$H$1:$H$65536,0))/1000</f>
        <v>1.6593282467602201E-2</v>
      </c>
      <c r="K1763" s="2">
        <f>INDEX([1]ag_resbio_R_C!$G$1:$G$65536,MATCH($R1763&amp;$B1763,[1]ag_resbio_R_C!$H$1:$H$65536,0))</f>
        <v>0.30038089101224102</v>
      </c>
      <c r="L1763">
        <v>0</v>
      </c>
      <c r="M1763" s="2">
        <f>HLOOKUP(M$5,Legend_ag_For_Past_bio!$D$7:$H$9,2,FALSE)</f>
        <v>0.2</v>
      </c>
      <c r="N1763" s="2">
        <f>HLOOKUP(N$5,Legend_ag_For_Past_bio!$D$7:$H$9,2,FALSE)</f>
        <v>0.8</v>
      </c>
      <c r="O1763" s="2">
        <f>HLOOKUP(O$5,Legend_ag_For_Past_bio!$D$7:$H$9,2,FALSE)</f>
        <v>1</v>
      </c>
      <c r="R1763">
        <f t="shared" si="24"/>
        <v>11</v>
      </c>
    </row>
    <row r="1764" spans="1:18">
      <c r="A1764" t="str">
        <f>VLOOKUP(R1764,regions!$A$2:$B$15,2,FALSE)</f>
        <v>Southeast Asia</v>
      </c>
      <c r="B1764" t="str">
        <f>Legend_ag_For_Past_bio!A$231</f>
        <v>SugarCrop</v>
      </c>
      <c r="C1764" t="str">
        <f>Legend_ag_For_Past_bio!B$231</f>
        <v>SugarCropAEZ13</v>
      </c>
      <c r="D1764" t="str">
        <f>Legend_ag_For_Past_bio!C$231</f>
        <v>SugarCropAEZ13</v>
      </c>
      <c r="E1764" t="s">
        <v>18</v>
      </c>
      <c r="F1764" t="s">
        <v>19</v>
      </c>
      <c r="G1764">
        <v>1</v>
      </c>
      <c r="H1764" s="1">
        <f>INDEX([1]ag_resbio_R_C!$C$1:$C$65536,MATCH($R1764&amp;$B1764,[1]ag_resbio_R_C!$H$1:$H$65536,0))</f>
        <v>0.699792241266045</v>
      </c>
      <c r="I1764" s="1">
        <f>INDEX([1]ag_resbio_R_C!$D$1:$D$65536,MATCH($R1764&amp;$B1764,[1]ag_resbio_R_C!$H$1:$H$65536,0))/10</f>
        <v>0.46764715762077902</v>
      </c>
      <c r="J1764" s="2">
        <f>INDEX([1]ag_resbio_R_C!$E$1:$E$65536,MATCH($R1764&amp;$B1764,[1]ag_resbio_R_C!$H$1:$H$65536,0))/1000</f>
        <v>1.6593282467602201E-2</v>
      </c>
      <c r="K1764" s="2">
        <f>INDEX([1]ag_resbio_R_C!$G$1:$G$65536,MATCH($R1764&amp;$B1764,[1]ag_resbio_R_C!$H$1:$H$65536,0))</f>
        <v>0.30038089101224102</v>
      </c>
      <c r="L1764">
        <v>0</v>
      </c>
      <c r="M1764" s="2">
        <f>HLOOKUP(M$5,Legend_ag_For_Past_bio!$D$7:$H$9,2,FALSE)</f>
        <v>0.2</v>
      </c>
      <c r="N1764" s="2">
        <f>HLOOKUP(N$5,Legend_ag_For_Past_bio!$D$7:$H$9,2,FALSE)</f>
        <v>0.8</v>
      </c>
      <c r="O1764" s="2">
        <f>HLOOKUP(O$5,Legend_ag_For_Past_bio!$D$7:$H$9,2,FALSE)</f>
        <v>1</v>
      </c>
      <c r="R1764">
        <f t="shared" si="24"/>
        <v>11</v>
      </c>
    </row>
    <row r="1765" spans="1:18">
      <c r="A1765" t="str">
        <f>VLOOKUP(R1765,regions!$A$2:$B$15,2,FALSE)</f>
        <v>Southeast Asia</v>
      </c>
      <c r="B1765" t="str">
        <f>Legend_ag_For_Past_bio!A$232</f>
        <v>SugarCrop</v>
      </c>
      <c r="C1765" t="str">
        <f>Legend_ag_For_Past_bio!B$232</f>
        <v>SugarCropAEZ14</v>
      </c>
      <c r="D1765" t="str">
        <f>Legend_ag_For_Past_bio!C$232</f>
        <v>SugarCropAEZ14</v>
      </c>
      <c r="E1765" t="s">
        <v>18</v>
      </c>
      <c r="F1765" t="s">
        <v>19</v>
      </c>
      <c r="G1765">
        <v>1</v>
      </c>
      <c r="H1765" s="1">
        <f>INDEX([1]ag_resbio_R_C!$C$1:$C$65536,MATCH($R1765&amp;$B1765,[1]ag_resbio_R_C!$H$1:$H$65536,0))</f>
        <v>0.699792241266045</v>
      </c>
      <c r="I1765" s="1">
        <f>INDEX([1]ag_resbio_R_C!$D$1:$D$65536,MATCH($R1765&amp;$B1765,[1]ag_resbio_R_C!$H$1:$H$65536,0))/10</f>
        <v>0.46764715762077902</v>
      </c>
      <c r="J1765" s="2">
        <f>INDEX([1]ag_resbio_R_C!$E$1:$E$65536,MATCH($R1765&amp;$B1765,[1]ag_resbio_R_C!$H$1:$H$65536,0))/1000</f>
        <v>1.6593282467602201E-2</v>
      </c>
      <c r="K1765" s="2">
        <f>INDEX([1]ag_resbio_R_C!$G$1:$G$65536,MATCH($R1765&amp;$B1765,[1]ag_resbio_R_C!$H$1:$H$65536,0))</f>
        <v>0.30038089101224102</v>
      </c>
      <c r="L1765">
        <v>0</v>
      </c>
      <c r="M1765" s="2">
        <f>HLOOKUP(M$5,Legend_ag_For_Past_bio!$D$7:$H$9,2,FALSE)</f>
        <v>0.2</v>
      </c>
      <c r="N1765" s="2">
        <f>HLOOKUP(N$5,Legend_ag_For_Past_bio!$D$7:$H$9,2,FALSE)</f>
        <v>0.8</v>
      </c>
      <c r="O1765" s="2">
        <f>HLOOKUP(O$5,Legend_ag_For_Past_bio!$D$7:$H$9,2,FALSE)</f>
        <v>1</v>
      </c>
      <c r="R1765">
        <f t="shared" si="24"/>
        <v>11</v>
      </c>
    </row>
    <row r="1766" spans="1:18">
      <c r="A1766" t="str">
        <f>VLOOKUP(R1766,regions!$A$2:$B$15,2,FALSE)</f>
        <v>Southeast Asia</v>
      </c>
      <c r="B1766" t="str">
        <f>Legend_ag_For_Past_bio!A$233</f>
        <v>SugarCrop</v>
      </c>
      <c r="C1766" t="str">
        <f>Legend_ag_For_Past_bio!B$233</f>
        <v>SugarCropAEZ15</v>
      </c>
      <c r="D1766" t="str">
        <f>Legend_ag_For_Past_bio!C$233</f>
        <v>SugarCropAEZ15</v>
      </c>
      <c r="E1766" t="s">
        <v>18</v>
      </c>
      <c r="F1766" t="s">
        <v>19</v>
      </c>
      <c r="G1766">
        <v>1</v>
      </c>
      <c r="H1766" s="1">
        <f>INDEX([1]ag_resbio_R_C!$C$1:$C$65536,MATCH($R1766&amp;$B1766,[1]ag_resbio_R_C!$H$1:$H$65536,0))</f>
        <v>0.699792241266045</v>
      </c>
      <c r="I1766" s="1">
        <f>INDEX([1]ag_resbio_R_C!$D$1:$D$65536,MATCH($R1766&amp;$B1766,[1]ag_resbio_R_C!$H$1:$H$65536,0))/10</f>
        <v>0.46764715762077902</v>
      </c>
      <c r="J1766" s="2">
        <f>INDEX([1]ag_resbio_R_C!$E$1:$E$65536,MATCH($R1766&amp;$B1766,[1]ag_resbio_R_C!$H$1:$H$65536,0))/1000</f>
        <v>1.6593282467602201E-2</v>
      </c>
      <c r="K1766" s="2">
        <f>INDEX([1]ag_resbio_R_C!$G$1:$G$65536,MATCH($R1766&amp;$B1766,[1]ag_resbio_R_C!$H$1:$H$65536,0))</f>
        <v>0.30038089101224102</v>
      </c>
      <c r="L1766">
        <v>0</v>
      </c>
      <c r="M1766" s="2">
        <f>HLOOKUP(M$5,Legend_ag_For_Past_bio!$D$7:$H$9,2,FALSE)</f>
        <v>0.2</v>
      </c>
      <c r="N1766" s="2">
        <f>HLOOKUP(N$5,Legend_ag_For_Past_bio!$D$7:$H$9,2,FALSE)</f>
        <v>0.8</v>
      </c>
      <c r="O1766" s="2">
        <f>HLOOKUP(O$5,Legend_ag_For_Past_bio!$D$7:$H$9,2,FALSE)</f>
        <v>1</v>
      </c>
      <c r="R1766">
        <f t="shared" si="24"/>
        <v>11</v>
      </c>
    </row>
    <row r="1767" spans="1:18">
      <c r="A1767" t="str">
        <f>VLOOKUP(R1767,regions!$A$2:$B$15,2,FALSE)</f>
        <v>Southeast Asia</v>
      </c>
      <c r="B1767" t="str">
        <f>Legend_ag_For_Past_bio!A$234</f>
        <v>SugarCrop</v>
      </c>
      <c r="C1767" t="str">
        <f>Legend_ag_For_Past_bio!B$234</f>
        <v>SugarCropAEZ16</v>
      </c>
      <c r="D1767" t="str">
        <f>Legend_ag_For_Past_bio!C$234</f>
        <v>SugarCropAEZ16</v>
      </c>
      <c r="E1767" t="s">
        <v>18</v>
      </c>
      <c r="F1767" t="s">
        <v>19</v>
      </c>
      <c r="G1767">
        <v>1</v>
      </c>
      <c r="H1767" s="1">
        <f>INDEX([1]ag_resbio_R_C!$C$1:$C$65536,MATCH($R1767&amp;$B1767,[1]ag_resbio_R_C!$H$1:$H$65536,0))</f>
        <v>0.699792241266045</v>
      </c>
      <c r="I1767" s="1">
        <f>INDEX([1]ag_resbio_R_C!$D$1:$D$65536,MATCH($R1767&amp;$B1767,[1]ag_resbio_R_C!$H$1:$H$65536,0))/10</f>
        <v>0.46764715762077902</v>
      </c>
      <c r="J1767" s="2">
        <f>INDEX([1]ag_resbio_R_C!$E$1:$E$65536,MATCH($R1767&amp;$B1767,[1]ag_resbio_R_C!$H$1:$H$65536,0))/1000</f>
        <v>1.6593282467602201E-2</v>
      </c>
      <c r="K1767" s="2">
        <f>INDEX([1]ag_resbio_R_C!$G$1:$G$65536,MATCH($R1767&amp;$B1767,[1]ag_resbio_R_C!$H$1:$H$65536,0))</f>
        <v>0.30038089101224102</v>
      </c>
      <c r="L1767">
        <v>0</v>
      </c>
      <c r="M1767" s="2">
        <f>HLOOKUP(M$5,Legend_ag_For_Past_bio!$D$7:$H$9,2,FALSE)</f>
        <v>0.2</v>
      </c>
      <c r="N1767" s="2">
        <f>HLOOKUP(N$5,Legend_ag_For_Past_bio!$D$7:$H$9,2,FALSE)</f>
        <v>0.8</v>
      </c>
      <c r="O1767" s="2">
        <f>HLOOKUP(O$5,Legend_ag_For_Past_bio!$D$7:$H$9,2,FALSE)</f>
        <v>1</v>
      </c>
      <c r="R1767">
        <f t="shared" si="24"/>
        <v>11</v>
      </c>
    </row>
    <row r="1768" spans="1:18">
      <c r="A1768" t="str">
        <f>VLOOKUP(R1768,regions!$A$2:$B$15,2,FALSE)</f>
        <v>Southeast Asia</v>
      </c>
      <c r="B1768" t="str">
        <f>Legend_ag_For_Past_bio!A$235</f>
        <v>SugarCrop</v>
      </c>
      <c r="C1768" t="str">
        <f>Legend_ag_For_Past_bio!B$235</f>
        <v>SugarCropAEZ17</v>
      </c>
      <c r="D1768" t="str">
        <f>Legend_ag_For_Past_bio!C$235</f>
        <v>SugarCropAEZ17</v>
      </c>
      <c r="E1768" t="s">
        <v>18</v>
      </c>
      <c r="F1768" t="s">
        <v>19</v>
      </c>
      <c r="G1768">
        <v>1</v>
      </c>
      <c r="H1768" s="1">
        <f>INDEX([1]ag_resbio_R_C!$C$1:$C$65536,MATCH($R1768&amp;$B1768,[1]ag_resbio_R_C!$H$1:$H$65536,0))</f>
        <v>0.699792241266045</v>
      </c>
      <c r="I1768" s="1">
        <f>INDEX([1]ag_resbio_R_C!$D$1:$D$65536,MATCH($R1768&amp;$B1768,[1]ag_resbio_R_C!$H$1:$H$65536,0))/10</f>
        <v>0.46764715762077902</v>
      </c>
      <c r="J1768" s="2">
        <f>INDEX([1]ag_resbio_R_C!$E$1:$E$65536,MATCH($R1768&amp;$B1768,[1]ag_resbio_R_C!$H$1:$H$65536,0))/1000</f>
        <v>1.6593282467602201E-2</v>
      </c>
      <c r="K1768" s="2">
        <f>INDEX([1]ag_resbio_R_C!$G$1:$G$65536,MATCH($R1768&amp;$B1768,[1]ag_resbio_R_C!$H$1:$H$65536,0))</f>
        <v>0.30038089101224102</v>
      </c>
      <c r="L1768">
        <v>0</v>
      </c>
      <c r="M1768" s="2">
        <f>HLOOKUP(M$5,Legend_ag_For_Past_bio!$D$7:$H$9,2,FALSE)</f>
        <v>0.2</v>
      </c>
      <c r="N1768" s="2">
        <f>HLOOKUP(N$5,Legend_ag_For_Past_bio!$D$7:$H$9,2,FALSE)</f>
        <v>0.8</v>
      </c>
      <c r="O1768" s="2">
        <f>HLOOKUP(O$5,Legend_ag_For_Past_bio!$D$7:$H$9,2,FALSE)</f>
        <v>1</v>
      </c>
      <c r="R1768">
        <f t="shared" si="24"/>
        <v>11</v>
      </c>
    </row>
    <row r="1769" spans="1:18">
      <c r="A1769" t="str">
        <f>VLOOKUP(R1769,regions!$A$2:$B$15,2,FALSE)</f>
        <v>Southeast Asia</v>
      </c>
      <c r="B1769" t="str">
        <f>Legend_ag_For_Past_bio!A$236</f>
        <v>SugarCrop</v>
      </c>
      <c r="C1769" t="str">
        <f>Legend_ag_For_Past_bio!B$236</f>
        <v>SugarCropAEZ18</v>
      </c>
      <c r="D1769" t="str">
        <f>Legend_ag_For_Past_bio!C$236</f>
        <v>SugarCropAEZ18</v>
      </c>
      <c r="E1769" t="s">
        <v>18</v>
      </c>
      <c r="F1769" t="s">
        <v>19</v>
      </c>
      <c r="G1769">
        <v>1</v>
      </c>
      <c r="H1769" s="1">
        <f>INDEX([1]ag_resbio_R_C!$C$1:$C$65536,MATCH($R1769&amp;$B1769,[1]ag_resbio_R_C!$H$1:$H$65536,0))</f>
        <v>0.699792241266045</v>
      </c>
      <c r="I1769" s="1">
        <f>INDEX([1]ag_resbio_R_C!$D$1:$D$65536,MATCH($R1769&amp;$B1769,[1]ag_resbio_R_C!$H$1:$H$65536,0))/10</f>
        <v>0.46764715762077902</v>
      </c>
      <c r="J1769" s="2">
        <f>INDEX([1]ag_resbio_R_C!$E$1:$E$65536,MATCH($R1769&amp;$B1769,[1]ag_resbio_R_C!$H$1:$H$65536,0))/1000</f>
        <v>1.6593282467602201E-2</v>
      </c>
      <c r="K1769" s="2">
        <f>INDEX([1]ag_resbio_R_C!$G$1:$G$65536,MATCH($R1769&amp;$B1769,[1]ag_resbio_R_C!$H$1:$H$65536,0))</f>
        <v>0.30038089101224102</v>
      </c>
      <c r="L1769">
        <v>0</v>
      </c>
      <c r="M1769" s="2">
        <f>HLOOKUP(M$5,Legend_ag_For_Past_bio!$D$7:$H$9,2,FALSE)</f>
        <v>0.2</v>
      </c>
      <c r="N1769" s="2">
        <f>HLOOKUP(N$5,Legend_ag_For_Past_bio!$D$7:$H$9,2,FALSE)</f>
        <v>0.8</v>
      </c>
      <c r="O1769" s="2">
        <f>HLOOKUP(O$5,Legend_ag_For_Past_bio!$D$7:$H$9,2,FALSE)</f>
        <v>1</v>
      </c>
      <c r="R1769">
        <f t="shared" ref="R1769:R1832" si="25">R1607+1</f>
        <v>11</v>
      </c>
    </row>
    <row r="1770" spans="1:18">
      <c r="A1770" t="str">
        <f>VLOOKUP(R1770,regions!$A$2:$B$15,2,FALSE)</f>
        <v>Southeast Asia</v>
      </c>
      <c r="B1770" t="str">
        <f>Legend_ag_For_Past_bio!A$237</f>
        <v>Wheat</v>
      </c>
      <c r="C1770" t="str">
        <f>Legend_ag_For_Past_bio!B$237</f>
        <v>WheatAEZ1</v>
      </c>
      <c r="D1770" t="str">
        <f>Legend_ag_For_Past_bio!C$237</f>
        <v>WheatAEZ1</v>
      </c>
      <c r="E1770" t="s">
        <v>18</v>
      </c>
      <c r="F1770" t="s">
        <v>19</v>
      </c>
      <c r="G1770">
        <v>1</v>
      </c>
      <c r="H1770" s="1">
        <f>INDEX([1]ag_resbio_R_C!$C$1:$C$65536,MATCH($R1770&amp;$B1770,[1]ag_resbio_R_C!$H$1:$H$65536,0))</f>
        <v>0.38999999999998602</v>
      </c>
      <c r="I1770" s="1">
        <f>INDEX([1]ag_resbio_R_C!$D$1:$D$65536,MATCH($R1770&amp;$B1770,[1]ag_resbio_R_C!$H$1:$H$65536,0))/10</f>
        <v>0.29599999999998999</v>
      </c>
      <c r="J1770" s="2">
        <f>INDEX([1]ag_resbio_R_C!$E$1:$E$65536,MATCH($R1770&amp;$B1770,[1]ag_resbio_R_C!$H$1:$H$65536,0))/1000</f>
        <v>1.6199999999999399E-2</v>
      </c>
      <c r="K1770" s="2">
        <f>INDEX([1]ag_resbio_R_C!$G$1:$G$65536,MATCH($R1770&amp;$B1770,[1]ag_resbio_R_C!$H$1:$H$65536,0))</f>
        <v>0.109999999999996</v>
      </c>
      <c r="L1770">
        <v>0</v>
      </c>
      <c r="M1770" s="2">
        <f>HLOOKUP(M$5,Legend_ag_For_Past_bio!$D$7:$H$9,2,FALSE)</f>
        <v>0.2</v>
      </c>
      <c r="N1770" s="2">
        <f>HLOOKUP(N$5,Legend_ag_For_Past_bio!$D$7:$H$9,2,FALSE)</f>
        <v>0.8</v>
      </c>
      <c r="O1770" s="2">
        <f>HLOOKUP(O$5,Legend_ag_For_Past_bio!$D$7:$H$9,2,FALSE)</f>
        <v>1</v>
      </c>
      <c r="R1770">
        <f t="shared" si="25"/>
        <v>11</v>
      </c>
    </row>
    <row r="1771" spans="1:18">
      <c r="A1771" t="str">
        <f>VLOOKUP(R1771,regions!$A$2:$B$15,2,FALSE)</f>
        <v>Southeast Asia</v>
      </c>
      <c r="B1771" t="str">
        <f>Legend_ag_For_Past_bio!A$238</f>
        <v>Wheat</v>
      </c>
      <c r="C1771" t="str">
        <f>Legend_ag_For_Past_bio!B$238</f>
        <v>WheatAEZ2</v>
      </c>
      <c r="D1771" t="str">
        <f>Legend_ag_For_Past_bio!C$238</f>
        <v>WheatAEZ2</v>
      </c>
      <c r="E1771" t="s">
        <v>18</v>
      </c>
      <c r="F1771" t="s">
        <v>19</v>
      </c>
      <c r="G1771">
        <v>1</v>
      </c>
      <c r="H1771" s="1">
        <f>INDEX([1]ag_resbio_R_C!$C$1:$C$65536,MATCH($R1771&amp;$B1771,[1]ag_resbio_R_C!$H$1:$H$65536,0))</f>
        <v>0.38999999999998602</v>
      </c>
      <c r="I1771" s="1">
        <f>INDEX([1]ag_resbio_R_C!$D$1:$D$65536,MATCH($R1771&amp;$B1771,[1]ag_resbio_R_C!$H$1:$H$65536,0))/10</f>
        <v>0.29599999999998999</v>
      </c>
      <c r="J1771" s="2">
        <f>INDEX([1]ag_resbio_R_C!$E$1:$E$65536,MATCH($R1771&amp;$B1771,[1]ag_resbio_R_C!$H$1:$H$65536,0))/1000</f>
        <v>1.6199999999999399E-2</v>
      </c>
      <c r="K1771" s="2">
        <f>INDEX([1]ag_resbio_R_C!$G$1:$G$65536,MATCH($R1771&amp;$B1771,[1]ag_resbio_R_C!$H$1:$H$65536,0))</f>
        <v>0.109999999999996</v>
      </c>
      <c r="L1771">
        <v>0</v>
      </c>
      <c r="M1771" s="2">
        <f>HLOOKUP(M$5,Legend_ag_For_Past_bio!$D$7:$H$9,2,FALSE)</f>
        <v>0.2</v>
      </c>
      <c r="N1771" s="2">
        <f>HLOOKUP(N$5,Legend_ag_For_Past_bio!$D$7:$H$9,2,FALSE)</f>
        <v>0.8</v>
      </c>
      <c r="O1771" s="2">
        <f>HLOOKUP(O$5,Legend_ag_For_Past_bio!$D$7:$H$9,2,FALSE)</f>
        <v>1</v>
      </c>
      <c r="R1771">
        <f t="shared" si="25"/>
        <v>11</v>
      </c>
    </row>
    <row r="1772" spans="1:18">
      <c r="A1772" t="str">
        <f>VLOOKUP(R1772,regions!$A$2:$B$15,2,FALSE)</f>
        <v>Southeast Asia</v>
      </c>
      <c r="B1772" t="str">
        <f>Legend_ag_For_Past_bio!A$239</f>
        <v>Wheat</v>
      </c>
      <c r="C1772" t="str">
        <f>Legend_ag_For_Past_bio!B$239</f>
        <v>WheatAEZ3</v>
      </c>
      <c r="D1772" t="str">
        <f>Legend_ag_For_Past_bio!C$239</f>
        <v>WheatAEZ3</v>
      </c>
      <c r="E1772" t="s">
        <v>18</v>
      </c>
      <c r="F1772" t="s">
        <v>19</v>
      </c>
      <c r="G1772">
        <v>1</v>
      </c>
      <c r="H1772" s="1">
        <f>INDEX([1]ag_resbio_R_C!$C$1:$C$65536,MATCH($R1772&amp;$B1772,[1]ag_resbio_R_C!$H$1:$H$65536,0))</f>
        <v>0.38999999999998602</v>
      </c>
      <c r="I1772" s="1">
        <f>INDEX([1]ag_resbio_R_C!$D$1:$D$65536,MATCH($R1772&amp;$B1772,[1]ag_resbio_R_C!$H$1:$H$65536,0))/10</f>
        <v>0.29599999999998999</v>
      </c>
      <c r="J1772" s="2">
        <f>INDEX([1]ag_resbio_R_C!$E$1:$E$65536,MATCH($R1772&amp;$B1772,[1]ag_resbio_R_C!$H$1:$H$65536,0))/1000</f>
        <v>1.6199999999999399E-2</v>
      </c>
      <c r="K1772" s="2">
        <f>INDEX([1]ag_resbio_R_C!$G$1:$G$65536,MATCH($R1772&amp;$B1772,[1]ag_resbio_R_C!$H$1:$H$65536,0))</f>
        <v>0.109999999999996</v>
      </c>
      <c r="L1772">
        <v>0</v>
      </c>
      <c r="M1772" s="2">
        <f>HLOOKUP(M$5,Legend_ag_For_Past_bio!$D$7:$H$9,2,FALSE)</f>
        <v>0.2</v>
      </c>
      <c r="N1772" s="2">
        <f>HLOOKUP(N$5,Legend_ag_For_Past_bio!$D$7:$H$9,2,FALSE)</f>
        <v>0.8</v>
      </c>
      <c r="O1772" s="2">
        <f>HLOOKUP(O$5,Legend_ag_For_Past_bio!$D$7:$H$9,2,FALSE)</f>
        <v>1</v>
      </c>
      <c r="R1772">
        <f t="shared" si="25"/>
        <v>11</v>
      </c>
    </row>
    <row r="1773" spans="1:18">
      <c r="A1773" t="str">
        <f>VLOOKUP(R1773,regions!$A$2:$B$15,2,FALSE)</f>
        <v>Southeast Asia</v>
      </c>
      <c r="B1773" t="str">
        <f>Legend_ag_For_Past_bio!A$240</f>
        <v>Wheat</v>
      </c>
      <c r="C1773" t="str">
        <f>Legend_ag_For_Past_bio!B$240</f>
        <v>WheatAEZ4</v>
      </c>
      <c r="D1773" t="str">
        <f>Legend_ag_For_Past_bio!C$240</f>
        <v>WheatAEZ4</v>
      </c>
      <c r="E1773" t="s">
        <v>18</v>
      </c>
      <c r="F1773" t="s">
        <v>19</v>
      </c>
      <c r="G1773">
        <v>1</v>
      </c>
      <c r="H1773" s="1">
        <f>INDEX([1]ag_resbio_R_C!$C$1:$C$65536,MATCH($R1773&amp;$B1773,[1]ag_resbio_R_C!$H$1:$H$65536,0))</f>
        <v>0.38999999999998602</v>
      </c>
      <c r="I1773" s="1">
        <f>INDEX([1]ag_resbio_R_C!$D$1:$D$65536,MATCH($R1773&amp;$B1773,[1]ag_resbio_R_C!$H$1:$H$65536,0))/10</f>
        <v>0.29599999999998999</v>
      </c>
      <c r="J1773" s="2">
        <f>INDEX([1]ag_resbio_R_C!$E$1:$E$65536,MATCH($R1773&amp;$B1773,[1]ag_resbio_R_C!$H$1:$H$65536,0))/1000</f>
        <v>1.6199999999999399E-2</v>
      </c>
      <c r="K1773" s="2">
        <f>INDEX([1]ag_resbio_R_C!$G$1:$G$65536,MATCH($R1773&amp;$B1773,[1]ag_resbio_R_C!$H$1:$H$65536,0))</f>
        <v>0.109999999999996</v>
      </c>
      <c r="L1773">
        <v>0</v>
      </c>
      <c r="M1773" s="2">
        <f>HLOOKUP(M$5,Legend_ag_For_Past_bio!$D$7:$H$9,2,FALSE)</f>
        <v>0.2</v>
      </c>
      <c r="N1773" s="2">
        <f>HLOOKUP(N$5,Legend_ag_For_Past_bio!$D$7:$H$9,2,FALSE)</f>
        <v>0.8</v>
      </c>
      <c r="O1773" s="2">
        <f>HLOOKUP(O$5,Legend_ag_For_Past_bio!$D$7:$H$9,2,FALSE)</f>
        <v>1</v>
      </c>
      <c r="R1773">
        <f t="shared" si="25"/>
        <v>11</v>
      </c>
    </row>
    <row r="1774" spans="1:18">
      <c r="A1774" t="str">
        <f>VLOOKUP(R1774,regions!$A$2:$B$15,2,FALSE)</f>
        <v>Southeast Asia</v>
      </c>
      <c r="B1774" t="str">
        <f>Legend_ag_For_Past_bio!A$241</f>
        <v>Wheat</v>
      </c>
      <c r="C1774" t="str">
        <f>Legend_ag_For_Past_bio!B$241</f>
        <v>WheatAEZ5</v>
      </c>
      <c r="D1774" t="str">
        <f>Legend_ag_For_Past_bio!C$241</f>
        <v>WheatAEZ5</v>
      </c>
      <c r="E1774" t="s">
        <v>18</v>
      </c>
      <c r="F1774" t="s">
        <v>19</v>
      </c>
      <c r="G1774">
        <v>1</v>
      </c>
      <c r="H1774" s="1">
        <f>INDEX([1]ag_resbio_R_C!$C$1:$C$65536,MATCH($R1774&amp;$B1774,[1]ag_resbio_R_C!$H$1:$H$65536,0))</f>
        <v>0.38999999999998602</v>
      </c>
      <c r="I1774" s="1">
        <f>INDEX([1]ag_resbio_R_C!$D$1:$D$65536,MATCH($R1774&amp;$B1774,[1]ag_resbio_R_C!$H$1:$H$65536,0))/10</f>
        <v>0.29599999999998999</v>
      </c>
      <c r="J1774" s="2">
        <f>INDEX([1]ag_resbio_R_C!$E$1:$E$65536,MATCH($R1774&amp;$B1774,[1]ag_resbio_R_C!$H$1:$H$65536,0))/1000</f>
        <v>1.6199999999999399E-2</v>
      </c>
      <c r="K1774" s="2">
        <f>INDEX([1]ag_resbio_R_C!$G$1:$G$65536,MATCH($R1774&amp;$B1774,[1]ag_resbio_R_C!$H$1:$H$65536,0))</f>
        <v>0.109999999999996</v>
      </c>
      <c r="L1774">
        <v>0</v>
      </c>
      <c r="M1774" s="2">
        <f>HLOOKUP(M$5,Legend_ag_For_Past_bio!$D$7:$H$9,2,FALSE)</f>
        <v>0.2</v>
      </c>
      <c r="N1774" s="2">
        <f>HLOOKUP(N$5,Legend_ag_For_Past_bio!$D$7:$H$9,2,FALSE)</f>
        <v>0.8</v>
      </c>
      <c r="O1774" s="2">
        <f>HLOOKUP(O$5,Legend_ag_For_Past_bio!$D$7:$H$9,2,FALSE)</f>
        <v>1</v>
      </c>
      <c r="R1774">
        <f t="shared" si="25"/>
        <v>11</v>
      </c>
    </row>
    <row r="1775" spans="1:18">
      <c r="A1775" t="str">
        <f>VLOOKUP(R1775,regions!$A$2:$B$15,2,FALSE)</f>
        <v>Southeast Asia</v>
      </c>
      <c r="B1775" t="str">
        <f>Legend_ag_For_Past_bio!A$242</f>
        <v>Wheat</v>
      </c>
      <c r="C1775" t="str">
        <f>Legend_ag_For_Past_bio!B$242</f>
        <v>WheatAEZ6</v>
      </c>
      <c r="D1775" t="str">
        <f>Legend_ag_For_Past_bio!C$242</f>
        <v>WheatAEZ6</v>
      </c>
      <c r="E1775" t="s">
        <v>18</v>
      </c>
      <c r="F1775" t="s">
        <v>19</v>
      </c>
      <c r="G1775">
        <v>1</v>
      </c>
      <c r="H1775" s="1">
        <f>INDEX([1]ag_resbio_R_C!$C$1:$C$65536,MATCH($R1775&amp;$B1775,[1]ag_resbio_R_C!$H$1:$H$65536,0))</f>
        <v>0.38999999999998602</v>
      </c>
      <c r="I1775" s="1">
        <f>INDEX([1]ag_resbio_R_C!$D$1:$D$65536,MATCH($R1775&amp;$B1775,[1]ag_resbio_R_C!$H$1:$H$65536,0))/10</f>
        <v>0.29599999999998999</v>
      </c>
      <c r="J1775" s="2">
        <f>INDEX([1]ag_resbio_R_C!$E$1:$E$65536,MATCH($R1775&amp;$B1775,[1]ag_resbio_R_C!$H$1:$H$65536,0))/1000</f>
        <v>1.6199999999999399E-2</v>
      </c>
      <c r="K1775" s="2">
        <f>INDEX([1]ag_resbio_R_C!$G$1:$G$65536,MATCH($R1775&amp;$B1775,[1]ag_resbio_R_C!$H$1:$H$65536,0))</f>
        <v>0.109999999999996</v>
      </c>
      <c r="L1775">
        <v>0</v>
      </c>
      <c r="M1775" s="2">
        <f>HLOOKUP(M$5,Legend_ag_For_Past_bio!$D$7:$H$9,2,FALSE)</f>
        <v>0.2</v>
      </c>
      <c r="N1775" s="2">
        <f>HLOOKUP(N$5,Legend_ag_For_Past_bio!$D$7:$H$9,2,FALSE)</f>
        <v>0.8</v>
      </c>
      <c r="O1775" s="2">
        <f>HLOOKUP(O$5,Legend_ag_For_Past_bio!$D$7:$H$9,2,FALSE)</f>
        <v>1</v>
      </c>
      <c r="R1775">
        <f t="shared" si="25"/>
        <v>11</v>
      </c>
    </row>
    <row r="1776" spans="1:18">
      <c r="A1776" t="str">
        <f>VLOOKUP(R1776,regions!$A$2:$B$15,2,FALSE)</f>
        <v>Southeast Asia</v>
      </c>
      <c r="B1776" t="str">
        <f>Legend_ag_For_Past_bio!A$243</f>
        <v>Wheat</v>
      </c>
      <c r="C1776" t="str">
        <f>Legend_ag_For_Past_bio!B$243</f>
        <v>WheatAEZ7</v>
      </c>
      <c r="D1776" t="str">
        <f>Legend_ag_For_Past_bio!C$243</f>
        <v>WheatAEZ7</v>
      </c>
      <c r="E1776" t="s">
        <v>18</v>
      </c>
      <c r="F1776" t="s">
        <v>19</v>
      </c>
      <c r="G1776">
        <v>1</v>
      </c>
      <c r="H1776" s="1">
        <f>INDEX([1]ag_resbio_R_C!$C$1:$C$65536,MATCH($R1776&amp;$B1776,[1]ag_resbio_R_C!$H$1:$H$65536,0))</f>
        <v>0.38999999999998602</v>
      </c>
      <c r="I1776" s="1">
        <f>INDEX([1]ag_resbio_R_C!$D$1:$D$65536,MATCH($R1776&amp;$B1776,[1]ag_resbio_R_C!$H$1:$H$65536,0))/10</f>
        <v>0.29599999999998999</v>
      </c>
      <c r="J1776" s="2">
        <f>INDEX([1]ag_resbio_R_C!$E$1:$E$65536,MATCH($R1776&amp;$B1776,[1]ag_resbio_R_C!$H$1:$H$65536,0))/1000</f>
        <v>1.6199999999999399E-2</v>
      </c>
      <c r="K1776" s="2">
        <f>INDEX([1]ag_resbio_R_C!$G$1:$G$65536,MATCH($R1776&amp;$B1776,[1]ag_resbio_R_C!$H$1:$H$65536,0))</f>
        <v>0.109999999999996</v>
      </c>
      <c r="L1776">
        <v>0</v>
      </c>
      <c r="M1776" s="2">
        <f>HLOOKUP(M$5,Legend_ag_For_Past_bio!$D$7:$H$9,2,FALSE)</f>
        <v>0.2</v>
      </c>
      <c r="N1776" s="2">
        <f>HLOOKUP(N$5,Legend_ag_For_Past_bio!$D$7:$H$9,2,FALSE)</f>
        <v>0.8</v>
      </c>
      <c r="O1776" s="2">
        <f>HLOOKUP(O$5,Legend_ag_For_Past_bio!$D$7:$H$9,2,FALSE)</f>
        <v>1</v>
      </c>
      <c r="R1776">
        <f t="shared" si="25"/>
        <v>11</v>
      </c>
    </row>
    <row r="1777" spans="1:18">
      <c r="A1777" t="str">
        <f>VLOOKUP(R1777,regions!$A$2:$B$15,2,FALSE)</f>
        <v>Southeast Asia</v>
      </c>
      <c r="B1777" t="str">
        <f>Legend_ag_For_Past_bio!A$244</f>
        <v>Wheat</v>
      </c>
      <c r="C1777" t="str">
        <f>Legend_ag_For_Past_bio!B$244</f>
        <v>WheatAEZ8</v>
      </c>
      <c r="D1777" t="str">
        <f>Legend_ag_For_Past_bio!C$244</f>
        <v>WheatAEZ8</v>
      </c>
      <c r="E1777" t="s">
        <v>18</v>
      </c>
      <c r="F1777" t="s">
        <v>19</v>
      </c>
      <c r="G1777">
        <v>1</v>
      </c>
      <c r="H1777" s="1">
        <f>INDEX([1]ag_resbio_R_C!$C$1:$C$65536,MATCH($R1777&amp;$B1777,[1]ag_resbio_R_C!$H$1:$H$65536,0))</f>
        <v>0.38999999999998602</v>
      </c>
      <c r="I1777" s="1">
        <f>INDEX([1]ag_resbio_R_C!$D$1:$D$65536,MATCH($R1777&amp;$B1777,[1]ag_resbio_R_C!$H$1:$H$65536,0))/10</f>
        <v>0.29599999999998999</v>
      </c>
      <c r="J1777" s="2">
        <f>INDEX([1]ag_resbio_R_C!$E$1:$E$65536,MATCH($R1777&amp;$B1777,[1]ag_resbio_R_C!$H$1:$H$65536,0))/1000</f>
        <v>1.6199999999999399E-2</v>
      </c>
      <c r="K1777" s="2">
        <f>INDEX([1]ag_resbio_R_C!$G$1:$G$65536,MATCH($R1777&amp;$B1777,[1]ag_resbio_R_C!$H$1:$H$65536,0))</f>
        <v>0.109999999999996</v>
      </c>
      <c r="L1777">
        <v>0</v>
      </c>
      <c r="M1777" s="2">
        <f>HLOOKUP(M$5,Legend_ag_For_Past_bio!$D$7:$H$9,2,FALSE)</f>
        <v>0.2</v>
      </c>
      <c r="N1777" s="2">
        <f>HLOOKUP(N$5,Legend_ag_For_Past_bio!$D$7:$H$9,2,FALSE)</f>
        <v>0.8</v>
      </c>
      <c r="O1777" s="2">
        <f>HLOOKUP(O$5,Legend_ag_For_Past_bio!$D$7:$H$9,2,FALSE)</f>
        <v>1</v>
      </c>
      <c r="R1777">
        <f t="shared" si="25"/>
        <v>11</v>
      </c>
    </row>
    <row r="1778" spans="1:18">
      <c r="A1778" t="str">
        <f>VLOOKUP(R1778,regions!$A$2:$B$15,2,FALSE)</f>
        <v>Southeast Asia</v>
      </c>
      <c r="B1778" t="str">
        <f>Legend_ag_For_Past_bio!A$245</f>
        <v>Wheat</v>
      </c>
      <c r="C1778" t="str">
        <f>Legend_ag_For_Past_bio!B$245</f>
        <v>WheatAEZ9</v>
      </c>
      <c r="D1778" t="str">
        <f>Legend_ag_For_Past_bio!C$245</f>
        <v>WheatAEZ9</v>
      </c>
      <c r="E1778" t="s">
        <v>18</v>
      </c>
      <c r="F1778" t="s">
        <v>19</v>
      </c>
      <c r="G1778">
        <v>1</v>
      </c>
      <c r="H1778" s="1">
        <f>INDEX([1]ag_resbio_R_C!$C$1:$C$65536,MATCH($R1778&amp;$B1778,[1]ag_resbio_R_C!$H$1:$H$65536,0))</f>
        <v>0.38999999999998602</v>
      </c>
      <c r="I1778" s="1">
        <f>INDEX([1]ag_resbio_R_C!$D$1:$D$65536,MATCH($R1778&amp;$B1778,[1]ag_resbio_R_C!$H$1:$H$65536,0))/10</f>
        <v>0.29599999999998999</v>
      </c>
      <c r="J1778" s="2">
        <f>INDEX([1]ag_resbio_R_C!$E$1:$E$65536,MATCH($R1778&amp;$B1778,[1]ag_resbio_R_C!$H$1:$H$65536,0))/1000</f>
        <v>1.6199999999999399E-2</v>
      </c>
      <c r="K1778" s="2">
        <f>INDEX([1]ag_resbio_R_C!$G$1:$G$65536,MATCH($R1778&amp;$B1778,[1]ag_resbio_R_C!$H$1:$H$65536,0))</f>
        <v>0.109999999999996</v>
      </c>
      <c r="L1778">
        <v>0</v>
      </c>
      <c r="M1778" s="2">
        <f>HLOOKUP(M$5,Legend_ag_For_Past_bio!$D$7:$H$9,2,FALSE)</f>
        <v>0.2</v>
      </c>
      <c r="N1778" s="2">
        <f>HLOOKUP(N$5,Legend_ag_For_Past_bio!$D$7:$H$9,2,FALSE)</f>
        <v>0.8</v>
      </c>
      <c r="O1778" s="2">
        <f>HLOOKUP(O$5,Legend_ag_For_Past_bio!$D$7:$H$9,2,FALSE)</f>
        <v>1</v>
      </c>
      <c r="R1778">
        <f t="shared" si="25"/>
        <v>11</v>
      </c>
    </row>
    <row r="1779" spans="1:18">
      <c r="A1779" t="str">
        <f>VLOOKUP(R1779,regions!$A$2:$B$15,2,FALSE)</f>
        <v>Southeast Asia</v>
      </c>
      <c r="B1779" t="str">
        <f>Legend_ag_For_Past_bio!A$246</f>
        <v>Wheat</v>
      </c>
      <c r="C1779" t="str">
        <f>Legend_ag_For_Past_bio!B$246</f>
        <v>WheatAEZ10</v>
      </c>
      <c r="D1779" t="str">
        <f>Legend_ag_For_Past_bio!C$246</f>
        <v>WheatAEZ10</v>
      </c>
      <c r="E1779" t="s">
        <v>18</v>
      </c>
      <c r="F1779" t="s">
        <v>19</v>
      </c>
      <c r="G1779">
        <v>1</v>
      </c>
      <c r="H1779" s="1">
        <f>INDEX([1]ag_resbio_R_C!$C$1:$C$65536,MATCH($R1779&amp;$B1779,[1]ag_resbio_R_C!$H$1:$H$65536,0))</f>
        <v>0.38999999999998602</v>
      </c>
      <c r="I1779" s="1">
        <f>INDEX([1]ag_resbio_R_C!$D$1:$D$65536,MATCH($R1779&amp;$B1779,[1]ag_resbio_R_C!$H$1:$H$65536,0))/10</f>
        <v>0.29599999999998999</v>
      </c>
      <c r="J1779" s="2">
        <f>INDEX([1]ag_resbio_R_C!$E$1:$E$65536,MATCH($R1779&amp;$B1779,[1]ag_resbio_R_C!$H$1:$H$65536,0))/1000</f>
        <v>1.6199999999999399E-2</v>
      </c>
      <c r="K1779" s="2">
        <f>INDEX([1]ag_resbio_R_C!$G$1:$G$65536,MATCH($R1779&amp;$B1779,[1]ag_resbio_R_C!$H$1:$H$65536,0))</f>
        <v>0.109999999999996</v>
      </c>
      <c r="L1779">
        <v>0</v>
      </c>
      <c r="M1779" s="2">
        <f>HLOOKUP(M$5,Legend_ag_For_Past_bio!$D$7:$H$9,2,FALSE)</f>
        <v>0.2</v>
      </c>
      <c r="N1779" s="2">
        <f>HLOOKUP(N$5,Legend_ag_For_Past_bio!$D$7:$H$9,2,FALSE)</f>
        <v>0.8</v>
      </c>
      <c r="O1779" s="2">
        <f>HLOOKUP(O$5,Legend_ag_For_Past_bio!$D$7:$H$9,2,FALSE)</f>
        <v>1</v>
      </c>
      <c r="R1779">
        <f t="shared" si="25"/>
        <v>11</v>
      </c>
    </row>
    <row r="1780" spans="1:18">
      <c r="A1780" t="str">
        <f>VLOOKUP(R1780,regions!$A$2:$B$15,2,FALSE)</f>
        <v>Southeast Asia</v>
      </c>
      <c r="B1780" t="str">
        <f>Legend_ag_For_Past_bio!A$247</f>
        <v>Wheat</v>
      </c>
      <c r="C1780" t="str">
        <f>Legend_ag_For_Past_bio!B$247</f>
        <v>WheatAEZ11</v>
      </c>
      <c r="D1780" t="str">
        <f>Legend_ag_For_Past_bio!C$247</f>
        <v>WheatAEZ11</v>
      </c>
      <c r="E1780" t="s">
        <v>18</v>
      </c>
      <c r="F1780" t="s">
        <v>19</v>
      </c>
      <c r="G1780">
        <v>1</v>
      </c>
      <c r="H1780" s="1">
        <f>INDEX([1]ag_resbio_R_C!$C$1:$C$65536,MATCH($R1780&amp;$B1780,[1]ag_resbio_R_C!$H$1:$H$65536,0))</f>
        <v>0.38999999999998602</v>
      </c>
      <c r="I1780" s="1">
        <f>INDEX([1]ag_resbio_R_C!$D$1:$D$65536,MATCH($R1780&amp;$B1780,[1]ag_resbio_R_C!$H$1:$H$65536,0))/10</f>
        <v>0.29599999999998999</v>
      </c>
      <c r="J1780" s="2">
        <f>INDEX([1]ag_resbio_R_C!$E$1:$E$65536,MATCH($R1780&amp;$B1780,[1]ag_resbio_R_C!$H$1:$H$65536,0))/1000</f>
        <v>1.6199999999999399E-2</v>
      </c>
      <c r="K1780" s="2">
        <f>INDEX([1]ag_resbio_R_C!$G$1:$G$65536,MATCH($R1780&amp;$B1780,[1]ag_resbio_R_C!$H$1:$H$65536,0))</f>
        <v>0.109999999999996</v>
      </c>
      <c r="L1780">
        <v>0</v>
      </c>
      <c r="M1780" s="2">
        <f>HLOOKUP(M$5,Legend_ag_For_Past_bio!$D$7:$H$9,2,FALSE)</f>
        <v>0.2</v>
      </c>
      <c r="N1780" s="2">
        <f>HLOOKUP(N$5,Legend_ag_For_Past_bio!$D$7:$H$9,2,FALSE)</f>
        <v>0.8</v>
      </c>
      <c r="O1780" s="2">
        <f>HLOOKUP(O$5,Legend_ag_For_Past_bio!$D$7:$H$9,2,FALSE)</f>
        <v>1</v>
      </c>
      <c r="R1780">
        <f t="shared" si="25"/>
        <v>11</v>
      </c>
    </row>
    <row r="1781" spans="1:18">
      <c r="A1781" t="str">
        <f>VLOOKUP(R1781,regions!$A$2:$B$15,2,FALSE)</f>
        <v>Southeast Asia</v>
      </c>
      <c r="B1781" t="str">
        <f>Legend_ag_For_Past_bio!A$248</f>
        <v>Wheat</v>
      </c>
      <c r="C1781" t="str">
        <f>Legend_ag_For_Past_bio!B$248</f>
        <v>WheatAEZ12</v>
      </c>
      <c r="D1781" t="str">
        <f>Legend_ag_For_Past_bio!C$248</f>
        <v>WheatAEZ12</v>
      </c>
      <c r="E1781" t="s">
        <v>18</v>
      </c>
      <c r="F1781" t="s">
        <v>19</v>
      </c>
      <c r="G1781">
        <v>1</v>
      </c>
      <c r="H1781" s="1">
        <f>INDEX([1]ag_resbio_R_C!$C$1:$C$65536,MATCH($R1781&amp;$B1781,[1]ag_resbio_R_C!$H$1:$H$65536,0))</f>
        <v>0.38999999999998602</v>
      </c>
      <c r="I1781" s="1">
        <f>INDEX([1]ag_resbio_R_C!$D$1:$D$65536,MATCH($R1781&amp;$B1781,[1]ag_resbio_R_C!$H$1:$H$65536,0))/10</f>
        <v>0.29599999999998999</v>
      </c>
      <c r="J1781" s="2">
        <f>INDEX([1]ag_resbio_R_C!$E$1:$E$65536,MATCH($R1781&amp;$B1781,[1]ag_resbio_R_C!$H$1:$H$65536,0))/1000</f>
        <v>1.6199999999999399E-2</v>
      </c>
      <c r="K1781" s="2">
        <f>INDEX([1]ag_resbio_R_C!$G$1:$G$65536,MATCH($R1781&amp;$B1781,[1]ag_resbio_R_C!$H$1:$H$65536,0))</f>
        <v>0.109999999999996</v>
      </c>
      <c r="L1781">
        <v>0</v>
      </c>
      <c r="M1781" s="2">
        <f>HLOOKUP(M$5,Legend_ag_For_Past_bio!$D$7:$H$9,2,FALSE)</f>
        <v>0.2</v>
      </c>
      <c r="N1781" s="2">
        <f>HLOOKUP(N$5,Legend_ag_For_Past_bio!$D$7:$H$9,2,FALSE)</f>
        <v>0.8</v>
      </c>
      <c r="O1781" s="2">
        <f>HLOOKUP(O$5,Legend_ag_For_Past_bio!$D$7:$H$9,2,FALSE)</f>
        <v>1</v>
      </c>
      <c r="R1781">
        <f t="shared" si="25"/>
        <v>11</v>
      </c>
    </row>
    <row r="1782" spans="1:18">
      <c r="A1782" t="str">
        <f>VLOOKUP(R1782,regions!$A$2:$B$15,2,FALSE)</f>
        <v>Southeast Asia</v>
      </c>
      <c r="B1782" t="str">
        <f>Legend_ag_For_Past_bio!A$249</f>
        <v>Wheat</v>
      </c>
      <c r="C1782" t="str">
        <f>Legend_ag_For_Past_bio!B$249</f>
        <v>WheatAEZ13</v>
      </c>
      <c r="D1782" t="str">
        <f>Legend_ag_For_Past_bio!C$249</f>
        <v>WheatAEZ13</v>
      </c>
      <c r="E1782" t="s">
        <v>18</v>
      </c>
      <c r="F1782" t="s">
        <v>19</v>
      </c>
      <c r="G1782">
        <v>1</v>
      </c>
      <c r="H1782" s="1">
        <f>INDEX([1]ag_resbio_R_C!$C$1:$C$65536,MATCH($R1782&amp;$B1782,[1]ag_resbio_R_C!$H$1:$H$65536,0))</f>
        <v>0.38999999999998602</v>
      </c>
      <c r="I1782" s="1">
        <f>INDEX([1]ag_resbio_R_C!$D$1:$D$65536,MATCH($R1782&amp;$B1782,[1]ag_resbio_R_C!$H$1:$H$65536,0))/10</f>
        <v>0.29599999999998999</v>
      </c>
      <c r="J1782" s="2">
        <f>INDEX([1]ag_resbio_R_C!$E$1:$E$65536,MATCH($R1782&amp;$B1782,[1]ag_resbio_R_C!$H$1:$H$65536,0))/1000</f>
        <v>1.6199999999999399E-2</v>
      </c>
      <c r="K1782" s="2">
        <f>INDEX([1]ag_resbio_R_C!$G$1:$G$65536,MATCH($R1782&amp;$B1782,[1]ag_resbio_R_C!$H$1:$H$65536,0))</f>
        <v>0.109999999999996</v>
      </c>
      <c r="L1782">
        <v>0</v>
      </c>
      <c r="M1782" s="2">
        <f>HLOOKUP(M$5,Legend_ag_For_Past_bio!$D$7:$H$9,2,FALSE)</f>
        <v>0.2</v>
      </c>
      <c r="N1782" s="2">
        <f>HLOOKUP(N$5,Legend_ag_For_Past_bio!$D$7:$H$9,2,FALSE)</f>
        <v>0.8</v>
      </c>
      <c r="O1782" s="2">
        <f>HLOOKUP(O$5,Legend_ag_For_Past_bio!$D$7:$H$9,2,FALSE)</f>
        <v>1</v>
      </c>
      <c r="R1782">
        <f t="shared" si="25"/>
        <v>11</v>
      </c>
    </row>
    <row r="1783" spans="1:18">
      <c r="A1783" t="str">
        <f>VLOOKUP(R1783,regions!$A$2:$B$15,2,FALSE)</f>
        <v>Southeast Asia</v>
      </c>
      <c r="B1783" t="str">
        <f>Legend_ag_For_Past_bio!A$250</f>
        <v>Wheat</v>
      </c>
      <c r="C1783" t="str">
        <f>Legend_ag_For_Past_bio!B$250</f>
        <v>WheatAEZ14</v>
      </c>
      <c r="D1783" t="str">
        <f>Legend_ag_For_Past_bio!C$250</f>
        <v>WheatAEZ14</v>
      </c>
      <c r="E1783" t="s">
        <v>18</v>
      </c>
      <c r="F1783" t="s">
        <v>19</v>
      </c>
      <c r="G1783">
        <v>1</v>
      </c>
      <c r="H1783" s="1">
        <f>INDEX([1]ag_resbio_R_C!$C$1:$C$65536,MATCH($R1783&amp;$B1783,[1]ag_resbio_R_C!$H$1:$H$65536,0))</f>
        <v>0.38999999999998602</v>
      </c>
      <c r="I1783" s="1">
        <f>INDEX([1]ag_resbio_R_C!$D$1:$D$65536,MATCH($R1783&amp;$B1783,[1]ag_resbio_R_C!$H$1:$H$65536,0))/10</f>
        <v>0.29599999999998999</v>
      </c>
      <c r="J1783" s="2">
        <f>INDEX([1]ag_resbio_R_C!$E$1:$E$65536,MATCH($R1783&amp;$B1783,[1]ag_resbio_R_C!$H$1:$H$65536,0))/1000</f>
        <v>1.6199999999999399E-2</v>
      </c>
      <c r="K1783" s="2">
        <f>INDEX([1]ag_resbio_R_C!$G$1:$G$65536,MATCH($R1783&amp;$B1783,[1]ag_resbio_R_C!$H$1:$H$65536,0))</f>
        <v>0.109999999999996</v>
      </c>
      <c r="L1783">
        <v>0</v>
      </c>
      <c r="M1783" s="2">
        <f>HLOOKUP(M$5,Legend_ag_For_Past_bio!$D$7:$H$9,2,FALSE)</f>
        <v>0.2</v>
      </c>
      <c r="N1783" s="2">
        <f>HLOOKUP(N$5,Legend_ag_For_Past_bio!$D$7:$H$9,2,FALSE)</f>
        <v>0.8</v>
      </c>
      <c r="O1783" s="2">
        <f>HLOOKUP(O$5,Legend_ag_For_Past_bio!$D$7:$H$9,2,FALSE)</f>
        <v>1</v>
      </c>
      <c r="R1783">
        <f t="shared" si="25"/>
        <v>11</v>
      </c>
    </row>
    <row r="1784" spans="1:18">
      <c r="A1784" t="str">
        <f>VLOOKUP(R1784,regions!$A$2:$B$15,2,FALSE)</f>
        <v>Southeast Asia</v>
      </c>
      <c r="B1784" t="str">
        <f>Legend_ag_For_Past_bio!A$251</f>
        <v>Wheat</v>
      </c>
      <c r="C1784" t="str">
        <f>Legend_ag_For_Past_bio!B$251</f>
        <v>WheatAEZ15</v>
      </c>
      <c r="D1784" t="str">
        <f>Legend_ag_For_Past_bio!C$251</f>
        <v>WheatAEZ15</v>
      </c>
      <c r="E1784" t="s">
        <v>18</v>
      </c>
      <c r="F1784" t="s">
        <v>19</v>
      </c>
      <c r="G1784">
        <v>1</v>
      </c>
      <c r="H1784" s="1">
        <f>INDEX([1]ag_resbio_R_C!$C$1:$C$65536,MATCH($R1784&amp;$B1784,[1]ag_resbio_R_C!$H$1:$H$65536,0))</f>
        <v>0.38999999999998602</v>
      </c>
      <c r="I1784" s="1">
        <f>INDEX([1]ag_resbio_R_C!$D$1:$D$65536,MATCH($R1784&amp;$B1784,[1]ag_resbio_R_C!$H$1:$H$65536,0))/10</f>
        <v>0.29599999999998999</v>
      </c>
      <c r="J1784" s="2">
        <f>INDEX([1]ag_resbio_R_C!$E$1:$E$65536,MATCH($R1784&amp;$B1784,[1]ag_resbio_R_C!$H$1:$H$65536,0))/1000</f>
        <v>1.6199999999999399E-2</v>
      </c>
      <c r="K1784" s="2">
        <f>INDEX([1]ag_resbio_R_C!$G$1:$G$65536,MATCH($R1784&amp;$B1784,[1]ag_resbio_R_C!$H$1:$H$65536,0))</f>
        <v>0.109999999999996</v>
      </c>
      <c r="L1784">
        <v>0</v>
      </c>
      <c r="M1784" s="2">
        <f>HLOOKUP(M$5,Legend_ag_For_Past_bio!$D$7:$H$9,2,FALSE)</f>
        <v>0.2</v>
      </c>
      <c r="N1784" s="2">
        <f>HLOOKUP(N$5,Legend_ag_For_Past_bio!$D$7:$H$9,2,FALSE)</f>
        <v>0.8</v>
      </c>
      <c r="O1784" s="2">
        <f>HLOOKUP(O$5,Legend_ag_For_Past_bio!$D$7:$H$9,2,FALSE)</f>
        <v>1</v>
      </c>
      <c r="R1784">
        <f t="shared" si="25"/>
        <v>11</v>
      </c>
    </row>
    <row r="1785" spans="1:18">
      <c r="A1785" t="str">
        <f>VLOOKUP(R1785,regions!$A$2:$B$15,2,FALSE)</f>
        <v>Southeast Asia</v>
      </c>
      <c r="B1785" t="str">
        <f>Legend_ag_For_Past_bio!A$252</f>
        <v>Wheat</v>
      </c>
      <c r="C1785" t="str">
        <f>Legend_ag_For_Past_bio!B$252</f>
        <v>WheatAEZ16</v>
      </c>
      <c r="D1785" t="str">
        <f>Legend_ag_For_Past_bio!C$252</f>
        <v>WheatAEZ16</v>
      </c>
      <c r="E1785" t="s">
        <v>18</v>
      </c>
      <c r="F1785" t="s">
        <v>19</v>
      </c>
      <c r="G1785">
        <v>1</v>
      </c>
      <c r="H1785" s="1">
        <f>INDEX([1]ag_resbio_R_C!$C$1:$C$65536,MATCH($R1785&amp;$B1785,[1]ag_resbio_R_C!$H$1:$H$65536,0))</f>
        <v>0.38999999999998602</v>
      </c>
      <c r="I1785" s="1">
        <f>INDEX([1]ag_resbio_R_C!$D$1:$D$65536,MATCH($R1785&amp;$B1785,[1]ag_resbio_R_C!$H$1:$H$65536,0))/10</f>
        <v>0.29599999999998999</v>
      </c>
      <c r="J1785" s="2">
        <f>INDEX([1]ag_resbio_R_C!$E$1:$E$65536,MATCH($R1785&amp;$B1785,[1]ag_resbio_R_C!$H$1:$H$65536,0))/1000</f>
        <v>1.6199999999999399E-2</v>
      </c>
      <c r="K1785" s="2">
        <f>INDEX([1]ag_resbio_R_C!$G$1:$G$65536,MATCH($R1785&amp;$B1785,[1]ag_resbio_R_C!$H$1:$H$65536,0))</f>
        <v>0.109999999999996</v>
      </c>
      <c r="L1785">
        <v>0</v>
      </c>
      <c r="M1785" s="2">
        <f>HLOOKUP(M$5,Legend_ag_For_Past_bio!$D$7:$H$9,2,FALSE)</f>
        <v>0.2</v>
      </c>
      <c r="N1785" s="2">
        <f>HLOOKUP(N$5,Legend_ag_For_Past_bio!$D$7:$H$9,2,FALSE)</f>
        <v>0.8</v>
      </c>
      <c r="O1785" s="2">
        <f>HLOOKUP(O$5,Legend_ag_For_Past_bio!$D$7:$H$9,2,FALSE)</f>
        <v>1</v>
      </c>
      <c r="R1785">
        <f t="shared" si="25"/>
        <v>11</v>
      </c>
    </row>
    <row r="1786" spans="1:18">
      <c r="A1786" t="str">
        <f>VLOOKUP(R1786,regions!$A$2:$B$15,2,FALSE)</f>
        <v>Southeast Asia</v>
      </c>
      <c r="B1786" t="str">
        <f>Legend_ag_For_Past_bio!A$253</f>
        <v>Wheat</v>
      </c>
      <c r="C1786" t="str">
        <f>Legend_ag_For_Past_bio!B$253</f>
        <v>WheatAEZ17</v>
      </c>
      <c r="D1786" t="str">
        <f>Legend_ag_For_Past_bio!C$253</f>
        <v>WheatAEZ17</v>
      </c>
      <c r="E1786" t="s">
        <v>18</v>
      </c>
      <c r="F1786" t="s">
        <v>19</v>
      </c>
      <c r="G1786">
        <v>1</v>
      </c>
      <c r="H1786" s="1">
        <f>INDEX([1]ag_resbio_R_C!$C$1:$C$65536,MATCH($R1786&amp;$B1786,[1]ag_resbio_R_C!$H$1:$H$65536,0))</f>
        <v>0.38999999999998602</v>
      </c>
      <c r="I1786" s="1">
        <f>INDEX([1]ag_resbio_R_C!$D$1:$D$65536,MATCH($R1786&amp;$B1786,[1]ag_resbio_R_C!$H$1:$H$65536,0))/10</f>
        <v>0.29599999999998999</v>
      </c>
      <c r="J1786" s="2">
        <f>INDEX([1]ag_resbio_R_C!$E$1:$E$65536,MATCH($R1786&amp;$B1786,[1]ag_resbio_R_C!$H$1:$H$65536,0))/1000</f>
        <v>1.6199999999999399E-2</v>
      </c>
      <c r="K1786" s="2">
        <f>INDEX([1]ag_resbio_R_C!$G$1:$G$65536,MATCH($R1786&amp;$B1786,[1]ag_resbio_R_C!$H$1:$H$65536,0))</f>
        <v>0.109999999999996</v>
      </c>
      <c r="L1786">
        <v>0</v>
      </c>
      <c r="M1786" s="2">
        <f>HLOOKUP(M$5,Legend_ag_For_Past_bio!$D$7:$H$9,2,FALSE)</f>
        <v>0.2</v>
      </c>
      <c r="N1786" s="2">
        <f>HLOOKUP(N$5,Legend_ag_For_Past_bio!$D$7:$H$9,2,FALSE)</f>
        <v>0.8</v>
      </c>
      <c r="O1786" s="2">
        <f>HLOOKUP(O$5,Legend_ag_For_Past_bio!$D$7:$H$9,2,FALSE)</f>
        <v>1</v>
      </c>
      <c r="R1786">
        <f t="shared" si="25"/>
        <v>11</v>
      </c>
    </row>
    <row r="1787" spans="1:18">
      <c r="A1787" t="str">
        <f>VLOOKUP(R1787,regions!$A$2:$B$15,2,FALSE)</f>
        <v>Southeast Asia</v>
      </c>
      <c r="B1787" t="str">
        <f>Legend_ag_For_Past_bio!A$254</f>
        <v>Wheat</v>
      </c>
      <c r="C1787" t="str">
        <f>Legend_ag_For_Past_bio!B$254</f>
        <v>WheatAEZ18</v>
      </c>
      <c r="D1787" t="str">
        <f>Legend_ag_For_Past_bio!C$254</f>
        <v>WheatAEZ18</v>
      </c>
      <c r="E1787" t="s">
        <v>18</v>
      </c>
      <c r="F1787" t="s">
        <v>19</v>
      </c>
      <c r="G1787">
        <v>1</v>
      </c>
      <c r="H1787" s="1">
        <f>INDEX([1]ag_resbio_R_C!$C$1:$C$65536,MATCH($R1787&amp;$B1787,[1]ag_resbio_R_C!$H$1:$H$65536,0))</f>
        <v>0.38999999999998602</v>
      </c>
      <c r="I1787" s="1">
        <f>INDEX([1]ag_resbio_R_C!$D$1:$D$65536,MATCH($R1787&amp;$B1787,[1]ag_resbio_R_C!$H$1:$H$65536,0))/10</f>
        <v>0.29599999999998999</v>
      </c>
      <c r="J1787" s="2">
        <f>INDEX([1]ag_resbio_R_C!$E$1:$E$65536,MATCH($R1787&amp;$B1787,[1]ag_resbio_R_C!$H$1:$H$65536,0))/1000</f>
        <v>1.6199999999999399E-2</v>
      </c>
      <c r="K1787" s="2">
        <f>INDEX([1]ag_resbio_R_C!$G$1:$G$65536,MATCH($R1787&amp;$B1787,[1]ag_resbio_R_C!$H$1:$H$65536,0))</f>
        <v>0.109999999999996</v>
      </c>
      <c r="L1787">
        <v>0</v>
      </c>
      <c r="M1787" s="2">
        <f>HLOOKUP(M$5,Legend_ag_For_Past_bio!$D$7:$H$9,2,FALSE)</f>
        <v>0.2</v>
      </c>
      <c r="N1787" s="2">
        <f>HLOOKUP(N$5,Legend_ag_For_Past_bio!$D$7:$H$9,2,FALSE)</f>
        <v>0.8</v>
      </c>
      <c r="O1787" s="2">
        <f>HLOOKUP(O$5,Legend_ag_For_Past_bio!$D$7:$H$9,2,FALSE)</f>
        <v>1</v>
      </c>
      <c r="R1787">
        <f t="shared" si="25"/>
        <v>11</v>
      </c>
    </row>
    <row r="1788" spans="1:18">
      <c r="A1788" t="str">
        <f>VLOOKUP(R1788,regions!$A$2:$B$15,2,FALSE)</f>
        <v>Eastern Europe</v>
      </c>
      <c r="B1788" t="str">
        <f>Legend_ag_For_Past_bio!A$39</f>
        <v>Corn</v>
      </c>
      <c r="C1788" t="str">
        <f>Legend_ag_For_Past_bio!B$39</f>
        <v>CornAEZ1</v>
      </c>
      <c r="D1788" t="str">
        <f>Legend_ag_For_Past_bio!C$39</f>
        <v>CornAEZ1</v>
      </c>
      <c r="E1788" t="s">
        <v>18</v>
      </c>
      <c r="F1788" t="s">
        <v>19</v>
      </c>
      <c r="G1788">
        <v>1</v>
      </c>
      <c r="H1788" s="1">
        <f>INDEX([1]ag_resbio_R_C!$C$1:$C$65536,MATCH($R1788&amp;$B1788,[1]ag_resbio_R_C!$H$1:$H$65536,0))</f>
        <v>0.52999999999998504</v>
      </c>
      <c r="I1788" s="1">
        <f>INDEX([1]ag_resbio_R_C!$D$1:$D$65536,MATCH($R1788&amp;$B1788,[1]ag_resbio_R_C!$H$1:$H$65536,0))/10</f>
        <v>0.27539999999999198</v>
      </c>
      <c r="J1788" s="2">
        <f>INDEX([1]ag_resbio_R_C!$E$1:$E$65536,MATCH($R1788&amp;$B1788,[1]ag_resbio_R_C!$H$1:$H$65536,0))/1000</f>
        <v>1.6899999999999502E-2</v>
      </c>
      <c r="K1788" s="2">
        <f>INDEX([1]ag_resbio_R_C!$G$1:$G$65536,MATCH($R1788&amp;$B1788,[1]ag_resbio_R_C!$H$1:$H$65536,0))</f>
        <v>0.12999999999999601</v>
      </c>
      <c r="L1788">
        <v>0</v>
      </c>
      <c r="M1788" s="2">
        <f>HLOOKUP(M$5,Legend_ag_For_Past_bio!$D$7:$H$9,2,FALSE)</f>
        <v>0.2</v>
      </c>
      <c r="N1788" s="2">
        <f>HLOOKUP(N$5,Legend_ag_For_Past_bio!$D$7:$H$9,2,FALSE)</f>
        <v>0.8</v>
      </c>
      <c r="O1788" s="2">
        <f>HLOOKUP(O$5,Legend_ag_For_Past_bio!$D$7:$H$9,2,FALSE)</f>
        <v>1</v>
      </c>
      <c r="R1788">
        <f t="shared" si="25"/>
        <v>12</v>
      </c>
    </row>
    <row r="1789" spans="1:18">
      <c r="A1789" t="str">
        <f>VLOOKUP(R1789,regions!$A$2:$B$15,2,FALSE)</f>
        <v>Eastern Europe</v>
      </c>
      <c r="B1789" t="str">
        <f>Legend_ag_For_Past_bio!A$40</f>
        <v>Corn</v>
      </c>
      <c r="C1789" t="str">
        <f>Legend_ag_For_Past_bio!B$40</f>
        <v>CornAEZ2</v>
      </c>
      <c r="D1789" t="str">
        <f>Legend_ag_For_Past_bio!C$40</f>
        <v>CornAEZ2</v>
      </c>
      <c r="E1789" t="s">
        <v>18</v>
      </c>
      <c r="F1789" t="s">
        <v>19</v>
      </c>
      <c r="G1789">
        <v>1</v>
      </c>
      <c r="H1789" s="1">
        <f>INDEX([1]ag_resbio_R_C!$C$1:$C$65536,MATCH($R1789&amp;$B1789,[1]ag_resbio_R_C!$H$1:$H$65536,0))</f>
        <v>0.52999999999998504</v>
      </c>
      <c r="I1789" s="1">
        <f>INDEX([1]ag_resbio_R_C!$D$1:$D$65536,MATCH($R1789&amp;$B1789,[1]ag_resbio_R_C!$H$1:$H$65536,0))/10</f>
        <v>0.27539999999999198</v>
      </c>
      <c r="J1789" s="2">
        <f>INDEX([1]ag_resbio_R_C!$E$1:$E$65536,MATCH($R1789&amp;$B1789,[1]ag_resbio_R_C!$H$1:$H$65536,0))/1000</f>
        <v>1.6899999999999502E-2</v>
      </c>
      <c r="K1789" s="2">
        <f>INDEX([1]ag_resbio_R_C!$G$1:$G$65536,MATCH($R1789&amp;$B1789,[1]ag_resbio_R_C!$H$1:$H$65536,0))</f>
        <v>0.12999999999999601</v>
      </c>
      <c r="L1789">
        <v>0</v>
      </c>
      <c r="M1789" s="2">
        <f>HLOOKUP(M$5,Legend_ag_For_Past_bio!$D$7:$H$9,2,FALSE)</f>
        <v>0.2</v>
      </c>
      <c r="N1789" s="2">
        <f>HLOOKUP(N$5,Legend_ag_For_Past_bio!$D$7:$H$9,2,FALSE)</f>
        <v>0.8</v>
      </c>
      <c r="O1789" s="2">
        <f>HLOOKUP(O$5,Legend_ag_For_Past_bio!$D$7:$H$9,2,FALSE)</f>
        <v>1</v>
      </c>
      <c r="R1789">
        <f t="shared" si="25"/>
        <v>12</v>
      </c>
    </row>
    <row r="1790" spans="1:18">
      <c r="A1790" t="str">
        <f>VLOOKUP(R1790,regions!$A$2:$B$15,2,FALSE)</f>
        <v>Eastern Europe</v>
      </c>
      <c r="B1790" t="str">
        <f>Legend_ag_For_Past_bio!A$41</f>
        <v>Corn</v>
      </c>
      <c r="C1790" t="str">
        <f>Legend_ag_For_Past_bio!B$41</f>
        <v>CornAEZ3</v>
      </c>
      <c r="D1790" t="str">
        <f>Legend_ag_For_Past_bio!C$41</f>
        <v>CornAEZ3</v>
      </c>
      <c r="E1790" t="s">
        <v>18</v>
      </c>
      <c r="F1790" t="s">
        <v>19</v>
      </c>
      <c r="G1790">
        <v>1</v>
      </c>
      <c r="H1790" s="1">
        <f>INDEX([1]ag_resbio_R_C!$C$1:$C$65536,MATCH($R1790&amp;$B1790,[1]ag_resbio_R_C!$H$1:$H$65536,0))</f>
        <v>0.52999999999998504</v>
      </c>
      <c r="I1790" s="1">
        <f>INDEX([1]ag_resbio_R_C!$D$1:$D$65536,MATCH($R1790&amp;$B1790,[1]ag_resbio_R_C!$H$1:$H$65536,0))/10</f>
        <v>0.27539999999999198</v>
      </c>
      <c r="J1790" s="2">
        <f>INDEX([1]ag_resbio_R_C!$E$1:$E$65536,MATCH($R1790&amp;$B1790,[1]ag_resbio_R_C!$H$1:$H$65536,0))/1000</f>
        <v>1.6899999999999502E-2</v>
      </c>
      <c r="K1790" s="2">
        <f>INDEX([1]ag_resbio_R_C!$G$1:$G$65536,MATCH($R1790&amp;$B1790,[1]ag_resbio_R_C!$H$1:$H$65536,0))</f>
        <v>0.12999999999999601</v>
      </c>
      <c r="L1790">
        <v>0</v>
      </c>
      <c r="M1790" s="2">
        <f>HLOOKUP(M$5,Legend_ag_For_Past_bio!$D$7:$H$9,2,FALSE)</f>
        <v>0.2</v>
      </c>
      <c r="N1790" s="2">
        <f>HLOOKUP(N$5,Legend_ag_For_Past_bio!$D$7:$H$9,2,FALSE)</f>
        <v>0.8</v>
      </c>
      <c r="O1790" s="2">
        <f>HLOOKUP(O$5,Legend_ag_For_Past_bio!$D$7:$H$9,2,FALSE)</f>
        <v>1</v>
      </c>
      <c r="R1790">
        <f t="shared" si="25"/>
        <v>12</v>
      </c>
    </row>
    <row r="1791" spans="1:18">
      <c r="A1791" t="str">
        <f>VLOOKUP(R1791,regions!$A$2:$B$15,2,FALSE)</f>
        <v>Eastern Europe</v>
      </c>
      <c r="B1791" t="str">
        <f>Legend_ag_For_Past_bio!A$42</f>
        <v>Corn</v>
      </c>
      <c r="C1791" t="str">
        <f>Legend_ag_For_Past_bio!B$42</f>
        <v>CornAEZ4</v>
      </c>
      <c r="D1791" t="str">
        <f>Legend_ag_For_Past_bio!C$42</f>
        <v>CornAEZ4</v>
      </c>
      <c r="E1791" t="s">
        <v>18</v>
      </c>
      <c r="F1791" t="s">
        <v>19</v>
      </c>
      <c r="G1791">
        <v>1</v>
      </c>
      <c r="H1791" s="1">
        <f>INDEX([1]ag_resbio_R_C!$C$1:$C$65536,MATCH($R1791&amp;$B1791,[1]ag_resbio_R_C!$H$1:$H$65536,0))</f>
        <v>0.52999999999998504</v>
      </c>
      <c r="I1791" s="1">
        <f>INDEX([1]ag_resbio_R_C!$D$1:$D$65536,MATCH($R1791&amp;$B1791,[1]ag_resbio_R_C!$H$1:$H$65536,0))/10</f>
        <v>0.27539999999999198</v>
      </c>
      <c r="J1791" s="2">
        <f>INDEX([1]ag_resbio_R_C!$E$1:$E$65536,MATCH($R1791&amp;$B1791,[1]ag_resbio_R_C!$H$1:$H$65536,0))/1000</f>
        <v>1.6899999999999502E-2</v>
      </c>
      <c r="K1791" s="2">
        <f>INDEX([1]ag_resbio_R_C!$G$1:$G$65536,MATCH($R1791&amp;$B1791,[1]ag_resbio_R_C!$H$1:$H$65536,0))</f>
        <v>0.12999999999999601</v>
      </c>
      <c r="L1791">
        <v>0</v>
      </c>
      <c r="M1791" s="2">
        <f>HLOOKUP(M$5,Legend_ag_For_Past_bio!$D$7:$H$9,2,FALSE)</f>
        <v>0.2</v>
      </c>
      <c r="N1791" s="2">
        <f>HLOOKUP(N$5,Legend_ag_For_Past_bio!$D$7:$H$9,2,FALSE)</f>
        <v>0.8</v>
      </c>
      <c r="O1791" s="2">
        <f>HLOOKUP(O$5,Legend_ag_For_Past_bio!$D$7:$H$9,2,FALSE)</f>
        <v>1</v>
      </c>
      <c r="R1791">
        <f t="shared" si="25"/>
        <v>12</v>
      </c>
    </row>
    <row r="1792" spans="1:18">
      <c r="A1792" t="str">
        <f>VLOOKUP(R1792,regions!$A$2:$B$15,2,FALSE)</f>
        <v>Eastern Europe</v>
      </c>
      <c r="B1792" t="str">
        <f>Legend_ag_For_Past_bio!A$43</f>
        <v>Corn</v>
      </c>
      <c r="C1792" t="str">
        <f>Legend_ag_For_Past_bio!B$43</f>
        <v>CornAEZ5</v>
      </c>
      <c r="D1792" t="str">
        <f>Legend_ag_For_Past_bio!C$43</f>
        <v>CornAEZ5</v>
      </c>
      <c r="E1792" t="s">
        <v>18</v>
      </c>
      <c r="F1792" t="s">
        <v>19</v>
      </c>
      <c r="G1792">
        <v>1</v>
      </c>
      <c r="H1792" s="1">
        <f>INDEX([1]ag_resbio_R_C!$C$1:$C$65536,MATCH($R1792&amp;$B1792,[1]ag_resbio_R_C!$H$1:$H$65536,0))</f>
        <v>0.52999999999998504</v>
      </c>
      <c r="I1792" s="1">
        <f>INDEX([1]ag_resbio_R_C!$D$1:$D$65536,MATCH($R1792&amp;$B1792,[1]ag_resbio_R_C!$H$1:$H$65536,0))/10</f>
        <v>0.27539999999999198</v>
      </c>
      <c r="J1792" s="2">
        <f>INDEX([1]ag_resbio_R_C!$E$1:$E$65536,MATCH($R1792&amp;$B1792,[1]ag_resbio_R_C!$H$1:$H$65536,0))/1000</f>
        <v>1.6899999999999502E-2</v>
      </c>
      <c r="K1792" s="2">
        <f>INDEX([1]ag_resbio_R_C!$G$1:$G$65536,MATCH($R1792&amp;$B1792,[1]ag_resbio_R_C!$H$1:$H$65536,0))</f>
        <v>0.12999999999999601</v>
      </c>
      <c r="L1792">
        <v>0</v>
      </c>
      <c r="M1792" s="2">
        <f>HLOOKUP(M$5,Legend_ag_For_Past_bio!$D$7:$H$9,2,FALSE)</f>
        <v>0.2</v>
      </c>
      <c r="N1792" s="2">
        <f>HLOOKUP(N$5,Legend_ag_For_Past_bio!$D$7:$H$9,2,FALSE)</f>
        <v>0.8</v>
      </c>
      <c r="O1792" s="2">
        <f>HLOOKUP(O$5,Legend_ag_For_Past_bio!$D$7:$H$9,2,FALSE)</f>
        <v>1</v>
      </c>
      <c r="R1792">
        <f t="shared" si="25"/>
        <v>12</v>
      </c>
    </row>
    <row r="1793" spans="1:18">
      <c r="A1793" t="str">
        <f>VLOOKUP(R1793,regions!$A$2:$B$15,2,FALSE)</f>
        <v>Eastern Europe</v>
      </c>
      <c r="B1793" t="str">
        <f>Legend_ag_For_Past_bio!A$44</f>
        <v>Corn</v>
      </c>
      <c r="C1793" t="str">
        <f>Legend_ag_For_Past_bio!B$44</f>
        <v>CornAEZ6</v>
      </c>
      <c r="D1793" t="str">
        <f>Legend_ag_For_Past_bio!C$44</f>
        <v>CornAEZ6</v>
      </c>
      <c r="E1793" t="s">
        <v>18</v>
      </c>
      <c r="F1793" t="s">
        <v>19</v>
      </c>
      <c r="G1793">
        <v>1</v>
      </c>
      <c r="H1793" s="1">
        <f>INDEX([1]ag_resbio_R_C!$C$1:$C$65536,MATCH($R1793&amp;$B1793,[1]ag_resbio_R_C!$H$1:$H$65536,0))</f>
        <v>0.52999999999998504</v>
      </c>
      <c r="I1793" s="1">
        <f>INDEX([1]ag_resbio_R_C!$D$1:$D$65536,MATCH($R1793&amp;$B1793,[1]ag_resbio_R_C!$H$1:$H$65536,0))/10</f>
        <v>0.27539999999999198</v>
      </c>
      <c r="J1793" s="2">
        <f>INDEX([1]ag_resbio_R_C!$E$1:$E$65536,MATCH($R1793&amp;$B1793,[1]ag_resbio_R_C!$H$1:$H$65536,0))/1000</f>
        <v>1.6899999999999502E-2</v>
      </c>
      <c r="K1793" s="2">
        <f>INDEX([1]ag_resbio_R_C!$G$1:$G$65536,MATCH($R1793&amp;$B1793,[1]ag_resbio_R_C!$H$1:$H$65536,0))</f>
        <v>0.12999999999999601</v>
      </c>
      <c r="L1793">
        <v>0</v>
      </c>
      <c r="M1793" s="2">
        <f>HLOOKUP(M$5,Legend_ag_For_Past_bio!$D$7:$H$9,2,FALSE)</f>
        <v>0.2</v>
      </c>
      <c r="N1793" s="2">
        <f>HLOOKUP(N$5,Legend_ag_For_Past_bio!$D$7:$H$9,2,FALSE)</f>
        <v>0.8</v>
      </c>
      <c r="O1793" s="2">
        <f>HLOOKUP(O$5,Legend_ag_For_Past_bio!$D$7:$H$9,2,FALSE)</f>
        <v>1</v>
      </c>
      <c r="R1793">
        <f t="shared" si="25"/>
        <v>12</v>
      </c>
    </row>
    <row r="1794" spans="1:18">
      <c r="A1794" t="str">
        <f>VLOOKUP(R1794,regions!$A$2:$B$15,2,FALSE)</f>
        <v>Eastern Europe</v>
      </c>
      <c r="B1794" t="str">
        <f>Legend_ag_For_Past_bio!A$45</f>
        <v>Corn</v>
      </c>
      <c r="C1794" t="str">
        <f>Legend_ag_For_Past_bio!B$45</f>
        <v>CornAEZ7</v>
      </c>
      <c r="D1794" t="str">
        <f>Legend_ag_For_Past_bio!C$45</f>
        <v>CornAEZ7</v>
      </c>
      <c r="E1794" t="s">
        <v>18</v>
      </c>
      <c r="F1794" t="s">
        <v>19</v>
      </c>
      <c r="G1794">
        <v>1</v>
      </c>
      <c r="H1794" s="1">
        <f>INDEX([1]ag_resbio_R_C!$C$1:$C$65536,MATCH($R1794&amp;$B1794,[1]ag_resbio_R_C!$H$1:$H$65536,0))</f>
        <v>0.52999999999998504</v>
      </c>
      <c r="I1794" s="1">
        <f>INDEX([1]ag_resbio_R_C!$D$1:$D$65536,MATCH($R1794&amp;$B1794,[1]ag_resbio_R_C!$H$1:$H$65536,0))/10</f>
        <v>0.27539999999999198</v>
      </c>
      <c r="J1794" s="2">
        <f>INDEX([1]ag_resbio_R_C!$E$1:$E$65536,MATCH($R1794&amp;$B1794,[1]ag_resbio_R_C!$H$1:$H$65536,0))/1000</f>
        <v>1.6899999999999502E-2</v>
      </c>
      <c r="K1794" s="2">
        <f>INDEX([1]ag_resbio_R_C!$G$1:$G$65536,MATCH($R1794&amp;$B1794,[1]ag_resbio_R_C!$H$1:$H$65536,0))</f>
        <v>0.12999999999999601</v>
      </c>
      <c r="L1794">
        <v>0</v>
      </c>
      <c r="M1794" s="2">
        <f>HLOOKUP(M$5,Legend_ag_For_Past_bio!$D$7:$H$9,2,FALSE)</f>
        <v>0.2</v>
      </c>
      <c r="N1794" s="2">
        <f>HLOOKUP(N$5,Legend_ag_For_Past_bio!$D$7:$H$9,2,FALSE)</f>
        <v>0.8</v>
      </c>
      <c r="O1794" s="2">
        <f>HLOOKUP(O$5,Legend_ag_For_Past_bio!$D$7:$H$9,2,FALSE)</f>
        <v>1</v>
      </c>
      <c r="R1794">
        <f t="shared" si="25"/>
        <v>12</v>
      </c>
    </row>
    <row r="1795" spans="1:18">
      <c r="A1795" t="str">
        <f>VLOOKUP(R1795,regions!$A$2:$B$15,2,FALSE)</f>
        <v>Eastern Europe</v>
      </c>
      <c r="B1795" t="str">
        <f>Legend_ag_For_Past_bio!A$46</f>
        <v>Corn</v>
      </c>
      <c r="C1795" t="str">
        <f>Legend_ag_For_Past_bio!B$46</f>
        <v>CornAEZ8</v>
      </c>
      <c r="D1795" t="str">
        <f>Legend_ag_For_Past_bio!C$46</f>
        <v>CornAEZ8</v>
      </c>
      <c r="E1795" t="s">
        <v>18</v>
      </c>
      <c r="F1795" t="s">
        <v>19</v>
      </c>
      <c r="G1795">
        <v>1</v>
      </c>
      <c r="H1795" s="1">
        <f>INDEX([1]ag_resbio_R_C!$C$1:$C$65536,MATCH($R1795&amp;$B1795,[1]ag_resbio_R_C!$H$1:$H$65536,0))</f>
        <v>0.52999999999998504</v>
      </c>
      <c r="I1795" s="1">
        <f>INDEX([1]ag_resbio_R_C!$D$1:$D$65536,MATCH($R1795&amp;$B1795,[1]ag_resbio_R_C!$H$1:$H$65536,0))/10</f>
        <v>0.27539999999999198</v>
      </c>
      <c r="J1795" s="2">
        <f>INDEX([1]ag_resbio_R_C!$E$1:$E$65536,MATCH($R1795&amp;$B1795,[1]ag_resbio_R_C!$H$1:$H$65536,0))/1000</f>
        <v>1.6899999999999502E-2</v>
      </c>
      <c r="K1795" s="2">
        <f>INDEX([1]ag_resbio_R_C!$G$1:$G$65536,MATCH($R1795&amp;$B1795,[1]ag_resbio_R_C!$H$1:$H$65536,0))</f>
        <v>0.12999999999999601</v>
      </c>
      <c r="L1795">
        <v>0</v>
      </c>
      <c r="M1795" s="2">
        <f>HLOOKUP(M$5,Legend_ag_For_Past_bio!$D$7:$H$9,2,FALSE)</f>
        <v>0.2</v>
      </c>
      <c r="N1795" s="2">
        <f>HLOOKUP(N$5,Legend_ag_For_Past_bio!$D$7:$H$9,2,FALSE)</f>
        <v>0.8</v>
      </c>
      <c r="O1795" s="2">
        <f>HLOOKUP(O$5,Legend_ag_For_Past_bio!$D$7:$H$9,2,FALSE)</f>
        <v>1</v>
      </c>
      <c r="R1795">
        <f t="shared" si="25"/>
        <v>12</v>
      </c>
    </row>
    <row r="1796" spans="1:18">
      <c r="A1796" t="str">
        <f>VLOOKUP(R1796,regions!$A$2:$B$15,2,FALSE)</f>
        <v>Eastern Europe</v>
      </c>
      <c r="B1796" t="str">
        <f>Legend_ag_For_Past_bio!A$47</f>
        <v>Corn</v>
      </c>
      <c r="C1796" t="str">
        <f>Legend_ag_For_Past_bio!B$47</f>
        <v>CornAEZ9</v>
      </c>
      <c r="D1796" t="str">
        <f>Legend_ag_For_Past_bio!C$47</f>
        <v>CornAEZ9</v>
      </c>
      <c r="E1796" t="s">
        <v>18</v>
      </c>
      <c r="F1796" t="s">
        <v>19</v>
      </c>
      <c r="G1796">
        <v>1</v>
      </c>
      <c r="H1796" s="1">
        <f>INDEX([1]ag_resbio_R_C!$C$1:$C$65536,MATCH($R1796&amp;$B1796,[1]ag_resbio_R_C!$H$1:$H$65536,0))</f>
        <v>0.52999999999998504</v>
      </c>
      <c r="I1796" s="1">
        <f>INDEX([1]ag_resbio_R_C!$D$1:$D$65536,MATCH($R1796&amp;$B1796,[1]ag_resbio_R_C!$H$1:$H$65536,0))/10</f>
        <v>0.27539999999999198</v>
      </c>
      <c r="J1796" s="2">
        <f>INDEX([1]ag_resbio_R_C!$E$1:$E$65536,MATCH($R1796&amp;$B1796,[1]ag_resbio_R_C!$H$1:$H$65536,0))/1000</f>
        <v>1.6899999999999502E-2</v>
      </c>
      <c r="K1796" s="2">
        <f>INDEX([1]ag_resbio_R_C!$G$1:$G$65536,MATCH($R1796&amp;$B1796,[1]ag_resbio_R_C!$H$1:$H$65536,0))</f>
        <v>0.12999999999999601</v>
      </c>
      <c r="L1796">
        <v>0</v>
      </c>
      <c r="M1796" s="2">
        <f>HLOOKUP(M$5,Legend_ag_For_Past_bio!$D$7:$H$9,2,FALSE)</f>
        <v>0.2</v>
      </c>
      <c r="N1796" s="2">
        <f>HLOOKUP(N$5,Legend_ag_For_Past_bio!$D$7:$H$9,2,FALSE)</f>
        <v>0.8</v>
      </c>
      <c r="O1796" s="2">
        <f>HLOOKUP(O$5,Legend_ag_For_Past_bio!$D$7:$H$9,2,FALSE)</f>
        <v>1</v>
      </c>
      <c r="R1796">
        <f t="shared" si="25"/>
        <v>12</v>
      </c>
    </row>
    <row r="1797" spans="1:18">
      <c r="A1797" t="str">
        <f>VLOOKUP(R1797,regions!$A$2:$B$15,2,FALSE)</f>
        <v>Eastern Europe</v>
      </c>
      <c r="B1797" t="str">
        <f>Legend_ag_For_Past_bio!A$48</f>
        <v>Corn</v>
      </c>
      <c r="C1797" t="str">
        <f>Legend_ag_For_Past_bio!B$48</f>
        <v>CornAEZ10</v>
      </c>
      <c r="D1797" t="str">
        <f>Legend_ag_For_Past_bio!C$48</f>
        <v>CornAEZ10</v>
      </c>
      <c r="E1797" t="s">
        <v>18</v>
      </c>
      <c r="F1797" t="s">
        <v>19</v>
      </c>
      <c r="G1797">
        <v>1</v>
      </c>
      <c r="H1797" s="1">
        <f>INDEX([1]ag_resbio_R_C!$C$1:$C$65536,MATCH($R1797&amp;$B1797,[1]ag_resbio_R_C!$H$1:$H$65536,0))</f>
        <v>0.52999999999998504</v>
      </c>
      <c r="I1797" s="1">
        <f>INDEX([1]ag_resbio_R_C!$D$1:$D$65536,MATCH($R1797&amp;$B1797,[1]ag_resbio_R_C!$H$1:$H$65536,0))/10</f>
        <v>0.27539999999999198</v>
      </c>
      <c r="J1797" s="2">
        <f>INDEX([1]ag_resbio_R_C!$E$1:$E$65536,MATCH($R1797&amp;$B1797,[1]ag_resbio_R_C!$H$1:$H$65536,0))/1000</f>
        <v>1.6899999999999502E-2</v>
      </c>
      <c r="K1797" s="2">
        <f>INDEX([1]ag_resbio_R_C!$G$1:$G$65536,MATCH($R1797&amp;$B1797,[1]ag_resbio_R_C!$H$1:$H$65536,0))</f>
        <v>0.12999999999999601</v>
      </c>
      <c r="L1797">
        <v>0</v>
      </c>
      <c r="M1797" s="2">
        <f>HLOOKUP(M$5,Legend_ag_For_Past_bio!$D$7:$H$9,2,FALSE)</f>
        <v>0.2</v>
      </c>
      <c r="N1797" s="2">
        <f>HLOOKUP(N$5,Legend_ag_For_Past_bio!$D$7:$H$9,2,FALSE)</f>
        <v>0.8</v>
      </c>
      <c r="O1797" s="2">
        <f>HLOOKUP(O$5,Legend_ag_For_Past_bio!$D$7:$H$9,2,FALSE)</f>
        <v>1</v>
      </c>
      <c r="R1797">
        <f t="shared" si="25"/>
        <v>12</v>
      </c>
    </row>
    <row r="1798" spans="1:18">
      <c r="A1798" t="str">
        <f>VLOOKUP(R1798,regions!$A$2:$B$15,2,FALSE)</f>
        <v>Eastern Europe</v>
      </c>
      <c r="B1798" t="str">
        <f>Legend_ag_For_Past_bio!A$49</f>
        <v>Corn</v>
      </c>
      <c r="C1798" t="str">
        <f>Legend_ag_For_Past_bio!B$49</f>
        <v>CornAEZ11</v>
      </c>
      <c r="D1798" t="str">
        <f>Legend_ag_For_Past_bio!C$49</f>
        <v>CornAEZ11</v>
      </c>
      <c r="E1798" t="s">
        <v>18</v>
      </c>
      <c r="F1798" t="s">
        <v>19</v>
      </c>
      <c r="G1798">
        <v>1</v>
      </c>
      <c r="H1798" s="1">
        <f>INDEX([1]ag_resbio_R_C!$C$1:$C$65536,MATCH($R1798&amp;$B1798,[1]ag_resbio_R_C!$H$1:$H$65536,0))</f>
        <v>0.52999999999998504</v>
      </c>
      <c r="I1798" s="1">
        <f>INDEX([1]ag_resbio_R_C!$D$1:$D$65536,MATCH($R1798&amp;$B1798,[1]ag_resbio_R_C!$H$1:$H$65536,0))/10</f>
        <v>0.27539999999999198</v>
      </c>
      <c r="J1798" s="2">
        <f>INDEX([1]ag_resbio_R_C!$E$1:$E$65536,MATCH($R1798&amp;$B1798,[1]ag_resbio_R_C!$H$1:$H$65536,0))/1000</f>
        <v>1.6899999999999502E-2</v>
      </c>
      <c r="K1798" s="2">
        <f>INDEX([1]ag_resbio_R_C!$G$1:$G$65536,MATCH($R1798&amp;$B1798,[1]ag_resbio_R_C!$H$1:$H$65536,0))</f>
        <v>0.12999999999999601</v>
      </c>
      <c r="L1798">
        <v>0</v>
      </c>
      <c r="M1798" s="2">
        <f>HLOOKUP(M$5,Legend_ag_For_Past_bio!$D$7:$H$9,2,FALSE)</f>
        <v>0.2</v>
      </c>
      <c r="N1798" s="2">
        <f>HLOOKUP(N$5,Legend_ag_For_Past_bio!$D$7:$H$9,2,FALSE)</f>
        <v>0.8</v>
      </c>
      <c r="O1798" s="2">
        <f>HLOOKUP(O$5,Legend_ag_For_Past_bio!$D$7:$H$9,2,FALSE)</f>
        <v>1</v>
      </c>
      <c r="R1798">
        <f t="shared" si="25"/>
        <v>12</v>
      </c>
    </row>
    <row r="1799" spans="1:18">
      <c r="A1799" t="str">
        <f>VLOOKUP(R1799,regions!$A$2:$B$15,2,FALSE)</f>
        <v>Eastern Europe</v>
      </c>
      <c r="B1799" t="str">
        <f>Legend_ag_For_Past_bio!A$50</f>
        <v>Corn</v>
      </c>
      <c r="C1799" t="str">
        <f>Legend_ag_For_Past_bio!B$50</f>
        <v>CornAEZ12</v>
      </c>
      <c r="D1799" t="str">
        <f>Legend_ag_For_Past_bio!C$50</f>
        <v>CornAEZ12</v>
      </c>
      <c r="E1799" t="s">
        <v>18</v>
      </c>
      <c r="F1799" t="s">
        <v>19</v>
      </c>
      <c r="G1799">
        <v>1</v>
      </c>
      <c r="H1799" s="1">
        <f>INDEX([1]ag_resbio_R_C!$C$1:$C$65536,MATCH($R1799&amp;$B1799,[1]ag_resbio_R_C!$H$1:$H$65536,0))</f>
        <v>0.52999999999998504</v>
      </c>
      <c r="I1799" s="1">
        <f>INDEX([1]ag_resbio_R_C!$D$1:$D$65536,MATCH($R1799&amp;$B1799,[1]ag_resbio_R_C!$H$1:$H$65536,0))/10</f>
        <v>0.27539999999999198</v>
      </c>
      <c r="J1799" s="2">
        <f>INDEX([1]ag_resbio_R_C!$E$1:$E$65536,MATCH($R1799&amp;$B1799,[1]ag_resbio_R_C!$H$1:$H$65536,0))/1000</f>
        <v>1.6899999999999502E-2</v>
      </c>
      <c r="K1799" s="2">
        <f>INDEX([1]ag_resbio_R_C!$G$1:$G$65536,MATCH($R1799&amp;$B1799,[1]ag_resbio_R_C!$H$1:$H$65536,0))</f>
        <v>0.12999999999999601</v>
      </c>
      <c r="L1799">
        <v>0</v>
      </c>
      <c r="M1799" s="2">
        <f>HLOOKUP(M$5,Legend_ag_For_Past_bio!$D$7:$H$9,2,FALSE)</f>
        <v>0.2</v>
      </c>
      <c r="N1799" s="2">
        <f>HLOOKUP(N$5,Legend_ag_For_Past_bio!$D$7:$H$9,2,FALSE)</f>
        <v>0.8</v>
      </c>
      <c r="O1799" s="2">
        <f>HLOOKUP(O$5,Legend_ag_For_Past_bio!$D$7:$H$9,2,FALSE)</f>
        <v>1</v>
      </c>
      <c r="R1799">
        <f t="shared" si="25"/>
        <v>12</v>
      </c>
    </row>
    <row r="1800" spans="1:18">
      <c r="A1800" t="str">
        <f>VLOOKUP(R1800,regions!$A$2:$B$15,2,FALSE)</f>
        <v>Eastern Europe</v>
      </c>
      <c r="B1800" t="str">
        <f>Legend_ag_For_Past_bio!A$51</f>
        <v>Corn</v>
      </c>
      <c r="C1800" t="str">
        <f>Legend_ag_For_Past_bio!B$51</f>
        <v>CornAEZ13</v>
      </c>
      <c r="D1800" t="str">
        <f>Legend_ag_For_Past_bio!C$51</f>
        <v>CornAEZ13</v>
      </c>
      <c r="E1800" t="s">
        <v>18</v>
      </c>
      <c r="F1800" t="s">
        <v>19</v>
      </c>
      <c r="G1800">
        <v>1</v>
      </c>
      <c r="H1800" s="1">
        <f>INDEX([1]ag_resbio_R_C!$C$1:$C$65536,MATCH($R1800&amp;$B1800,[1]ag_resbio_R_C!$H$1:$H$65536,0))</f>
        <v>0.52999999999998504</v>
      </c>
      <c r="I1800" s="1">
        <f>INDEX([1]ag_resbio_R_C!$D$1:$D$65536,MATCH($R1800&amp;$B1800,[1]ag_resbio_R_C!$H$1:$H$65536,0))/10</f>
        <v>0.27539999999999198</v>
      </c>
      <c r="J1800" s="2">
        <f>INDEX([1]ag_resbio_R_C!$E$1:$E$65536,MATCH($R1800&amp;$B1800,[1]ag_resbio_R_C!$H$1:$H$65536,0))/1000</f>
        <v>1.6899999999999502E-2</v>
      </c>
      <c r="K1800" s="2">
        <f>INDEX([1]ag_resbio_R_C!$G$1:$G$65536,MATCH($R1800&amp;$B1800,[1]ag_resbio_R_C!$H$1:$H$65536,0))</f>
        <v>0.12999999999999601</v>
      </c>
      <c r="L1800">
        <v>0</v>
      </c>
      <c r="M1800" s="2">
        <f>HLOOKUP(M$5,Legend_ag_For_Past_bio!$D$7:$H$9,2,FALSE)</f>
        <v>0.2</v>
      </c>
      <c r="N1800" s="2">
        <f>HLOOKUP(N$5,Legend_ag_For_Past_bio!$D$7:$H$9,2,FALSE)</f>
        <v>0.8</v>
      </c>
      <c r="O1800" s="2">
        <f>HLOOKUP(O$5,Legend_ag_For_Past_bio!$D$7:$H$9,2,FALSE)</f>
        <v>1</v>
      </c>
      <c r="R1800">
        <f t="shared" si="25"/>
        <v>12</v>
      </c>
    </row>
    <row r="1801" spans="1:18">
      <c r="A1801" t="str">
        <f>VLOOKUP(R1801,regions!$A$2:$B$15,2,FALSE)</f>
        <v>Eastern Europe</v>
      </c>
      <c r="B1801" t="str">
        <f>Legend_ag_For_Past_bio!A$52</f>
        <v>Corn</v>
      </c>
      <c r="C1801" t="str">
        <f>Legend_ag_For_Past_bio!B$52</f>
        <v>CornAEZ14</v>
      </c>
      <c r="D1801" t="str">
        <f>Legend_ag_For_Past_bio!C$52</f>
        <v>CornAEZ14</v>
      </c>
      <c r="E1801" t="s">
        <v>18</v>
      </c>
      <c r="F1801" t="s">
        <v>19</v>
      </c>
      <c r="G1801">
        <v>1</v>
      </c>
      <c r="H1801" s="1">
        <f>INDEX([1]ag_resbio_R_C!$C$1:$C$65536,MATCH($R1801&amp;$B1801,[1]ag_resbio_R_C!$H$1:$H$65536,0))</f>
        <v>0.52999999999998504</v>
      </c>
      <c r="I1801" s="1">
        <f>INDEX([1]ag_resbio_R_C!$D$1:$D$65536,MATCH($R1801&amp;$B1801,[1]ag_resbio_R_C!$H$1:$H$65536,0))/10</f>
        <v>0.27539999999999198</v>
      </c>
      <c r="J1801" s="2">
        <f>INDEX([1]ag_resbio_R_C!$E$1:$E$65536,MATCH($R1801&amp;$B1801,[1]ag_resbio_R_C!$H$1:$H$65536,0))/1000</f>
        <v>1.6899999999999502E-2</v>
      </c>
      <c r="K1801" s="2">
        <f>INDEX([1]ag_resbio_R_C!$G$1:$G$65536,MATCH($R1801&amp;$B1801,[1]ag_resbio_R_C!$H$1:$H$65536,0))</f>
        <v>0.12999999999999601</v>
      </c>
      <c r="L1801">
        <v>0</v>
      </c>
      <c r="M1801" s="2">
        <f>HLOOKUP(M$5,Legend_ag_For_Past_bio!$D$7:$H$9,2,FALSE)</f>
        <v>0.2</v>
      </c>
      <c r="N1801" s="2">
        <f>HLOOKUP(N$5,Legend_ag_For_Past_bio!$D$7:$H$9,2,FALSE)</f>
        <v>0.8</v>
      </c>
      <c r="O1801" s="2">
        <f>HLOOKUP(O$5,Legend_ag_For_Past_bio!$D$7:$H$9,2,FALSE)</f>
        <v>1</v>
      </c>
      <c r="R1801">
        <f t="shared" si="25"/>
        <v>12</v>
      </c>
    </row>
    <row r="1802" spans="1:18">
      <c r="A1802" t="str">
        <f>VLOOKUP(R1802,regions!$A$2:$B$15,2,FALSE)</f>
        <v>Eastern Europe</v>
      </c>
      <c r="B1802" t="str">
        <f>Legend_ag_For_Past_bio!A$53</f>
        <v>Corn</v>
      </c>
      <c r="C1802" t="str">
        <f>Legend_ag_For_Past_bio!B$53</f>
        <v>CornAEZ15</v>
      </c>
      <c r="D1802" t="str">
        <f>Legend_ag_For_Past_bio!C$53</f>
        <v>CornAEZ15</v>
      </c>
      <c r="E1802" t="s">
        <v>18</v>
      </c>
      <c r="F1802" t="s">
        <v>19</v>
      </c>
      <c r="G1802">
        <v>1</v>
      </c>
      <c r="H1802" s="1">
        <f>INDEX([1]ag_resbio_R_C!$C$1:$C$65536,MATCH($R1802&amp;$B1802,[1]ag_resbio_R_C!$H$1:$H$65536,0))</f>
        <v>0.52999999999998504</v>
      </c>
      <c r="I1802" s="1">
        <f>INDEX([1]ag_resbio_R_C!$D$1:$D$65536,MATCH($R1802&amp;$B1802,[1]ag_resbio_R_C!$H$1:$H$65536,0))/10</f>
        <v>0.27539999999999198</v>
      </c>
      <c r="J1802" s="2">
        <f>INDEX([1]ag_resbio_R_C!$E$1:$E$65536,MATCH($R1802&amp;$B1802,[1]ag_resbio_R_C!$H$1:$H$65536,0))/1000</f>
        <v>1.6899999999999502E-2</v>
      </c>
      <c r="K1802" s="2">
        <f>INDEX([1]ag_resbio_R_C!$G$1:$G$65536,MATCH($R1802&amp;$B1802,[1]ag_resbio_R_C!$H$1:$H$65536,0))</f>
        <v>0.12999999999999601</v>
      </c>
      <c r="L1802">
        <v>0</v>
      </c>
      <c r="M1802" s="2">
        <f>HLOOKUP(M$5,Legend_ag_For_Past_bio!$D$7:$H$9,2,FALSE)</f>
        <v>0.2</v>
      </c>
      <c r="N1802" s="2">
        <f>HLOOKUP(N$5,Legend_ag_For_Past_bio!$D$7:$H$9,2,FALSE)</f>
        <v>0.8</v>
      </c>
      <c r="O1802" s="2">
        <f>HLOOKUP(O$5,Legend_ag_For_Past_bio!$D$7:$H$9,2,FALSE)</f>
        <v>1</v>
      </c>
      <c r="R1802">
        <f t="shared" si="25"/>
        <v>12</v>
      </c>
    </row>
    <row r="1803" spans="1:18">
      <c r="A1803" t="str">
        <f>VLOOKUP(R1803,regions!$A$2:$B$15,2,FALSE)</f>
        <v>Eastern Europe</v>
      </c>
      <c r="B1803" t="str">
        <f>Legend_ag_For_Past_bio!A$54</f>
        <v>Corn</v>
      </c>
      <c r="C1803" t="str">
        <f>Legend_ag_For_Past_bio!B$54</f>
        <v>CornAEZ16</v>
      </c>
      <c r="D1803" t="str">
        <f>Legend_ag_For_Past_bio!C$54</f>
        <v>CornAEZ16</v>
      </c>
      <c r="E1803" t="s">
        <v>18</v>
      </c>
      <c r="F1803" t="s">
        <v>19</v>
      </c>
      <c r="G1803">
        <v>1</v>
      </c>
      <c r="H1803" s="1">
        <f>INDEX([1]ag_resbio_R_C!$C$1:$C$65536,MATCH($R1803&amp;$B1803,[1]ag_resbio_R_C!$H$1:$H$65536,0))</f>
        <v>0.52999999999998504</v>
      </c>
      <c r="I1803" s="1">
        <f>INDEX([1]ag_resbio_R_C!$D$1:$D$65536,MATCH($R1803&amp;$B1803,[1]ag_resbio_R_C!$H$1:$H$65536,0))/10</f>
        <v>0.27539999999999198</v>
      </c>
      <c r="J1803" s="2">
        <f>INDEX([1]ag_resbio_R_C!$E$1:$E$65536,MATCH($R1803&amp;$B1803,[1]ag_resbio_R_C!$H$1:$H$65536,0))/1000</f>
        <v>1.6899999999999502E-2</v>
      </c>
      <c r="K1803" s="2">
        <f>INDEX([1]ag_resbio_R_C!$G$1:$G$65536,MATCH($R1803&amp;$B1803,[1]ag_resbio_R_C!$H$1:$H$65536,0))</f>
        <v>0.12999999999999601</v>
      </c>
      <c r="L1803">
        <v>0</v>
      </c>
      <c r="M1803" s="2">
        <f>HLOOKUP(M$5,Legend_ag_For_Past_bio!$D$7:$H$9,2,FALSE)</f>
        <v>0.2</v>
      </c>
      <c r="N1803" s="2">
        <f>HLOOKUP(N$5,Legend_ag_For_Past_bio!$D$7:$H$9,2,FALSE)</f>
        <v>0.8</v>
      </c>
      <c r="O1803" s="2">
        <f>HLOOKUP(O$5,Legend_ag_For_Past_bio!$D$7:$H$9,2,FALSE)</f>
        <v>1</v>
      </c>
      <c r="R1803">
        <f t="shared" si="25"/>
        <v>12</v>
      </c>
    </row>
    <row r="1804" spans="1:18">
      <c r="A1804" t="str">
        <f>VLOOKUP(R1804,regions!$A$2:$B$15,2,FALSE)</f>
        <v>Eastern Europe</v>
      </c>
      <c r="B1804" t="str">
        <f>Legend_ag_For_Past_bio!A$55</f>
        <v>Corn</v>
      </c>
      <c r="C1804" t="str">
        <f>Legend_ag_For_Past_bio!B$55</f>
        <v>CornAEZ17</v>
      </c>
      <c r="D1804" t="str">
        <f>Legend_ag_For_Past_bio!C$55</f>
        <v>CornAEZ17</v>
      </c>
      <c r="E1804" t="s">
        <v>18</v>
      </c>
      <c r="F1804" t="s">
        <v>19</v>
      </c>
      <c r="G1804">
        <v>1</v>
      </c>
      <c r="H1804" s="1">
        <f>INDEX([1]ag_resbio_R_C!$C$1:$C$65536,MATCH($R1804&amp;$B1804,[1]ag_resbio_R_C!$H$1:$H$65536,0))</f>
        <v>0.52999999999998504</v>
      </c>
      <c r="I1804" s="1">
        <f>INDEX([1]ag_resbio_R_C!$D$1:$D$65536,MATCH($R1804&amp;$B1804,[1]ag_resbio_R_C!$H$1:$H$65536,0))/10</f>
        <v>0.27539999999999198</v>
      </c>
      <c r="J1804" s="2">
        <f>INDEX([1]ag_resbio_R_C!$E$1:$E$65536,MATCH($R1804&amp;$B1804,[1]ag_resbio_R_C!$H$1:$H$65536,0))/1000</f>
        <v>1.6899999999999502E-2</v>
      </c>
      <c r="K1804" s="2">
        <f>INDEX([1]ag_resbio_R_C!$G$1:$G$65536,MATCH($R1804&amp;$B1804,[1]ag_resbio_R_C!$H$1:$H$65536,0))</f>
        <v>0.12999999999999601</v>
      </c>
      <c r="L1804">
        <v>0</v>
      </c>
      <c r="M1804" s="2">
        <f>HLOOKUP(M$5,Legend_ag_For_Past_bio!$D$7:$H$9,2,FALSE)</f>
        <v>0.2</v>
      </c>
      <c r="N1804" s="2">
        <f>HLOOKUP(N$5,Legend_ag_For_Past_bio!$D$7:$H$9,2,FALSE)</f>
        <v>0.8</v>
      </c>
      <c r="O1804" s="2">
        <f>HLOOKUP(O$5,Legend_ag_For_Past_bio!$D$7:$H$9,2,FALSE)</f>
        <v>1</v>
      </c>
      <c r="R1804">
        <f t="shared" si="25"/>
        <v>12</v>
      </c>
    </row>
    <row r="1805" spans="1:18">
      <c r="A1805" t="str">
        <f>VLOOKUP(R1805,regions!$A$2:$B$15,2,FALSE)</f>
        <v>Eastern Europe</v>
      </c>
      <c r="B1805" t="str">
        <f>Legend_ag_For_Past_bio!A$56</f>
        <v>Corn</v>
      </c>
      <c r="C1805" t="str">
        <f>Legend_ag_For_Past_bio!B$56</f>
        <v>CornAEZ18</v>
      </c>
      <c r="D1805" t="str">
        <f>Legend_ag_For_Past_bio!C$56</f>
        <v>CornAEZ18</v>
      </c>
      <c r="E1805" t="s">
        <v>18</v>
      </c>
      <c r="F1805" t="s">
        <v>19</v>
      </c>
      <c r="G1805">
        <v>1</v>
      </c>
      <c r="H1805" s="1">
        <f>INDEX([1]ag_resbio_R_C!$C$1:$C$65536,MATCH($R1805&amp;$B1805,[1]ag_resbio_R_C!$H$1:$H$65536,0))</f>
        <v>0.52999999999998504</v>
      </c>
      <c r="I1805" s="1">
        <f>INDEX([1]ag_resbio_R_C!$D$1:$D$65536,MATCH($R1805&amp;$B1805,[1]ag_resbio_R_C!$H$1:$H$65536,0))/10</f>
        <v>0.27539999999999198</v>
      </c>
      <c r="J1805" s="2">
        <f>INDEX([1]ag_resbio_R_C!$E$1:$E$65536,MATCH($R1805&amp;$B1805,[1]ag_resbio_R_C!$H$1:$H$65536,0))/1000</f>
        <v>1.6899999999999502E-2</v>
      </c>
      <c r="K1805" s="2">
        <f>INDEX([1]ag_resbio_R_C!$G$1:$G$65536,MATCH($R1805&amp;$B1805,[1]ag_resbio_R_C!$H$1:$H$65536,0))</f>
        <v>0.12999999999999601</v>
      </c>
      <c r="L1805">
        <v>0</v>
      </c>
      <c r="M1805" s="2">
        <f>HLOOKUP(M$5,Legend_ag_For_Past_bio!$D$7:$H$9,2,FALSE)</f>
        <v>0.2</v>
      </c>
      <c r="N1805" s="2">
        <f>HLOOKUP(N$5,Legend_ag_For_Past_bio!$D$7:$H$9,2,FALSE)</f>
        <v>0.8</v>
      </c>
      <c r="O1805" s="2">
        <f>HLOOKUP(O$5,Legend_ag_For_Past_bio!$D$7:$H$9,2,FALSE)</f>
        <v>1</v>
      </c>
      <c r="R1805">
        <f t="shared" si="25"/>
        <v>12</v>
      </c>
    </row>
    <row r="1806" spans="1:18">
      <c r="A1806" t="str">
        <f>VLOOKUP(R1806,regions!$A$2:$B$15,2,FALSE)</f>
        <v>Eastern Europe</v>
      </c>
      <c r="B1806" t="str">
        <f>Legend_ag_For_Past_bio!A$111</f>
        <v>MiscCrop</v>
      </c>
      <c r="C1806" t="str">
        <f>Legend_ag_For_Past_bio!B$111</f>
        <v>MiscCropAEZ1</v>
      </c>
      <c r="D1806" t="str">
        <f>Legend_ag_For_Past_bio!C$111</f>
        <v>MiscCropAEZ1</v>
      </c>
      <c r="E1806" t="s">
        <v>18</v>
      </c>
      <c r="F1806" t="s">
        <v>19</v>
      </c>
      <c r="G1806">
        <v>1</v>
      </c>
      <c r="H1806" s="1">
        <f>INDEX([1]ag_resbio_R_C!$C$1:$C$65536,MATCH($R1806&amp;$B1806,[1]ag_resbio_R_C!$H$1:$H$65536,0))</f>
        <v>0.74949323360639097</v>
      </c>
      <c r="I1806" s="1">
        <f>INDEX([1]ag_resbio_R_C!$D$1:$D$65536,MATCH($R1806&amp;$B1806,[1]ag_resbio_R_C!$H$1:$H$65536,0))/10</f>
        <v>0.17782858109640801</v>
      </c>
      <c r="J1806" s="2">
        <f>INDEX([1]ag_resbio_R_C!$E$1:$E$65536,MATCH($R1806&amp;$B1806,[1]ag_resbio_R_C!$H$1:$H$65536,0))/1000</f>
        <v>1.04430280993719E-2</v>
      </c>
      <c r="K1806" s="2">
        <f>INDEX([1]ag_resbio_R_C!$G$1:$G$65536,MATCH($R1806&amp;$B1806,[1]ag_resbio_R_C!$H$1:$H$65536,0))</f>
        <v>0.71616141616782203</v>
      </c>
      <c r="L1806">
        <v>0</v>
      </c>
      <c r="M1806" s="2">
        <f>HLOOKUP(M$5,Legend_ag_For_Past_bio!$D$7:$H$9,2,FALSE)</f>
        <v>0.2</v>
      </c>
      <c r="N1806" s="2">
        <f>HLOOKUP(N$5,Legend_ag_For_Past_bio!$D$7:$H$9,2,FALSE)</f>
        <v>0.8</v>
      </c>
      <c r="O1806" s="2">
        <f>HLOOKUP(O$5,Legend_ag_For_Past_bio!$D$7:$H$9,2,FALSE)</f>
        <v>1</v>
      </c>
      <c r="R1806">
        <f t="shared" si="25"/>
        <v>12</v>
      </c>
    </row>
    <row r="1807" spans="1:18">
      <c r="A1807" t="str">
        <f>VLOOKUP(R1807,regions!$A$2:$B$15,2,FALSE)</f>
        <v>Eastern Europe</v>
      </c>
      <c r="B1807" t="str">
        <f>Legend_ag_For_Past_bio!A$112</f>
        <v>MiscCrop</v>
      </c>
      <c r="C1807" t="str">
        <f>Legend_ag_For_Past_bio!B$112</f>
        <v>MiscCropAEZ2</v>
      </c>
      <c r="D1807" t="str">
        <f>Legend_ag_For_Past_bio!C$112</f>
        <v>MiscCropAEZ2</v>
      </c>
      <c r="E1807" t="s">
        <v>18</v>
      </c>
      <c r="F1807" t="s">
        <v>19</v>
      </c>
      <c r="G1807">
        <v>1</v>
      </c>
      <c r="H1807" s="1">
        <f>INDEX([1]ag_resbio_R_C!$C$1:$C$65536,MATCH($R1807&amp;$B1807,[1]ag_resbio_R_C!$H$1:$H$65536,0))</f>
        <v>0.74949323360639097</v>
      </c>
      <c r="I1807" s="1">
        <f>INDEX([1]ag_resbio_R_C!$D$1:$D$65536,MATCH($R1807&amp;$B1807,[1]ag_resbio_R_C!$H$1:$H$65536,0))/10</f>
        <v>0.17782858109640801</v>
      </c>
      <c r="J1807" s="2">
        <f>INDEX([1]ag_resbio_R_C!$E$1:$E$65536,MATCH($R1807&amp;$B1807,[1]ag_resbio_R_C!$H$1:$H$65536,0))/1000</f>
        <v>1.04430280993719E-2</v>
      </c>
      <c r="K1807" s="2">
        <f>INDEX([1]ag_resbio_R_C!$G$1:$G$65536,MATCH($R1807&amp;$B1807,[1]ag_resbio_R_C!$H$1:$H$65536,0))</f>
        <v>0.71616141616782203</v>
      </c>
      <c r="L1807">
        <v>0</v>
      </c>
      <c r="M1807" s="2">
        <f>HLOOKUP(M$5,Legend_ag_For_Past_bio!$D$7:$H$9,2,FALSE)</f>
        <v>0.2</v>
      </c>
      <c r="N1807" s="2">
        <f>HLOOKUP(N$5,Legend_ag_For_Past_bio!$D$7:$H$9,2,FALSE)</f>
        <v>0.8</v>
      </c>
      <c r="O1807" s="2">
        <f>HLOOKUP(O$5,Legend_ag_For_Past_bio!$D$7:$H$9,2,FALSE)</f>
        <v>1</v>
      </c>
      <c r="R1807">
        <f t="shared" si="25"/>
        <v>12</v>
      </c>
    </row>
    <row r="1808" spans="1:18">
      <c r="A1808" t="str">
        <f>VLOOKUP(R1808,regions!$A$2:$B$15,2,FALSE)</f>
        <v>Eastern Europe</v>
      </c>
      <c r="B1808" t="str">
        <f>Legend_ag_For_Past_bio!A$113</f>
        <v>MiscCrop</v>
      </c>
      <c r="C1808" t="str">
        <f>Legend_ag_For_Past_bio!B$113</f>
        <v>MiscCropAEZ3</v>
      </c>
      <c r="D1808" t="str">
        <f>Legend_ag_For_Past_bio!C$113</f>
        <v>MiscCropAEZ3</v>
      </c>
      <c r="E1808" t="s">
        <v>18</v>
      </c>
      <c r="F1808" t="s">
        <v>19</v>
      </c>
      <c r="G1808">
        <v>1</v>
      </c>
      <c r="H1808" s="1">
        <f>INDEX([1]ag_resbio_R_C!$C$1:$C$65536,MATCH($R1808&amp;$B1808,[1]ag_resbio_R_C!$H$1:$H$65536,0))</f>
        <v>0.74949323360639097</v>
      </c>
      <c r="I1808" s="1">
        <f>INDEX([1]ag_resbio_R_C!$D$1:$D$65536,MATCH($R1808&amp;$B1808,[1]ag_resbio_R_C!$H$1:$H$65536,0))/10</f>
        <v>0.17782858109640801</v>
      </c>
      <c r="J1808" s="2">
        <f>INDEX([1]ag_resbio_R_C!$E$1:$E$65536,MATCH($R1808&amp;$B1808,[1]ag_resbio_R_C!$H$1:$H$65536,0))/1000</f>
        <v>1.04430280993719E-2</v>
      </c>
      <c r="K1808" s="2">
        <f>INDEX([1]ag_resbio_R_C!$G$1:$G$65536,MATCH($R1808&amp;$B1808,[1]ag_resbio_R_C!$H$1:$H$65536,0))</f>
        <v>0.71616141616782203</v>
      </c>
      <c r="L1808">
        <v>0</v>
      </c>
      <c r="M1808" s="2">
        <f>HLOOKUP(M$5,Legend_ag_For_Past_bio!$D$7:$H$9,2,FALSE)</f>
        <v>0.2</v>
      </c>
      <c r="N1808" s="2">
        <f>HLOOKUP(N$5,Legend_ag_For_Past_bio!$D$7:$H$9,2,FALSE)</f>
        <v>0.8</v>
      </c>
      <c r="O1808" s="2">
        <f>HLOOKUP(O$5,Legend_ag_For_Past_bio!$D$7:$H$9,2,FALSE)</f>
        <v>1</v>
      </c>
      <c r="R1808">
        <f t="shared" si="25"/>
        <v>12</v>
      </c>
    </row>
    <row r="1809" spans="1:18">
      <c r="A1809" t="str">
        <f>VLOOKUP(R1809,regions!$A$2:$B$15,2,FALSE)</f>
        <v>Eastern Europe</v>
      </c>
      <c r="B1809" t="str">
        <f>Legend_ag_For_Past_bio!A$114</f>
        <v>MiscCrop</v>
      </c>
      <c r="C1809" t="str">
        <f>Legend_ag_For_Past_bio!B$114</f>
        <v>MiscCropAEZ4</v>
      </c>
      <c r="D1809" t="str">
        <f>Legend_ag_For_Past_bio!C$114</f>
        <v>MiscCropAEZ4</v>
      </c>
      <c r="E1809" t="s">
        <v>18</v>
      </c>
      <c r="F1809" t="s">
        <v>19</v>
      </c>
      <c r="G1809">
        <v>1</v>
      </c>
      <c r="H1809" s="1">
        <f>INDEX([1]ag_resbio_R_C!$C$1:$C$65536,MATCH($R1809&amp;$B1809,[1]ag_resbio_R_C!$H$1:$H$65536,0))</f>
        <v>0.74949323360639097</v>
      </c>
      <c r="I1809" s="1">
        <f>INDEX([1]ag_resbio_R_C!$D$1:$D$65536,MATCH($R1809&amp;$B1809,[1]ag_resbio_R_C!$H$1:$H$65536,0))/10</f>
        <v>0.17782858109640801</v>
      </c>
      <c r="J1809" s="2">
        <f>INDEX([1]ag_resbio_R_C!$E$1:$E$65536,MATCH($R1809&amp;$B1809,[1]ag_resbio_R_C!$H$1:$H$65536,0))/1000</f>
        <v>1.04430280993719E-2</v>
      </c>
      <c r="K1809" s="2">
        <f>INDEX([1]ag_resbio_R_C!$G$1:$G$65536,MATCH($R1809&amp;$B1809,[1]ag_resbio_R_C!$H$1:$H$65536,0))</f>
        <v>0.71616141616782203</v>
      </c>
      <c r="L1809">
        <v>0</v>
      </c>
      <c r="M1809" s="2">
        <f>HLOOKUP(M$5,Legend_ag_For_Past_bio!$D$7:$H$9,2,FALSE)</f>
        <v>0.2</v>
      </c>
      <c r="N1809" s="2">
        <f>HLOOKUP(N$5,Legend_ag_For_Past_bio!$D$7:$H$9,2,FALSE)</f>
        <v>0.8</v>
      </c>
      <c r="O1809" s="2">
        <f>HLOOKUP(O$5,Legend_ag_For_Past_bio!$D$7:$H$9,2,FALSE)</f>
        <v>1</v>
      </c>
      <c r="R1809">
        <f t="shared" si="25"/>
        <v>12</v>
      </c>
    </row>
    <row r="1810" spans="1:18">
      <c r="A1810" t="str">
        <f>VLOOKUP(R1810,regions!$A$2:$B$15,2,FALSE)</f>
        <v>Eastern Europe</v>
      </c>
      <c r="B1810" t="str">
        <f>Legend_ag_For_Past_bio!A$115</f>
        <v>MiscCrop</v>
      </c>
      <c r="C1810" t="str">
        <f>Legend_ag_For_Past_bio!B$115</f>
        <v>MiscCropAEZ5</v>
      </c>
      <c r="D1810" t="str">
        <f>Legend_ag_For_Past_bio!C$115</f>
        <v>MiscCropAEZ5</v>
      </c>
      <c r="E1810" t="s">
        <v>18</v>
      </c>
      <c r="F1810" t="s">
        <v>19</v>
      </c>
      <c r="G1810">
        <v>1</v>
      </c>
      <c r="H1810" s="1">
        <f>INDEX([1]ag_resbio_R_C!$C$1:$C$65536,MATCH($R1810&amp;$B1810,[1]ag_resbio_R_C!$H$1:$H$65536,0))</f>
        <v>0.74949323360639097</v>
      </c>
      <c r="I1810" s="1">
        <f>INDEX([1]ag_resbio_R_C!$D$1:$D$65536,MATCH($R1810&amp;$B1810,[1]ag_resbio_R_C!$H$1:$H$65536,0))/10</f>
        <v>0.17782858109640801</v>
      </c>
      <c r="J1810" s="2">
        <f>INDEX([1]ag_resbio_R_C!$E$1:$E$65536,MATCH($R1810&amp;$B1810,[1]ag_resbio_R_C!$H$1:$H$65536,0))/1000</f>
        <v>1.04430280993719E-2</v>
      </c>
      <c r="K1810" s="2">
        <f>INDEX([1]ag_resbio_R_C!$G$1:$G$65536,MATCH($R1810&amp;$B1810,[1]ag_resbio_R_C!$H$1:$H$65536,0))</f>
        <v>0.71616141616782203</v>
      </c>
      <c r="L1810">
        <v>0</v>
      </c>
      <c r="M1810" s="2">
        <f>HLOOKUP(M$5,Legend_ag_For_Past_bio!$D$7:$H$9,2,FALSE)</f>
        <v>0.2</v>
      </c>
      <c r="N1810" s="2">
        <f>HLOOKUP(N$5,Legend_ag_For_Past_bio!$D$7:$H$9,2,FALSE)</f>
        <v>0.8</v>
      </c>
      <c r="O1810" s="2">
        <f>HLOOKUP(O$5,Legend_ag_For_Past_bio!$D$7:$H$9,2,FALSE)</f>
        <v>1</v>
      </c>
      <c r="R1810">
        <f t="shared" si="25"/>
        <v>12</v>
      </c>
    </row>
    <row r="1811" spans="1:18">
      <c r="A1811" t="str">
        <f>VLOOKUP(R1811,regions!$A$2:$B$15,2,FALSE)</f>
        <v>Eastern Europe</v>
      </c>
      <c r="B1811" t="str">
        <f>Legend_ag_For_Past_bio!A$116</f>
        <v>MiscCrop</v>
      </c>
      <c r="C1811" t="str">
        <f>Legend_ag_For_Past_bio!B$116</f>
        <v>MiscCropAEZ6</v>
      </c>
      <c r="D1811" t="str">
        <f>Legend_ag_For_Past_bio!C$116</f>
        <v>MiscCropAEZ6</v>
      </c>
      <c r="E1811" t="s">
        <v>18</v>
      </c>
      <c r="F1811" t="s">
        <v>19</v>
      </c>
      <c r="G1811">
        <v>1</v>
      </c>
      <c r="H1811" s="1">
        <f>INDEX([1]ag_resbio_R_C!$C$1:$C$65536,MATCH($R1811&amp;$B1811,[1]ag_resbio_R_C!$H$1:$H$65536,0))</f>
        <v>0.74949323360639097</v>
      </c>
      <c r="I1811" s="1">
        <f>INDEX([1]ag_resbio_R_C!$D$1:$D$65536,MATCH($R1811&amp;$B1811,[1]ag_resbio_R_C!$H$1:$H$65536,0))/10</f>
        <v>0.17782858109640801</v>
      </c>
      <c r="J1811" s="2">
        <f>INDEX([1]ag_resbio_R_C!$E$1:$E$65536,MATCH($R1811&amp;$B1811,[1]ag_resbio_R_C!$H$1:$H$65536,0))/1000</f>
        <v>1.04430280993719E-2</v>
      </c>
      <c r="K1811" s="2">
        <f>INDEX([1]ag_resbio_R_C!$G$1:$G$65536,MATCH($R1811&amp;$B1811,[1]ag_resbio_R_C!$H$1:$H$65536,0))</f>
        <v>0.71616141616782203</v>
      </c>
      <c r="L1811">
        <v>0</v>
      </c>
      <c r="M1811" s="2">
        <f>HLOOKUP(M$5,Legend_ag_For_Past_bio!$D$7:$H$9,2,FALSE)</f>
        <v>0.2</v>
      </c>
      <c r="N1811" s="2">
        <f>HLOOKUP(N$5,Legend_ag_For_Past_bio!$D$7:$H$9,2,FALSE)</f>
        <v>0.8</v>
      </c>
      <c r="O1811" s="2">
        <f>HLOOKUP(O$5,Legend_ag_For_Past_bio!$D$7:$H$9,2,FALSE)</f>
        <v>1</v>
      </c>
      <c r="R1811">
        <f t="shared" si="25"/>
        <v>12</v>
      </c>
    </row>
    <row r="1812" spans="1:18">
      <c r="A1812" t="str">
        <f>VLOOKUP(R1812,regions!$A$2:$B$15,2,FALSE)</f>
        <v>Eastern Europe</v>
      </c>
      <c r="B1812" t="str">
        <f>Legend_ag_For_Past_bio!A$117</f>
        <v>MiscCrop</v>
      </c>
      <c r="C1812" t="str">
        <f>Legend_ag_For_Past_bio!B$117</f>
        <v>MiscCropAEZ7</v>
      </c>
      <c r="D1812" t="str">
        <f>Legend_ag_For_Past_bio!C$117</f>
        <v>MiscCropAEZ7</v>
      </c>
      <c r="E1812" t="s">
        <v>18</v>
      </c>
      <c r="F1812" t="s">
        <v>19</v>
      </c>
      <c r="G1812">
        <v>1</v>
      </c>
      <c r="H1812" s="1">
        <f>INDEX([1]ag_resbio_R_C!$C$1:$C$65536,MATCH($R1812&amp;$B1812,[1]ag_resbio_R_C!$H$1:$H$65536,0))</f>
        <v>0.74949323360639097</v>
      </c>
      <c r="I1812" s="1">
        <f>INDEX([1]ag_resbio_R_C!$D$1:$D$65536,MATCH($R1812&amp;$B1812,[1]ag_resbio_R_C!$H$1:$H$65536,0))/10</f>
        <v>0.17782858109640801</v>
      </c>
      <c r="J1812" s="2">
        <f>INDEX([1]ag_resbio_R_C!$E$1:$E$65536,MATCH($R1812&amp;$B1812,[1]ag_resbio_R_C!$H$1:$H$65536,0))/1000</f>
        <v>1.04430280993719E-2</v>
      </c>
      <c r="K1812" s="2">
        <f>INDEX([1]ag_resbio_R_C!$G$1:$G$65536,MATCH($R1812&amp;$B1812,[1]ag_resbio_R_C!$H$1:$H$65536,0))</f>
        <v>0.71616141616782203</v>
      </c>
      <c r="L1812">
        <v>0</v>
      </c>
      <c r="M1812" s="2">
        <f>HLOOKUP(M$5,Legend_ag_For_Past_bio!$D$7:$H$9,2,FALSE)</f>
        <v>0.2</v>
      </c>
      <c r="N1812" s="2">
        <f>HLOOKUP(N$5,Legend_ag_For_Past_bio!$D$7:$H$9,2,FALSE)</f>
        <v>0.8</v>
      </c>
      <c r="O1812" s="2">
        <f>HLOOKUP(O$5,Legend_ag_For_Past_bio!$D$7:$H$9,2,FALSE)</f>
        <v>1</v>
      </c>
      <c r="R1812">
        <f t="shared" si="25"/>
        <v>12</v>
      </c>
    </row>
    <row r="1813" spans="1:18">
      <c r="A1813" t="str">
        <f>VLOOKUP(R1813,regions!$A$2:$B$15,2,FALSE)</f>
        <v>Eastern Europe</v>
      </c>
      <c r="B1813" t="str">
        <f>Legend_ag_For_Past_bio!A$118</f>
        <v>MiscCrop</v>
      </c>
      <c r="C1813" t="str">
        <f>Legend_ag_For_Past_bio!B$118</f>
        <v>MiscCropAEZ8</v>
      </c>
      <c r="D1813" t="str">
        <f>Legend_ag_For_Past_bio!C$118</f>
        <v>MiscCropAEZ8</v>
      </c>
      <c r="E1813" t="s">
        <v>18</v>
      </c>
      <c r="F1813" t="s">
        <v>19</v>
      </c>
      <c r="G1813">
        <v>1</v>
      </c>
      <c r="H1813" s="1">
        <f>INDEX([1]ag_resbio_R_C!$C$1:$C$65536,MATCH($R1813&amp;$B1813,[1]ag_resbio_R_C!$H$1:$H$65536,0))</f>
        <v>0.74949323360639097</v>
      </c>
      <c r="I1813" s="1">
        <f>INDEX([1]ag_resbio_R_C!$D$1:$D$65536,MATCH($R1813&amp;$B1813,[1]ag_resbio_R_C!$H$1:$H$65536,0))/10</f>
        <v>0.17782858109640801</v>
      </c>
      <c r="J1813" s="2">
        <f>INDEX([1]ag_resbio_R_C!$E$1:$E$65536,MATCH($R1813&amp;$B1813,[1]ag_resbio_R_C!$H$1:$H$65536,0))/1000</f>
        <v>1.04430280993719E-2</v>
      </c>
      <c r="K1813" s="2">
        <f>INDEX([1]ag_resbio_R_C!$G$1:$G$65536,MATCH($R1813&amp;$B1813,[1]ag_resbio_R_C!$H$1:$H$65536,0))</f>
        <v>0.71616141616782203</v>
      </c>
      <c r="L1813">
        <v>0</v>
      </c>
      <c r="M1813" s="2">
        <f>HLOOKUP(M$5,Legend_ag_For_Past_bio!$D$7:$H$9,2,FALSE)</f>
        <v>0.2</v>
      </c>
      <c r="N1813" s="2">
        <f>HLOOKUP(N$5,Legend_ag_For_Past_bio!$D$7:$H$9,2,FALSE)</f>
        <v>0.8</v>
      </c>
      <c r="O1813" s="2">
        <f>HLOOKUP(O$5,Legend_ag_For_Past_bio!$D$7:$H$9,2,FALSE)</f>
        <v>1</v>
      </c>
      <c r="R1813">
        <f t="shared" si="25"/>
        <v>12</v>
      </c>
    </row>
    <row r="1814" spans="1:18">
      <c r="A1814" t="str">
        <f>VLOOKUP(R1814,regions!$A$2:$B$15,2,FALSE)</f>
        <v>Eastern Europe</v>
      </c>
      <c r="B1814" t="str">
        <f>Legend_ag_For_Past_bio!A$119</f>
        <v>MiscCrop</v>
      </c>
      <c r="C1814" t="str">
        <f>Legend_ag_For_Past_bio!B$119</f>
        <v>MiscCropAEZ9</v>
      </c>
      <c r="D1814" t="str">
        <f>Legend_ag_For_Past_bio!C$119</f>
        <v>MiscCropAEZ9</v>
      </c>
      <c r="E1814" t="s">
        <v>18</v>
      </c>
      <c r="F1814" t="s">
        <v>19</v>
      </c>
      <c r="G1814">
        <v>1</v>
      </c>
      <c r="H1814" s="1">
        <f>INDEX([1]ag_resbio_R_C!$C$1:$C$65536,MATCH($R1814&amp;$B1814,[1]ag_resbio_R_C!$H$1:$H$65536,0))</f>
        <v>0.74949323360639097</v>
      </c>
      <c r="I1814" s="1">
        <f>INDEX([1]ag_resbio_R_C!$D$1:$D$65536,MATCH($R1814&amp;$B1814,[1]ag_resbio_R_C!$H$1:$H$65536,0))/10</f>
        <v>0.17782858109640801</v>
      </c>
      <c r="J1814" s="2">
        <f>INDEX([1]ag_resbio_R_C!$E$1:$E$65536,MATCH($R1814&amp;$B1814,[1]ag_resbio_R_C!$H$1:$H$65536,0))/1000</f>
        <v>1.04430280993719E-2</v>
      </c>
      <c r="K1814" s="2">
        <f>INDEX([1]ag_resbio_R_C!$G$1:$G$65536,MATCH($R1814&amp;$B1814,[1]ag_resbio_R_C!$H$1:$H$65536,0))</f>
        <v>0.71616141616782203</v>
      </c>
      <c r="L1814">
        <v>0</v>
      </c>
      <c r="M1814" s="2">
        <f>HLOOKUP(M$5,Legend_ag_For_Past_bio!$D$7:$H$9,2,FALSE)</f>
        <v>0.2</v>
      </c>
      <c r="N1814" s="2">
        <f>HLOOKUP(N$5,Legend_ag_For_Past_bio!$D$7:$H$9,2,FALSE)</f>
        <v>0.8</v>
      </c>
      <c r="O1814" s="2">
        <f>HLOOKUP(O$5,Legend_ag_For_Past_bio!$D$7:$H$9,2,FALSE)</f>
        <v>1</v>
      </c>
      <c r="R1814">
        <f t="shared" si="25"/>
        <v>12</v>
      </c>
    </row>
    <row r="1815" spans="1:18">
      <c r="A1815" t="str">
        <f>VLOOKUP(R1815,regions!$A$2:$B$15,2,FALSE)</f>
        <v>Eastern Europe</v>
      </c>
      <c r="B1815" t="str">
        <f>Legend_ag_For_Past_bio!A$120</f>
        <v>MiscCrop</v>
      </c>
      <c r="C1815" t="str">
        <f>Legend_ag_For_Past_bio!B$120</f>
        <v>MiscCropAEZ10</v>
      </c>
      <c r="D1815" t="str">
        <f>Legend_ag_For_Past_bio!C$120</f>
        <v>MiscCropAEZ10</v>
      </c>
      <c r="E1815" t="s">
        <v>18</v>
      </c>
      <c r="F1815" t="s">
        <v>19</v>
      </c>
      <c r="G1815">
        <v>1</v>
      </c>
      <c r="H1815" s="1">
        <f>INDEX([1]ag_resbio_R_C!$C$1:$C$65536,MATCH($R1815&amp;$B1815,[1]ag_resbio_R_C!$H$1:$H$65536,0))</f>
        <v>0.74949323360639097</v>
      </c>
      <c r="I1815" s="1">
        <f>INDEX([1]ag_resbio_R_C!$D$1:$D$65536,MATCH($R1815&amp;$B1815,[1]ag_resbio_R_C!$H$1:$H$65536,0))/10</f>
        <v>0.17782858109640801</v>
      </c>
      <c r="J1815" s="2">
        <f>INDEX([1]ag_resbio_R_C!$E$1:$E$65536,MATCH($R1815&amp;$B1815,[1]ag_resbio_R_C!$H$1:$H$65536,0))/1000</f>
        <v>1.04430280993719E-2</v>
      </c>
      <c r="K1815" s="2">
        <f>INDEX([1]ag_resbio_R_C!$G$1:$G$65536,MATCH($R1815&amp;$B1815,[1]ag_resbio_R_C!$H$1:$H$65536,0))</f>
        <v>0.71616141616782203</v>
      </c>
      <c r="L1815">
        <v>0</v>
      </c>
      <c r="M1815" s="2">
        <f>HLOOKUP(M$5,Legend_ag_For_Past_bio!$D$7:$H$9,2,FALSE)</f>
        <v>0.2</v>
      </c>
      <c r="N1815" s="2">
        <f>HLOOKUP(N$5,Legend_ag_For_Past_bio!$D$7:$H$9,2,FALSE)</f>
        <v>0.8</v>
      </c>
      <c r="O1815" s="2">
        <f>HLOOKUP(O$5,Legend_ag_For_Past_bio!$D$7:$H$9,2,FALSE)</f>
        <v>1</v>
      </c>
      <c r="R1815">
        <f t="shared" si="25"/>
        <v>12</v>
      </c>
    </row>
    <row r="1816" spans="1:18">
      <c r="A1816" t="str">
        <f>VLOOKUP(R1816,regions!$A$2:$B$15,2,FALSE)</f>
        <v>Eastern Europe</v>
      </c>
      <c r="B1816" t="str">
        <f>Legend_ag_For_Past_bio!A$121</f>
        <v>MiscCrop</v>
      </c>
      <c r="C1816" t="str">
        <f>Legend_ag_For_Past_bio!B$121</f>
        <v>MiscCropAEZ11</v>
      </c>
      <c r="D1816" t="str">
        <f>Legend_ag_For_Past_bio!C$121</f>
        <v>MiscCropAEZ11</v>
      </c>
      <c r="E1816" t="s">
        <v>18</v>
      </c>
      <c r="F1816" t="s">
        <v>19</v>
      </c>
      <c r="G1816">
        <v>1</v>
      </c>
      <c r="H1816" s="1">
        <f>INDEX([1]ag_resbio_R_C!$C$1:$C$65536,MATCH($R1816&amp;$B1816,[1]ag_resbio_R_C!$H$1:$H$65536,0))</f>
        <v>0.74949323360639097</v>
      </c>
      <c r="I1816" s="1">
        <f>INDEX([1]ag_resbio_R_C!$D$1:$D$65536,MATCH($R1816&amp;$B1816,[1]ag_resbio_R_C!$H$1:$H$65536,0))/10</f>
        <v>0.17782858109640801</v>
      </c>
      <c r="J1816" s="2">
        <f>INDEX([1]ag_resbio_R_C!$E$1:$E$65536,MATCH($R1816&amp;$B1816,[1]ag_resbio_R_C!$H$1:$H$65536,0))/1000</f>
        <v>1.04430280993719E-2</v>
      </c>
      <c r="K1816" s="2">
        <f>INDEX([1]ag_resbio_R_C!$G$1:$G$65536,MATCH($R1816&amp;$B1816,[1]ag_resbio_R_C!$H$1:$H$65536,0))</f>
        <v>0.71616141616782203</v>
      </c>
      <c r="L1816">
        <v>0</v>
      </c>
      <c r="M1816" s="2">
        <f>HLOOKUP(M$5,Legend_ag_For_Past_bio!$D$7:$H$9,2,FALSE)</f>
        <v>0.2</v>
      </c>
      <c r="N1816" s="2">
        <f>HLOOKUP(N$5,Legend_ag_For_Past_bio!$D$7:$H$9,2,FALSE)</f>
        <v>0.8</v>
      </c>
      <c r="O1816" s="2">
        <f>HLOOKUP(O$5,Legend_ag_For_Past_bio!$D$7:$H$9,2,FALSE)</f>
        <v>1</v>
      </c>
      <c r="R1816">
        <f t="shared" si="25"/>
        <v>12</v>
      </c>
    </row>
    <row r="1817" spans="1:18">
      <c r="A1817" t="str">
        <f>VLOOKUP(R1817,regions!$A$2:$B$15,2,FALSE)</f>
        <v>Eastern Europe</v>
      </c>
      <c r="B1817" t="str">
        <f>Legend_ag_For_Past_bio!A$122</f>
        <v>MiscCrop</v>
      </c>
      <c r="C1817" t="str">
        <f>Legend_ag_For_Past_bio!B$122</f>
        <v>MiscCropAEZ12</v>
      </c>
      <c r="D1817" t="str">
        <f>Legend_ag_For_Past_bio!C$122</f>
        <v>MiscCropAEZ12</v>
      </c>
      <c r="E1817" t="s">
        <v>18</v>
      </c>
      <c r="F1817" t="s">
        <v>19</v>
      </c>
      <c r="G1817">
        <v>1</v>
      </c>
      <c r="H1817" s="1">
        <f>INDEX([1]ag_resbio_R_C!$C$1:$C$65536,MATCH($R1817&amp;$B1817,[1]ag_resbio_R_C!$H$1:$H$65536,0))</f>
        <v>0.74949323360639097</v>
      </c>
      <c r="I1817" s="1">
        <f>INDEX([1]ag_resbio_R_C!$D$1:$D$65536,MATCH($R1817&amp;$B1817,[1]ag_resbio_R_C!$H$1:$H$65536,0))/10</f>
        <v>0.17782858109640801</v>
      </c>
      <c r="J1817" s="2">
        <f>INDEX([1]ag_resbio_R_C!$E$1:$E$65536,MATCH($R1817&amp;$B1817,[1]ag_resbio_R_C!$H$1:$H$65536,0))/1000</f>
        <v>1.04430280993719E-2</v>
      </c>
      <c r="K1817" s="2">
        <f>INDEX([1]ag_resbio_R_C!$G$1:$G$65536,MATCH($R1817&amp;$B1817,[1]ag_resbio_R_C!$H$1:$H$65536,0))</f>
        <v>0.71616141616782203</v>
      </c>
      <c r="L1817">
        <v>0</v>
      </c>
      <c r="M1817" s="2">
        <f>HLOOKUP(M$5,Legend_ag_For_Past_bio!$D$7:$H$9,2,FALSE)</f>
        <v>0.2</v>
      </c>
      <c r="N1817" s="2">
        <f>HLOOKUP(N$5,Legend_ag_For_Past_bio!$D$7:$H$9,2,FALSE)</f>
        <v>0.8</v>
      </c>
      <c r="O1817" s="2">
        <f>HLOOKUP(O$5,Legend_ag_For_Past_bio!$D$7:$H$9,2,FALSE)</f>
        <v>1</v>
      </c>
      <c r="R1817">
        <f t="shared" si="25"/>
        <v>12</v>
      </c>
    </row>
    <row r="1818" spans="1:18">
      <c r="A1818" t="str">
        <f>VLOOKUP(R1818,regions!$A$2:$B$15,2,FALSE)</f>
        <v>Eastern Europe</v>
      </c>
      <c r="B1818" t="str">
        <f>Legend_ag_For_Past_bio!A$123</f>
        <v>MiscCrop</v>
      </c>
      <c r="C1818" t="str">
        <f>Legend_ag_For_Past_bio!B$123</f>
        <v>MiscCropAEZ13</v>
      </c>
      <c r="D1818" t="str">
        <f>Legend_ag_For_Past_bio!C$123</f>
        <v>MiscCropAEZ13</v>
      </c>
      <c r="E1818" t="s">
        <v>18</v>
      </c>
      <c r="F1818" t="s">
        <v>19</v>
      </c>
      <c r="G1818">
        <v>1</v>
      </c>
      <c r="H1818" s="1">
        <f>INDEX([1]ag_resbio_R_C!$C$1:$C$65536,MATCH($R1818&amp;$B1818,[1]ag_resbio_R_C!$H$1:$H$65536,0))</f>
        <v>0.74949323360639097</v>
      </c>
      <c r="I1818" s="1">
        <f>INDEX([1]ag_resbio_R_C!$D$1:$D$65536,MATCH($R1818&amp;$B1818,[1]ag_resbio_R_C!$H$1:$H$65536,0))/10</f>
        <v>0.17782858109640801</v>
      </c>
      <c r="J1818" s="2">
        <f>INDEX([1]ag_resbio_R_C!$E$1:$E$65536,MATCH($R1818&amp;$B1818,[1]ag_resbio_R_C!$H$1:$H$65536,0))/1000</f>
        <v>1.04430280993719E-2</v>
      </c>
      <c r="K1818" s="2">
        <f>INDEX([1]ag_resbio_R_C!$G$1:$G$65536,MATCH($R1818&amp;$B1818,[1]ag_resbio_R_C!$H$1:$H$65536,0))</f>
        <v>0.71616141616782203</v>
      </c>
      <c r="L1818">
        <v>0</v>
      </c>
      <c r="M1818" s="2">
        <f>HLOOKUP(M$5,Legend_ag_For_Past_bio!$D$7:$H$9,2,FALSE)</f>
        <v>0.2</v>
      </c>
      <c r="N1818" s="2">
        <f>HLOOKUP(N$5,Legend_ag_For_Past_bio!$D$7:$H$9,2,FALSE)</f>
        <v>0.8</v>
      </c>
      <c r="O1818" s="2">
        <f>HLOOKUP(O$5,Legend_ag_For_Past_bio!$D$7:$H$9,2,FALSE)</f>
        <v>1</v>
      </c>
      <c r="R1818">
        <f t="shared" si="25"/>
        <v>12</v>
      </c>
    </row>
    <row r="1819" spans="1:18">
      <c r="A1819" t="str">
        <f>VLOOKUP(R1819,regions!$A$2:$B$15,2,FALSE)</f>
        <v>Eastern Europe</v>
      </c>
      <c r="B1819" t="str">
        <f>Legend_ag_For_Past_bio!A$124</f>
        <v>MiscCrop</v>
      </c>
      <c r="C1819" t="str">
        <f>Legend_ag_For_Past_bio!B$124</f>
        <v>MiscCropAEZ14</v>
      </c>
      <c r="D1819" t="str">
        <f>Legend_ag_For_Past_bio!C$124</f>
        <v>MiscCropAEZ14</v>
      </c>
      <c r="E1819" t="s">
        <v>18</v>
      </c>
      <c r="F1819" t="s">
        <v>19</v>
      </c>
      <c r="G1819">
        <v>1</v>
      </c>
      <c r="H1819" s="1">
        <f>INDEX([1]ag_resbio_R_C!$C$1:$C$65536,MATCH($R1819&amp;$B1819,[1]ag_resbio_R_C!$H$1:$H$65536,0))</f>
        <v>0.74949323360639097</v>
      </c>
      <c r="I1819" s="1">
        <f>INDEX([1]ag_resbio_R_C!$D$1:$D$65536,MATCH($R1819&amp;$B1819,[1]ag_resbio_R_C!$H$1:$H$65536,0))/10</f>
        <v>0.17782858109640801</v>
      </c>
      <c r="J1819" s="2">
        <f>INDEX([1]ag_resbio_R_C!$E$1:$E$65536,MATCH($R1819&amp;$B1819,[1]ag_resbio_R_C!$H$1:$H$65536,0))/1000</f>
        <v>1.04430280993719E-2</v>
      </c>
      <c r="K1819" s="2">
        <f>INDEX([1]ag_resbio_R_C!$G$1:$G$65536,MATCH($R1819&amp;$B1819,[1]ag_resbio_R_C!$H$1:$H$65536,0))</f>
        <v>0.71616141616782203</v>
      </c>
      <c r="L1819">
        <v>0</v>
      </c>
      <c r="M1819" s="2">
        <f>HLOOKUP(M$5,Legend_ag_For_Past_bio!$D$7:$H$9,2,FALSE)</f>
        <v>0.2</v>
      </c>
      <c r="N1819" s="2">
        <f>HLOOKUP(N$5,Legend_ag_For_Past_bio!$D$7:$H$9,2,FALSE)</f>
        <v>0.8</v>
      </c>
      <c r="O1819" s="2">
        <f>HLOOKUP(O$5,Legend_ag_For_Past_bio!$D$7:$H$9,2,FALSE)</f>
        <v>1</v>
      </c>
      <c r="R1819">
        <f t="shared" si="25"/>
        <v>12</v>
      </c>
    </row>
    <row r="1820" spans="1:18">
      <c r="A1820" t="str">
        <f>VLOOKUP(R1820,regions!$A$2:$B$15,2,FALSE)</f>
        <v>Eastern Europe</v>
      </c>
      <c r="B1820" t="str">
        <f>Legend_ag_For_Past_bio!A$125</f>
        <v>MiscCrop</v>
      </c>
      <c r="C1820" t="str">
        <f>Legend_ag_For_Past_bio!B$125</f>
        <v>MiscCropAEZ15</v>
      </c>
      <c r="D1820" t="str">
        <f>Legend_ag_For_Past_bio!C$125</f>
        <v>MiscCropAEZ15</v>
      </c>
      <c r="E1820" t="s">
        <v>18</v>
      </c>
      <c r="F1820" t="s">
        <v>19</v>
      </c>
      <c r="G1820">
        <v>1</v>
      </c>
      <c r="H1820" s="1">
        <f>INDEX([1]ag_resbio_R_C!$C$1:$C$65536,MATCH($R1820&amp;$B1820,[1]ag_resbio_R_C!$H$1:$H$65536,0))</f>
        <v>0.74949323360639097</v>
      </c>
      <c r="I1820" s="1">
        <f>INDEX([1]ag_resbio_R_C!$D$1:$D$65536,MATCH($R1820&amp;$B1820,[1]ag_resbio_R_C!$H$1:$H$65536,0))/10</f>
        <v>0.17782858109640801</v>
      </c>
      <c r="J1820" s="2">
        <f>INDEX([1]ag_resbio_R_C!$E$1:$E$65536,MATCH($R1820&amp;$B1820,[1]ag_resbio_R_C!$H$1:$H$65536,0))/1000</f>
        <v>1.04430280993719E-2</v>
      </c>
      <c r="K1820" s="2">
        <f>INDEX([1]ag_resbio_R_C!$G$1:$G$65536,MATCH($R1820&amp;$B1820,[1]ag_resbio_R_C!$H$1:$H$65536,0))</f>
        <v>0.71616141616782203</v>
      </c>
      <c r="L1820">
        <v>0</v>
      </c>
      <c r="M1820" s="2">
        <f>HLOOKUP(M$5,Legend_ag_For_Past_bio!$D$7:$H$9,2,FALSE)</f>
        <v>0.2</v>
      </c>
      <c r="N1820" s="2">
        <f>HLOOKUP(N$5,Legend_ag_For_Past_bio!$D$7:$H$9,2,FALSE)</f>
        <v>0.8</v>
      </c>
      <c r="O1820" s="2">
        <f>HLOOKUP(O$5,Legend_ag_For_Past_bio!$D$7:$H$9,2,FALSE)</f>
        <v>1</v>
      </c>
      <c r="R1820">
        <f t="shared" si="25"/>
        <v>12</v>
      </c>
    </row>
    <row r="1821" spans="1:18">
      <c r="A1821" t="str">
        <f>VLOOKUP(R1821,regions!$A$2:$B$15,2,FALSE)</f>
        <v>Eastern Europe</v>
      </c>
      <c r="B1821" t="str">
        <f>Legend_ag_For_Past_bio!A$126</f>
        <v>MiscCrop</v>
      </c>
      <c r="C1821" t="str">
        <f>Legend_ag_For_Past_bio!B$126</f>
        <v>MiscCropAEZ16</v>
      </c>
      <c r="D1821" t="str">
        <f>Legend_ag_For_Past_bio!C$126</f>
        <v>MiscCropAEZ16</v>
      </c>
      <c r="E1821" t="s">
        <v>18</v>
      </c>
      <c r="F1821" t="s">
        <v>19</v>
      </c>
      <c r="G1821">
        <v>1</v>
      </c>
      <c r="H1821" s="1">
        <f>INDEX([1]ag_resbio_R_C!$C$1:$C$65536,MATCH($R1821&amp;$B1821,[1]ag_resbio_R_C!$H$1:$H$65536,0))</f>
        <v>0.74949323360639097</v>
      </c>
      <c r="I1821" s="1">
        <f>INDEX([1]ag_resbio_R_C!$D$1:$D$65536,MATCH($R1821&amp;$B1821,[1]ag_resbio_R_C!$H$1:$H$65536,0))/10</f>
        <v>0.17782858109640801</v>
      </c>
      <c r="J1821" s="2">
        <f>INDEX([1]ag_resbio_R_C!$E$1:$E$65536,MATCH($R1821&amp;$B1821,[1]ag_resbio_R_C!$H$1:$H$65536,0))/1000</f>
        <v>1.04430280993719E-2</v>
      </c>
      <c r="K1821" s="2">
        <f>INDEX([1]ag_resbio_R_C!$G$1:$G$65536,MATCH($R1821&amp;$B1821,[1]ag_resbio_R_C!$H$1:$H$65536,0))</f>
        <v>0.71616141616782203</v>
      </c>
      <c r="L1821">
        <v>0</v>
      </c>
      <c r="M1821" s="2">
        <f>HLOOKUP(M$5,Legend_ag_For_Past_bio!$D$7:$H$9,2,FALSE)</f>
        <v>0.2</v>
      </c>
      <c r="N1821" s="2">
        <f>HLOOKUP(N$5,Legend_ag_For_Past_bio!$D$7:$H$9,2,FALSE)</f>
        <v>0.8</v>
      </c>
      <c r="O1821" s="2">
        <f>HLOOKUP(O$5,Legend_ag_For_Past_bio!$D$7:$H$9,2,FALSE)</f>
        <v>1</v>
      </c>
      <c r="R1821">
        <f t="shared" si="25"/>
        <v>12</v>
      </c>
    </row>
    <row r="1822" spans="1:18">
      <c r="A1822" t="str">
        <f>VLOOKUP(R1822,regions!$A$2:$B$15,2,FALSE)</f>
        <v>Eastern Europe</v>
      </c>
      <c r="B1822" t="str">
        <f>Legend_ag_For_Past_bio!A$127</f>
        <v>MiscCrop</v>
      </c>
      <c r="C1822" t="str">
        <f>Legend_ag_For_Past_bio!B$127</f>
        <v>MiscCropAEZ17</v>
      </c>
      <c r="D1822" t="str">
        <f>Legend_ag_For_Past_bio!C$127</f>
        <v>MiscCropAEZ17</v>
      </c>
      <c r="E1822" t="s">
        <v>18</v>
      </c>
      <c r="F1822" t="s">
        <v>19</v>
      </c>
      <c r="G1822">
        <v>1</v>
      </c>
      <c r="H1822" s="1">
        <f>INDEX([1]ag_resbio_R_C!$C$1:$C$65536,MATCH($R1822&amp;$B1822,[1]ag_resbio_R_C!$H$1:$H$65536,0))</f>
        <v>0.74949323360639097</v>
      </c>
      <c r="I1822" s="1">
        <f>INDEX([1]ag_resbio_R_C!$D$1:$D$65536,MATCH($R1822&amp;$B1822,[1]ag_resbio_R_C!$H$1:$H$65536,0))/10</f>
        <v>0.17782858109640801</v>
      </c>
      <c r="J1822" s="2">
        <f>INDEX([1]ag_resbio_R_C!$E$1:$E$65536,MATCH($R1822&amp;$B1822,[1]ag_resbio_R_C!$H$1:$H$65536,0))/1000</f>
        <v>1.04430280993719E-2</v>
      </c>
      <c r="K1822" s="2">
        <f>INDEX([1]ag_resbio_R_C!$G$1:$G$65536,MATCH($R1822&amp;$B1822,[1]ag_resbio_R_C!$H$1:$H$65536,0))</f>
        <v>0.71616141616782203</v>
      </c>
      <c r="L1822">
        <v>0</v>
      </c>
      <c r="M1822" s="2">
        <f>HLOOKUP(M$5,Legend_ag_For_Past_bio!$D$7:$H$9,2,FALSE)</f>
        <v>0.2</v>
      </c>
      <c r="N1822" s="2">
        <f>HLOOKUP(N$5,Legend_ag_For_Past_bio!$D$7:$H$9,2,FALSE)</f>
        <v>0.8</v>
      </c>
      <c r="O1822" s="2">
        <f>HLOOKUP(O$5,Legend_ag_For_Past_bio!$D$7:$H$9,2,FALSE)</f>
        <v>1</v>
      </c>
      <c r="R1822">
        <f t="shared" si="25"/>
        <v>12</v>
      </c>
    </row>
    <row r="1823" spans="1:18">
      <c r="A1823" t="str">
        <f>VLOOKUP(R1823,regions!$A$2:$B$15,2,FALSE)</f>
        <v>Eastern Europe</v>
      </c>
      <c r="B1823" t="str">
        <f>Legend_ag_For_Past_bio!A$128</f>
        <v>MiscCrop</v>
      </c>
      <c r="C1823" t="str">
        <f>Legend_ag_For_Past_bio!B$128</f>
        <v>MiscCropAEZ18</v>
      </c>
      <c r="D1823" t="str">
        <f>Legend_ag_For_Past_bio!C$128</f>
        <v>MiscCropAEZ18</v>
      </c>
      <c r="E1823" t="s">
        <v>18</v>
      </c>
      <c r="F1823" t="s">
        <v>19</v>
      </c>
      <c r="G1823">
        <v>1</v>
      </c>
      <c r="H1823" s="1">
        <f>INDEX([1]ag_resbio_R_C!$C$1:$C$65536,MATCH($R1823&amp;$B1823,[1]ag_resbio_R_C!$H$1:$H$65536,0))</f>
        <v>0.74949323360639097</v>
      </c>
      <c r="I1823" s="1">
        <f>INDEX([1]ag_resbio_R_C!$D$1:$D$65536,MATCH($R1823&amp;$B1823,[1]ag_resbio_R_C!$H$1:$H$65536,0))/10</f>
        <v>0.17782858109640801</v>
      </c>
      <c r="J1823" s="2">
        <f>INDEX([1]ag_resbio_R_C!$E$1:$E$65536,MATCH($R1823&amp;$B1823,[1]ag_resbio_R_C!$H$1:$H$65536,0))/1000</f>
        <v>1.04430280993719E-2</v>
      </c>
      <c r="K1823" s="2">
        <f>INDEX([1]ag_resbio_R_C!$G$1:$G$65536,MATCH($R1823&amp;$B1823,[1]ag_resbio_R_C!$H$1:$H$65536,0))</f>
        <v>0.71616141616782203</v>
      </c>
      <c r="L1823">
        <v>0</v>
      </c>
      <c r="M1823" s="2">
        <f>HLOOKUP(M$5,Legend_ag_For_Past_bio!$D$7:$H$9,2,FALSE)</f>
        <v>0.2</v>
      </c>
      <c r="N1823" s="2">
        <f>HLOOKUP(N$5,Legend_ag_For_Past_bio!$D$7:$H$9,2,FALSE)</f>
        <v>0.8</v>
      </c>
      <c r="O1823" s="2">
        <f>HLOOKUP(O$5,Legend_ag_For_Past_bio!$D$7:$H$9,2,FALSE)</f>
        <v>1</v>
      </c>
      <c r="R1823">
        <f t="shared" si="25"/>
        <v>12</v>
      </c>
    </row>
    <row r="1824" spans="1:18">
      <c r="A1824" t="str">
        <f>VLOOKUP(R1824,regions!$A$2:$B$15,2,FALSE)</f>
        <v>Eastern Europe</v>
      </c>
      <c r="B1824" t="str">
        <f>Legend_ag_For_Past_bio!A$129</f>
        <v>OilCrop</v>
      </c>
      <c r="C1824" t="str">
        <f>Legend_ag_For_Past_bio!B$129</f>
        <v>OilCropAEZ1</v>
      </c>
      <c r="D1824" t="str">
        <f>Legend_ag_For_Past_bio!C$129</f>
        <v>OilCropAEZ1</v>
      </c>
      <c r="E1824" t="s">
        <v>18</v>
      </c>
      <c r="F1824" t="s">
        <v>19</v>
      </c>
      <c r="G1824">
        <v>1</v>
      </c>
      <c r="H1824" s="1">
        <f>INDEX([1]ag_resbio_R_C!$C$1:$C$65536,MATCH($R1824&amp;$B1824,[1]ag_resbio_R_C!$H$1:$H$65536,0))</f>
        <v>0.30266874922531101</v>
      </c>
      <c r="I1824" s="1">
        <f>INDEX([1]ag_resbio_R_C!$D$1:$D$65536,MATCH($R1824&amp;$B1824,[1]ag_resbio_R_C!$H$1:$H$65536,0))/10</f>
        <v>0.18863658585543</v>
      </c>
      <c r="J1824" s="2">
        <f>INDEX([1]ag_resbio_R_C!$E$1:$E$65536,MATCH($R1824&amp;$B1824,[1]ag_resbio_R_C!$H$1:$H$65536,0))/1000</f>
        <v>1.04604894502787E-2</v>
      </c>
      <c r="K1824" s="2">
        <f>INDEX([1]ag_resbio_R_C!$G$1:$G$65536,MATCH($R1824&amp;$B1824,[1]ag_resbio_R_C!$H$1:$H$65536,0))</f>
        <v>5.2163605045752598E-2</v>
      </c>
      <c r="L1824">
        <v>0</v>
      </c>
      <c r="M1824" s="2">
        <f>HLOOKUP(M$5,Legend_ag_For_Past_bio!$D$7:$H$9,2,FALSE)</f>
        <v>0.2</v>
      </c>
      <c r="N1824" s="2">
        <f>HLOOKUP(N$5,Legend_ag_For_Past_bio!$D$7:$H$9,2,FALSE)</f>
        <v>0.8</v>
      </c>
      <c r="O1824" s="2">
        <f>HLOOKUP(O$5,Legend_ag_For_Past_bio!$D$7:$H$9,2,FALSE)</f>
        <v>1</v>
      </c>
      <c r="R1824">
        <f t="shared" si="25"/>
        <v>12</v>
      </c>
    </row>
    <row r="1825" spans="1:18">
      <c r="A1825" t="str">
        <f>VLOOKUP(R1825,regions!$A$2:$B$15,2,FALSE)</f>
        <v>Eastern Europe</v>
      </c>
      <c r="B1825" t="str">
        <f>Legend_ag_For_Past_bio!A$130</f>
        <v>OilCrop</v>
      </c>
      <c r="C1825" t="str">
        <f>Legend_ag_For_Past_bio!B$130</f>
        <v>OilCropAEZ2</v>
      </c>
      <c r="D1825" t="str">
        <f>Legend_ag_For_Past_bio!C$130</f>
        <v>OilCropAEZ2</v>
      </c>
      <c r="E1825" t="s">
        <v>18</v>
      </c>
      <c r="F1825" t="s">
        <v>19</v>
      </c>
      <c r="G1825">
        <v>1</v>
      </c>
      <c r="H1825" s="1">
        <f>INDEX([1]ag_resbio_R_C!$C$1:$C$65536,MATCH($R1825&amp;$B1825,[1]ag_resbio_R_C!$H$1:$H$65536,0))</f>
        <v>0.30266874922531101</v>
      </c>
      <c r="I1825" s="1">
        <f>INDEX([1]ag_resbio_R_C!$D$1:$D$65536,MATCH($R1825&amp;$B1825,[1]ag_resbio_R_C!$H$1:$H$65536,0))/10</f>
        <v>0.18863658585543</v>
      </c>
      <c r="J1825" s="2">
        <f>INDEX([1]ag_resbio_R_C!$E$1:$E$65536,MATCH($R1825&amp;$B1825,[1]ag_resbio_R_C!$H$1:$H$65536,0))/1000</f>
        <v>1.04604894502787E-2</v>
      </c>
      <c r="K1825" s="2">
        <f>INDEX([1]ag_resbio_R_C!$G$1:$G$65536,MATCH($R1825&amp;$B1825,[1]ag_resbio_R_C!$H$1:$H$65536,0))</f>
        <v>5.2163605045752598E-2</v>
      </c>
      <c r="L1825">
        <v>0</v>
      </c>
      <c r="M1825" s="2">
        <f>HLOOKUP(M$5,Legend_ag_For_Past_bio!$D$7:$H$9,2,FALSE)</f>
        <v>0.2</v>
      </c>
      <c r="N1825" s="2">
        <f>HLOOKUP(N$5,Legend_ag_For_Past_bio!$D$7:$H$9,2,FALSE)</f>
        <v>0.8</v>
      </c>
      <c r="O1825" s="2">
        <f>HLOOKUP(O$5,Legend_ag_For_Past_bio!$D$7:$H$9,2,FALSE)</f>
        <v>1</v>
      </c>
      <c r="R1825">
        <f t="shared" si="25"/>
        <v>12</v>
      </c>
    </row>
    <row r="1826" spans="1:18">
      <c r="A1826" t="str">
        <f>VLOOKUP(R1826,regions!$A$2:$B$15,2,FALSE)</f>
        <v>Eastern Europe</v>
      </c>
      <c r="B1826" t="str">
        <f>Legend_ag_For_Past_bio!A$131</f>
        <v>OilCrop</v>
      </c>
      <c r="C1826" t="str">
        <f>Legend_ag_For_Past_bio!B$131</f>
        <v>OilCropAEZ3</v>
      </c>
      <c r="D1826" t="str">
        <f>Legend_ag_For_Past_bio!C$131</f>
        <v>OilCropAEZ3</v>
      </c>
      <c r="E1826" t="s">
        <v>18</v>
      </c>
      <c r="F1826" t="s">
        <v>19</v>
      </c>
      <c r="G1826">
        <v>1</v>
      </c>
      <c r="H1826" s="1">
        <f>INDEX([1]ag_resbio_R_C!$C$1:$C$65536,MATCH($R1826&amp;$B1826,[1]ag_resbio_R_C!$H$1:$H$65536,0))</f>
        <v>0.30266874922531101</v>
      </c>
      <c r="I1826" s="1">
        <f>INDEX([1]ag_resbio_R_C!$D$1:$D$65536,MATCH($R1826&amp;$B1826,[1]ag_resbio_R_C!$H$1:$H$65536,0))/10</f>
        <v>0.18863658585543</v>
      </c>
      <c r="J1826" s="2">
        <f>INDEX([1]ag_resbio_R_C!$E$1:$E$65536,MATCH($R1826&amp;$B1826,[1]ag_resbio_R_C!$H$1:$H$65536,0))/1000</f>
        <v>1.04604894502787E-2</v>
      </c>
      <c r="K1826" s="2">
        <f>INDEX([1]ag_resbio_R_C!$G$1:$G$65536,MATCH($R1826&amp;$B1826,[1]ag_resbio_R_C!$H$1:$H$65536,0))</f>
        <v>5.2163605045752598E-2</v>
      </c>
      <c r="L1826">
        <v>0</v>
      </c>
      <c r="M1826" s="2">
        <f>HLOOKUP(M$5,Legend_ag_For_Past_bio!$D$7:$H$9,2,FALSE)</f>
        <v>0.2</v>
      </c>
      <c r="N1826" s="2">
        <f>HLOOKUP(N$5,Legend_ag_For_Past_bio!$D$7:$H$9,2,FALSE)</f>
        <v>0.8</v>
      </c>
      <c r="O1826" s="2">
        <f>HLOOKUP(O$5,Legend_ag_For_Past_bio!$D$7:$H$9,2,FALSE)</f>
        <v>1</v>
      </c>
      <c r="R1826">
        <f t="shared" si="25"/>
        <v>12</v>
      </c>
    </row>
    <row r="1827" spans="1:18">
      <c r="A1827" t="str">
        <f>VLOOKUP(R1827,regions!$A$2:$B$15,2,FALSE)</f>
        <v>Eastern Europe</v>
      </c>
      <c r="B1827" t="str">
        <f>Legend_ag_For_Past_bio!A$132</f>
        <v>OilCrop</v>
      </c>
      <c r="C1827" t="str">
        <f>Legend_ag_For_Past_bio!B$132</f>
        <v>OilCropAEZ4</v>
      </c>
      <c r="D1827" t="str">
        <f>Legend_ag_For_Past_bio!C$132</f>
        <v>OilCropAEZ4</v>
      </c>
      <c r="E1827" t="s">
        <v>18</v>
      </c>
      <c r="F1827" t="s">
        <v>19</v>
      </c>
      <c r="G1827">
        <v>1</v>
      </c>
      <c r="H1827" s="1">
        <f>INDEX([1]ag_resbio_R_C!$C$1:$C$65536,MATCH($R1827&amp;$B1827,[1]ag_resbio_R_C!$H$1:$H$65536,0))</f>
        <v>0.30266874922531101</v>
      </c>
      <c r="I1827" s="1">
        <f>INDEX([1]ag_resbio_R_C!$D$1:$D$65536,MATCH($R1827&amp;$B1827,[1]ag_resbio_R_C!$H$1:$H$65536,0))/10</f>
        <v>0.18863658585543</v>
      </c>
      <c r="J1827" s="2">
        <f>INDEX([1]ag_resbio_R_C!$E$1:$E$65536,MATCH($R1827&amp;$B1827,[1]ag_resbio_R_C!$H$1:$H$65536,0))/1000</f>
        <v>1.04604894502787E-2</v>
      </c>
      <c r="K1827" s="2">
        <f>INDEX([1]ag_resbio_R_C!$G$1:$G$65536,MATCH($R1827&amp;$B1827,[1]ag_resbio_R_C!$H$1:$H$65536,0))</f>
        <v>5.2163605045752598E-2</v>
      </c>
      <c r="L1827">
        <v>0</v>
      </c>
      <c r="M1827" s="2">
        <f>HLOOKUP(M$5,Legend_ag_For_Past_bio!$D$7:$H$9,2,FALSE)</f>
        <v>0.2</v>
      </c>
      <c r="N1827" s="2">
        <f>HLOOKUP(N$5,Legend_ag_For_Past_bio!$D$7:$H$9,2,FALSE)</f>
        <v>0.8</v>
      </c>
      <c r="O1827" s="2">
        <f>HLOOKUP(O$5,Legend_ag_For_Past_bio!$D$7:$H$9,2,FALSE)</f>
        <v>1</v>
      </c>
      <c r="R1827">
        <f t="shared" si="25"/>
        <v>12</v>
      </c>
    </row>
    <row r="1828" spans="1:18">
      <c r="A1828" t="str">
        <f>VLOOKUP(R1828,regions!$A$2:$B$15,2,FALSE)</f>
        <v>Eastern Europe</v>
      </c>
      <c r="B1828" t="str">
        <f>Legend_ag_For_Past_bio!A$133</f>
        <v>OilCrop</v>
      </c>
      <c r="C1828" t="str">
        <f>Legend_ag_For_Past_bio!B$133</f>
        <v>OilCropAEZ5</v>
      </c>
      <c r="D1828" t="str">
        <f>Legend_ag_For_Past_bio!C$133</f>
        <v>OilCropAEZ5</v>
      </c>
      <c r="E1828" t="s">
        <v>18</v>
      </c>
      <c r="F1828" t="s">
        <v>19</v>
      </c>
      <c r="G1828">
        <v>1</v>
      </c>
      <c r="H1828" s="1">
        <f>INDEX([1]ag_resbio_R_C!$C$1:$C$65536,MATCH($R1828&amp;$B1828,[1]ag_resbio_R_C!$H$1:$H$65536,0))</f>
        <v>0.30266874922531101</v>
      </c>
      <c r="I1828" s="1">
        <f>INDEX([1]ag_resbio_R_C!$D$1:$D$65536,MATCH($R1828&amp;$B1828,[1]ag_resbio_R_C!$H$1:$H$65536,0))/10</f>
        <v>0.18863658585543</v>
      </c>
      <c r="J1828" s="2">
        <f>INDEX([1]ag_resbio_R_C!$E$1:$E$65536,MATCH($R1828&amp;$B1828,[1]ag_resbio_R_C!$H$1:$H$65536,0))/1000</f>
        <v>1.04604894502787E-2</v>
      </c>
      <c r="K1828" s="2">
        <f>INDEX([1]ag_resbio_R_C!$G$1:$G$65536,MATCH($R1828&amp;$B1828,[1]ag_resbio_R_C!$H$1:$H$65536,0))</f>
        <v>5.2163605045752598E-2</v>
      </c>
      <c r="L1828">
        <v>0</v>
      </c>
      <c r="M1828" s="2">
        <f>HLOOKUP(M$5,Legend_ag_For_Past_bio!$D$7:$H$9,2,FALSE)</f>
        <v>0.2</v>
      </c>
      <c r="N1828" s="2">
        <f>HLOOKUP(N$5,Legend_ag_For_Past_bio!$D$7:$H$9,2,FALSE)</f>
        <v>0.8</v>
      </c>
      <c r="O1828" s="2">
        <f>HLOOKUP(O$5,Legend_ag_For_Past_bio!$D$7:$H$9,2,FALSE)</f>
        <v>1</v>
      </c>
      <c r="R1828">
        <f t="shared" si="25"/>
        <v>12</v>
      </c>
    </row>
    <row r="1829" spans="1:18">
      <c r="A1829" t="str">
        <f>VLOOKUP(R1829,regions!$A$2:$B$15,2,FALSE)</f>
        <v>Eastern Europe</v>
      </c>
      <c r="B1829" t="str">
        <f>Legend_ag_For_Past_bio!A$134</f>
        <v>OilCrop</v>
      </c>
      <c r="C1829" t="str">
        <f>Legend_ag_For_Past_bio!B$134</f>
        <v>OilCropAEZ6</v>
      </c>
      <c r="D1829" t="str">
        <f>Legend_ag_For_Past_bio!C$134</f>
        <v>OilCropAEZ6</v>
      </c>
      <c r="E1829" t="s">
        <v>18</v>
      </c>
      <c r="F1829" t="s">
        <v>19</v>
      </c>
      <c r="G1829">
        <v>1</v>
      </c>
      <c r="H1829" s="1">
        <f>INDEX([1]ag_resbio_R_C!$C$1:$C$65536,MATCH($R1829&amp;$B1829,[1]ag_resbio_R_C!$H$1:$H$65536,0))</f>
        <v>0.30266874922531101</v>
      </c>
      <c r="I1829" s="1">
        <f>INDEX([1]ag_resbio_R_C!$D$1:$D$65536,MATCH($R1829&amp;$B1829,[1]ag_resbio_R_C!$H$1:$H$65536,0))/10</f>
        <v>0.18863658585543</v>
      </c>
      <c r="J1829" s="2">
        <f>INDEX([1]ag_resbio_R_C!$E$1:$E$65536,MATCH($R1829&amp;$B1829,[1]ag_resbio_R_C!$H$1:$H$65536,0))/1000</f>
        <v>1.04604894502787E-2</v>
      </c>
      <c r="K1829" s="2">
        <f>INDEX([1]ag_resbio_R_C!$G$1:$G$65536,MATCH($R1829&amp;$B1829,[1]ag_resbio_R_C!$H$1:$H$65536,0))</f>
        <v>5.2163605045752598E-2</v>
      </c>
      <c r="L1829">
        <v>0</v>
      </c>
      <c r="M1829" s="2">
        <f>HLOOKUP(M$5,Legend_ag_For_Past_bio!$D$7:$H$9,2,FALSE)</f>
        <v>0.2</v>
      </c>
      <c r="N1829" s="2">
        <f>HLOOKUP(N$5,Legend_ag_For_Past_bio!$D$7:$H$9,2,FALSE)</f>
        <v>0.8</v>
      </c>
      <c r="O1829" s="2">
        <f>HLOOKUP(O$5,Legend_ag_For_Past_bio!$D$7:$H$9,2,FALSE)</f>
        <v>1</v>
      </c>
      <c r="R1829">
        <f t="shared" si="25"/>
        <v>12</v>
      </c>
    </row>
    <row r="1830" spans="1:18">
      <c r="A1830" t="str">
        <f>VLOOKUP(R1830,regions!$A$2:$B$15,2,FALSE)</f>
        <v>Eastern Europe</v>
      </c>
      <c r="B1830" t="str">
        <f>Legend_ag_For_Past_bio!A$135</f>
        <v>OilCrop</v>
      </c>
      <c r="C1830" t="str">
        <f>Legend_ag_For_Past_bio!B$135</f>
        <v>OilCropAEZ7</v>
      </c>
      <c r="D1830" t="str">
        <f>Legend_ag_For_Past_bio!C$135</f>
        <v>OilCropAEZ7</v>
      </c>
      <c r="E1830" t="s">
        <v>18</v>
      </c>
      <c r="F1830" t="s">
        <v>19</v>
      </c>
      <c r="G1830">
        <v>1</v>
      </c>
      <c r="H1830" s="1">
        <f>INDEX([1]ag_resbio_R_C!$C$1:$C$65536,MATCH($R1830&amp;$B1830,[1]ag_resbio_R_C!$H$1:$H$65536,0))</f>
        <v>0.30266874922531101</v>
      </c>
      <c r="I1830" s="1">
        <f>INDEX([1]ag_resbio_R_C!$D$1:$D$65536,MATCH($R1830&amp;$B1830,[1]ag_resbio_R_C!$H$1:$H$65536,0))/10</f>
        <v>0.18863658585543</v>
      </c>
      <c r="J1830" s="2">
        <f>INDEX([1]ag_resbio_R_C!$E$1:$E$65536,MATCH($R1830&amp;$B1830,[1]ag_resbio_R_C!$H$1:$H$65536,0))/1000</f>
        <v>1.04604894502787E-2</v>
      </c>
      <c r="K1830" s="2">
        <f>INDEX([1]ag_resbio_R_C!$G$1:$G$65536,MATCH($R1830&amp;$B1830,[1]ag_resbio_R_C!$H$1:$H$65536,0))</f>
        <v>5.2163605045752598E-2</v>
      </c>
      <c r="L1830">
        <v>0</v>
      </c>
      <c r="M1830" s="2">
        <f>HLOOKUP(M$5,Legend_ag_For_Past_bio!$D$7:$H$9,2,FALSE)</f>
        <v>0.2</v>
      </c>
      <c r="N1830" s="2">
        <f>HLOOKUP(N$5,Legend_ag_For_Past_bio!$D$7:$H$9,2,FALSE)</f>
        <v>0.8</v>
      </c>
      <c r="O1830" s="2">
        <f>HLOOKUP(O$5,Legend_ag_For_Past_bio!$D$7:$H$9,2,FALSE)</f>
        <v>1</v>
      </c>
      <c r="R1830">
        <f t="shared" si="25"/>
        <v>12</v>
      </c>
    </row>
    <row r="1831" spans="1:18">
      <c r="A1831" t="str">
        <f>VLOOKUP(R1831,regions!$A$2:$B$15,2,FALSE)</f>
        <v>Eastern Europe</v>
      </c>
      <c r="B1831" t="str">
        <f>Legend_ag_For_Past_bio!A$136</f>
        <v>OilCrop</v>
      </c>
      <c r="C1831" t="str">
        <f>Legend_ag_For_Past_bio!B$136</f>
        <v>OilCropAEZ8</v>
      </c>
      <c r="D1831" t="str">
        <f>Legend_ag_For_Past_bio!C$136</f>
        <v>OilCropAEZ8</v>
      </c>
      <c r="E1831" t="s">
        <v>18</v>
      </c>
      <c r="F1831" t="s">
        <v>19</v>
      </c>
      <c r="G1831">
        <v>1</v>
      </c>
      <c r="H1831" s="1">
        <f>INDEX([1]ag_resbio_R_C!$C$1:$C$65536,MATCH($R1831&amp;$B1831,[1]ag_resbio_R_C!$H$1:$H$65536,0))</f>
        <v>0.30266874922531101</v>
      </c>
      <c r="I1831" s="1">
        <f>INDEX([1]ag_resbio_R_C!$D$1:$D$65536,MATCH($R1831&amp;$B1831,[1]ag_resbio_R_C!$H$1:$H$65536,0))/10</f>
        <v>0.18863658585543</v>
      </c>
      <c r="J1831" s="2">
        <f>INDEX([1]ag_resbio_R_C!$E$1:$E$65536,MATCH($R1831&amp;$B1831,[1]ag_resbio_R_C!$H$1:$H$65536,0))/1000</f>
        <v>1.04604894502787E-2</v>
      </c>
      <c r="K1831" s="2">
        <f>INDEX([1]ag_resbio_R_C!$G$1:$G$65536,MATCH($R1831&amp;$B1831,[1]ag_resbio_R_C!$H$1:$H$65536,0))</f>
        <v>5.2163605045752598E-2</v>
      </c>
      <c r="L1831">
        <v>0</v>
      </c>
      <c r="M1831" s="2">
        <f>HLOOKUP(M$5,Legend_ag_For_Past_bio!$D$7:$H$9,2,FALSE)</f>
        <v>0.2</v>
      </c>
      <c r="N1831" s="2">
        <f>HLOOKUP(N$5,Legend_ag_For_Past_bio!$D$7:$H$9,2,FALSE)</f>
        <v>0.8</v>
      </c>
      <c r="O1831" s="2">
        <f>HLOOKUP(O$5,Legend_ag_For_Past_bio!$D$7:$H$9,2,FALSE)</f>
        <v>1</v>
      </c>
      <c r="R1831">
        <f t="shared" si="25"/>
        <v>12</v>
      </c>
    </row>
    <row r="1832" spans="1:18">
      <c r="A1832" t="str">
        <f>VLOOKUP(R1832,regions!$A$2:$B$15,2,FALSE)</f>
        <v>Eastern Europe</v>
      </c>
      <c r="B1832" t="str">
        <f>Legend_ag_For_Past_bio!A$137</f>
        <v>OilCrop</v>
      </c>
      <c r="C1832" t="str">
        <f>Legend_ag_For_Past_bio!B$137</f>
        <v>OilCropAEZ9</v>
      </c>
      <c r="D1832" t="str">
        <f>Legend_ag_For_Past_bio!C$137</f>
        <v>OilCropAEZ9</v>
      </c>
      <c r="E1832" t="s">
        <v>18</v>
      </c>
      <c r="F1832" t="s">
        <v>19</v>
      </c>
      <c r="G1832">
        <v>1</v>
      </c>
      <c r="H1832" s="1">
        <f>INDEX([1]ag_resbio_R_C!$C$1:$C$65536,MATCH($R1832&amp;$B1832,[1]ag_resbio_R_C!$H$1:$H$65536,0))</f>
        <v>0.30266874922531101</v>
      </c>
      <c r="I1832" s="1">
        <f>INDEX([1]ag_resbio_R_C!$D$1:$D$65536,MATCH($R1832&amp;$B1832,[1]ag_resbio_R_C!$H$1:$H$65536,0))/10</f>
        <v>0.18863658585543</v>
      </c>
      <c r="J1832" s="2">
        <f>INDEX([1]ag_resbio_R_C!$E$1:$E$65536,MATCH($R1832&amp;$B1832,[1]ag_resbio_R_C!$H$1:$H$65536,0))/1000</f>
        <v>1.04604894502787E-2</v>
      </c>
      <c r="K1832" s="2">
        <f>INDEX([1]ag_resbio_R_C!$G$1:$G$65536,MATCH($R1832&amp;$B1832,[1]ag_resbio_R_C!$H$1:$H$65536,0))</f>
        <v>5.2163605045752598E-2</v>
      </c>
      <c r="L1832">
        <v>0</v>
      </c>
      <c r="M1832" s="2">
        <f>HLOOKUP(M$5,Legend_ag_For_Past_bio!$D$7:$H$9,2,FALSE)</f>
        <v>0.2</v>
      </c>
      <c r="N1832" s="2">
        <f>HLOOKUP(N$5,Legend_ag_For_Past_bio!$D$7:$H$9,2,FALSE)</f>
        <v>0.8</v>
      </c>
      <c r="O1832" s="2">
        <f>HLOOKUP(O$5,Legend_ag_For_Past_bio!$D$7:$H$9,2,FALSE)</f>
        <v>1</v>
      </c>
      <c r="R1832">
        <f t="shared" si="25"/>
        <v>12</v>
      </c>
    </row>
    <row r="1833" spans="1:18">
      <c r="A1833" t="str">
        <f>VLOOKUP(R1833,regions!$A$2:$B$15,2,FALSE)</f>
        <v>Eastern Europe</v>
      </c>
      <c r="B1833" t="str">
        <f>Legend_ag_For_Past_bio!A$138</f>
        <v>OilCrop</v>
      </c>
      <c r="C1833" t="str">
        <f>Legend_ag_For_Past_bio!B$138</f>
        <v>OilCropAEZ10</v>
      </c>
      <c r="D1833" t="str">
        <f>Legend_ag_For_Past_bio!C$138</f>
        <v>OilCropAEZ10</v>
      </c>
      <c r="E1833" t="s">
        <v>18</v>
      </c>
      <c r="F1833" t="s">
        <v>19</v>
      </c>
      <c r="G1833">
        <v>1</v>
      </c>
      <c r="H1833" s="1">
        <f>INDEX([1]ag_resbio_R_C!$C$1:$C$65536,MATCH($R1833&amp;$B1833,[1]ag_resbio_R_C!$H$1:$H$65536,0))</f>
        <v>0.30266874922531101</v>
      </c>
      <c r="I1833" s="1">
        <f>INDEX([1]ag_resbio_R_C!$D$1:$D$65536,MATCH($R1833&amp;$B1833,[1]ag_resbio_R_C!$H$1:$H$65536,0))/10</f>
        <v>0.18863658585543</v>
      </c>
      <c r="J1833" s="2">
        <f>INDEX([1]ag_resbio_R_C!$E$1:$E$65536,MATCH($R1833&amp;$B1833,[1]ag_resbio_R_C!$H$1:$H$65536,0))/1000</f>
        <v>1.04604894502787E-2</v>
      </c>
      <c r="K1833" s="2">
        <f>INDEX([1]ag_resbio_R_C!$G$1:$G$65536,MATCH($R1833&amp;$B1833,[1]ag_resbio_R_C!$H$1:$H$65536,0))</f>
        <v>5.2163605045752598E-2</v>
      </c>
      <c r="L1833">
        <v>0</v>
      </c>
      <c r="M1833" s="2">
        <f>HLOOKUP(M$5,Legend_ag_For_Past_bio!$D$7:$H$9,2,FALSE)</f>
        <v>0.2</v>
      </c>
      <c r="N1833" s="2">
        <f>HLOOKUP(N$5,Legend_ag_For_Past_bio!$D$7:$H$9,2,FALSE)</f>
        <v>0.8</v>
      </c>
      <c r="O1833" s="2">
        <f>HLOOKUP(O$5,Legend_ag_For_Past_bio!$D$7:$H$9,2,FALSE)</f>
        <v>1</v>
      </c>
      <c r="R1833">
        <f t="shared" ref="R1833:R1896" si="26">R1671+1</f>
        <v>12</v>
      </c>
    </row>
    <row r="1834" spans="1:18">
      <c r="A1834" t="str">
        <f>VLOOKUP(R1834,regions!$A$2:$B$15,2,FALSE)</f>
        <v>Eastern Europe</v>
      </c>
      <c r="B1834" t="str">
        <f>Legend_ag_For_Past_bio!A$139</f>
        <v>OilCrop</v>
      </c>
      <c r="C1834" t="str">
        <f>Legend_ag_For_Past_bio!B$139</f>
        <v>OilCropAEZ11</v>
      </c>
      <c r="D1834" t="str">
        <f>Legend_ag_For_Past_bio!C$139</f>
        <v>OilCropAEZ11</v>
      </c>
      <c r="E1834" t="s">
        <v>18</v>
      </c>
      <c r="F1834" t="s">
        <v>19</v>
      </c>
      <c r="G1834">
        <v>1</v>
      </c>
      <c r="H1834" s="1">
        <f>INDEX([1]ag_resbio_R_C!$C$1:$C$65536,MATCH($R1834&amp;$B1834,[1]ag_resbio_R_C!$H$1:$H$65536,0))</f>
        <v>0.30266874922531101</v>
      </c>
      <c r="I1834" s="1">
        <f>INDEX([1]ag_resbio_R_C!$D$1:$D$65536,MATCH($R1834&amp;$B1834,[1]ag_resbio_R_C!$H$1:$H$65536,0))/10</f>
        <v>0.18863658585543</v>
      </c>
      <c r="J1834" s="2">
        <f>INDEX([1]ag_resbio_R_C!$E$1:$E$65536,MATCH($R1834&amp;$B1834,[1]ag_resbio_R_C!$H$1:$H$65536,0))/1000</f>
        <v>1.04604894502787E-2</v>
      </c>
      <c r="K1834" s="2">
        <f>INDEX([1]ag_resbio_R_C!$G$1:$G$65536,MATCH($R1834&amp;$B1834,[1]ag_resbio_R_C!$H$1:$H$65536,0))</f>
        <v>5.2163605045752598E-2</v>
      </c>
      <c r="L1834">
        <v>0</v>
      </c>
      <c r="M1834" s="2">
        <f>HLOOKUP(M$5,Legend_ag_For_Past_bio!$D$7:$H$9,2,FALSE)</f>
        <v>0.2</v>
      </c>
      <c r="N1834" s="2">
        <f>HLOOKUP(N$5,Legend_ag_For_Past_bio!$D$7:$H$9,2,FALSE)</f>
        <v>0.8</v>
      </c>
      <c r="O1834" s="2">
        <f>HLOOKUP(O$5,Legend_ag_For_Past_bio!$D$7:$H$9,2,FALSE)</f>
        <v>1</v>
      </c>
      <c r="R1834">
        <f t="shared" si="26"/>
        <v>12</v>
      </c>
    </row>
    <row r="1835" spans="1:18">
      <c r="A1835" t="str">
        <f>VLOOKUP(R1835,regions!$A$2:$B$15,2,FALSE)</f>
        <v>Eastern Europe</v>
      </c>
      <c r="B1835" t="str">
        <f>Legend_ag_For_Past_bio!A$140</f>
        <v>OilCrop</v>
      </c>
      <c r="C1835" t="str">
        <f>Legend_ag_For_Past_bio!B$140</f>
        <v>OilCropAEZ12</v>
      </c>
      <c r="D1835" t="str">
        <f>Legend_ag_For_Past_bio!C$140</f>
        <v>OilCropAEZ12</v>
      </c>
      <c r="E1835" t="s">
        <v>18</v>
      </c>
      <c r="F1835" t="s">
        <v>19</v>
      </c>
      <c r="G1835">
        <v>1</v>
      </c>
      <c r="H1835" s="1">
        <f>INDEX([1]ag_resbio_R_C!$C$1:$C$65536,MATCH($R1835&amp;$B1835,[1]ag_resbio_R_C!$H$1:$H$65536,0))</f>
        <v>0.30266874922531101</v>
      </c>
      <c r="I1835" s="1">
        <f>INDEX([1]ag_resbio_R_C!$D$1:$D$65536,MATCH($R1835&amp;$B1835,[1]ag_resbio_R_C!$H$1:$H$65536,0))/10</f>
        <v>0.18863658585543</v>
      </c>
      <c r="J1835" s="2">
        <f>INDEX([1]ag_resbio_R_C!$E$1:$E$65536,MATCH($R1835&amp;$B1835,[1]ag_resbio_R_C!$H$1:$H$65536,0))/1000</f>
        <v>1.04604894502787E-2</v>
      </c>
      <c r="K1835" s="2">
        <f>INDEX([1]ag_resbio_R_C!$G$1:$G$65536,MATCH($R1835&amp;$B1835,[1]ag_resbio_R_C!$H$1:$H$65536,0))</f>
        <v>5.2163605045752598E-2</v>
      </c>
      <c r="L1835">
        <v>0</v>
      </c>
      <c r="M1835" s="2">
        <f>HLOOKUP(M$5,Legend_ag_For_Past_bio!$D$7:$H$9,2,FALSE)</f>
        <v>0.2</v>
      </c>
      <c r="N1835" s="2">
        <f>HLOOKUP(N$5,Legend_ag_For_Past_bio!$D$7:$H$9,2,FALSE)</f>
        <v>0.8</v>
      </c>
      <c r="O1835" s="2">
        <f>HLOOKUP(O$5,Legend_ag_For_Past_bio!$D$7:$H$9,2,FALSE)</f>
        <v>1</v>
      </c>
      <c r="R1835">
        <f t="shared" si="26"/>
        <v>12</v>
      </c>
    </row>
    <row r="1836" spans="1:18">
      <c r="A1836" t="str">
        <f>VLOOKUP(R1836,regions!$A$2:$B$15,2,FALSE)</f>
        <v>Eastern Europe</v>
      </c>
      <c r="B1836" t="str">
        <f>Legend_ag_For_Past_bio!A$141</f>
        <v>OilCrop</v>
      </c>
      <c r="C1836" t="str">
        <f>Legend_ag_For_Past_bio!B$141</f>
        <v>OilCropAEZ13</v>
      </c>
      <c r="D1836" t="str">
        <f>Legend_ag_For_Past_bio!C$141</f>
        <v>OilCropAEZ13</v>
      </c>
      <c r="E1836" t="s">
        <v>18</v>
      </c>
      <c r="F1836" t="s">
        <v>19</v>
      </c>
      <c r="G1836">
        <v>1</v>
      </c>
      <c r="H1836" s="1">
        <f>INDEX([1]ag_resbio_R_C!$C$1:$C$65536,MATCH($R1836&amp;$B1836,[1]ag_resbio_R_C!$H$1:$H$65536,0))</f>
        <v>0.30266874922531101</v>
      </c>
      <c r="I1836" s="1">
        <f>INDEX([1]ag_resbio_R_C!$D$1:$D$65536,MATCH($R1836&amp;$B1836,[1]ag_resbio_R_C!$H$1:$H$65536,0))/10</f>
        <v>0.18863658585543</v>
      </c>
      <c r="J1836" s="2">
        <f>INDEX([1]ag_resbio_R_C!$E$1:$E$65536,MATCH($R1836&amp;$B1836,[1]ag_resbio_R_C!$H$1:$H$65536,0))/1000</f>
        <v>1.04604894502787E-2</v>
      </c>
      <c r="K1836" s="2">
        <f>INDEX([1]ag_resbio_R_C!$G$1:$G$65536,MATCH($R1836&amp;$B1836,[1]ag_resbio_R_C!$H$1:$H$65536,0))</f>
        <v>5.2163605045752598E-2</v>
      </c>
      <c r="L1836">
        <v>0</v>
      </c>
      <c r="M1836" s="2">
        <f>HLOOKUP(M$5,Legend_ag_For_Past_bio!$D$7:$H$9,2,FALSE)</f>
        <v>0.2</v>
      </c>
      <c r="N1836" s="2">
        <f>HLOOKUP(N$5,Legend_ag_For_Past_bio!$D$7:$H$9,2,FALSE)</f>
        <v>0.8</v>
      </c>
      <c r="O1836" s="2">
        <f>HLOOKUP(O$5,Legend_ag_For_Past_bio!$D$7:$H$9,2,FALSE)</f>
        <v>1</v>
      </c>
      <c r="R1836">
        <f t="shared" si="26"/>
        <v>12</v>
      </c>
    </row>
    <row r="1837" spans="1:18">
      <c r="A1837" t="str">
        <f>VLOOKUP(R1837,regions!$A$2:$B$15,2,FALSE)</f>
        <v>Eastern Europe</v>
      </c>
      <c r="B1837" t="str">
        <f>Legend_ag_For_Past_bio!A$142</f>
        <v>OilCrop</v>
      </c>
      <c r="C1837" t="str">
        <f>Legend_ag_For_Past_bio!B$142</f>
        <v>OilCropAEZ14</v>
      </c>
      <c r="D1837" t="str">
        <f>Legend_ag_For_Past_bio!C$142</f>
        <v>OilCropAEZ14</v>
      </c>
      <c r="E1837" t="s">
        <v>18</v>
      </c>
      <c r="F1837" t="s">
        <v>19</v>
      </c>
      <c r="G1837">
        <v>1</v>
      </c>
      <c r="H1837" s="1">
        <f>INDEX([1]ag_resbio_R_C!$C$1:$C$65536,MATCH($R1837&amp;$B1837,[1]ag_resbio_R_C!$H$1:$H$65536,0))</f>
        <v>0.30266874922531101</v>
      </c>
      <c r="I1837" s="1">
        <f>INDEX([1]ag_resbio_R_C!$D$1:$D$65536,MATCH($R1837&amp;$B1837,[1]ag_resbio_R_C!$H$1:$H$65536,0))/10</f>
        <v>0.18863658585543</v>
      </c>
      <c r="J1837" s="2">
        <f>INDEX([1]ag_resbio_R_C!$E$1:$E$65536,MATCH($R1837&amp;$B1837,[1]ag_resbio_R_C!$H$1:$H$65536,0))/1000</f>
        <v>1.04604894502787E-2</v>
      </c>
      <c r="K1837" s="2">
        <f>INDEX([1]ag_resbio_R_C!$G$1:$G$65536,MATCH($R1837&amp;$B1837,[1]ag_resbio_R_C!$H$1:$H$65536,0))</f>
        <v>5.2163605045752598E-2</v>
      </c>
      <c r="L1837">
        <v>0</v>
      </c>
      <c r="M1837" s="2">
        <f>HLOOKUP(M$5,Legend_ag_For_Past_bio!$D$7:$H$9,2,FALSE)</f>
        <v>0.2</v>
      </c>
      <c r="N1837" s="2">
        <f>HLOOKUP(N$5,Legend_ag_For_Past_bio!$D$7:$H$9,2,FALSE)</f>
        <v>0.8</v>
      </c>
      <c r="O1837" s="2">
        <f>HLOOKUP(O$5,Legend_ag_For_Past_bio!$D$7:$H$9,2,FALSE)</f>
        <v>1</v>
      </c>
      <c r="R1837">
        <f t="shared" si="26"/>
        <v>12</v>
      </c>
    </row>
    <row r="1838" spans="1:18">
      <c r="A1838" t="str">
        <f>VLOOKUP(R1838,regions!$A$2:$B$15,2,FALSE)</f>
        <v>Eastern Europe</v>
      </c>
      <c r="B1838" t="str">
        <f>Legend_ag_For_Past_bio!A$143</f>
        <v>OilCrop</v>
      </c>
      <c r="C1838" t="str">
        <f>Legend_ag_For_Past_bio!B$143</f>
        <v>OilCropAEZ15</v>
      </c>
      <c r="D1838" t="str">
        <f>Legend_ag_For_Past_bio!C$143</f>
        <v>OilCropAEZ15</v>
      </c>
      <c r="E1838" t="s">
        <v>18</v>
      </c>
      <c r="F1838" t="s">
        <v>19</v>
      </c>
      <c r="G1838">
        <v>1</v>
      </c>
      <c r="H1838" s="1">
        <f>INDEX([1]ag_resbio_R_C!$C$1:$C$65536,MATCH($R1838&amp;$B1838,[1]ag_resbio_R_C!$H$1:$H$65536,0))</f>
        <v>0.30266874922531101</v>
      </c>
      <c r="I1838" s="1">
        <f>INDEX([1]ag_resbio_R_C!$D$1:$D$65536,MATCH($R1838&amp;$B1838,[1]ag_resbio_R_C!$H$1:$H$65536,0))/10</f>
        <v>0.18863658585543</v>
      </c>
      <c r="J1838" s="2">
        <f>INDEX([1]ag_resbio_R_C!$E$1:$E$65536,MATCH($R1838&amp;$B1838,[1]ag_resbio_R_C!$H$1:$H$65536,0))/1000</f>
        <v>1.04604894502787E-2</v>
      </c>
      <c r="K1838" s="2">
        <f>INDEX([1]ag_resbio_R_C!$G$1:$G$65536,MATCH($R1838&amp;$B1838,[1]ag_resbio_R_C!$H$1:$H$65536,0))</f>
        <v>5.2163605045752598E-2</v>
      </c>
      <c r="L1838">
        <v>0</v>
      </c>
      <c r="M1838" s="2">
        <f>HLOOKUP(M$5,Legend_ag_For_Past_bio!$D$7:$H$9,2,FALSE)</f>
        <v>0.2</v>
      </c>
      <c r="N1838" s="2">
        <f>HLOOKUP(N$5,Legend_ag_For_Past_bio!$D$7:$H$9,2,FALSE)</f>
        <v>0.8</v>
      </c>
      <c r="O1838" s="2">
        <f>HLOOKUP(O$5,Legend_ag_For_Past_bio!$D$7:$H$9,2,FALSE)</f>
        <v>1</v>
      </c>
      <c r="R1838">
        <f t="shared" si="26"/>
        <v>12</v>
      </c>
    </row>
    <row r="1839" spans="1:18">
      <c r="A1839" t="str">
        <f>VLOOKUP(R1839,regions!$A$2:$B$15,2,FALSE)</f>
        <v>Eastern Europe</v>
      </c>
      <c r="B1839" t="str">
        <f>Legend_ag_For_Past_bio!A$144</f>
        <v>OilCrop</v>
      </c>
      <c r="C1839" t="str">
        <f>Legend_ag_For_Past_bio!B$144</f>
        <v>OilCropAEZ16</v>
      </c>
      <c r="D1839" t="str">
        <f>Legend_ag_For_Past_bio!C$144</f>
        <v>OilCropAEZ16</v>
      </c>
      <c r="E1839" t="s">
        <v>18</v>
      </c>
      <c r="F1839" t="s">
        <v>19</v>
      </c>
      <c r="G1839">
        <v>1</v>
      </c>
      <c r="H1839" s="1">
        <f>INDEX([1]ag_resbio_R_C!$C$1:$C$65536,MATCH($R1839&amp;$B1839,[1]ag_resbio_R_C!$H$1:$H$65536,0))</f>
        <v>0.30266874922531101</v>
      </c>
      <c r="I1839" s="1">
        <f>INDEX([1]ag_resbio_R_C!$D$1:$D$65536,MATCH($R1839&amp;$B1839,[1]ag_resbio_R_C!$H$1:$H$65536,0))/10</f>
        <v>0.18863658585543</v>
      </c>
      <c r="J1839" s="2">
        <f>INDEX([1]ag_resbio_R_C!$E$1:$E$65536,MATCH($R1839&amp;$B1839,[1]ag_resbio_R_C!$H$1:$H$65536,0))/1000</f>
        <v>1.04604894502787E-2</v>
      </c>
      <c r="K1839" s="2">
        <f>INDEX([1]ag_resbio_R_C!$G$1:$G$65536,MATCH($R1839&amp;$B1839,[1]ag_resbio_R_C!$H$1:$H$65536,0))</f>
        <v>5.2163605045752598E-2</v>
      </c>
      <c r="L1839">
        <v>0</v>
      </c>
      <c r="M1839" s="2">
        <f>HLOOKUP(M$5,Legend_ag_For_Past_bio!$D$7:$H$9,2,FALSE)</f>
        <v>0.2</v>
      </c>
      <c r="N1839" s="2">
        <f>HLOOKUP(N$5,Legend_ag_For_Past_bio!$D$7:$H$9,2,FALSE)</f>
        <v>0.8</v>
      </c>
      <c r="O1839" s="2">
        <f>HLOOKUP(O$5,Legend_ag_For_Past_bio!$D$7:$H$9,2,FALSE)</f>
        <v>1</v>
      </c>
      <c r="R1839">
        <f t="shared" si="26"/>
        <v>12</v>
      </c>
    </row>
    <row r="1840" spans="1:18">
      <c r="A1840" t="str">
        <f>VLOOKUP(R1840,regions!$A$2:$B$15,2,FALSE)</f>
        <v>Eastern Europe</v>
      </c>
      <c r="B1840" t="str">
        <f>Legend_ag_For_Past_bio!A$145</f>
        <v>OilCrop</v>
      </c>
      <c r="C1840" t="str">
        <f>Legend_ag_For_Past_bio!B$145</f>
        <v>OilCropAEZ17</v>
      </c>
      <c r="D1840" t="str">
        <f>Legend_ag_For_Past_bio!C$145</f>
        <v>OilCropAEZ17</v>
      </c>
      <c r="E1840" t="s">
        <v>18</v>
      </c>
      <c r="F1840" t="s">
        <v>19</v>
      </c>
      <c r="G1840">
        <v>1</v>
      </c>
      <c r="H1840" s="1">
        <f>INDEX([1]ag_resbio_R_C!$C$1:$C$65536,MATCH($R1840&amp;$B1840,[1]ag_resbio_R_C!$H$1:$H$65536,0))</f>
        <v>0.30266874922531101</v>
      </c>
      <c r="I1840" s="1">
        <f>INDEX([1]ag_resbio_R_C!$D$1:$D$65536,MATCH($R1840&amp;$B1840,[1]ag_resbio_R_C!$H$1:$H$65536,0))/10</f>
        <v>0.18863658585543</v>
      </c>
      <c r="J1840" s="2">
        <f>INDEX([1]ag_resbio_R_C!$E$1:$E$65536,MATCH($R1840&amp;$B1840,[1]ag_resbio_R_C!$H$1:$H$65536,0))/1000</f>
        <v>1.04604894502787E-2</v>
      </c>
      <c r="K1840" s="2">
        <f>INDEX([1]ag_resbio_R_C!$G$1:$G$65536,MATCH($R1840&amp;$B1840,[1]ag_resbio_R_C!$H$1:$H$65536,0))</f>
        <v>5.2163605045752598E-2</v>
      </c>
      <c r="L1840">
        <v>0</v>
      </c>
      <c r="M1840" s="2">
        <f>HLOOKUP(M$5,Legend_ag_For_Past_bio!$D$7:$H$9,2,FALSE)</f>
        <v>0.2</v>
      </c>
      <c r="N1840" s="2">
        <f>HLOOKUP(N$5,Legend_ag_For_Past_bio!$D$7:$H$9,2,FALSE)</f>
        <v>0.8</v>
      </c>
      <c r="O1840" s="2">
        <f>HLOOKUP(O$5,Legend_ag_For_Past_bio!$D$7:$H$9,2,FALSE)</f>
        <v>1</v>
      </c>
      <c r="R1840">
        <f t="shared" si="26"/>
        <v>12</v>
      </c>
    </row>
    <row r="1841" spans="1:18">
      <c r="A1841" t="str">
        <f>VLOOKUP(R1841,regions!$A$2:$B$15,2,FALSE)</f>
        <v>Eastern Europe</v>
      </c>
      <c r="B1841" t="str">
        <f>Legend_ag_For_Past_bio!A$146</f>
        <v>OilCrop</v>
      </c>
      <c r="C1841" t="str">
        <f>Legend_ag_For_Past_bio!B$146</f>
        <v>OilCropAEZ18</v>
      </c>
      <c r="D1841" t="str">
        <f>Legend_ag_For_Past_bio!C$146</f>
        <v>OilCropAEZ18</v>
      </c>
      <c r="E1841" t="s">
        <v>18</v>
      </c>
      <c r="F1841" t="s">
        <v>19</v>
      </c>
      <c r="G1841">
        <v>1</v>
      </c>
      <c r="H1841" s="1">
        <f>INDEX([1]ag_resbio_R_C!$C$1:$C$65536,MATCH($R1841&amp;$B1841,[1]ag_resbio_R_C!$H$1:$H$65536,0))</f>
        <v>0.30266874922531101</v>
      </c>
      <c r="I1841" s="1">
        <f>INDEX([1]ag_resbio_R_C!$D$1:$D$65536,MATCH($R1841&amp;$B1841,[1]ag_resbio_R_C!$H$1:$H$65536,0))/10</f>
        <v>0.18863658585543</v>
      </c>
      <c r="J1841" s="2">
        <f>INDEX([1]ag_resbio_R_C!$E$1:$E$65536,MATCH($R1841&amp;$B1841,[1]ag_resbio_R_C!$H$1:$H$65536,0))/1000</f>
        <v>1.04604894502787E-2</v>
      </c>
      <c r="K1841" s="2">
        <f>INDEX([1]ag_resbio_R_C!$G$1:$G$65536,MATCH($R1841&amp;$B1841,[1]ag_resbio_R_C!$H$1:$H$65536,0))</f>
        <v>5.2163605045752598E-2</v>
      </c>
      <c r="L1841">
        <v>0</v>
      </c>
      <c r="M1841" s="2">
        <f>HLOOKUP(M$5,Legend_ag_For_Past_bio!$D$7:$H$9,2,FALSE)</f>
        <v>0.2</v>
      </c>
      <c r="N1841" s="2">
        <f>HLOOKUP(N$5,Legend_ag_For_Past_bio!$D$7:$H$9,2,FALSE)</f>
        <v>0.8</v>
      </c>
      <c r="O1841" s="2">
        <f>HLOOKUP(O$5,Legend_ag_For_Past_bio!$D$7:$H$9,2,FALSE)</f>
        <v>1</v>
      </c>
      <c r="R1841">
        <f t="shared" si="26"/>
        <v>12</v>
      </c>
    </row>
    <row r="1842" spans="1:18">
      <c r="A1842" t="str">
        <f>VLOOKUP(R1842,regions!$A$2:$B$15,2,FALSE)</f>
        <v>Eastern Europe</v>
      </c>
      <c r="B1842" t="str">
        <f>Legend_ag_For_Past_bio!A$147</f>
        <v>OtherGrain</v>
      </c>
      <c r="C1842" t="str">
        <f>Legend_ag_For_Past_bio!B$147</f>
        <v>OtherGrainAEZ1</v>
      </c>
      <c r="D1842" t="str">
        <f>Legend_ag_For_Past_bio!C$147</f>
        <v>OtherGrainAEZ1</v>
      </c>
      <c r="E1842" t="s">
        <v>18</v>
      </c>
      <c r="F1842" t="s">
        <v>19</v>
      </c>
      <c r="G1842">
        <v>1</v>
      </c>
      <c r="H1842" s="1">
        <f>INDEX([1]ag_resbio_R_C!$C$1:$C$65536,MATCH($R1842&amp;$B1842,[1]ag_resbio_R_C!$H$1:$H$65536,0))</f>
        <v>0.50251300516555597</v>
      </c>
      <c r="I1842" s="1">
        <f>INDEX([1]ag_resbio_R_C!$D$1:$D$65536,MATCH($R1842&amp;$B1842,[1]ag_resbio_R_C!$H$1:$H$65536,0))/10</f>
        <v>0.19854279676372799</v>
      </c>
      <c r="J1842" s="2">
        <f>INDEX([1]ag_resbio_R_C!$E$1:$E$65536,MATCH($R1842&amp;$B1842,[1]ag_resbio_R_C!$H$1:$H$65536,0))/1000</f>
        <v>1.6335495138683601E-2</v>
      </c>
      <c r="K1842" s="2">
        <f>INDEX([1]ag_resbio_R_C!$G$1:$G$65536,MATCH($R1842&amp;$B1842,[1]ag_resbio_R_C!$H$1:$H$65536,0))</f>
        <v>9.7209252371007498E-2</v>
      </c>
      <c r="L1842">
        <v>0</v>
      </c>
      <c r="M1842" s="2">
        <f>HLOOKUP(M$5,Legend_ag_For_Past_bio!$D$7:$H$9,2,FALSE)</f>
        <v>0.2</v>
      </c>
      <c r="N1842" s="2">
        <f>HLOOKUP(N$5,Legend_ag_For_Past_bio!$D$7:$H$9,2,FALSE)</f>
        <v>0.8</v>
      </c>
      <c r="O1842" s="2">
        <f>HLOOKUP(O$5,Legend_ag_For_Past_bio!$D$7:$H$9,2,FALSE)</f>
        <v>1</v>
      </c>
      <c r="R1842">
        <f t="shared" si="26"/>
        <v>12</v>
      </c>
    </row>
    <row r="1843" spans="1:18">
      <c r="A1843" t="str">
        <f>VLOOKUP(R1843,regions!$A$2:$B$15,2,FALSE)</f>
        <v>Eastern Europe</v>
      </c>
      <c r="B1843" t="str">
        <f>Legend_ag_For_Past_bio!A$148</f>
        <v>OtherGrain</v>
      </c>
      <c r="C1843" t="str">
        <f>Legend_ag_For_Past_bio!B$148</f>
        <v>OtherGrainAEZ2</v>
      </c>
      <c r="D1843" t="str">
        <f>Legend_ag_For_Past_bio!C$148</f>
        <v>OtherGrainAEZ2</v>
      </c>
      <c r="E1843" t="s">
        <v>18</v>
      </c>
      <c r="F1843" t="s">
        <v>19</v>
      </c>
      <c r="G1843">
        <v>1</v>
      </c>
      <c r="H1843" s="1">
        <f>INDEX([1]ag_resbio_R_C!$C$1:$C$65536,MATCH($R1843&amp;$B1843,[1]ag_resbio_R_C!$H$1:$H$65536,0))</f>
        <v>0.50251300516555597</v>
      </c>
      <c r="I1843" s="1">
        <f>INDEX([1]ag_resbio_R_C!$D$1:$D$65536,MATCH($R1843&amp;$B1843,[1]ag_resbio_R_C!$H$1:$H$65536,0))/10</f>
        <v>0.19854279676372799</v>
      </c>
      <c r="J1843" s="2">
        <f>INDEX([1]ag_resbio_R_C!$E$1:$E$65536,MATCH($R1843&amp;$B1843,[1]ag_resbio_R_C!$H$1:$H$65536,0))/1000</f>
        <v>1.6335495138683601E-2</v>
      </c>
      <c r="K1843" s="2">
        <f>INDEX([1]ag_resbio_R_C!$G$1:$G$65536,MATCH($R1843&amp;$B1843,[1]ag_resbio_R_C!$H$1:$H$65536,0))</f>
        <v>9.7209252371007498E-2</v>
      </c>
      <c r="L1843">
        <v>0</v>
      </c>
      <c r="M1843" s="2">
        <f>HLOOKUP(M$5,Legend_ag_For_Past_bio!$D$7:$H$9,2,FALSE)</f>
        <v>0.2</v>
      </c>
      <c r="N1843" s="2">
        <f>HLOOKUP(N$5,Legend_ag_For_Past_bio!$D$7:$H$9,2,FALSE)</f>
        <v>0.8</v>
      </c>
      <c r="O1843" s="2">
        <f>HLOOKUP(O$5,Legend_ag_For_Past_bio!$D$7:$H$9,2,FALSE)</f>
        <v>1</v>
      </c>
      <c r="R1843">
        <f t="shared" si="26"/>
        <v>12</v>
      </c>
    </row>
    <row r="1844" spans="1:18">
      <c r="A1844" t="str">
        <f>VLOOKUP(R1844,regions!$A$2:$B$15,2,FALSE)</f>
        <v>Eastern Europe</v>
      </c>
      <c r="B1844" t="str">
        <f>Legend_ag_For_Past_bio!A$149</f>
        <v>OtherGrain</v>
      </c>
      <c r="C1844" t="str">
        <f>Legend_ag_For_Past_bio!B$149</f>
        <v>OtherGrainAEZ3</v>
      </c>
      <c r="D1844" t="str">
        <f>Legend_ag_For_Past_bio!C$149</f>
        <v>OtherGrainAEZ3</v>
      </c>
      <c r="E1844" t="s">
        <v>18</v>
      </c>
      <c r="F1844" t="s">
        <v>19</v>
      </c>
      <c r="G1844">
        <v>1</v>
      </c>
      <c r="H1844" s="1">
        <f>INDEX([1]ag_resbio_R_C!$C$1:$C$65536,MATCH($R1844&amp;$B1844,[1]ag_resbio_R_C!$H$1:$H$65536,0))</f>
        <v>0.50251300516555597</v>
      </c>
      <c r="I1844" s="1">
        <f>INDEX([1]ag_resbio_R_C!$D$1:$D$65536,MATCH($R1844&amp;$B1844,[1]ag_resbio_R_C!$H$1:$H$65536,0))/10</f>
        <v>0.19854279676372799</v>
      </c>
      <c r="J1844" s="2">
        <f>INDEX([1]ag_resbio_R_C!$E$1:$E$65536,MATCH($R1844&amp;$B1844,[1]ag_resbio_R_C!$H$1:$H$65536,0))/1000</f>
        <v>1.6335495138683601E-2</v>
      </c>
      <c r="K1844" s="2">
        <f>INDEX([1]ag_resbio_R_C!$G$1:$G$65536,MATCH($R1844&amp;$B1844,[1]ag_resbio_R_C!$H$1:$H$65536,0))</f>
        <v>9.7209252371007498E-2</v>
      </c>
      <c r="L1844">
        <v>0</v>
      </c>
      <c r="M1844" s="2">
        <f>HLOOKUP(M$5,Legend_ag_For_Past_bio!$D$7:$H$9,2,FALSE)</f>
        <v>0.2</v>
      </c>
      <c r="N1844" s="2">
        <f>HLOOKUP(N$5,Legend_ag_For_Past_bio!$D$7:$H$9,2,FALSE)</f>
        <v>0.8</v>
      </c>
      <c r="O1844" s="2">
        <f>HLOOKUP(O$5,Legend_ag_For_Past_bio!$D$7:$H$9,2,FALSE)</f>
        <v>1</v>
      </c>
      <c r="R1844">
        <f t="shared" si="26"/>
        <v>12</v>
      </c>
    </row>
    <row r="1845" spans="1:18">
      <c r="A1845" t="str">
        <f>VLOOKUP(R1845,regions!$A$2:$B$15,2,FALSE)</f>
        <v>Eastern Europe</v>
      </c>
      <c r="B1845" t="str">
        <f>Legend_ag_For_Past_bio!A$150</f>
        <v>OtherGrain</v>
      </c>
      <c r="C1845" t="str">
        <f>Legend_ag_For_Past_bio!B$150</f>
        <v>OtherGrainAEZ4</v>
      </c>
      <c r="D1845" t="str">
        <f>Legend_ag_For_Past_bio!C$150</f>
        <v>OtherGrainAEZ4</v>
      </c>
      <c r="E1845" t="s">
        <v>18</v>
      </c>
      <c r="F1845" t="s">
        <v>19</v>
      </c>
      <c r="G1845">
        <v>1</v>
      </c>
      <c r="H1845" s="1">
        <f>INDEX([1]ag_resbio_R_C!$C$1:$C$65536,MATCH($R1845&amp;$B1845,[1]ag_resbio_R_C!$H$1:$H$65536,0))</f>
        <v>0.50251300516555597</v>
      </c>
      <c r="I1845" s="1">
        <f>INDEX([1]ag_resbio_R_C!$D$1:$D$65536,MATCH($R1845&amp;$B1845,[1]ag_resbio_R_C!$H$1:$H$65536,0))/10</f>
        <v>0.19854279676372799</v>
      </c>
      <c r="J1845" s="2">
        <f>INDEX([1]ag_resbio_R_C!$E$1:$E$65536,MATCH($R1845&amp;$B1845,[1]ag_resbio_R_C!$H$1:$H$65536,0))/1000</f>
        <v>1.6335495138683601E-2</v>
      </c>
      <c r="K1845" s="2">
        <f>INDEX([1]ag_resbio_R_C!$G$1:$G$65536,MATCH($R1845&amp;$B1845,[1]ag_resbio_R_C!$H$1:$H$65536,0))</f>
        <v>9.7209252371007498E-2</v>
      </c>
      <c r="L1845">
        <v>0</v>
      </c>
      <c r="M1845" s="2">
        <f>HLOOKUP(M$5,Legend_ag_For_Past_bio!$D$7:$H$9,2,FALSE)</f>
        <v>0.2</v>
      </c>
      <c r="N1845" s="2">
        <f>HLOOKUP(N$5,Legend_ag_For_Past_bio!$D$7:$H$9,2,FALSE)</f>
        <v>0.8</v>
      </c>
      <c r="O1845" s="2">
        <f>HLOOKUP(O$5,Legend_ag_For_Past_bio!$D$7:$H$9,2,FALSE)</f>
        <v>1</v>
      </c>
      <c r="R1845">
        <f t="shared" si="26"/>
        <v>12</v>
      </c>
    </row>
    <row r="1846" spans="1:18">
      <c r="A1846" t="str">
        <f>VLOOKUP(R1846,regions!$A$2:$B$15,2,FALSE)</f>
        <v>Eastern Europe</v>
      </c>
      <c r="B1846" t="str">
        <f>Legend_ag_For_Past_bio!A$151</f>
        <v>OtherGrain</v>
      </c>
      <c r="C1846" t="str">
        <f>Legend_ag_For_Past_bio!B$151</f>
        <v>OtherGrainAEZ5</v>
      </c>
      <c r="D1846" t="str">
        <f>Legend_ag_For_Past_bio!C$151</f>
        <v>OtherGrainAEZ5</v>
      </c>
      <c r="E1846" t="s">
        <v>18</v>
      </c>
      <c r="F1846" t="s">
        <v>19</v>
      </c>
      <c r="G1846">
        <v>1</v>
      </c>
      <c r="H1846" s="1">
        <f>INDEX([1]ag_resbio_R_C!$C$1:$C$65536,MATCH($R1846&amp;$B1846,[1]ag_resbio_R_C!$H$1:$H$65536,0))</f>
        <v>0.50251300516555597</v>
      </c>
      <c r="I1846" s="1">
        <f>INDEX([1]ag_resbio_R_C!$D$1:$D$65536,MATCH($R1846&amp;$B1846,[1]ag_resbio_R_C!$H$1:$H$65536,0))/10</f>
        <v>0.19854279676372799</v>
      </c>
      <c r="J1846" s="2">
        <f>INDEX([1]ag_resbio_R_C!$E$1:$E$65536,MATCH($R1846&amp;$B1846,[1]ag_resbio_R_C!$H$1:$H$65536,0))/1000</f>
        <v>1.6335495138683601E-2</v>
      </c>
      <c r="K1846" s="2">
        <f>INDEX([1]ag_resbio_R_C!$G$1:$G$65536,MATCH($R1846&amp;$B1846,[1]ag_resbio_R_C!$H$1:$H$65536,0))</f>
        <v>9.7209252371007498E-2</v>
      </c>
      <c r="L1846">
        <v>0</v>
      </c>
      <c r="M1846" s="2">
        <f>HLOOKUP(M$5,Legend_ag_For_Past_bio!$D$7:$H$9,2,FALSE)</f>
        <v>0.2</v>
      </c>
      <c r="N1846" s="2">
        <f>HLOOKUP(N$5,Legend_ag_For_Past_bio!$D$7:$H$9,2,FALSE)</f>
        <v>0.8</v>
      </c>
      <c r="O1846" s="2">
        <f>HLOOKUP(O$5,Legend_ag_For_Past_bio!$D$7:$H$9,2,FALSE)</f>
        <v>1</v>
      </c>
      <c r="R1846">
        <f t="shared" si="26"/>
        <v>12</v>
      </c>
    </row>
    <row r="1847" spans="1:18">
      <c r="A1847" t="str">
        <f>VLOOKUP(R1847,regions!$A$2:$B$15,2,FALSE)</f>
        <v>Eastern Europe</v>
      </c>
      <c r="B1847" t="str">
        <f>Legend_ag_For_Past_bio!A$152</f>
        <v>OtherGrain</v>
      </c>
      <c r="C1847" t="str">
        <f>Legend_ag_For_Past_bio!B$152</f>
        <v>OtherGrainAEZ6</v>
      </c>
      <c r="D1847" t="str">
        <f>Legend_ag_For_Past_bio!C$152</f>
        <v>OtherGrainAEZ6</v>
      </c>
      <c r="E1847" t="s">
        <v>18</v>
      </c>
      <c r="F1847" t="s">
        <v>19</v>
      </c>
      <c r="G1847">
        <v>1</v>
      </c>
      <c r="H1847" s="1">
        <f>INDEX([1]ag_resbio_R_C!$C$1:$C$65536,MATCH($R1847&amp;$B1847,[1]ag_resbio_R_C!$H$1:$H$65536,0))</f>
        <v>0.50251300516555597</v>
      </c>
      <c r="I1847" s="1">
        <f>INDEX([1]ag_resbio_R_C!$D$1:$D$65536,MATCH($R1847&amp;$B1847,[1]ag_resbio_R_C!$H$1:$H$65536,0))/10</f>
        <v>0.19854279676372799</v>
      </c>
      <c r="J1847" s="2">
        <f>INDEX([1]ag_resbio_R_C!$E$1:$E$65536,MATCH($R1847&amp;$B1847,[1]ag_resbio_R_C!$H$1:$H$65536,0))/1000</f>
        <v>1.6335495138683601E-2</v>
      </c>
      <c r="K1847" s="2">
        <f>INDEX([1]ag_resbio_R_C!$G$1:$G$65536,MATCH($R1847&amp;$B1847,[1]ag_resbio_R_C!$H$1:$H$65536,0))</f>
        <v>9.7209252371007498E-2</v>
      </c>
      <c r="L1847">
        <v>0</v>
      </c>
      <c r="M1847" s="2">
        <f>HLOOKUP(M$5,Legend_ag_For_Past_bio!$D$7:$H$9,2,FALSE)</f>
        <v>0.2</v>
      </c>
      <c r="N1847" s="2">
        <f>HLOOKUP(N$5,Legend_ag_For_Past_bio!$D$7:$H$9,2,FALSE)</f>
        <v>0.8</v>
      </c>
      <c r="O1847" s="2">
        <f>HLOOKUP(O$5,Legend_ag_For_Past_bio!$D$7:$H$9,2,FALSE)</f>
        <v>1</v>
      </c>
      <c r="R1847">
        <f t="shared" si="26"/>
        <v>12</v>
      </c>
    </row>
    <row r="1848" spans="1:18">
      <c r="A1848" t="str">
        <f>VLOOKUP(R1848,regions!$A$2:$B$15,2,FALSE)</f>
        <v>Eastern Europe</v>
      </c>
      <c r="B1848" t="str">
        <f>Legend_ag_For_Past_bio!A$153</f>
        <v>OtherGrain</v>
      </c>
      <c r="C1848" t="str">
        <f>Legend_ag_For_Past_bio!B$153</f>
        <v>OtherGrainAEZ7</v>
      </c>
      <c r="D1848" t="str">
        <f>Legend_ag_For_Past_bio!C$153</f>
        <v>OtherGrainAEZ7</v>
      </c>
      <c r="E1848" t="s">
        <v>18</v>
      </c>
      <c r="F1848" t="s">
        <v>19</v>
      </c>
      <c r="G1848">
        <v>1</v>
      </c>
      <c r="H1848" s="1">
        <f>INDEX([1]ag_resbio_R_C!$C$1:$C$65536,MATCH($R1848&amp;$B1848,[1]ag_resbio_R_C!$H$1:$H$65536,0))</f>
        <v>0.50251300516555597</v>
      </c>
      <c r="I1848" s="1">
        <f>INDEX([1]ag_resbio_R_C!$D$1:$D$65536,MATCH($R1848&amp;$B1848,[1]ag_resbio_R_C!$H$1:$H$65536,0))/10</f>
        <v>0.19854279676372799</v>
      </c>
      <c r="J1848" s="2">
        <f>INDEX([1]ag_resbio_R_C!$E$1:$E$65536,MATCH($R1848&amp;$B1848,[1]ag_resbio_R_C!$H$1:$H$65536,0))/1000</f>
        <v>1.6335495138683601E-2</v>
      </c>
      <c r="K1848" s="2">
        <f>INDEX([1]ag_resbio_R_C!$G$1:$G$65536,MATCH($R1848&amp;$B1848,[1]ag_resbio_R_C!$H$1:$H$65536,0))</f>
        <v>9.7209252371007498E-2</v>
      </c>
      <c r="L1848">
        <v>0</v>
      </c>
      <c r="M1848" s="2">
        <f>HLOOKUP(M$5,Legend_ag_For_Past_bio!$D$7:$H$9,2,FALSE)</f>
        <v>0.2</v>
      </c>
      <c r="N1848" s="2">
        <f>HLOOKUP(N$5,Legend_ag_For_Past_bio!$D$7:$H$9,2,FALSE)</f>
        <v>0.8</v>
      </c>
      <c r="O1848" s="2">
        <f>HLOOKUP(O$5,Legend_ag_For_Past_bio!$D$7:$H$9,2,FALSE)</f>
        <v>1</v>
      </c>
      <c r="R1848">
        <f t="shared" si="26"/>
        <v>12</v>
      </c>
    </row>
    <row r="1849" spans="1:18">
      <c r="A1849" t="str">
        <f>VLOOKUP(R1849,regions!$A$2:$B$15,2,FALSE)</f>
        <v>Eastern Europe</v>
      </c>
      <c r="B1849" t="str">
        <f>Legend_ag_For_Past_bio!A$154</f>
        <v>OtherGrain</v>
      </c>
      <c r="C1849" t="str">
        <f>Legend_ag_For_Past_bio!B$154</f>
        <v>OtherGrainAEZ8</v>
      </c>
      <c r="D1849" t="str">
        <f>Legend_ag_For_Past_bio!C$154</f>
        <v>OtherGrainAEZ8</v>
      </c>
      <c r="E1849" t="s">
        <v>18</v>
      </c>
      <c r="F1849" t="s">
        <v>19</v>
      </c>
      <c r="G1849">
        <v>1</v>
      </c>
      <c r="H1849" s="1">
        <f>INDEX([1]ag_resbio_R_C!$C$1:$C$65536,MATCH($R1849&amp;$B1849,[1]ag_resbio_R_C!$H$1:$H$65536,0))</f>
        <v>0.50251300516555597</v>
      </c>
      <c r="I1849" s="1">
        <f>INDEX([1]ag_resbio_R_C!$D$1:$D$65536,MATCH($R1849&amp;$B1849,[1]ag_resbio_R_C!$H$1:$H$65536,0))/10</f>
        <v>0.19854279676372799</v>
      </c>
      <c r="J1849" s="2">
        <f>INDEX([1]ag_resbio_R_C!$E$1:$E$65536,MATCH($R1849&amp;$B1849,[1]ag_resbio_R_C!$H$1:$H$65536,0))/1000</f>
        <v>1.6335495138683601E-2</v>
      </c>
      <c r="K1849" s="2">
        <f>INDEX([1]ag_resbio_R_C!$G$1:$G$65536,MATCH($R1849&amp;$B1849,[1]ag_resbio_R_C!$H$1:$H$65536,0))</f>
        <v>9.7209252371007498E-2</v>
      </c>
      <c r="L1849">
        <v>0</v>
      </c>
      <c r="M1849" s="2">
        <f>HLOOKUP(M$5,Legend_ag_For_Past_bio!$D$7:$H$9,2,FALSE)</f>
        <v>0.2</v>
      </c>
      <c r="N1849" s="2">
        <f>HLOOKUP(N$5,Legend_ag_For_Past_bio!$D$7:$H$9,2,FALSE)</f>
        <v>0.8</v>
      </c>
      <c r="O1849" s="2">
        <f>HLOOKUP(O$5,Legend_ag_For_Past_bio!$D$7:$H$9,2,FALSE)</f>
        <v>1</v>
      </c>
      <c r="R1849">
        <f t="shared" si="26"/>
        <v>12</v>
      </c>
    </row>
    <row r="1850" spans="1:18">
      <c r="A1850" t="str">
        <f>VLOOKUP(R1850,regions!$A$2:$B$15,2,FALSE)</f>
        <v>Eastern Europe</v>
      </c>
      <c r="B1850" t="str">
        <f>Legend_ag_For_Past_bio!A$155</f>
        <v>OtherGrain</v>
      </c>
      <c r="C1850" t="str">
        <f>Legend_ag_For_Past_bio!B$155</f>
        <v>OtherGrainAEZ9</v>
      </c>
      <c r="D1850" t="str">
        <f>Legend_ag_For_Past_bio!C$155</f>
        <v>OtherGrainAEZ9</v>
      </c>
      <c r="E1850" t="s">
        <v>18</v>
      </c>
      <c r="F1850" t="s">
        <v>19</v>
      </c>
      <c r="G1850">
        <v>1</v>
      </c>
      <c r="H1850" s="1">
        <f>INDEX([1]ag_resbio_R_C!$C$1:$C$65536,MATCH($R1850&amp;$B1850,[1]ag_resbio_R_C!$H$1:$H$65536,0))</f>
        <v>0.50251300516555597</v>
      </c>
      <c r="I1850" s="1">
        <f>INDEX([1]ag_resbio_R_C!$D$1:$D$65536,MATCH($R1850&amp;$B1850,[1]ag_resbio_R_C!$H$1:$H$65536,0))/10</f>
        <v>0.19854279676372799</v>
      </c>
      <c r="J1850" s="2">
        <f>INDEX([1]ag_resbio_R_C!$E$1:$E$65536,MATCH($R1850&amp;$B1850,[1]ag_resbio_R_C!$H$1:$H$65536,0))/1000</f>
        <v>1.6335495138683601E-2</v>
      </c>
      <c r="K1850" s="2">
        <f>INDEX([1]ag_resbio_R_C!$G$1:$G$65536,MATCH($R1850&amp;$B1850,[1]ag_resbio_R_C!$H$1:$H$65536,0))</f>
        <v>9.7209252371007498E-2</v>
      </c>
      <c r="L1850">
        <v>0</v>
      </c>
      <c r="M1850" s="2">
        <f>HLOOKUP(M$5,Legend_ag_For_Past_bio!$D$7:$H$9,2,FALSE)</f>
        <v>0.2</v>
      </c>
      <c r="N1850" s="2">
        <f>HLOOKUP(N$5,Legend_ag_For_Past_bio!$D$7:$H$9,2,FALSE)</f>
        <v>0.8</v>
      </c>
      <c r="O1850" s="2">
        <f>HLOOKUP(O$5,Legend_ag_For_Past_bio!$D$7:$H$9,2,FALSE)</f>
        <v>1</v>
      </c>
      <c r="R1850">
        <f t="shared" si="26"/>
        <v>12</v>
      </c>
    </row>
    <row r="1851" spans="1:18">
      <c r="A1851" t="str">
        <f>VLOOKUP(R1851,regions!$A$2:$B$15,2,FALSE)</f>
        <v>Eastern Europe</v>
      </c>
      <c r="B1851" t="str">
        <f>Legend_ag_For_Past_bio!A$156</f>
        <v>OtherGrain</v>
      </c>
      <c r="C1851" t="str">
        <f>Legend_ag_For_Past_bio!B$156</f>
        <v>OtherGrainAEZ10</v>
      </c>
      <c r="D1851" t="str">
        <f>Legend_ag_For_Past_bio!C$156</f>
        <v>OtherGrainAEZ10</v>
      </c>
      <c r="E1851" t="s">
        <v>18</v>
      </c>
      <c r="F1851" t="s">
        <v>19</v>
      </c>
      <c r="G1851">
        <v>1</v>
      </c>
      <c r="H1851" s="1">
        <f>INDEX([1]ag_resbio_R_C!$C$1:$C$65536,MATCH($R1851&amp;$B1851,[1]ag_resbio_R_C!$H$1:$H$65536,0))</f>
        <v>0.50251300516555597</v>
      </c>
      <c r="I1851" s="1">
        <f>INDEX([1]ag_resbio_R_C!$D$1:$D$65536,MATCH($R1851&amp;$B1851,[1]ag_resbio_R_C!$H$1:$H$65536,0))/10</f>
        <v>0.19854279676372799</v>
      </c>
      <c r="J1851" s="2">
        <f>INDEX([1]ag_resbio_R_C!$E$1:$E$65536,MATCH($R1851&amp;$B1851,[1]ag_resbio_R_C!$H$1:$H$65536,0))/1000</f>
        <v>1.6335495138683601E-2</v>
      </c>
      <c r="K1851" s="2">
        <f>INDEX([1]ag_resbio_R_C!$G$1:$G$65536,MATCH($R1851&amp;$B1851,[1]ag_resbio_R_C!$H$1:$H$65536,0))</f>
        <v>9.7209252371007498E-2</v>
      </c>
      <c r="L1851">
        <v>0</v>
      </c>
      <c r="M1851" s="2">
        <f>HLOOKUP(M$5,Legend_ag_For_Past_bio!$D$7:$H$9,2,FALSE)</f>
        <v>0.2</v>
      </c>
      <c r="N1851" s="2">
        <f>HLOOKUP(N$5,Legend_ag_For_Past_bio!$D$7:$H$9,2,FALSE)</f>
        <v>0.8</v>
      </c>
      <c r="O1851" s="2">
        <f>HLOOKUP(O$5,Legend_ag_For_Past_bio!$D$7:$H$9,2,FALSE)</f>
        <v>1</v>
      </c>
      <c r="R1851">
        <f t="shared" si="26"/>
        <v>12</v>
      </c>
    </row>
    <row r="1852" spans="1:18">
      <c r="A1852" t="str">
        <f>VLOOKUP(R1852,regions!$A$2:$B$15,2,FALSE)</f>
        <v>Eastern Europe</v>
      </c>
      <c r="B1852" t="str">
        <f>Legend_ag_For_Past_bio!A$157</f>
        <v>OtherGrain</v>
      </c>
      <c r="C1852" t="str">
        <f>Legend_ag_For_Past_bio!B$157</f>
        <v>OtherGrainAEZ11</v>
      </c>
      <c r="D1852" t="str">
        <f>Legend_ag_For_Past_bio!C$157</f>
        <v>OtherGrainAEZ11</v>
      </c>
      <c r="E1852" t="s">
        <v>18</v>
      </c>
      <c r="F1852" t="s">
        <v>19</v>
      </c>
      <c r="G1852">
        <v>1</v>
      </c>
      <c r="H1852" s="1">
        <f>INDEX([1]ag_resbio_R_C!$C$1:$C$65536,MATCH($R1852&amp;$B1852,[1]ag_resbio_R_C!$H$1:$H$65536,0))</f>
        <v>0.50251300516555597</v>
      </c>
      <c r="I1852" s="1">
        <f>INDEX([1]ag_resbio_R_C!$D$1:$D$65536,MATCH($R1852&amp;$B1852,[1]ag_resbio_R_C!$H$1:$H$65536,0))/10</f>
        <v>0.19854279676372799</v>
      </c>
      <c r="J1852" s="2">
        <f>INDEX([1]ag_resbio_R_C!$E$1:$E$65536,MATCH($R1852&amp;$B1852,[1]ag_resbio_R_C!$H$1:$H$65536,0))/1000</f>
        <v>1.6335495138683601E-2</v>
      </c>
      <c r="K1852" s="2">
        <f>INDEX([1]ag_resbio_R_C!$G$1:$G$65536,MATCH($R1852&amp;$B1852,[1]ag_resbio_R_C!$H$1:$H$65536,0))</f>
        <v>9.7209252371007498E-2</v>
      </c>
      <c r="L1852">
        <v>0</v>
      </c>
      <c r="M1852" s="2">
        <f>HLOOKUP(M$5,Legend_ag_For_Past_bio!$D$7:$H$9,2,FALSE)</f>
        <v>0.2</v>
      </c>
      <c r="N1852" s="2">
        <f>HLOOKUP(N$5,Legend_ag_For_Past_bio!$D$7:$H$9,2,FALSE)</f>
        <v>0.8</v>
      </c>
      <c r="O1852" s="2">
        <f>HLOOKUP(O$5,Legend_ag_For_Past_bio!$D$7:$H$9,2,FALSE)</f>
        <v>1</v>
      </c>
      <c r="R1852">
        <f t="shared" si="26"/>
        <v>12</v>
      </c>
    </row>
    <row r="1853" spans="1:18">
      <c r="A1853" t="str">
        <f>VLOOKUP(R1853,regions!$A$2:$B$15,2,FALSE)</f>
        <v>Eastern Europe</v>
      </c>
      <c r="B1853" t="str">
        <f>Legend_ag_For_Past_bio!A$158</f>
        <v>OtherGrain</v>
      </c>
      <c r="C1853" t="str">
        <f>Legend_ag_For_Past_bio!B$158</f>
        <v>OtherGrainAEZ12</v>
      </c>
      <c r="D1853" t="str">
        <f>Legend_ag_For_Past_bio!C$158</f>
        <v>OtherGrainAEZ12</v>
      </c>
      <c r="E1853" t="s">
        <v>18</v>
      </c>
      <c r="F1853" t="s">
        <v>19</v>
      </c>
      <c r="G1853">
        <v>1</v>
      </c>
      <c r="H1853" s="1">
        <f>INDEX([1]ag_resbio_R_C!$C$1:$C$65536,MATCH($R1853&amp;$B1853,[1]ag_resbio_R_C!$H$1:$H$65536,0))</f>
        <v>0.50251300516555597</v>
      </c>
      <c r="I1853" s="1">
        <f>INDEX([1]ag_resbio_R_C!$D$1:$D$65536,MATCH($R1853&amp;$B1853,[1]ag_resbio_R_C!$H$1:$H$65536,0))/10</f>
        <v>0.19854279676372799</v>
      </c>
      <c r="J1853" s="2">
        <f>INDEX([1]ag_resbio_R_C!$E$1:$E$65536,MATCH($R1853&amp;$B1853,[1]ag_resbio_R_C!$H$1:$H$65536,0))/1000</f>
        <v>1.6335495138683601E-2</v>
      </c>
      <c r="K1853" s="2">
        <f>INDEX([1]ag_resbio_R_C!$G$1:$G$65536,MATCH($R1853&amp;$B1853,[1]ag_resbio_R_C!$H$1:$H$65536,0))</f>
        <v>9.7209252371007498E-2</v>
      </c>
      <c r="L1853">
        <v>0</v>
      </c>
      <c r="M1853" s="2">
        <f>HLOOKUP(M$5,Legend_ag_For_Past_bio!$D$7:$H$9,2,FALSE)</f>
        <v>0.2</v>
      </c>
      <c r="N1853" s="2">
        <f>HLOOKUP(N$5,Legend_ag_For_Past_bio!$D$7:$H$9,2,FALSE)</f>
        <v>0.8</v>
      </c>
      <c r="O1853" s="2">
        <f>HLOOKUP(O$5,Legend_ag_For_Past_bio!$D$7:$H$9,2,FALSE)</f>
        <v>1</v>
      </c>
      <c r="R1853">
        <f t="shared" si="26"/>
        <v>12</v>
      </c>
    </row>
    <row r="1854" spans="1:18">
      <c r="A1854" t="str">
        <f>VLOOKUP(R1854,regions!$A$2:$B$15,2,FALSE)</f>
        <v>Eastern Europe</v>
      </c>
      <c r="B1854" t="str">
        <f>Legend_ag_For_Past_bio!A$159</f>
        <v>OtherGrain</v>
      </c>
      <c r="C1854" t="str">
        <f>Legend_ag_For_Past_bio!B$159</f>
        <v>OtherGrainAEZ13</v>
      </c>
      <c r="D1854" t="str">
        <f>Legend_ag_For_Past_bio!C$159</f>
        <v>OtherGrainAEZ13</v>
      </c>
      <c r="E1854" t="s">
        <v>18</v>
      </c>
      <c r="F1854" t="s">
        <v>19</v>
      </c>
      <c r="G1854">
        <v>1</v>
      </c>
      <c r="H1854" s="1">
        <f>INDEX([1]ag_resbio_R_C!$C$1:$C$65536,MATCH($R1854&amp;$B1854,[1]ag_resbio_R_C!$H$1:$H$65536,0))</f>
        <v>0.50251300516555597</v>
      </c>
      <c r="I1854" s="1">
        <f>INDEX([1]ag_resbio_R_C!$D$1:$D$65536,MATCH($R1854&amp;$B1854,[1]ag_resbio_R_C!$H$1:$H$65536,0))/10</f>
        <v>0.19854279676372799</v>
      </c>
      <c r="J1854" s="2">
        <f>INDEX([1]ag_resbio_R_C!$E$1:$E$65536,MATCH($R1854&amp;$B1854,[1]ag_resbio_R_C!$H$1:$H$65536,0))/1000</f>
        <v>1.6335495138683601E-2</v>
      </c>
      <c r="K1854" s="2">
        <f>INDEX([1]ag_resbio_R_C!$G$1:$G$65536,MATCH($R1854&amp;$B1854,[1]ag_resbio_R_C!$H$1:$H$65536,0))</f>
        <v>9.7209252371007498E-2</v>
      </c>
      <c r="L1854">
        <v>0</v>
      </c>
      <c r="M1854" s="2">
        <f>HLOOKUP(M$5,Legend_ag_For_Past_bio!$D$7:$H$9,2,FALSE)</f>
        <v>0.2</v>
      </c>
      <c r="N1854" s="2">
        <f>HLOOKUP(N$5,Legend_ag_For_Past_bio!$D$7:$H$9,2,FALSE)</f>
        <v>0.8</v>
      </c>
      <c r="O1854" s="2">
        <f>HLOOKUP(O$5,Legend_ag_For_Past_bio!$D$7:$H$9,2,FALSE)</f>
        <v>1</v>
      </c>
      <c r="R1854">
        <f t="shared" si="26"/>
        <v>12</v>
      </c>
    </row>
    <row r="1855" spans="1:18">
      <c r="A1855" t="str">
        <f>VLOOKUP(R1855,regions!$A$2:$B$15,2,FALSE)</f>
        <v>Eastern Europe</v>
      </c>
      <c r="B1855" t="str">
        <f>Legend_ag_For_Past_bio!A$160</f>
        <v>OtherGrain</v>
      </c>
      <c r="C1855" t="str">
        <f>Legend_ag_For_Past_bio!B$160</f>
        <v>OtherGrainAEZ14</v>
      </c>
      <c r="D1855" t="str">
        <f>Legend_ag_For_Past_bio!C$160</f>
        <v>OtherGrainAEZ14</v>
      </c>
      <c r="E1855" t="s">
        <v>18</v>
      </c>
      <c r="F1855" t="s">
        <v>19</v>
      </c>
      <c r="G1855">
        <v>1</v>
      </c>
      <c r="H1855" s="1">
        <f>INDEX([1]ag_resbio_R_C!$C$1:$C$65536,MATCH($R1855&amp;$B1855,[1]ag_resbio_R_C!$H$1:$H$65536,0))</f>
        <v>0.50251300516555597</v>
      </c>
      <c r="I1855" s="1">
        <f>INDEX([1]ag_resbio_R_C!$D$1:$D$65536,MATCH($R1855&amp;$B1855,[1]ag_resbio_R_C!$H$1:$H$65536,0))/10</f>
        <v>0.19854279676372799</v>
      </c>
      <c r="J1855" s="2">
        <f>INDEX([1]ag_resbio_R_C!$E$1:$E$65536,MATCH($R1855&amp;$B1855,[1]ag_resbio_R_C!$H$1:$H$65536,0))/1000</f>
        <v>1.6335495138683601E-2</v>
      </c>
      <c r="K1855" s="2">
        <f>INDEX([1]ag_resbio_R_C!$G$1:$G$65536,MATCH($R1855&amp;$B1855,[1]ag_resbio_R_C!$H$1:$H$65536,0))</f>
        <v>9.7209252371007498E-2</v>
      </c>
      <c r="L1855">
        <v>0</v>
      </c>
      <c r="M1855" s="2">
        <f>HLOOKUP(M$5,Legend_ag_For_Past_bio!$D$7:$H$9,2,FALSE)</f>
        <v>0.2</v>
      </c>
      <c r="N1855" s="2">
        <f>HLOOKUP(N$5,Legend_ag_For_Past_bio!$D$7:$H$9,2,FALSE)</f>
        <v>0.8</v>
      </c>
      <c r="O1855" s="2">
        <f>HLOOKUP(O$5,Legend_ag_For_Past_bio!$D$7:$H$9,2,FALSE)</f>
        <v>1</v>
      </c>
      <c r="R1855">
        <f t="shared" si="26"/>
        <v>12</v>
      </c>
    </row>
    <row r="1856" spans="1:18">
      <c r="A1856" t="str">
        <f>VLOOKUP(R1856,regions!$A$2:$B$15,2,FALSE)</f>
        <v>Eastern Europe</v>
      </c>
      <c r="B1856" t="str">
        <f>Legend_ag_For_Past_bio!A$161</f>
        <v>OtherGrain</v>
      </c>
      <c r="C1856" t="str">
        <f>Legend_ag_For_Past_bio!B$161</f>
        <v>OtherGrainAEZ15</v>
      </c>
      <c r="D1856" t="str">
        <f>Legend_ag_For_Past_bio!C$161</f>
        <v>OtherGrainAEZ15</v>
      </c>
      <c r="E1856" t="s">
        <v>18</v>
      </c>
      <c r="F1856" t="s">
        <v>19</v>
      </c>
      <c r="G1856">
        <v>1</v>
      </c>
      <c r="H1856" s="1">
        <f>INDEX([1]ag_resbio_R_C!$C$1:$C$65536,MATCH($R1856&amp;$B1856,[1]ag_resbio_R_C!$H$1:$H$65536,0))</f>
        <v>0.50251300516555597</v>
      </c>
      <c r="I1856" s="1">
        <f>INDEX([1]ag_resbio_R_C!$D$1:$D$65536,MATCH($R1856&amp;$B1856,[1]ag_resbio_R_C!$H$1:$H$65536,0))/10</f>
        <v>0.19854279676372799</v>
      </c>
      <c r="J1856" s="2">
        <f>INDEX([1]ag_resbio_R_C!$E$1:$E$65536,MATCH($R1856&amp;$B1856,[1]ag_resbio_R_C!$H$1:$H$65536,0))/1000</f>
        <v>1.6335495138683601E-2</v>
      </c>
      <c r="K1856" s="2">
        <f>INDEX([1]ag_resbio_R_C!$G$1:$G$65536,MATCH($R1856&amp;$B1856,[1]ag_resbio_R_C!$H$1:$H$65536,0))</f>
        <v>9.7209252371007498E-2</v>
      </c>
      <c r="L1856">
        <v>0</v>
      </c>
      <c r="M1856" s="2">
        <f>HLOOKUP(M$5,Legend_ag_For_Past_bio!$D$7:$H$9,2,FALSE)</f>
        <v>0.2</v>
      </c>
      <c r="N1856" s="2">
        <f>HLOOKUP(N$5,Legend_ag_For_Past_bio!$D$7:$H$9,2,FALSE)</f>
        <v>0.8</v>
      </c>
      <c r="O1856" s="2">
        <f>HLOOKUP(O$5,Legend_ag_For_Past_bio!$D$7:$H$9,2,FALSE)</f>
        <v>1</v>
      </c>
      <c r="R1856">
        <f t="shared" si="26"/>
        <v>12</v>
      </c>
    </row>
    <row r="1857" spans="1:18">
      <c r="A1857" t="str">
        <f>VLOOKUP(R1857,regions!$A$2:$B$15,2,FALSE)</f>
        <v>Eastern Europe</v>
      </c>
      <c r="B1857" t="str">
        <f>Legend_ag_For_Past_bio!A$162</f>
        <v>OtherGrain</v>
      </c>
      <c r="C1857" t="str">
        <f>Legend_ag_For_Past_bio!B$162</f>
        <v>OtherGrainAEZ16</v>
      </c>
      <c r="D1857" t="str">
        <f>Legend_ag_For_Past_bio!C$162</f>
        <v>OtherGrainAEZ16</v>
      </c>
      <c r="E1857" t="s">
        <v>18</v>
      </c>
      <c r="F1857" t="s">
        <v>19</v>
      </c>
      <c r="G1857">
        <v>1</v>
      </c>
      <c r="H1857" s="1">
        <f>INDEX([1]ag_resbio_R_C!$C$1:$C$65536,MATCH($R1857&amp;$B1857,[1]ag_resbio_R_C!$H$1:$H$65536,0))</f>
        <v>0.50251300516555597</v>
      </c>
      <c r="I1857" s="1">
        <f>INDEX([1]ag_resbio_R_C!$D$1:$D$65536,MATCH($R1857&amp;$B1857,[1]ag_resbio_R_C!$H$1:$H$65536,0))/10</f>
        <v>0.19854279676372799</v>
      </c>
      <c r="J1857" s="2">
        <f>INDEX([1]ag_resbio_R_C!$E$1:$E$65536,MATCH($R1857&amp;$B1857,[1]ag_resbio_R_C!$H$1:$H$65536,0))/1000</f>
        <v>1.6335495138683601E-2</v>
      </c>
      <c r="K1857" s="2">
        <f>INDEX([1]ag_resbio_R_C!$G$1:$G$65536,MATCH($R1857&amp;$B1857,[1]ag_resbio_R_C!$H$1:$H$65536,0))</f>
        <v>9.7209252371007498E-2</v>
      </c>
      <c r="L1857">
        <v>0</v>
      </c>
      <c r="M1857" s="2">
        <f>HLOOKUP(M$5,Legend_ag_For_Past_bio!$D$7:$H$9,2,FALSE)</f>
        <v>0.2</v>
      </c>
      <c r="N1857" s="2">
        <f>HLOOKUP(N$5,Legend_ag_For_Past_bio!$D$7:$H$9,2,FALSE)</f>
        <v>0.8</v>
      </c>
      <c r="O1857" s="2">
        <f>HLOOKUP(O$5,Legend_ag_For_Past_bio!$D$7:$H$9,2,FALSE)</f>
        <v>1</v>
      </c>
      <c r="R1857">
        <f t="shared" si="26"/>
        <v>12</v>
      </c>
    </row>
    <row r="1858" spans="1:18">
      <c r="A1858" t="str">
        <f>VLOOKUP(R1858,regions!$A$2:$B$15,2,FALSE)</f>
        <v>Eastern Europe</v>
      </c>
      <c r="B1858" t="str">
        <f>Legend_ag_For_Past_bio!A$163</f>
        <v>OtherGrain</v>
      </c>
      <c r="C1858" t="str">
        <f>Legend_ag_For_Past_bio!B$163</f>
        <v>OtherGrainAEZ17</v>
      </c>
      <c r="D1858" t="str">
        <f>Legend_ag_For_Past_bio!C$163</f>
        <v>OtherGrainAEZ17</v>
      </c>
      <c r="E1858" t="s">
        <v>18</v>
      </c>
      <c r="F1858" t="s">
        <v>19</v>
      </c>
      <c r="G1858">
        <v>1</v>
      </c>
      <c r="H1858" s="1">
        <f>INDEX([1]ag_resbio_R_C!$C$1:$C$65536,MATCH($R1858&amp;$B1858,[1]ag_resbio_R_C!$H$1:$H$65536,0))</f>
        <v>0.50251300516555597</v>
      </c>
      <c r="I1858" s="1">
        <f>INDEX([1]ag_resbio_R_C!$D$1:$D$65536,MATCH($R1858&amp;$B1858,[1]ag_resbio_R_C!$H$1:$H$65536,0))/10</f>
        <v>0.19854279676372799</v>
      </c>
      <c r="J1858" s="2">
        <f>INDEX([1]ag_resbio_R_C!$E$1:$E$65536,MATCH($R1858&amp;$B1858,[1]ag_resbio_R_C!$H$1:$H$65536,0))/1000</f>
        <v>1.6335495138683601E-2</v>
      </c>
      <c r="K1858" s="2">
        <f>INDEX([1]ag_resbio_R_C!$G$1:$G$65536,MATCH($R1858&amp;$B1858,[1]ag_resbio_R_C!$H$1:$H$65536,0))</f>
        <v>9.7209252371007498E-2</v>
      </c>
      <c r="L1858">
        <v>0</v>
      </c>
      <c r="M1858" s="2">
        <f>HLOOKUP(M$5,Legend_ag_For_Past_bio!$D$7:$H$9,2,FALSE)</f>
        <v>0.2</v>
      </c>
      <c r="N1858" s="2">
        <f>HLOOKUP(N$5,Legend_ag_For_Past_bio!$D$7:$H$9,2,FALSE)</f>
        <v>0.8</v>
      </c>
      <c r="O1858" s="2">
        <f>HLOOKUP(O$5,Legend_ag_For_Past_bio!$D$7:$H$9,2,FALSE)</f>
        <v>1</v>
      </c>
      <c r="R1858">
        <f t="shared" si="26"/>
        <v>12</v>
      </c>
    </row>
    <row r="1859" spans="1:18">
      <c r="A1859" t="str">
        <f>VLOOKUP(R1859,regions!$A$2:$B$15,2,FALSE)</f>
        <v>Eastern Europe</v>
      </c>
      <c r="B1859" t="str">
        <f>Legend_ag_For_Past_bio!A$164</f>
        <v>OtherGrain</v>
      </c>
      <c r="C1859" t="str">
        <f>Legend_ag_For_Past_bio!B$164</f>
        <v>OtherGrainAEZ18</v>
      </c>
      <c r="D1859" t="str">
        <f>Legend_ag_For_Past_bio!C$164</f>
        <v>OtherGrainAEZ18</v>
      </c>
      <c r="E1859" t="s">
        <v>18</v>
      </c>
      <c r="F1859" t="s">
        <v>19</v>
      </c>
      <c r="G1859">
        <v>1</v>
      </c>
      <c r="H1859" s="1">
        <f>INDEX([1]ag_resbio_R_C!$C$1:$C$65536,MATCH($R1859&amp;$B1859,[1]ag_resbio_R_C!$H$1:$H$65536,0))</f>
        <v>0.50251300516555597</v>
      </c>
      <c r="I1859" s="1">
        <f>INDEX([1]ag_resbio_R_C!$D$1:$D$65536,MATCH($R1859&amp;$B1859,[1]ag_resbio_R_C!$H$1:$H$65536,0))/10</f>
        <v>0.19854279676372799</v>
      </c>
      <c r="J1859" s="2">
        <f>INDEX([1]ag_resbio_R_C!$E$1:$E$65536,MATCH($R1859&amp;$B1859,[1]ag_resbio_R_C!$H$1:$H$65536,0))/1000</f>
        <v>1.6335495138683601E-2</v>
      </c>
      <c r="K1859" s="2">
        <f>INDEX([1]ag_resbio_R_C!$G$1:$G$65536,MATCH($R1859&amp;$B1859,[1]ag_resbio_R_C!$H$1:$H$65536,0))</f>
        <v>9.7209252371007498E-2</v>
      </c>
      <c r="L1859">
        <v>0</v>
      </c>
      <c r="M1859" s="2">
        <f>HLOOKUP(M$5,Legend_ag_For_Past_bio!$D$7:$H$9,2,FALSE)</f>
        <v>0.2</v>
      </c>
      <c r="N1859" s="2">
        <f>HLOOKUP(N$5,Legend_ag_For_Past_bio!$D$7:$H$9,2,FALSE)</f>
        <v>0.8</v>
      </c>
      <c r="O1859" s="2">
        <f>HLOOKUP(O$5,Legend_ag_For_Past_bio!$D$7:$H$9,2,FALSE)</f>
        <v>1</v>
      </c>
      <c r="R1859">
        <f t="shared" si="26"/>
        <v>12</v>
      </c>
    </row>
    <row r="1860" spans="1:18">
      <c r="A1860" t="str">
        <f>VLOOKUP(R1860,regions!$A$2:$B$15,2,FALSE)</f>
        <v>Eastern Europe</v>
      </c>
      <c r="B1860" t="str">
        <f>Legend_ag_For_Past_bio!A$165</f>
        <v>PalmFruit</v>
      </c>
      <c r="C1860" t="str">
        <f>Legend_ag_For_Past_bio!B$165</f>
        <v>PalmFruitAEZ1</v>
      </c>
      <c r="D1860" t="str">
        <f>Legend_ag_For_Past_bio!C$165</f>
        <v>PalmFruitAEZ1</v>
      </c>
      <c r="E1860" t="s">
        <v>18</v>
      </c>
      <c r="F1860" t="s">
        <v>19</v>
      </c>
      <c r="G1860">
        <v>1</v>
      </c>
      <c r="H1860" s="1">
        <f>INDEX([1]ag_resbio_R_C!$C$1:$C$65536,MATCH($R1860&amp;$B1860,[1]ag_resbio_R_C!$H$1:$H$65536,0))</f>
        <v>0</v>
      </c>
      <c r="I1860" s="1">
        <f>INDEX([1]ag_resbio_R_C!$D$1:$D$65536,MATCH($R1860&amp;$B1860,[1]ag_resbio_R_C!$H$1:$H$65536,0))/10</f>
        <v>0</v>
      </c>
      <c r="J1860" s="2">
        <f>INDEX([1]ag_resbio_R_C!$E$1:$E$65536,MATCH($R1860&amp;$B1860,[1]ag_resbio_R_C!$H$1:$H$65536,0))/1000</f>
        <v>0</v>
      </c>
      <c r="K1860" s="2">
        <f>INDEX([1]ag_resbio_R_C!$G$1:$G$65536,MATCH($R1860&amp;$B1860,[1]ag_resbio_R_C!$H$1:$H$65536,0))</f>
        <v>0</v>
      </c>
      <c r="L1860">
        <v>0</v>
      </c>
      <c r="M1860" s="2">
        <f>HLOOKUP(M$5,Legend_ag_For_Past_bio!$D$7:$H$9,2,FALSE)</f>
        <v>0.2</v>
      </c>
      <c r="N1860" s="2">
        <f>HLOOKUP(N$5,Legend_ag_For_Past_bio!$D$7:$H$9,2,FALSE)</f>
        <v>0.8</v>
      </c>
      <c r="O1860" s="2">
        <f>HLOOKUP(O$5,Legend_ag_For_Past_bio!$D$7:$H$9,2,FALSE)</f>
        <v>1</v>
      </c>
      <c r="R1860">
        <f t="shared" si="26"/>
        <v>12</v>
      </c>
    </row>
    <row r="1861" spans="1:18">
      <c r="A1861" t="str">
        <f>VLOOKUP(R1861,regions!$A$2:$B$15,2,FALSE)</f>
        <v>Eastern Europe</v>
      </c>
      <c r="B1861" t="str">
        <f>Legend_ag_For_Past_bio!A$166</f>
        <v>PalmFruit</v>
      </c>
      <c r="C1861" t="str">
        <f>Legend_ag_For_Past_bio!B$166</f>
        <v>PalmFruitAEZ2</v>
      </c>
      <c r="D1861" t="str">
        <f>Legend_ag_For_Past_bio!C$166</f>
        <v>PalmFruitAEZ2</v>
      </c>
      <c r="E1861" t="s">
        <v>18</v>
      </c>
      <c r="F1861" t="s">
        <v>19</v>
      </c>
      <c r="G1861">
        <v>1</v>
      </c>
      <c r="H1861" s="1">
        <f>INDEX([1]ag_resbio_R_C!$C$1:$C$65536,MATCH($R1861&amp;$B1861,[1]ag_resbio_R_C!$H$1:$H$65536,0))</f>
        <v>0</v>
      </c>
      <c r="I1861" s="1">
        <f>INDEX([1]ag_resbio_R_C!$D$1:$D$65536,MATCH($R1861&amp;$B1861,[1]ag_resbio_R_C!$H$1:$H$65536,0))/10</f>
        <v>0</v>
      </c>
      <c r="J1861" s="2">
        <f>INDEX([1]ag_resbio_R_C!$E$1:$E$65536,MATCH($R1861&amp;$B1861,[1]ag_resbio_R_C!$H$1:$H$65536,0))/1000</f>
        <v>0</v>
      </c>
      <c r="K1861" s="2">
        <f>INDEX([1]ag_resbio_R_C!$G$1:$G$65536,MATCH($R1861&amp;$B1861,[1]ag_resbio_R_C!$H$1:$H$65536,0))</f>
        <v>0</v>
      </c>
      <c r="L1861">
        <v>0</v>
      </c>
      <c r="M1861" s="2">
        <f>HLOOKUP(M$5,Legend_ag_For_Past_bio!$D$7:$H$9,2,FALSE)</f>
        <v>0.2</v>
      </c>
      <c r="N1861" s="2">
        <f>HLOOKUP(N$5,Legend_ag_For_Past_bio!$D$7:$H$9,2,FALSE)</f>
        <v>0.8</v>
      </c>
      <c r="O1861" s="2">
        <f>HLOOKUP(O$5,Legend_ag_For_Past_bio!$D$7:$H$9,2,FALSE)</f>
        <v>1</v>
      </c>
      <c r="R1861">
        <f t="shared" si="26"/>
        <v>12</v>
      </c>
    </row>
    <row r="1862" spans="1:18">
      <c r="A1862" t="str">
        <f>VLOOKUP(R1862,regions!$A$2:$B$15,2,FALSE)</f>
        <v>Eastern Europe</v>
      </c>
      <c r="B1862" t="str">
        <f>Legend_ag_For_Past_bio!A$167</f>
        <v>PalmFruit</v>
      </c>
      <c r="C1862" t="str">
        <f>Legend_ag_For_Past_bio!B$167</f>
        <v>PalmFruitAEZ3</v>
      </c>
      <c r="D1862" t="str">
        <f>Legend_ag_For_Past_bio!C$167</f>
        <v>PalmFruitAEZ3</v>
      </c>
      <c r="E1862" t="s">
        <v>18</v>
      </c>
      <c r="F1862" t="s">
        <v>19</v>
      </c>
      <c r="G1862">
        <v>1</v>
      </c>
      <c r="H1862" s="1">
        <f>INDEX([1]ag_resbio_R_C!$C$1:$C$65536,MATCH($R1862&amp;$B1862,[1]ag_resbio_R_C!$H$1:$H$65536,0))</f>
        <v>0</v>
      </c>
      <c r="I1862" s="1">
        <f>INDEX([1]ag_resbio_R_C!$D$1:$D$65536,MATCH($R1862&amp;$B1862,[1]ag_resbio_R_C!$H$1:$H$65536,0))/10</f>
        <v>0</v>
      </c>
      <c r="J1862" s="2">
        <f>INDEX([1]ag_resbio_R_C!$E$1:$E$65536,MATCH($R1862&amp;$B1862,[1]ag_resbio_R_C!$H$1:$H$65536,0))/1000</f>
        <v>0</v>
      </c>
      <c r="K1862" s="2">
        <f>INDEX([1]ag_resbio_R_C!$G$1:$G$65536,MATCH($R1862&amp;$B1862,[1]ag_resbio_R_C!$H$1:$H$65536,0))</f>
        <v>0</v>
      </c>
      <c r="L1862">
        <v>0</v>
      </c>
      <c r="M1862" s="2">
        <f>HLOOKUP(M$5,Legend_ag_For_Past_bio!$D$7:$H$9,2,FALSE)</f>
        <v>0.2</v>
      </c>
      <c r="N1862" s="2">
        <f>HLOOKUP(N$5,Legend_ag_For_Past_bio!$D$7:$H$9,2,FALSE)</f>
        <v>0.8</v>
      </c>
      <c r="O1862" s="2">
        <f>HLOOKUP(O$5,Legend_ag_For_Past_bio!$D$7:$H$9,2,FALSE)</f>
        <v>1</v>
      </c>
      <c r="R1862">
        <f t="shared" si="26"/>
        <v>12</v>
      </c>
    </row>
    <row r="1863" spans="1:18">
      <c r="A1863" t="str">
        <f>VLOOKUP(R1863,regions!$A$2:$B$15,2,FALSE)</f>
        <v>Eastern Europe</v>
      </c>
      <c r="B1863" t="str">
        <f>Legend_ag_For_Past_bio!A$168</f>
        <v>PalmFruit</v>
      </c>
      <c r="C1863" t="str">
        <f>Legend_ag_For_Past_bio!B$168</f>
        <v>PalmFruitAEZ4</v>
      </c>
      <c r="D1863" t="str">
        <f>Legend_ag_For_Past_bio!C$168</f>
        <v>PalmFruitAEZ4</v>
      </c>
      <c r="E1863" t="s">
        <v>18</v>
      </c>
      <c r="F1863" t="s">
        <v>19</v>
      </c>
      <c r="G1863">
        <v>1</v>
      </c>
      <c r="H1863" s="1">
        <f>INDEX([1]ag_resbio_R_C!$C$1:$C$65536,MATCH($R1863&amp;$B1863,[1]ag_resbio_R_C!$H$1:$H$65536,0))</f>
        <v>0</v>
      </c>
      <c r="I1863" s="1">
        <f>INDEX([1]ag_resbio_R_C!$D$1:$D$65536,MATCH($R1863&amp;$B1863,[1]ag_resbio_R_C!$H$1:$H$65536,0))/10</f>
        <v>0</v>
      </c>
      <c r="J1863" s="2">
        <f>INDEX([1]ag_resbio_R_C!$E$1:$E$65536,MATCH($R1863&amp;$B1863,[1]ag_resbio_R_C!$H$1:$H$65536,0))/1000</f>
        <v>0</v>
      </c>
      <c r="K1863" s="2">
        <f>INDEX([1]ag_resbio_R_C!$G$1:$G$65536,MATCH($R1863&amp;$B1863,[1]ag_resbio_R_C!$H$1:$H$65536,0))</f>
        <v>0</v>
      </c>
      <c r="L1863">
        <v>0</v>
      </c>
      <c r="M1863" s="2">
        <f>HLOOKUP(M$5,Legend_ag_For_Past_bio!$D$7:$H$9,2,FALSE)</f>
        <v>0.2</v>
      </c>
      <c r="N1863" s="2">
        <f>HLOOKUP(N$5,Legend_ag_For_Past_bio!$D$7:$H$9,2,FALSE)</f>
        <v>0.8</v>
      </c>
      <c r="O1863" s="2">
        <f>HLOOKUP(O$5,Legend_ag_For_Past_bio!$D$7:$H$9,2,FALSE)</f>
        <v>1</v>
      </c>
      <c r="R1863">
        <f t="shared" si="26"/>
        <v>12</v>
      </c>
    </row>
    <row r="1864" spans="1:18">
      <c r="A1864" t="str">
        <f>VLOOKUP(R1864,regions!$A$2:$B$15,2,FALSE)</f>
        <v>Eastern Europe</v>
      </c>
      <c r="B1864" t="str">
        <f>Legend_ag_For_Past_bio!A$169</f>
        <v>PalmFruit</v>
      </c>
      <c r="C1864" t="str">
        <f>Legend_ag_For_Past_bio!B$169</f>
        <v>PalmFruitAEZ5</v>
      </c>
      <c r="D1864" t="str">
        <f>Legend_ag_For_Past_bio!C$169</f>
        <v>PalmFruitAEZ5</v>
      </c>
      <c r="E1864" t="s">
        <v>18</v>
      </c>
      <c r="F1864" t="s">
        <v>19</v>
      </c>
      <c r="G1864">
        <v>1</v>
      </c>
      <c r="H1864" s="1">
        <f>INDEX([1]ag_resbio_R_C!$C$1:$C$65536,MATCH($R1864&amp;$B1864,[1]ag_resbio_R_C!$H$1:$H$65536,0))</f>
        <v>0</v>
      </c>
      <c r="I1864" s="1">
        <f>INDEX([1]ag_resbio_R_C!$D$1:$D$65536,MATCH($R1864&amp;$B1864,[1]ag_resbio_R_C!$H$1:$H$65536,0))/10</f>
        <v>0</v>
      </c>
      <c r="J1864" s="2">
        <f>INDEX([1]ag_resbio_R_C!$E$1:$E$65536,MATCH($R1864&amp;$B1864,[1]ag_resbio_R_C!$H$1:$H$65536,0))/1000</f>
        <v>0</v>
      </c>
      <c r="K1864" s="2">
        <f>INDEX([1]ag_resbio_R_C!$G$1:$G$65536,MATCH($R1864&amp;$B1864,[1]ag_resbio_R_C!$H$1:$H$65536,0))</f>
        <v>0</v>
      </c>
      <c r="L1864">
        <v>0</v>
      </c>
      <c r="M1864" s="2">
        <f>HLOOKUP(M$5,Legend_ag_For_Past_bio!$D$7:$H$9,2,FALSE)</f>
        <v>0.2</v>
      </c>
      <c r="N1864" s="2">
        <f>HLOOKUP(N$5,Legend_ag_For_Past_bio!$D$7:$H$9,2,FALSE)</f>
        <v>0.8</v>
      </c>
      <c r="O1864" s="2">
        <f>HLOOKUP(O$5,Legend_ag_For_Past_bio!$D$7:$H$9,2,FALSE)</f>
        <v>1</v>
      </c>
      <c r="R1864">
        <f t="shared" si="26"/>
        <v>12</v>
      </c>
    </row>
    <row r="1865" spans="1:18">
      <c r="A1865" t="str">
        <f>VLOOKUP(R1865,regions!$A$2:$B$15,2,FALSE)</f>
        <v>Eastern Europe</v>
      </c>
      <c r="B1865" t="str">
        <f>Legend_ag_For_Past_bio!A$170</f>
        <v>PalmFruit</v>
      </c>
      <c r="C1865" t="str">
        <f>Legend_ag_For_Past_bio!B$170</f>
        <v>PalmFruitAEZ6</v>
      </c>
      <c r="D1865" t="str">
        <f>Legend_ag_For_Past_bio!C$170</f>
        <v>PalmFruitAEZ6</v>
      </c>
      <c r="E1865" t="s">
        <v>18</v>
      </c>
      <c r="F1865" t="s">
        <v>19</v>
      </c>
      <c r="G1865">
        <v>1</v>
      </c>
      <c r="H1865" s="1">
        <f>INDEX([1]ag_resbio_R_C!$C$1:$C$65536,MATCH($R1865&amp;$B1865,[1]ag_resbio_R_C!$H$1:$H$65536,0))</f>
        <v>0</v>
      </c>
      <c r="I1865" s="1">
        <f>INDEX([1]ag_resbio_R_C!$D$1:$D$65536,MATCH($R1865&amp;$B1865,[1]ag_resbio_R_C!$H$1:$H$65536,0))/10</f>
        <v>0</v>
      </c>
      <c r="J1865" s="2">
        <f>INDEX([1]ag_resbio_R_C!$E$1:$E$65536,MATCH($R1865&amp;$B1865,[1]ag_resbio_R_C!$H$1:$H$65536,0))/1000</f>
        <v>0</v>
      </c>
      <c r="K1865" s="2">
        <f>INDEX([1]ag_resbio_R_C!$G$1:$G$65536,MATCH($R1865&amp;$B1865,[1]ag_resbio_R_C!$H$1:$H$65536,0))</f>
        <v>0</v>
      </c>
      <c r="L1865">
        <v>0</v>
      </c>
      <c r="M1865" s="2">
        <f>HLOOKUP(M$5,Legend_ag_For_Past_bio!$D$7:$H$9,2,FALSE)</f>
        <v>0.2</v>
      </c>
      <c r="N1865" s="2">
        <f>HLOOKUP(N$5,Legend_ag_For_Past_bio!$D$7:$H$9,2,FALSE)</f>
        <v>0.8</v>
      </c>
      <c r="O1865" s="2">
        <f>HLOOKUP(O$5,Legend_ag_For_Past_bio!$D$7:$H$9,2,FALSE)</f>
        <v>1</v>
      </c>
      <c r="R1865">
        <f t="shared" si="26"/>
        <v>12</v>
      </c>
    </row>
    <row r="1866" spans="1:18">
      <c r="A1866" t="str">
        <f>VLOOKUP(R1866,regions!$A$2:$B$15,2,FALSE)</f>
        <v>Eastern Europe</v>
      </c>
      <c r="B1866" t="str">
        <f>Legend_ag_For_Past_bio!A$171</f>
        <v>PalmFruit</v>
      </c>
      <c r="C1866" t="str">
        <f>Legend_ag_For_Past_bio!B$171</f>
        <v>PalmFruitAEZ7</v>
      </c>
      <c r="D1866" t="str">
        <f>Legend_ag_For_Past_bio!C$171</f>
        <v>PalmFruitAEZ7</v>
      </c>
      <c r="E1866" t="s">
        <v>18</v>
      </c>
      <c r="F1866" t="s">
        <v>19</v>
      </c>
      <c r="G1866">
        <v>1</v>
      </c>
      <c r="H1866" s="1">
        <f>INDEX([1]ag_resbio_R_C!$C$1:$C$65536,MATCH($R1866&amp;$B1866,[1]ag_resbio_R_C!$H$1:$H$65536,0))</f>
        <v>0</v>
      </c>
      <c r="I1866" s="1">
        <f>INDEX([1]ag_resbio_R_C!$D$1:$D$65536,MATCH($R1866&amp;$B1866,[1]ag_resbio_R_C!$H$1:$H$65536,0))/10</f>
        <v>0</v>
      </c>
      <c r="J1866" s="2">
        <f>INDEX([1]ag_resbio_R_C!$E$1:$E$65536,MATCH($R1866&amp;$B1866,[1]ag_resbio_R_C!$H$1:$H$65536,0))/1000</f>
        <v>0</v>
      </c>
      <c r="K1866" s="2">
        <f>INDEX([1]ag_resbio_R_C!$G$1:$G$65536,MATCH($R1866&amp;$B1866,[1]ag_resbio_R_C!$H$1:$H$65536,0))</f>
        <v>0</v>
      </c>
      <c r="L1866">
        <v>0</v>
      </c>
      <c r="M1866" s="2">
        <f>HLOOKUP(M$5,Legend_ag_For_Past_bio!$D$7:$H$9,2,FALSE)</f>
        <v>0.2</v>
      </c>
      <c r="N1866" s="2">
        <f>HLOOKUP(N$5,Legend_ag_For_Past_bio!$D$7:$H$9,2,FALSE)</f>
        <v>0.8</v>
      </c>
      <c r="O1866" s="2">
        <f>HLOOKUP(O$5,Legend_ag_For_Past_bio!$D$7:$H$9,2,FALSE)</f>
        <v>1</v>
      </c>
      <c r="R1866">
        <f t="shared" si="26"/>
        <v>12</v>
      </c>
    </row>
    <row r="1867" spans="1:18">
      <c r="A1867" t="str">
        <f>VLOOKUP(R1867,regions!$A$2:$B$15,2,FALSE)</f>
        <v>Eastern Europe</v>
      </c>
      <c r="B1867" t="str">
        <f>Legend_ag_For_Past_bio!A$172</f>
        <v>PalmFruit</v>
      </c>
      <c r="C1867" t="str">
        <f>Legend_ag_For_Past_bio!B$172</f>
        <v>PalmFruitAEZ8</v>
      </c>
      <c r="D1867" t="str">
        <f>Legend_ag_For_Past_bio!C$172</f>
        <v>PalmFruitAEZ8</v>
      </c>
      <c r="E1867" t="s">
        <v>18</v>
      </c>
      <c r="F1867" t="s">
        <v>19</v>
      </c>
      <c r="G1867">
        <v>1</v>
      </c>
      <c r="H1867" s="1">
        <f>INDEX([1]ag_resbio_R_C!$C$1:$C$65536,MATCH($R1867&amp;$B1867,[1]ag_resbio_R_C!$H$1:$H$65536,0))</f>
        <v>0</v>
      </c>
      <c r="I1867" s="1">
        <f>INDEX([1]ag_resbio_R_C!$D$1:$D$65536,MATCH($R1867&amp;$B1867,[1]ag_resbio_R_C!$H$1:$H$65536,0))/10</f>
        <v>0</v>
      </c>
      <c r="J1867" s="2">
        <f>INDEX([1]ag_resbio_R_C!$E$1:$E$65536,MATCH($R1867&amp;$B1867,[1]ag_resbio_R_C!$H$1:$H$65536,0))/1000</f>
        <v>0</v>
      </c>
      <c r="K1867" s="2">
        <f>INDEX([1]ag_resbio_R_C!$G$1:$G$65536,MATCH($R1867&amp;$B1867,[1]ag_resbio_R_C!$H$1:$H$65536,0))</f>
        <v>0</v>
      </c>
      <c r="L1867">
        <v>0</v>
      </c>
      <c r="M1867" s="2">
        <f>HLOOKUP(M$5,Legend_ag_For_Past_bio!$D$7:$H$9,2,FALSE)</f>
        <v>0.2</v>
      </c>
      <c r="N1867" s="2">
        <f>HLOOKUP(N$5,Legend_ag_For_Past_bio!$D$7:$H$9,2,FALSE)</f>
        <v>0.8</v>
      </c>
      <c r="O1867" s="2">
        <f>HLOOKUP(O$5,Legend_ag_For_Past_bio!$D$7:$H$9,2,FALSE)</f>
        <v>1</v>
      </c>
      <c r="R1867">
        <f t="shared" si="26"/>
        <v>12</v>
      </c>
    </row>
    <row r="1868" spans="1:18">
      <c r="A1868" t="str">
        <f>VLOOKUP(R1868,regions!$A$2:$B$15,2,FALSE)</f>
        <v>Eastern Europe</v>
      </c>
      <c r="B1868" t="str">
        <f>Legend_ag_For_Past_bio!A$173</f>
        <v>PalmFruit</v>
      </c>
      <c r="C1868" t="str">
        <f>Legend_ag_For_Past_bio!B$173</f>
        <v>PalmFruitAEZ9</v>
      </c>
      <c r="D1868" t="str">
        <f>Legend_ag_For_Past_bio!C$173</f>
        <v>PalmFruitAEZ9</v>
      </c>
      <c r="E1868" t="s">
        <v>18</v>
      </c>
      <c r="F1868" t="s">
        <v>19</v>
      </c>
      <c r="G1868">
        <v>1</v>
      </c>
      <c r="H1868" s="1">
        <f>INDEX([1]ag_resbio_R_C!$C$1:$C$65536,MATCH($R1868&amp;$B1868,[1]ag_resbio_R_C!$H$1:$H$65536,0))</f>
        <v>0</v>
      </c>
      <c r="I1868" s="1">
        <f>INDEX([1]ag_resbio_R_C!$D$1:$D$65536,MATCH($R1868&amp;$B1868,[1]ag_resbio_R_C!$H$1:$H$65536,0))/10</f>
        <v>0</v>
      </c>
      <c r="J1868" s="2">
        <f>INDEX([1]ag_resbio_R_C!$E$1:$E$65536,MATCH($R1868&amp;$B1868,[1]ag_resbio_R_C!$H$1:$H$65536,0))/1000</f>
        <v>0</v>
      </c>
      <c r="K1868" s="2">
        <f>INDEX([1]ag_resbio_R_C!$G$1:$G$65536,MATCH($R1868&amp;$B1868,[1]ag_resbio_R_C!$H$1:$H$65536,0))</f>
        <v>0</v>
      </c>
      <c r="L1868">
        <v>0</v>
      </c>
      <c r="M1868" s="2">
        <f>HLOOKUP(M$5,Legend_ag_For_Past_bio!$D$7:$H$9,2,FALSE)</f>
        <v>0.2</v>
      </c>
      <c r="N1868" s="2">
        <f>HLOOKUP(N$5,Legend_ag_For_Past_bio!$D$7:$H$9,2,FALSE)</f>
        <v>0.8</v>
      </c>
      <c r="O1868" s="2">
        <f>HLOOKUP(O$5,Legend_ag_For_Past_bio!$D$7:$H$9,2,FALSE)</f>
        <v>1</v>
      </c>
      <c r="R1868">
        <f t="shared" si="26"/>
        <v>12</v>
      </c>
    </row>
    <row r="1869" spans="1:18">
      <c r="A1869" t="str">
        <f>VLOOKUP(R1869,regions!$A$2:$B$15,2,FALSE)</f>
        <v>Eastern Europe</v>
      </c>
      <c r="B1869" t="str">
        <f>Legend_ag_For_Past_bio!A$174</f>
        <v>PalmFruit</v>
      </c>
      <c r="C1869" t="str">
        <f>Legend_ag_For_Past_bio!B$174</f>
        <v>PalmFruitAEZ10</v>
      </c>
      <c r="D1869" t="str">
        <f>Legend_ag_For_Past_bio!C$174</f>
        <v>PalmFruitAEZ10</v>
      </c>
      <c r="E1869" t="s">
        <v>18</v>
      </c>
      <c r="F1869" t="s">
        <v>19</v>
      </c>
      <c r="G1869">
        <v>1</v>
      </c>
      <c r="H1869" s="1">
        <f>INDEX([1]ag_resbio_R_C!$C$1:$C$65536,MATCH($R1869&amp;$B1869,[1]ag_resbio_R_C!$H$1:$H$65536,0))</f>
        <v>0</v>
      </c>
      <c r="I1869" s="1">
        <f>INDEX([1]ag_resbio_R_C!$D$1:$D$65536,MATCH($R1869&amp;$B1869,[1]ag_resbio_R_C!$H$1:$H$65536,0))/10</f>
        <v>0</v>
      </c>
      <c r="J1869" s="2">
        <f>INDEX([1]ag_resbio_R_C!$E$1:$E$65536,MATCH($R1869&amp;$B1869,[1]ag_resbio_R_C!$H$1:$H$65536,0))/1000</f>
        <v>0</v>
      </c>
      <c r="K1869" s="2">
        <f>INDEX([1]ag_resbio_R_C!$G$1:$G$65536,MATCH($R1869&amp;$B1869,[1]ag_resbio_R_C!$H$1:$H$65536,0))</f>
        <v>0</v>
      </c>
      <c r="L1869">
        <v>0</v>
      </c>
      <c r="M1869" s="2">
        <f>HLOOKUP(M$5,Legend_ag_For_Past_bio!$D$7:$H$9,2,FALSE)</f>
        <v>0.2</v>
      </c>
      <c r="N1869" s="2">
        <f>HLOOKUP(N$5,Legend_ag_For_Past_bio!$D$7:$H$9,2,FALSE)</f>
        <v>0.8</v>
      </c>
      <c r="O1869" s="2">
        <f>HLOOKUP(O$5,Legend_ag_For_Past_bio!$D$7:$H$9,2,FALSE)</f>
        <v>1</v>
      </c>
      <c r="R1869">
        <f t="shared" si="26"/>
        <v>12</v>
      </c>
    </row>
    <row r="1870" spans="1:18">
      <c r="A1870" t="str">
        <f>VLOOKUP(R1870,regions!$A$2:$B$15,2,FALSE)</f>
        <v>Eastern Europe</v>
      </c>
      <c r="B1870" t="str">
        <f>Legend_ag_For_Past_bio!A$175</f>
        <v>PalmFruit</v>
      </c>
      <c r="C1870" t="str">
        <f>Legend_ag_For_Past_bio!B$175</f>
        <v>PalmFruitAEZ11</v>
      </c>
      <c r="D1870" t="str">
        <f>Legend_ag_For_Past_bio!C$175</f>
        <v>PalmFruitAEZ11</v>
      </c>
      <c r="E1870" t="s">
        <v>18</v>
      </c>
      <c r="F1870" t="s">
        <v>19</v>
      </c>
      <c r="G1870">
        <v>1</v>
      </c>
      <c r="H1870" s="1">
        <f>INDEX([1]ag_resbio_R_C!$C$1:$C$65536,MATCH($R1870&amp;$B1870,[1]ag_resbio_R_C!$H$1:$H$65536,0))</f>
        <v>0</v>
      </c>
      <c r="I1870" s="1">
        <f>INDEX([1]ag_resbio_R_C!$D$1:$D$65536,MATCH($R1870&amp;$B1870,[1]ag_resbio_R_C!$H$1:$H$65536,0))/10</f>
        <v>0</v>
      </c>
      <c r="J1870" s="2">
        <f>INDEX([1]ag_resbio_R_C!$E$1:$E$65536,MATCH($R1870&amp;$B1870,[1]ag_resbio_R_C!$H$1:$H$65536,0))/1000</f>
        <v>0</v>
      </c>
      <c r="K1870" s="2">
        <f>INDEX([1]ag_resbio_R_C!$G$1:$G$65536,MATCH($R1870&amp;$B1870,[1]ag_resbio_R_C!$H$1:$H$65536,0))</f>
        <v>0</v>
      </c>
      <c r="L1870">
        <v>0</v>
      </c>
      <c r="M1870" s="2">
        <f>HLOOKUP(M$5,Legend_ag_For_Past_bio!$D$7:$H$9,2,FALSE)</f>
        <v>0.2</v>
      </c>
      <c r="N1870" s="2">
        <f>HLOOKUP(N$5,Legend_ag_For_Past_bio!$D$7:$H$9,2,FALSE)</f>
        <v>0.8</v>
      </c>
      <c r="O1870" s="2">
        <f>HLOOKUP(O$5,Legend_ag_For_Past_bio!$D$7:$H$9,2,FALSE)</f>
        <v>1</v>
      </c>
      <c r="R1870">
        <f t="shared" si="26"/>
        <v>12</v>
      </c>
    </row>
    <row r="1871" spans="1:18">
      <c r="A1871" t="str">
        <f>VLOOKUP(R1871,regions!$A$2:$B$15,2,FALSE)</f>
        <v>Eastern Europe</v>
      </c>
      <c r="B1871" t="str">
        <f>Legend_ag_For_Past_bio!A$176</f>
        <v>PalmFruit</v>
      </c>
      <c r="C1871" t="str">
        <f>Legend_ag_For_Past_bio!B$176</f>
        <v>PalmFruitAEZ12</v>
      </c>
      <c r="D1871" t="str">
        <f>Legend_ag_For_Past_bio!C$176</f>
        <v>PalmFruitAEZ12</v>
      </c>
      <c r="E1871" t="s">
        <v>18</v>
      </c>
      <c r="F1871" t="s">
        <v>19</v>
      </c>
      <c r="G1871">
        <v>1</v>
      </c>
      <c r="H1871" s="1">
        <f>INDEX([1]ag_resbio_R_C!$C$1:$C$65536,MATCH($R1871&amp;$B1871,[1]ag_resbio_R_C!$H$1:$H$65536,0))</f>
        <v>0</v>
      </c>
      <c r="I1871" s="1">
        <f>INDEX([1]ag_resbio_R_C!$D$1:$D$65536,MATCH($R1871&amp;$B1871,[1]ag_resbio_R_C!$H$1:$H$65536,0))/10</f>
        <v>0</v>
      </c>
      <c r="J1871" s="2">
        <f>INDEX([1]ag_resbio_R_C!$E$1:$E$65536,MATCH($R1871&amp;$B1871,[1]ag_resbio_R_C!$H$1:$H$65536,0))/1000</f>
        <v>0</v>
      </c>
      <c r="K1871" s="2">
        <f>INDEX([1]ag_resbio_R_C!$G$1:$G$65536,MATCH($R1871&amp;$B1871,[1]ag_resbio_R_C!$H$1:$H$65536,0))</f>
        <v>0</v>
      </c>
      <c r="L1871">
        <v>0</v>
      </c>
      <c r="M1871" s="2">
        <f>HLOOKUP(M$5,Legend_ag_For_Past_bio!$D$7:$H$9,2,FALSE)</f>
        <v>0.2</v>
      </c>
      <c r="N1871" s="2">
        <f>HLOOKUP(N$5,Legend_ag_For_Past_bio!$D$7:$H$9,2,FALSE)</f>
        <v>0.8</v>
      </c>
      <c r="O1871" s="2">
        <f>HLOOKUP(O$5,Legend_ag_For_Past_bio!$D$7:$H$9,2,FALSE)</f>
        <v>1</v>
      </c>
      <c r="R1871">
        <f t="shared" si="26"/>
        <v>12</v>
      </c>
    </row>
    <row r="1872" spans="1:18">
      <c r="A1872" t="str">
        <f>VLOOKUP(R1872,regions!$A$2:$B$15,2,FALSE)</f>
        <v>Eastern Europe</v>
      </c>
      <c r="B1872" t="str">
        <f>Legend_ag_For_Past_bio!A$177</f>
        <v>PalmFruit</v>
      </c>
      <c r="C1872" t="str">
        <f>Legend_ag_For_Past_bio!B$177</f>
        <v>PalmFruitAEZ13</v>
      </c>
      <c r="D1872" t="str">
        <f>Legend_ag_For_Past_bio!C$177</f>
        <v>PalmFruitAEZ13</v>
      </c>
      <c r="E1872" t="s">
        <v>18</v>
      </c>
      <c r="F1872" t="s">
        <v>19</v>
      </c>
      <c r="G1872">
        <v>1</v>
      </c>
      <c r="H1872" s="1">
        <f>INDEX([1]ag_resbio_R_C!$C$1:$C$65536,MATCH($R1872&amp;$B1872,[1]ag_resbio_R_C!$H$1:$H$65536,0))</f>
        <v>0</v>
      </c>
      <c r="I1872" s="1">
        <f>INDEX([1]ag_resbio_R_C!$D$1:$D$65536,MATCH($R1872&amp;$B1872,[1]ag_resbio_R_C!$H$1:$H$65536,0))/10</f>
        <v>0</v>
      </c>
      <c r="J1872" s="2">
        <f>INDEX([1]ag_resbio_R_C!$E$1:$E$65536,MATCH($R1872&amp;$B1872,[1]ag_resbio_R_C!$H$1:$H$65536,0))/1000</f>
        <v>0</v>
      </c>
      <c r="K1872" s="2">
        <f>INDEX([1]ag_resbio_R_C!$G$1:$G$65536,MATCH($R1872&amp;$B1872,[1]ag_resbio_R_C!$H$1:$H$65536,0))</f>
        <v>0</v>
      </c>
      <c r="L1872">
        <v>0</v>
      </c>
      <c r="M1872" s="2">
        <f>HLOOKUP(M$5,Legend_ag_For_Past_bio!$D$7:$H$9,2,FALSE)</f>
        <v>0.2</v>
      </c>
      <c r="N1872" s="2">
        <f>HLOOKUP(N$5,Legend_ag_For_Past_bio!$D$7:$H$9,2,FALSE)</f>
        <v>0.8</v>
      </c>
      <c r="O1872" s="2">
        <f>HLOOKUP(O$5,Legend_ag_For_Past_bio!$D$7:$H$9,2,FALSE)</f>
        <v>1</v>
      </c>
      <c r="R1872">
        <f t="shared" si="26"/>
        <v>12</v>
      </c>
    </row>
    <row r="1873" spans="1:18">
      <c r="A1873" t="str">
        <f>VLOOKUP(R1873,regions!$A$2:$B$15,2,FALSE)</f>
        <v>Eastern Europe</v>
      </c>
      <c r="B1873" t="str">
        <f>Legend_ag_For_Past_bio!A$178</f>
        <v>PalmFruit</v>
      </c>
      <c r="C1873" t="str">
        <f>Legend_ag_For_Past_bio!B$178</f>
        <v>PalmFruitAEZ14</v>
      </c>
      <c r="D1873" t="str">
        <f>Legend_ag_For_Past_bio!C$178</f>
        <v>PalmFruitAEZ14</v>
      </c>
      <c r="E1873" t="s">
        <v>18</v>
      </c>
      <c r="F1873" t="s">
        <v>19</v>
      </c>
      <c r="G1873">
        <v>1</v>
      </c>
      <c r="H1873" s="1">
        <f>INDEX([1]ag_resbio_R_C!$C$1:$C$65536,MATCH($R1873&amp;$B1873,[1]ag_resbio_R_C!$H$1:$H$65536,0))</f>
        <v>0</v>
      </c>
      <c r="I1873" s="1">
        <f>INDEX([1]ag_resbio_R_C!$D$1:$D$65536,MATCH($R1873&amp;$B1873,[1]ag_resbio_R_C!$H$1:$H$65536,0))/10</f>
        <v>0</v>
      </c>
      <c r="J1873" s="2">
        <f>INDEX([1]ag_resbio_R_C!$E$1:$E$65536,MATCH($R1873&amp;$B1873,[1]ag_resbio_R_C!$H$1:$H$65536,0))/1000</f>
        <v>0</v>
      </c>
      <c r="K1873" s="2">
        <f>INDEX([1]ag_resbio_R_C!$G$1:$G$65536,MATCH($R1873&amp;$B1873,[1]ag_resbio_R_C!$H$1:$H$65536,0))</f>
        <v>0</v>
      </c>
      <c r="L1873">
        <v>0</v>
      </c>
      <c r="M1873" s="2">
        <f>HLOOKUP(M$5,Legend_ag_For_Past_bio!$D$7:$H$9,2,FALSE)</f>
        <v>0.2</v>
      </c>
      <c r="N1873" s="2">
        <f>HLOOKUP(N$5,Legend_ag_For_Past_bio!$D$7:$H$9,2,FALSE)</f>
        <v>0.8</v>
      </c>
      <c r="O1873" s="2">
        <f>HLOOKUP(O$5,Legend_ag_For_Past_bio!$D$7:$H$9,2,FALSE)</f>
        <v>1</v>
      </c>
      <c r="R1873">
        <f t="shared" si="26"/>
        <v>12</v>
      </c>
    </row>
    <row r="1874" spans="1:18">
      <c r="A1874" t="str">
        <f>VLOOKUP(R1874,regions!$A$2:$B$15,2,FALSE)</f>
        <v>Eastern Europe</v>
      </c>
      <c r="B1874" t="str">
        <f>Legend_ag_For_Past_bio!A$179</f>
        <v>PalmFruit</v>
      </c>
      <c r="C1874" t="str">
        <f>Legend_ag_For_Past_bio!B$179</f>
        <v>PalmFruitAEZ15</v>
      </c>
      <c r="D1874" t="str">
        <f>Legend_ag_For_Past_bio!C$179</f>
        <v>PalmFruitAEZ15</v>
      </c>
      <c r="E1874" t="s">
        <v>18</v>
      </c>
      <c r="F1874" t="s">
        <v>19</v>
      </c>
      <c r="G1874">
        <v>1</v>
      </c>
      <c r="H1874" s="1">
        <f>INDEX([1]ag_resbio_R_C!$C$1:$C$65536,MATCH($R1874&amp;$B1874,[1]ag_resbio_R_C!$H$1:$H$65536,0))</f>
        <v>0</v>
      </c>
      <c r="I1874" s="1">
        <f>INDEX([1]ag_resbio_R_C!$D$1:$D$65536,MATCH($R1874&amp;$B1874,[1]ag_resbio_R_C!$H$1:$H$65536,0))/10</f>
        <v>0</v>
      </c>
      <c r="J1874" s="2">
        <f>INDEX([1]ag_resbio_R_C!$E$1:$E$65536,MATCH($R1874&amp;$B1874,[1]ag_resbio_R_C!$H$1:$H$65536,0))/1000</f>
        <v>0</v>
      </c>
      <c r="K1874" s="2">
        <f>INDEX([1]ag_resbio_R_C!$G$1:$G$65536,MATCH($R1874&amp;$B1874,[1]ag_resbio_R_C!$H$1:$H$65536,0))</f>
        <v>0</v>
      </c>
      <c r="L1874">
        <v>0</v>
      </c>
      <c r="M1874" s="2">
        <f>HLOOKUP(M$5,Legend_ag_For_Past_bio!$D$7:$H$9,2,FALSE)</f>
        <v>0.2</v>
      </c>
      <c r="N1874" s="2">
        <f>HLOOKUP(N$5,Legend_ag_For_Past_bio!$D$7:$H$9,2,FALSE)</f>
        <v>0.8</v>
      </c>
      <c r="O1874" s="2">
        <f>HLOOKUP(O$5,Legend_ag_For_Past_bio!$D$7:$H$9,2,FALSE)</f>
        <v>1</v>
      </c>
      <c r="R1874">
        <f t="shared" si="26"/>
        <v>12</v>
      </c>
    </row>
    <row r="1875" spans="1:18">
      <c r="A1875" t="str">
        <f>VLOOKUP(R1875,regions!$A$2:$B$15,2,FALSE)</f>
        <v>Eastern Europe</v>
      </c>
      <c r="B1875" t="str">
        <f>Legend_ag_For_Past_bio!A$180</f>
        <v>PalmFruit</v>
      </c>
      <c r="C1875" t="str">
        <f>Legend_ag_For_Past_bio!B$180</f>
        <v>PalmFruitAEZ16</v>
      </c>
      <c r="D1875" t="str">
        <f>Legend_ag_For_Past_bio!C$180</f>
        <v>PalmFruitAEZ16</v>
      </c>
      <c r="E1875" t="s">
        <v>18</v>
      </c>
      <c r="F1875" t="s">
        <v>19</v>
      </c>
      <c r="G1875">
        <v>1</v>
      </c>
      <c r="H1875" s="1">
        <f>INDEX([1]ag_resbio_R_C!$C$1:$C$65536,MATCH($R1875&amp;$B1875,[1]ag_resbio_R_C!$H$1:$H$65536,0))</f>
        <v>0</v>
      </c>
      <c r="I1875" s="1">
        <f>INDEX([1]ag_resbio_R_C!$D$1:$D$65536,MATCH($R1875&amp;$B1875,[1]ag_resbio_R_C!$H$1:$H$65536,0))/10</f>
        <v>0</v>
      </c>
      <c r="J1875" s="2">
        <f>INDEX([1]ag_resbio_R_C!$E$1:$E$65536,MATCH($R1875&amp;$B1875,[1]ag_resbio_R_C!$H$1:$H$65536,0))/1000</f>
        <v>0</v>
      </c>
      <c r="K1875" s="2">
        <f>INDEX([1]ag_resbio_R_C!$G$1:$G$65536,MATCH($R1875&amp;$B1875,[1]ag_resbio_R_C!$H$1:$H$65536,0))</f>
        <v>0</v>
      </c>
      <c r="L1875">
        <v>0</v>
      </c>
      <c r="M1875" s="2">
        <f>HLOOKUP(M$5,Legend_ag_For_Past_bio!$D$7:$H$9,2,FALSE)</f>
        <v>0.2</v>
      </c>
      <c r="N1875" s="2">
        <f>HLOOKUP(N$5,Legend_ag_For_Past_bio!$D$7:$H$9,2,FALSE)</f>
        <v>0.8</v>
      </c>
      <c r="O1875" s="2">
        <f>HLOOKUP(O$5,Legend_ag_For_Past_bio!$D$7:$H$9,2,FALSE)</f>
        <v>1</v>
      </c>
      <c r="R1875">
        <f t="shared" si="26"/>
        <v>12</v>
      </c>
    </row>
    <row r="1876" spans="1:18">
      <c r="A1876" t="str">
        <f>VLOOKUP(R1876,regions!$A$2:$B$15,2,FALSE)</f>
        <v>Eastern Europe</v>
      </c>
      <c r="B1876" t="str">
        <f>Legend_ag_For_Past_bio!A$181</f>
        <v>PalmFruit</v>
      </c>
      <c r="C1876" t="str">
        <f>Legend_ag_For_Past_bio!B$181</f>
        <v>PalmFruitAEZ17</v>
      </c>
      <c r="D1876" t="str">
        <f>Legend_ag_For_Past_bio!C$181</f>
        <v>PalmFruitAEZ17</v>
      </c>
      <c r="E1876" t="s">
        <v>18</v>
      </c>
      <c r="F1876" t="s">
        <v>19</v>
      </c>
      <c r="G1876">
        <v>1</v>
      </c>
      <c r="H1876" s="1">
        <f>INDEX([1]ag_resbio_R_C!$C$1:$C$65536,MATCH($R1876&amp;$B1876,[1]ag_resbio_R_C!$H$1:$H$65536,0))</f>
        <v>0</v>
      </c>
      <c r="I1876" s="1">
        <f>INDEX([1]ag_resbio_R_C!$D$1:$D$65536,MATCH($R1876&amp;$B1876,[1]ag_resbio_R_C!$H$1:$H$65536,0))/10</f>
        <v>0</v>
      </c>
      <c r="J1876" s="2">
        <f>INDEX([1]ag_resbio_R_C!$E$1:$E$65536,MATCH($R1876&amp;$B1876,[1]ag_resbio_R_C!$H$1:$H$65536,0))/1000</f>
        <v>0</v>
      </c>
      <c r="K1876" s="2">
        <f>INDEX([1]ag_resbio_R_C!$G$1:$G$65536,MATCH($R1876&amp;$B1876,[1]ag_resbio_R_C!$H$1:$H$65536,0))</f>
        <v>0</v>
      </c>
      <c r="L1876">
        <v>0</v>
      </c>
      <c r="M1876" s="2">
        <f>HLOOKUP(M$5,Legend_ag_For_Past_bio!$D$7:$H$9,2,FALSE)</f>
        <v>0.2</v>
      </c>
      <c r="N1876" s="2">
        <f>HLOOKUP(N$5,Legend_ag_For_Past_bio!$D$7:$H$9,2,FALSE)</f>
        <v>0.8</v>
      </c>
      <c r="O1876" s="2">
        <f>HLOOKUP(O$5,Legend_ag_For_Past_bio!$D$7:$H$9,2,FALSE)</f>
        <v>1</v>
      </c>
      <c r="R1876">
        <f t="shared" si="26"/>
        <v>12</v>
      </c>
    </row>
    <row r="1877" spans="1:18">
      <c r="A1877" t="str">
        <f>VLOOKUP(R1877,regions!$A$2:$B$15,2,FALSE)</f>
        <v>Eastern Europe</v>
      </c>
      <c r="B1877" t="str">
        <f>Legend_ag_For_Past_bio!A$182</f>
        <v>PalmFruit</v>
      </c>
      <c r="C1877" t="str">
        <f>Legend_ag_For_Past_bio!B$182</f>
        <v>PalmFruitAEZ18</v>
      </c>
      <c r="D1877" t="str">
        <f>Legend_ag_For_Past_bio!C$182</f>
        <v>PalmFruitAEZ18</v>
      </c>
      <c r="E1877" t="s">
        <v>18</v>
      </c>
      <c r="F1877" t="s">
        <v>19</v>
      </c>
      <c r="G1877">
        <v>1</v>
      </c>
      <c r="H1877" s="1">
        <f>INDEX([1]ag_resbio_R_C!$C$1:$C$65536,MATCH($R1877&amp;$B1877,[1]ag_resbio_R_C!$H$1:$H$65536,0))</f>
        <v>0</v>
      </c>
      <c r="I1877" s="1">
        <f>INDEX([1]ag_resbio_R_C!$D$1:$D$65536,MATCH($R1877&amp;$B1877,[1]ag_resbio_R_C!$H$1:$H$65536,0))/10</f>
        <v>0</v>
      </c>
      <c r="J1877" s="2">
        <f>INDEX([1]ag_resbio_R_C!$E$1:$E$65536,MATCH($R1877&amp;$B1877,[1]ag_resbio_R_C!$H$1:$H$65536,0))/1000</f>
        <v>0</v>
      </c>
      <c r="K1877" s="2">
        <f>INDEX([1]ag_resbio_R_C!$G$1:$G$65536,MATCH($R1877&amp;$B1877,[1]ag_resbio_R_C!$H$1:$H$65536,0))</f>
        <v>0</v>
      </c>
      <c r="L1877">
        <v>0</v>
      </c>
      <c r="M1877" s="2">
        <f>HLOOKUP(M$5,Legend_ag_For_Past_bio!$D$7:$H$9,2,FALSE)</f>
        <v>0.2</v>
      </c>
      <c r="N1877" s="2">
        <f>HLOOKUP(N$5,Legend_ag_For_Past_bio!$D$7:$H$9,2,FALSE)</f>
        <v>0.8</v>
      </c>
      <c r="O1877" s="2">
        <f>HLOOKUP(O$5,Legend_ag_For_Past_bio!$D$7:$H$9,2,FALSE)</f>
        <v>1</v>
      </c>
      <c r="R1877">
        <f t="shared" si="26"/>
        <v>12</v>
      </c>
    </row>
    <row r="1878" spans="1:18">
      <c r="A1878" t="str">
        <f>VLOOKUP(R1878,regions!$A$2:$B$15,2,FALSE)</f>
        <v>Eastern Europe</v>
      </c>
      <c r="B1878" t="str">
        <f>Legend_ag_For_Past_bio!A$183</f>
        <v>Rice</v>
      </c>
      <c r="C1878" t="str">
        <f>Legend_ag_For_Past_bio!B$183</f>
        <v>RiceAEZ1</v>
      </c>
      <c r="D1878" t="str">
        <f>Legend_ag_For_Past_bio!C$183</f>
        <v>RiceAEZ1</v>
      </c>
      <c r="E1878" t="s">
        <v>18</v>
      </c>
      <c r="F1878" t="s">
        <v>19</v>
      </c>
      <c r="G1878">
        <v>1</v>
      </c>
      <c r="H1878" s="1">
        <f>INDEX([1]ag_resbio_R_C!$C$1:$C$65536,MATCH($R1878&amp;$B1878,[1]ag_resbio_R_C!$H$1:$H$65536,0))</f>
        <v>0.39999999999291103</v>
      </c>
      <c r="I1878" s="1">
        <f>INDEX([1]ag_resbio_R_C!$D$1:$D$65536,MATCH($R1878&amp;$B1878,[1]ag_resbio_R_C!$H$1:$H$65536,0))/10</f>
        <v>9.8999999998245505E-2</v>
      </c>
      <c r="J1878" s="2">
        <f>INDEX([1]ag_resbio_R_C!$E$1:$E$65536,MATCH($R1878&amp;$B1878,[1]ag_resbio_R_C!$H$1:$H$65536,0))/1000</f>
        <v>1.3599999999758999E-2</v>
      </c>
      <c r="K1878" s="2">
        <f>INDEX([1]ag_resbio_R_C!$G$1:$G$65536,MATCH($R1878&amp;$B1878,[1]ag_resbio_R_C!$H$1:$H$65536,0))</f>
        <v>8.9999999998404995E-2</v>
      </c>
      <c r="L1878">
        <v>0</v>
      </c>
      <c r="M1878" s="2">
        <f>HLOOKUP(M$5,Legend_ag_For_Past_bio!$D$7:$H$9,2,FALSE)</f>
        <v>0.2</v>
      </c>
      <c r="N1878" s="2">
        <f>HLOOKUP(N$5,Legend_ag_For_Past_bio!$D$7:$H$9,2,FALSE)</f>
        <v>0.8</v>
      </c>
      <c r="O1878" s="2">
        <f>HLOOKUP(O$5,Legend_ag_For_Past_bio!$D$7:$H$9,2,FALSE)</f>
        <v>1</v>
      </c>
      <c r="R1878">
        <f t="shared" si="26"/>
        <v>12</v>
      </c>
    </row>
    <row r="1879" spans="1:18">
      <c r="A1879" t="str">
        <f>VLOOKUP(R1879,regions!$A$2:$B$15,2,FALSE)</f>
        <v>Eastern Europe</v>
      </c>
      <c r="B1879" t="str">
        <f>Legend_ag_For_Past_bio!A$184</f>
        <v>Rice</v>
      </c>
      <c r="C1879" t="str">
        <f>Legend_ag_For_Past_bio!B$184</f>
        <v>RiceAEZ2</v>
      </c>
      <c r="D1879" t="str">
        <f>Legend_ag_For_Past_bio!C$184</f>
        <v>RiceAEZ2</v>
      </c>
      <c r="E1879" t="s">
        <v>18</v>
      </c>
      <c r="F1879" t="s">
        <v>19</v>
      </c>
      <c r="G1879">
        <v>1</v>
      </c>
      <c r="H1879" s="1">
        <f>INDEX([1]ag_resbio_R_C!$C$1:$C$65536,MATCH($R1879&amp;$B1879,[1]ag_resbio_R_C!$H$1:$H$65536,0))</f>
        <v>0.39999999999291103</v>
      </c>
      <c r="I1879" s="1">
        <f>INDEX([1]ag_resbio_R_C!$D$1:$D$65536,MATCH($R1879&amp;$B1879,[1]ag_resbio_R_C!$H$1:$H$65536,0))/10</f>
        <v>9.8999999998245505E-2</v>
      </c>
      <c r="J1879" s="2">
        <f>INDEX([1]ag_resbio_R_C!$E$1:$E$65536,MATCH($R1879&amp;$B1879,[1]ag_resbio_R_C!$H$1:$H$65536,0))/1000</f>
        <v>1.3599999999758999E-2</v>
      </c>
      <c r="K1879" s="2">
        <f>INDEX([1]ag_resbio_R_C!$G$1:$G$65536,MATCH($R1879&amp;$B1879,[1]ag_resbio_R_C!$H$1:$H$65536,0))</f>
        <v>8.9999999998404995E-2</v>
      </c>
      <c r="L1879">
        <v>0</v>
      </c>
      <c r="M1879" s="2">
        <f>HLOOKUP(M$5,Legend_ag_For_Past_bio!$D$7:$H$9,2,FALSE)</f>
        <v>0.2</v>
      </c>
      <c r="N1879" s="2">
        <f>HLOOKUP(N$5,Legend_ag_For_Past_bio!$D$7:$H$9,2,FALSE)</f>
        <v>0.8</v>
      </c>
      <c r="O1879" s="2">
        <f>HLOOKUP(O$5,Legend_ag_For_Past_bio!$D$7:$H$9,2,FALSE)</f>
        <v>1</v>
      </c>
      <c r="R1879">
        <f t="shared" si="26"/>
        <v>12</v>
      </c>
    </row>
    <row r="1880" spans="1:18">
      <c r="A1880" t="str">
        <f>VLOOKUP(R1880,regions!$A$2:$B$15,2,FALSE)</f>
        <v>Eastern Europe</v>
      </c>
      <c r="B1880" t="str">
        <f>Legend_ag_For_Past_bio!A$185</f>
        <v>Rice</v>
      </c>
      <c r="C1880" t="str">
        <f>Legend_ag_For_Past_bio!B$185</f>
        <v>RiceAEZ3</v>
      </c>
      <c r="D1880" t="str">
        <f>Legend_ag_For_Past_bio!C$185</f>
        <v>RiceAEZ3</v>
      </c>
      <c r="E1880" t="s">
        <v>18</v>
      </c>
      <c r="F1880" t="s">
        <v>19</v>
      </c>
      <c r="G1880">
        <v>1</v>
      </c>
      <c r="H1880" s="1">
        <f>INDEX([1]ag_resbio_R_C!$C$1:$C$65536,MATCH($R1880&amp;$B1880,[1]ag_resbio_R_C!$H$1:$H$65536,0))</f>
        <v>0.39999999999291103</v>
      </c>
      <c r="I1880" s="1">
        <f>INDEX([1]ag_resbio_R_C!$D$1:$D$65536,MATCH($R1880&amp;$B1880,[1]ag_resbio_R_C!$H$1:$H$65536,0))/10</f>
        <v>9.8999999998245505E-2</v>
      </c>
      <c r="J1880" s="2">
        <f>INDEX([1]ag_resbio_R_C!$E$1:$E$65536,MATCH($R1880&amp;$B1880,[1]ag_resbio_R_C!$H$1:$H$65536,0))/1000</f>
        <v>1.3599999999758999E-2</v>
      </c>
      <c r="K1880" s="2">
        <f>INDEX([1]ag_resbio_R_C!$G$1:$G$65536,MATCH($R1880&amp;$B1880,[1]ag_resbio_R_C!$H$1:$H$65536,0))</f>
        <v>8.9999999998404995E-2</v>
      </c>
      <c r="L1880">
        <v>0</v>
      </c>
      <c r="M1880" s="2">
        <f>HLOOKUP(M$5,Legend_ag_For_Past_bio!$D$7:$H$9,2,FALSE)</f>
        <v>0.2</v>
      </c>
      <c r="N1880" s="2">
        <f>HLOOKUP(N$5,Legend_ag_For_Past_bio!$D$7:$H$9,2,FALSE)</f>
        <v>0.8</v>
      </c>
      <c r="O1880" s="2">
        <f>HLOOKUP(O$5,Legend_ag_For_Past_bio!$D$7:$H$9,2,FALSE)</f>
        <v>1</v>
      </c>
      <c r="R1880">
        <f t="shared" si="26"/>
        <v>12</v>
      </c>
    </row>
    <row r="1881" spans="1:18">
      <c r="A1881" t="str">
        <f>VLOOKUP(R1881,regions!$A$2:$B$15,2,FALSE)</f>
        <v>Eastern Europe</v>
      </c>
      <c r="B1881" t="str">
        <f>Legend_ag_For_Past_bio!A$186</f>
        <v>Rice</v>
      </c>
      <c r="C1881" t="str">
        <f>Legend_ag_For_Past_bio!B$186</f>
        <v>RiceAEZ4</v>
      </c>
      <c r="D1881" t="str">
        <f>Legend_ag_For_Past_bio!C$186</f>
        <v>RiceAEZ4</v>
      </c>
      <c r="E1881" t="s">
        <v>18</v>
      </c>
      <c r="F1881" t="s">
        <v>19</v>
      </c>
      <c r="G1881">
        <v>1</v>
      </c>
      <c r="H1881" s="1">
        <f>INDEX([1]ag_resbio_R_C!$C$1:$C$65536,MATCH($R1881&amp;$B1881,[1]ag_resbio_R_C!$H$1:$H$65536,0))</f>
        <v>0.39999999999291103</v>
      </c>
      <c r="I1881" s="1">
        <f>INDEX([1]ag_resbio_R_C!$D$1:$D$65536,MATCH($R1881&amp;$B1881,[1]ag_resbio_R_C!$H$1:$H$65536,0))/10</f>
        <v>9.8999999998245505E-2</v>
      </c>
      <c r="J1881" s="2">
        <f>INDEX([1]ag_resbio_R_C!$E$1:$E$65536,MATCH($R1881&amp;$B1881,[1]ag_resbio_R_C!$H$1:$H$65536,0))/1000</f>
        <v>1.3599999999758999E-2</v>
      </c>
      <c r="K1881" s="2">
        <f>INDEX([1]ag_resbio_R_C!$G$1:$G$65536,MATCH($R1881&amp;$B1881,[1]ag_resbio_R_C!$H$1:$H$65536,0))</f>
        <v>8.9999999998404995E-2</v>
      </c>
      <c r="L1881">
        <v>0</v>
      </c>
      <c r="M1881" s="2">
        <f>HLOOKUP(M$5,Legend_ag_For_Past_bio!$D$7:$H$9,2,FALSE)</f>
        <v>0.2</v>
      </c>
      <c r="N1881" s="2">
        <f>HLOOKUP(N$5,Legend_ag_For_Past_bio!$D$7:$H$9,2,FALSE)</f>
        <v>0.8</v>
      </c>
      <c r="O1881" s="2">
        <f>HLOOKUP(O$5,Legend_ag_For_Past_bio!$D$7:$H$9,2,FALSE)</f>
        <v>1</v>
      </c>
      <c r="R1881">
        <f t="shared" si="26"/>
        <v>12</v>
      </c>
    </row>
    <row r="1882" spans="1:18">
      <c r="A1882" t="str">
        <f>VLOOKUP(R1882,regions!$A$2:$B$15,2,FALSE)</f>
        <v>Eastern Europe</v>
      </c>
      <c r="B1882" t="str">
        <f>Legend_ag_For_Past_bio!A$187</f>
        <v>Rice</v>
      </c>
      <c r="C1882" t="str">
        <f>Legend_ag_For_Past_bio!B$187</f>
        <v>RiceAEZ5</v>
      </c>
      <c r="D1882" t="str">
        <f>Legend_ag_For_Past_bio!C$187</f>
        <v>RiceAEZ5</v>
      </c>
      <c r="E1882" t="s">
        <v>18</v>
      </c>
      <c r="F1882" t="s">
        <v>19</v>
      </c>
      <c r="G1882">
        <v>1</v>
      </c>
      <c r="H1882" s="1">
        <f>INDEX([1]ag_resbio_R_C!$C$1:$C$65536,MATCH($R1882&amp;$B1882,[1]ag_resbio_R_C!$H$1:$H$65536,0))</f>
        <v>0.39999999999291103</v>
      </c>
      <c r="I1882" s="1">
        <f>INDEX([1]ag_resbio_R_C!$D$1:$D$65536,MATCH($R1882&amp;$B1882,[1]ag_resbio_R_C!$H$1:$H$65536,0))/10</f>
        <v>9.8999999998245505E-2</v>
      </c>
      <c r="J1882" s="2">
        <f>INDEX([1]ag_resbio_R_C!$E$1:$E$65536,MATCH($R1882&amp;$B1882,[1]ag_resbio_R_C!$H$1:$H$65536,0))/1000</f>
        <v>1.3599999999758999E-2</v>
      </c>
      <c r="K1882" s="2">
        <f>INDEX([1]ag_resbio_R_C!$G$1:$G$65536,MATCH($R1882&amp;$B1882,[1]ag_resbio_R_C!$H$1:$H$65536,0))</f>
        <v>8.9999999998404995E-2</v>
      </c>
      <c r="L1882">
        <v>0</v>
      </c>
      <c r="M1882" s="2">
        <f>HLOOKUP(M$5,Legend_ag_For_Past_bio!$D$7:$H$9,2,FALSE)</f>
        <v>0.2</v>
      </c>
      <c r="N1882" s="2">
        <f>HLOOKUP(N$5,Legend_ag_For_Past_bio!$D$7:$H$9,2,FALSE)</f>
        <v>0.8</v>
      </c>
      <c r="O1882" s="2">
        <f>HLOOKUP(O$5,Legend_ag_For_Past_bio!$D$7:$H$9,2,FALSE)</f>
        <v>1</v>
      </c>
      <c r="R1882">
        <f t="shared" si="26"/>
        <v>12</v>
      </c>
    </row>
    <row r="1883" spans="1:18">
      <c r="A1883" t="str">
        <f>VLOOKUP(R1883,regions!$A$2:$B$15,2,FALSE)</f>
        <v>Eastern Europe</v>
      </c>
      <c r="B1883" t="str">
        <f>Legend_ag_For_Past_bio!A$188</f>
        <v>Rice</v>
      </c>
      <c r="C1883" t="str">
        <f>Legend_ag_For_Past_bio!B$188</f>
        <v>RiceAEZ6</v>
      </c>
      <c r="D1883" t="str">
        <f>Legend_ag_For_Past_bio!C$188</f>
        <v>RiceAEZ6</v>
      </c>
      <c r="E1883" t="s">
        <v>18</v>
      </c>
      <c r="F1883" t="s">
        <v>19</v>
      </c>
      <c r="G1883">
        <v>1</v>
      </c>
      <c r="H1883" s="1">
        <f>INDEX([1]ag_resbio_R_C!$C$1:$C$65536,MATCH($R1883&amp;$B1883,[1]ag_resbio_R_C!$H$1:$H$65536,0))</f>
        <v>0.39999999999291103</v>
      </c>
      <c r="I1883" s="1">
        <f>INDEX([1]ag_resbio_R_C!$D$1:$D$65536,MATCH($R1883&amp;$B1883,[1]ag_resbio_R_C!$H$1:$H$65536,0))/10</f>
        <v>9.8999999998245505E-2</v>
      </c>
      <c r="J1883" s="2">
        <f>INDEX([1]ag_resbio_R_C!$E$1:$E$65536,MATCH($R1883&amp;$B1883,[1]ag_resbio_R_C!$H$1:$H$65536,0))/1000</f>
        <v>1.3599999999758999E-2</v>
      </c>
      <c r="K1883" s="2">
        <f>INDEX([1]ag_resbio_R_C!$G$1:$G$65536,MATCH($R1883&amp;$B1883,[1]ag_resbio_R_C!$H$1:$H$65536,0))</f>
        <v>8.9999999998404995E-2</v>
      </c>
      <c r="L1883">
        <v>0</v>
      </c>
      <c r="M1883" s="2">
        <f>HLOOKUP(M$5,Legend_ag_For_Past_bio!$D$7:$H$9,2,FALSE)</f>
        <v>0.2</v>
      </c>
      <c r="N1883" s="2">
        <f>HLOOKUP(N$5,Legend_ag_For_Past_bio!$D$7:$H$9,2,FALSE)</f>
        <v>0.8</v>
      </c>
      <c r="O1883" s="2">
        <f>HLOOKUP(O$5,Legend_ag_For_Past_bio!$D$7:$H$9,2,FALSE)</f>
        <v>1</v>
      </c>
      <c r="R1883">
        <f t="shared" si="26"/>
        <v>12</v>
      </c>
    </row>
    <row r="1884" spans="1:18">
      <c r="A1884" t="str">
        <f>VLOOKUP(R1884,regions!$A$2:$B$15,2,FALSE)</f>
        <v>Eastern Europe</v>
      </c>
      <c r="B1884" t="str">
        <f>Legend_ag_For_Past_bio!A$189</f>
        <v>Rice</v>
      </c>
      <c r="C1884" t="str">
        <f>Legend_ag_For_Past_bio!B$189</f>
        <v>RiceAEZ7</v>
      </c>
      <c r="D1884" t="str">
        <f>Legend_ag_For_Past_bio!C$189</f>
        <v>RiceAEZ7</v>
      </c>
      <c r="E1884" t="s">
        <v>18</v>
      </c>
      <c r="F1884" t="s">
        <v>19</v>
      </c>
      <c r="G1884">
        <v>1</v>
      </c>
      <c r="H1884" s="1">
        <f>INDEX([1]ag_resbio_R_C!$C$1:$C$65536,MATCH($R1884&amp;$B1884,[1]ag_resbio_R_C!$H$1:$H$65536,0))</f>
        <v>0.39999999999291103</v>
      </c>
      <c r="I1884" s="1">
        <f>INDEX([1]ag_resbio_R_C!$D$1:$D$65536,MATCH($R1884&amp;$B1884,[1]ag_resbio_R_C!$H$1:$H$65536,0))/10</f>
        <v>9.8999999998245505E-2</v>
      </c>
      <c r="J1884" s="2">
        <f>INDEX([1]ag_resbio_R_C!$E$1:$E$65536,MATCH($R1884&amp;$B1884,[1]ag_resbio_R_C!$H$1:$H$65536,0))/1000</f>
        <v>1.3599999999758999E-2</v>
      </c>
      <c r="K1884" s="2">
        <f>INDEX([1]ag_resbio_R_C!$G$1:$G$65536,MATCH($R1884&amp;$B1884,[1]ag_resbio_R_C!$H$1:$H$65536,0))</f>
        <v>8.9999999998404995E-2</v>
      </c>
      <c r="L1884">
        <v>0</v>
      </c>
      <c r="M1884" s="2">
        <f>HLOOKUP(M$5,Legend_ag_For_Past_bio!$D$7:$H$9,2,FALSE)</f>
        <v>0.2</v>
      </c>
      <c r="N1884" s="2">
        <f>HLOOKUP(N$5,Legend_ag_For_Past_bio!$D$7:$H$9,2,FALSE)</f>
        <v>0.8</v>
      </c>
      <c r="O1884" s="2">
        <f>HLOOKUP(O$5,Legend_ag_For_Past_bio!$D$7:$H$9,2,FALSE)</f>
        <v>1</v>
      </c>
      <c r="R1884">
        <f t="shared" si="26"/>
        <v>12</v>
      </c>
    </row>
    <row r="1885" spans="1:18">
      <c r="A1885" t="str">
        <f>VLOOKUP(R1885,regions!$A$2:$B$15,2,FALSE)</f>
        <v>Eastern Europe</v>
      </c>
      <c r="B1885" t="str">
        <f>Legend_ag_For_Past_bio!A$190</f>
        <v>Rice</v>
      </c>
      <c r="C1885" t="str">
        <f>Legend_ag_For_Past_bio!B$190</f>
        <v>RiceAEZ8</v>
      </c>
      <c r="D1885" t="str">
        <f>Legend_ag_For_Past_bio!C$190</f>
        <v>RiceAEZ8</v>
      </c>
      <c r="E1885" t="s">
        <v>18</v>
      </c>
      <c r="F1885" t="s">
        <v>19</v>
      </c>
      <c r="G1885">
        <v>1</v>
      </c>
      <c r="H1885" s="1">
        <f>INDEX([1]ag_resbio_R_C!$C$1:$C$65536,MATCH($R1885&amp;$B1885,[1]ag_resbio_R_C!$H$1:$H$65536,0))</f>
        <v>0.39999999999291103</v>
      </c>
      <c r="I1885" s="1">
        <f>INDEX([1]ag_resbio_R_C!$D$1:$D$65536,MATCH($R1885&amp;$B1885,[1]ag_resbio_R_C!$H$1:$H$65536,0))/10</f>
        <v>9.8999999998245505E-2</v>
      </c>
      <c r="J1885" s="2">
        <f>INDEX([1]ag_resbio_R_C!$E$1:$E$65536,MATCH($R1885&amp;$B1885,[1]ag_resbio_R_C!$H$1:$H$65536,0))/1000</f>
        <v>1.3599999999758999E-2</v>
      </c>
      <c r="K1885" s="2">
        <f>INDEX([1]ag_resbio_R_C!$G$1:$G$65536,MATCH($R1885&amp;$B1885,[1]ag_resbio_R_C!$H$1:$H$65536,0))</f>
        <v>8.9999999998404995E-2</v>
      </c>
      <c r="L1885">
        <v>0</v>
      </c>
      <c r="M1885" s="2">
        <f>HLOOKUP(M$5,Legend_ag_For_Past_bio!$D$7:$H$9,2,FALSE)</f>
        <v>0.2</v>
      </c>
      <c r="N1885" s="2">
        <f>HLOOKUP(N$5,Legend_ag_For_Past_bio!$D$7:$H$9,2,FALSE)</f>
        <v>0.8</v>
      </c>
      <c r="O1885" s="2">
        <f>HLOOKUP(O$5,Legend_ag_For_Past_bio!$D$7:$H$9,2,FALSE)</f>
        <v>1</v>
      </c>
      <c r="R1885">
        <f t="shared" si="26"/>
        <v>12</v>
      </c>
    </row>
    <row r="1886" spans="1:18">
      <c r="A1886" t="str">
        <f>VLOOKUP(R1886,regions!$A$2:$B$15,2,FALSE)</f>
        <v>Eastern Europe</v>
      </c>
      <c r="B1886" t="str">
        <f>Legend_ag_For_Past_bio!A$191</f>
        <v>Rice</v>
      </c>
      <c r="C1886" t="str">
        <f>Legend_ag_For_Past_bio!B$191</f>
        <v>RiceAEZ9</v>
      </c>
      <c r="D1886" t="str">
        <f>Legend_ag_For_Past_bio!C$191</f>
        <v>RiceAEZ9</v>
      </c>
      <c r="E1886" t="s">
        <v>18</v>
      </c>
      <c r="F1886" t="s">
        <v>19</v>
      </c>
      <c r="G1886">
        <v>1</v>
      </c>
      <c r="H1886" s="1">
        <f>INDEX([1]ag_resbio_R_C!$C$1:$C$65536,MATCH($R1886&amp;$B1886,[1]ag_resbio_R_C!$H$1:$H$65536,0))</f>
        <v>0.39999999999291103</v>
      </c>
      <c r="I1886" s="1">
        <f>INDEX([1]ag_resbio_R_C!$D$1:$D$65536,MATCH($R1886&amp;$B1886,[1]ag_resbio_R_C!$H$1:$H$65536,0))/10</f>
        <v>9.8999999998245505E-2</v>
      </c>
      <c r="J1886" s="2">
        <f>INDEX([1]ag_resbio_R_C!$E$1:$E$65536,MATCH($R1886&amp;$B1886,[1]ag_resbio_R_C!$H$1:$H$65536,0))/1000</f>
        <v>1.3599999999758999E-2</v>
      </c>
      <c r="K1886" s="2">
        <f>INDEX([1]ag_resbio_R_C!$G$1:$G$65536,MATCH($R1886&amp;$B1886,[1]ag_resbio_R_C!$H$1:$H$65536,0))</f>
        <v>8.9999999998404995E-2</v>
      </c>
      <c r="L1886">
        <v>0</v>
      </c>
      <c r="M1886" s="2">
        <f>HLOOKUP(M$5,Legend_ag_For_Past_bio!$D$7:$H$9,2,FALSE)</f>
        <v>0.2</v>
      </c>
      <c r="N1886" s="2">
        <f>HLOOKUP(N$5,Legend_ag_For_Past_bio!$D$7:$H$9,2,FALSE)</f>
        <v>0.8</v>
      </c>
      <c r="O1886" s="2">
        <f>HLOOKUP(O$5,Legend_ag_For_Past_bio!$D$7:$H$9,2,FALSE)</f>
        <v>1</v>
      </c>
      <c r="R1886">
        <f t="shared" si="26"/>
        <v>12</v>
      </c>
    </row>
    <row r="1887" spans="1:18">
      <c r="A1887" t="str">
        <f>VLOOKUP(R1887,regions!$A$2:$B$15,2,FALSE)</f>
        <v>Eastern Europe</v>
      </c>
      <c r="B1887" t="str">
        <f>Legend_ag_For_Past_bio!A$192</f>
        <v>Rice</v>
      </c>
      <c r="C1887" t="str">
        <f>Legend_ag_For_Past_bio!B$192</f>
        <v>RiceAEZ10</v>
      </c>
      <c r="D1887" t="str">
        <f>Legend_ag_For_Past_bio!C$192</f>
        <v>RiceAEZ10</v>
      </c>
      <c r="E1887" t="s">
        <v>18</v>
      </c>
      <c r="F1887" t="s">
        <v>19</v>
      </c>
      <c r="G1887">
        <v>1</v>
      </c>
      <c r="H1887" s="1">
        <f>INDEX([1]ag_resbio_R_C!$C$1:$C$65536,MATCH($R1887&amp;$B1887,[1]ag_resbio_R_C!$H$1:$H$65536,0))</f>
        <v>0.39999999999291103</v>
      </c>
      <c r="I1887" s="1">
        <f>INDEX([1]ag_resbio_R_C!$D$1:$D$65536,MATCH($R1887&amp;$B1887,[1]ag_resbio_R_C!$H$1:$H$65536,0))/10</f>
        <v>9.8999999998245505E-2</v>
      </c>
      <c r="J1887" s="2">
        <f>INDEX([1]ag_resbio_R_C!$E$1:$E$65536,MATCH($R1887&amp;$B1887,[1]ag_resbio_R_C!$H$1:$H$65536,0))/1000</f>
        <v>1.3599999999758999E-2</v>
      </c>
      <c r="K1887" s="2">
        <f>INDEX([1]ag_resbio_R_C!$G$1:$G$65536,MATCH($R1887&amp;$B1887,[1]ag_resbio_R_C!$H$1:$H$65536,0))</f>
        <v>8.9999999998404995E-2</v>
      </c>
      <c r="L1887">
        <v>0</v>
      </c>
      <c r="M1887" s="2">
        <f>HLOOKUP(M$5,Legend_ag_For_Past_bio!$D$7:$H$9,2,FALSE)</f>
        <v>0.2</v>
      </c>
      <c r="N1887" s="2">
        <f>HLOOKUP(N$5,Legend_ag_For_Past_bio!$D$7:$H$9,2,FALSE)</f>
        <v>0.8</v>
      </c>
      <c r="O1887" s="2">
        <f>HLOOKUP(O$5,Legend_ag_For_Past_bio!$D$7:$H$9,2,FALSE)</f>
        <v>1</v>
      </c>
      <c r="R1887">
        <f t="shared" si="26"/>
        <v>12</v>
      </c>
    </row>
    <row r="1888" spans="1:18">
      <c r="A1888" t="str">
        <f>VLOOKUP(R1888,regions!$A$2:$B$15,2,FALSE)</f>
        <v>Eastern Europe</v>
      </c>
      <c r="B1888" t="str">
        <f>Legend_ag_For_Past_bio!A$193</f>
        <v>Rice</v>
      </c>
      <c r="C1888" t="str">
        <f>Legend_ag_For_Past_bio!B$193</f>
        <v>RiceAEZ11</v>
      </c>
      <c r="D1888" t="str">
        <f>Legend_ag_For_Past_bio!C$193</f>
        <v>RiceAEZ11</v>
      </c>
      <c r="E1888" t="s">
        <v>18</v>
      </c>
      <c r="F1888" t="s">
        <v>19</v>
      </c>
      <c r="G1888">
        <v>1</v>
      </c>
      <c r="H1888" s="1">
        <f>INDEX([1]ag_resbio_R_C!$C$1:$C$65536,MATCH($R1888&amp;$B1888,[1]ag_resbio_R_C!$H$1:$H$65536,0))</f>
        <v>0.39999999999291103</v>
      </c>
      <c r="I1888" s="1">
        <f>INDEX([1]ag_resbio_R_C!$D$1:$D$65536,MATCH($R1888&amp;$B1888,[1]ag_resbio_R_C!$H$1:$H$65536,0))/10</f>
        <v>9.8999999998245505E-2</v>
      </c>
      <c r="J1888" s="2">
        <f>INDEX([1]ag_resbio_R_C!$E$1:$E$65536,MATCH($R1888&amp;$B1888,[1]ag_resbio_R_C!$H$1:$H$65536,0))/1000</f>
        <v>1.3599999999758999E-2</v>
      </c>
      <c r="K1888" s="2">
        <f>INDEX([1]ag_resbio_R_C!$G$1:$G$65536,MATCH($R1888&amp;$B1888,[1]ag_resbio_R_C!$H$1:$H$65536,0))</f>
        <v>8.9999999998404995E-2</v>
      </c>
      <c r="L1888">
        <v>0</v>
      </c>
      <c r="M1888" s="2">
        <f>HLOOKUP(M$5,Legend_ag_For_Past_bio!$D$7:$H$9,2,FALSE)</f>
        <v>0.2</v>
      </c>
      <c r="N1888" s="2">
        <f>HLOOKUP(N$5,Legend_ag_For_Past_bio!$D$7:$H$9,2,FALSE)</f>
        <v>0.8</v>
      </c>
      <c r="O1888" s="2">
        <f>HLOOKUP(O$5,Legend_ag_For_Past_bio!$D$7:$H$9,2,FALSE)</f>
        <v>1</v>
      </c>
      <c r="R1888">
        <f t="shared" si="26"/>
        <v>12</v>
      </c>
    </row>
    <row r="1889" spans="1:18">
      <c r="A1889" t="str">
        <f>VLOOKUP(R1889,regions!$A$2:$B$15,2,FALSE)</f>
        <v>Eastern Europe</v>
      </c>
      <c r="B1889" t="str">
        <f>Legend_ag_For_Past_bio!A$194</f>
        <v>Rice</v>
      </c>
      <c r="C1889" t="str">
        <f>Legend_ag_For_Past_bio!B$194</f>
        <v>RiceAEZ12</v>
      </c>
      <c r="D1889" t="str">
        <f>Legend_ag_For_Past_bio!C$194</f>
        <v>RiceAEZ12</v>
      </c>
      <c r="E1889" t="s">
        <v>18</v>
      </c>
      <c r="F1889" t="s">
        <v>19</v>
      </c>
      <c r="G1889">
        <v>1</v>
      </c>
      <c r="H1889" s="1">
        <f>INDEX([1]ag_resbio_R_C!$C$1:$C$65536,MATCH($R1889&amp;$B1889,[1]ag_resbio_R_C!$H$1:$H$65536,0))</f>
        <v>0.39999999999291103</v>
      </c>
      <c r="I1889" s="1">
        <f>INDEX([1]ag_resbio_R_C!$D$1:$D$65536,MATCH($R1889&amp;$B1889,[1]ag_resbio_R_C!$H$1:$H$65536,0))/10</f>
        <v>9.8999999998245505E-2</v>
      </c>
      <c r="J1889" s="2">
        <f>INDEX([1]ag_resbio_R_C!$E$1:$E$65536,MATCH($R1889&amp;$B1889,[1]ag_resbio_R_C!$H$1:$H$65536,0))/1000</f>
        <v>1.3599999999758999E-2</v>
      </c>
      <c r="K1889" s="2">
        <f>INDEX([1]ag_resbio_R_C!$G$1:$G$65536,MATCH($R1889&amp;$B1889,[1]ag_resbio_R_C!$H$1:$H$65536,0))</f>
        <v>8.9999999998404995E-2</v>
      </c>
      <c r="L1889">
        <v>0</v>
      </c>
      <c r="M1889" s="2">
        <f>HLOOKUP(M$5,Legend_ag_For_Past_bio!$D$7:$H$9,2,FALSE)</f>
        <v>0.2</v>
      </c>
      <c r="N1889" s="2">
        <f>HLOOKUP(N$5,Legend_ag_For_Past_bio!$D$7:$H$9,2,FALSE)</f>
        <v>0.8</v>
      </c>
      <c r="O1889" s="2">
        <f>HLOOKUP(O$5,Legend_ag_For_Past_bio!$D$7:$H$9,2,FALSE)</f>
        <v>1</v>
      </c>
      <c r="R1889">
        <f t="shared" si="26"/>
        <v>12</v>
      </c>
    </row>
    <row r="1890" spans="1:18">
      <c r="A1890" t="str">
        <f>VLOOKUP(R1890,regions!$A$2:$B$15,2,FALSE)</f>
        <v>Eastern Europe</v>
      </c>
      <c r="B1890" t="str">
        <f>Legend_ag_For_Past_bio!A$195</f>
        <v>Rice</v>
      </c>
      <c r="C1890" t="str">
        <f>Legend_ag_For_Past_bio!B$195</f>
        <v>RiceAEZ13</v>
      </c>
      <c r="D1890" t="str">
        <f>Legend_ag_For_Past_bio!C$195</f>
        <v>RiceAEZ13</v>
      </c>
      <c r="E1890" t="s">
        <v>18</v>
      </c>
      <c r="F1890" t="s">
        <v>19</v>
      </c>
      <c r="G1890">
        <v>1</v>
      </c>
      <c r="H1890" s="1">
        <f>INDEX([1]ag_resbio_R_C!$C$1:$C$65536,MATCH($R1890&amp;$B1890,[1]ag_resbio_R_C!$H$1:$H$65536,0))</f>
        <v>0.39999999999291103</v>
      </c>
      <c r="I1890" s="1">
        <f>INDEX([1]ag_resbio_R_C!$D$1:$D$65536,MATCH($R1890&amp;$B1890,[1]ag_resbio_R_C!$H$1:$H$65536,0))/10</f>
        <v>9.8999999998245505E-2</v>
      </c>
      <c r="J1890" s="2">
        <f>INDEX([1]ag_resbio_R_C!$E$1:$E$65536,MATCH($R1890&amp;$B1890,[1]ag_resbio_R_C!$H$1:$H$65536,0))/1000</f>
        <v>1.3599999999758999E-2</v>
      </c>
      <c r="K1890" s="2">
        <f>INDEX([1]ag_resbio_R_C!$G$1:$G$65536,MATCH($R1890&amp;$B1890,[1]ag_resbio_R_C!$H$1:$H$65536,0))</f>
        <v>8.9999999998404995E-2</v>
      </c>
      <c r="L1890">
        <v>0</v>
      </c>
      <c r="M1890" s="2">
        <f>HLOOKUP(M$5,Legend_ag_For_Past_bio!$D$7:$H$9,2,FALSE)</f>
        <v>0.2</v>
      </c>
      <c r="N1890" s="2">
        <f>HLOOKUP(N$5,Legend_ag_For_Past_bio!$D$7:$H$9,2,FALSE)</f>
        <v>0.8</v>
      </c>
      <c r="O1890" s="2">
        <f>HLOOKUP(O$5,Legend_ag_For_Past_bio!$D$7:$H$9,2,FALSE)</f>
        <v>1</v>
      </c>
      <c r="R1890">
        <f t="shared" si="26"/>
        <v>12</v>
      </c>
    </row>
    <row r="1891" spans="1:18">
      <c r="A1891" t="str">
        <f>VLOOKUP(R1891,regions!$A$2:$B$15,2,FALSE)</f>
        <v>Eastern Europe</v>
      </c>
      <c r="B1891" t="str">
        <f>Legend_ag_For_Past_bio!A$196</f>
        <v>Rice</v>
      </c>
      <c r="C1891" t="str">
        <f>Legend_ag_For_Past_bio!B$196</f>
        <v>RiceAEZ14</v>
      </c>
      <c r="D1891" t="str">
        <f>Legend_ag_For_Past_bio!C$196</f>
        <v>RiceAEZ14</v>
      </c>
      <c r="E1891" t="s">
        <v>18</v>
      </c>
      <c r="F1891" t="s">
        <v>19</v>
      </c>
      <c r="G1891">
        <v>1</v>
      </c>
      <c r="H1891" s="1">
        <f>INDEX([1]ag_resbio_R_C!$C$1:$C$65536,MATCH($R1891&amp;$B1891,[1]ag_resbio_R_C!$H$1:$H$65536,0))</f>
        <v>0.39999999999291103</v>
      </c>
      <c r="I1891" s="1">
        <f>INDEX([1]ag_resbio_R_C!$D$1:$D$65536,MATCH($R1891&amp;$B1891,[1]ag_resbio_R_C!$H$1:$H$65536,0))/10</f>
        <v>9.8999999998245505E-2</v>
      </c>
      <c r="J1891" s="2">
        <f>INDEX([1]ag_resbio_R_C!$E$1:$E$65536,MATCH($R1891&amp;$B1891,[1]ag_resbio_R_C!$H$1:$H$65536,0))/1000</f>
        <v>1.3599999999758999E-2</v>
      </c>
      <c r="K1891" s="2">
        <f>INDEX([1]ag_resbio_R_C!$G$1:$G$65536,MATCH($R1891&amp;$B1891,[1]ag_resbio_R_C!$H$1:$H$65536,0))</f>
        <v>8.9999999998404995E-2</v>
      </c>
      <c r="L1891">
        <v>0</v>
      </c>
      <c r="M1891" s="2">
        <f>HLOOKUP(M$5,Legend_ag_For_Past_bio!$D$7:$H$9,2,FALSE)</f>
        <v>0.2</v>
      </c>
      <c r="N1891" s="2">
        <f>HLOOKUP(N$5,Legend_ag_For_Past_bio!$D$7:$H$9,2,FALSE)</f>
        <v>0.8</v>
      </c>
      <c r="O1891" s="2">
        <f>HLOOKUP(O$5,Legend_ag_For_Past_bio!$D$7:$H$9,2,FALSE)</f>
        <v>1</v>
      </c>
      <c r="R1891">
        <f t="shared" si="26"/>
        <v>12</v>
      </c>
    </row>
    <row r="1892" spans="1:18">
      <c r="A1892" t="str">
        <f>VLOOKUP(R1892,regions!$A$2:$B$15,2,FALSE)</f>
        <v>Eastern Europe</v>
      </c>
      <c r="B1892" t="str">
        <f>Legend_ag_For_Past_bio!A$197</f>
        <v>Rice</v>
      </c>
      <c r="C1892" t="str">
        <f>Legend_ag_For_Past_bio!B$197</f>
        <v>RiceAEZ15</v>
      </c>
      <c r="D1892" t="str">
        <f>Legend_ag_For_Past_bio!C$197</f>
        <v>RiceAEZ15</v>
      </c>
      <c r="E1892" t="s">
        <v>18</v>
      </c>
      <c r="F1892" t="s">
        <v>19</v>
      </c>
      <c r="G1892">
        <v>1</v>
      </c>
      <c r="H1892" s="1">
        <f>INDEX([1]ag_resbio_R_C!$C$1:$C$65536,MATCH($R1892&amp;$B1892,[1]ag_resbio_R_C!$H$1:$H$65536,0))</f>
        <v>0.39999999999291103</v>
      </c>
      <c r="I1892" s="1">
        <f>INDEX([1]ag_resbio_R_C!$D$1:$D$65536,MATCH($R1892&amp;$B1892,[1]ag_resbio_R_C!$H$1:$H$65536,0))/10</f>
        <v>9.8999999998245505E-2</v>
      </c>
      <c r="J1892" s="2">
        <f>INDEX([1]ag_resbio_R_C!$E$1:$E$65536,MATCH($R1892&amp;$B1892,[1]ag_resbio_R_C!$H$1:$H$65536,0))/1000</f>
        <v>1.3599999999758999E-2</v>
      </c>
      <c r="K1892" s="2">
        <f>INDEX([1]ag_resbio_R_C!$G$1:$G$65536,MATCH($R1892&amp;$B1892,[1]ag_resbio_R_C!$H$1:$H$65536,0))</f>
        <v>8.9999999998404995E-2</v>
      </c>
      <c r="L1892">
        <v>0</v>
      </c>
      <c r="M1892" s="2">
        <f>HLOOKUP(M$5,Legend_ag_For_Past_bio!$D$7:$H$9,2,FALSE)</f>
        <v>0.2</v>
      </c>
      <c r="N1892" s="2">
        <f>HLOOKUP(N$5,Legend_ag_For_Past_bio!$D$7:$H$9,2,FALSE)</f>
        <v>0.8</v>
      </c>
      <c r="O1892" s="2">
        <f>HLOOKUP(O$5,Legend_ag_For_Past_bio!$D$7:$H$9,2,FALSE)</f>
        <v>1</v>
      </c>
      <c r="R1892">
        <f t="shared" si="26"/>
        <v>12</v>
      </c>
    </row>
    <row r="1893" spans="1:18">
      <c r="A1893" t="str">
        <f>VLOOKUP(R1893,regions!$A$2:$B$15,2,FALSE)</f>
        <v>Eastern Europe</v>
      </c>
      <c r="B1893" t="str">
        <f>Legend_ag_For_Past_bio!A$198</f>
        <v>Rice</v>
      </c>
      <c r="C1893" t="str">
        <f>Legend_ag_For_Past_bio!B$198</f>
        <v>RiceAEZ16</v>
      </c>
      <c r="D1893" t="str">
        <f>Legend_ag_For_Past_bio!C$198</f>
        <v>RiceAEZ16</v>
      </c>
      <c r="E1893" t="s">
        <v>18</v>
      </c>
      <c r="F1893" t="s">
        <v>19</v>
      </c>
      <c r="G1893">
        <v>1</v>
      </c>
      <c r="H1893" s="1">
        <f>INDEX([1]ag_resbio_R_C!$C$1:$C$65536,MATCH($R1893&amp;$B1893,[1]ag_resbio_R_C!$H$1:$H$65536,0))</f>
        <v>0.39999999999291103</v>
      </c>
      <c r="I1893" s="1">
        <f>INDEX([1]ag_resbio_R_C!$D$1:$D$65536,MATCH($R1893&amp;$B1893,[1]ag_resbio_R_C!$H$1:$H$65536,0))/10</f>
        <v>9.8999999998245505E-2</v>
      </c>
      <c r="J1893" s="2">
        <f>INDEX([1]ag_resbio_R_C!$E$1:$E$65536,MATCH($R1893&amp;$B1893,[1]ag_resbio_R_C!$H$1:$H$65536,0))/1000</f>
        <v>1.3599999999758999E-2</v>
      </c>
      <c r="K1893" s="2">
        <f>INDEX([1]ag_resbio_R_C!$G$1:$G$65536,MATCH($R1893&amp;$B1893,[1]ag_resbio_R_C!$H$1:$H$65536,0))</f>
        <v>8.9999999998404995E-2</v>
      </c>
      <c r="L1893">
        <v>0</v>
      </c>
      <c r="M1893" s="2">
        <f>HLOOKUP(M$5,Legend_ag_For_Past_bio!$D$7:$H$9,2,FALSE)</f>
        <v>0.2</v>
      </c>
      <c r="N1893" s="2">
        <f>HLOOKUP(N$5,Legend_ag_For_Past_bio!$D$7:$H$9,2,FALSE)</f>
        <v>0.8</v>
      </c>
      <c r="O1893" s="2">
        <f>HLOOKUP(O$5,Legend_ag_For_Past_bio!$D$7:$H$9,2,FALSE)</f>
        <v>1</v>
      </c>
      <c r="R1893">
        <f t="shared" si="26"/>
        <v>12</v>
      </c>
    </row>
    <row r="1894" spans="1:18">
      <c r="A1894" t="str">
        <f>VLOOKUP(R1894,regions!$A$2:$B$15,2,FALSE)</f>
        <v>Eastern Europe</v>
      </c>
      <c r="B1894" t="str">
        <f>Legend_ag_For_Past_bio!A$199</f>
        <v>Rice</v>
      </c>
      <c r="C1894" t="str">
        <f>Legend_ag_For_Past_bio!B$199</f>
        <v>RiceAEZ17</v>
      </c>
      <c r="D1894" t="str">
        <f>Legend_ag_For_Past_bio!C$199</f>
        <v>RiceAEZ17</v>
      </c>
      <c r="E1894" t="s">
        <v>18</v>
      </c>
      <c r="F1894" t="s">
        <v>19</v>
      </c>
      <c r="G1894">
        <v>1</v>
      </c>
      <c r="H1894" s="1">
        <f>INDEX([1]ag_resbio_R_C!$C$1:$C$65536,MATCH($R1894&amp;$B1894,[1]ag_resbio_R_C!$H$1:$H$65536,0))</f>
        <v>0.39999999999291103</v>
      </c>
      <c r="I1894" s="1">
        <f>INDEX([1]ag_resbio_R_C!$D$1:$D$65536,MATCH($R1894&amp;$B1894,[1]ag_resbio_R_C!$H$1:$H$65536,0))/10</f>
        <v>9.8999999998245505E-2</v>
      </c>
      <c r="J1894" s="2">
        <f>INDEX([1]ag_resbio_R_C!$E$1:$E$65536,MATCH($R1894&amp;$B1894,[1]ag_resbio_R_C!$H$1:$H$65536,0))/1000</f>
        <v>1.3599999999758999E-2</v>
      </c>
      <c r="K1894" s="2">
        <f>INDEX([1]ag_resbio_R_C!$G$1:$G$65536,MATCH($R1894&amp;$B1894,[1]ag_resbio_R_C!$H$1:$H$65536,0))</f>
        <v>8.9999999998404995E-2</v>
      </c>
      <c r="L1894">
        <v>0</v>
      </c>
      <c r="M1894" s="2">
        <f>HLOOKUP(M$5,Legend_ag_For_Past_bio!$D$7:$H$9,2,FALSE)</f>
        <v>0.2</v>
      </c>
      <c r="N1894" s="2">
        <f>HLOOKUP(N$5,Legend_ag_For_Past_bio!$D$7:$H$9,2,FALSE)</f>
        <v>0.8</v>
      </c>
      <c r="O1894" s="2">
        <f>HLOOKUP(O$5,Legend_ag_For_Past_bio!$D$7:$H$9,2,FALSE)</f>
        <v>1</v>
      </c>
      <c r="R1894">
        <f t="shared" si="26"/>
        <v>12</v>
      </c>
    </row>
    <row r="1895" spans="1:18">
      <c r="A1895" t="str">
        <f>VLOOKUP(R1895,regions!$A$2:$B$15,2,FALSE)</f>
        <v>Eastern Europe</v>
      </c>
      <c r="B1895" t="str">
        <f>Legend_ag_For_Past_bio!A$200</f>
        <v>Rice</v>
      </c>
      <c r="C1895" t="str">
        <f>Legend_ag_For_Past_bio!B$200</f>
        <v>RiceAEZ18</v>
      </c>
      <c r="D1895" t="str">
        <f>Legend_ag_For_Past_bio!C$200</f>
        <v>RiceAEZ18</v>
      </c>
      <c r="E1895" t="s">
        <v>18</v>
      </c>
      <c r="F1895" t="s">
        <v>19</v>
      </c>
      <c r="G1895">
        <v>1</v>
      </c>
      <c r="H1895" s="1">
        <f>INDEX([1]ag_resbio_R_C!$C$1:$C$65536,MATCH($R1895&amp;$B1895,[1]ag_resbio_R_C!$H$1:$H$65536,0))</f>
        <v>0.39999999999291103</v>
      </c>
      <c r="I1895" s="1">
        <f>INDEX([1]ag_resbio_R_C!$D$1:$D$65536,MATCH($R1895&amp;$B1895,[1]ag_resbio_R_C!$H$1:$H$65536,0))/10</f>
        <v>9.8999999998245505E-2</v>
      </c>
      <c r="J1895" s="2">
        <f>INDEX([1]ag_resbio_R_C!$E$1:$E$65536,MATCH($R1895&amp;$B1895,[1]ag_resbio_R_C!$H$1:$H$65536,0))/1000</f>
        <v>1.3599999999758999E-2</v>
      </c>
      <c r="K1895" s="2">
        <f>INDEX([1]ag_resbio_R_C!$G$1:$G$65536,MATCH($R1895&amp;$B1895,[1]ag_resbio_R_C!$H$1:$H$65536,0))</f>
        <v>8.9999999998404995E-2</v>
      </c>
      <c r="L1895">
        <v>0</v>
      </c>
      <c r="M1895" s="2">
        <f>HLOOKUP(M$5,Legend_ag_For_Past_bio!$D$7:$H$9,2,FALSE)</f>
        <v>0.2</v>
      </c>
      <c r="N1895" s="2">
        <f>HLOOKUP(N$5,Legend_ag_For_Past_bio!$D$7:$H$9,2,FALSE)</f>
        <v>0.8</v>
      </c>
      <c r="O1895" s="2">
        <f>HLOOKUP(O$5,Legend_ag_For_Past_bio!$D$7:$H$9,2,FALSE)</f>
        <v>1</v>
      </c>
      <c r="R1895">
        <f t="shared" si="26"/>
        <v>12</v>
      </c>
    </row>
    <row r="1896" spans="1:18">
      <c r="A1896" t="str">
        <f>VLOOKUP(R1896,regions!$A$2:$B$15,2,FALSE)</f>
        <v>Eastern Europe</v>
      </c>
      <c r="B1896" t="str">
        <f>Legend_ag_For_Past_bio!A$201</f>
        <v>Root_Tuber</v>
      </c>
      <c r="C1896" t="str">
        <f>Legend_ag_For_Past_bio!B$201</f>
        <v>Root_TuberAEZ1</v>
      </c>
      <c r="D1896" t="str">
        <f>Legend_ag_For_Past_bio!C$201</f>
        <v>Root_TuberAEZ1</v>
      </c>
      <c r="E1896" t="s">
        <v>18</v>
      </c>
      <c r="F1896" t="s">
        <v>19</v>
      </c>
      <c r="G1896">
        <v>1</v>
      </c>
      <c r="H1896" s="1">
        <f>INDEX([1]ag_resbio_R_C!$C$1:$C$65536,MATCH($R1896&amp;$B1896,[1]ag_resbio_R_C!$H$1:$H$65536,0))</f>
        <v>0.49999999999997302</v>
      </c>
      <c r="I1896" s="1">
        <f>INDEX([1]ag_resbio_R_C!$D$1:$D$65536,MATCH($R1896&amp;$B1896,[1]ag_resbio_R_C!$H$1:$H$65536,0))/10</f>
        <v>7.1499999999996205E-2</v>
      </c>
      <c r="J1896" s="2">
        <f>INDEX([1]ag_resbio_R_C!$E$1:$E$65536,MATCH($R1896&amp;$B1896,[1]ag_resbio_R_C!$H$1:$H$65536,0))/1000</f>
        <v>6.8999999999996304E-3</v>
      </c>
      <c r="K1896" s="2">
        <f>INDEX([1]ag_resbio_R_C!$G$1:$G$65536,MATCH($R1896&amp;$B1896,[1]ag_resbio_R_C!$H$1:$H$65536,0))</f>
        <v>0.79999999999995797</v>
      </c>
      <c r="L1896">
        <v>0</v>
      </c>
      <c r="M1896" s="2">
        <f>HLOOKUP(M$5,Legend_ag_For_Past_bio!$D$7:$H$9,2,FALSE)</f>
        <v>0.2</v>
      </c>
      <c r="N1896" s="2">
        <f>HLOOKUP(N$5,Legend_ag_For_Past_bio!$D$7:$H$9,2,FALSE)</f>
        <v>0.8</v>
      </c>
      <c r="O1896" s="2">
        <f>HLOOKUP(O$5,Legend_ag_For_Past_bio!$D$7:$H$9,2,FALSE)</f>
        <v>1</v>
      </c>
      <c r="R1896">
        <f t="shared" si="26"/>
        <v>12</v>
      </c>
    </row>
    <row r="1897" spans="1:18">
      <c r="A1897" t="str">
        <f>VLOOKUP(R1897,regions!$A$2:$B$15,2,FALSE)</f>
        <v>Eastern Europe</v>
      </c>
      <c r="B1897" t="str">
        <f>Legend_ag_For_Past_bio!A$202</f>
        <v>Root_Tuber</v>
      </c>
      <c r="C1897" t="str">
        <f>Legend_ag_For_Past_bio!B$202</f>
        <v>Root_TuberAEZ2</v>
      </c>
      <c r="D1897" t="str">
        <f>Legend_ag_For_Past_bio!C$202</f>
        <v>Root_TuberAEZ2</v>
      </c>
      <c r="E1897" t="s">
        <v>18</v>
      </c>
      <c r="F1897" t="s">
        <v>19</v>
      </c>
      <c r="G1897">
        <v>1</v>
      </c>
      <c r="H1897" s="1">
        <f>INDEX([1]ag_resbio_R_C!$C$1:$C$65536,MATCH($R1897&amp;$B1897,[1]ag_resbio_R_C!$H$1:$H$65536,0))</f>
        <v>0.49999999999997302</v>
      </c>
      <c r="I1897" s="1">
        <f>INDEX([1]ag_resbio_R_C!$D$1:$D$65536,MATCH($R1897&amp;$B1897,[1]ag_resbio_R_C!$H$1:$H$65536,0))/10</f>
        <v>7.1499999999996205E-2</v>
      </c>
      <c r="J1897" s="2">
        <f>INDEX([1]ag_resbio_R_C!$E$1:$E$65536,MATCH($R1897&amp;$B1897,[1]ag_resbio_R_C!$H$1:$H$65536,0))/1000</f>
        <v>6.8999999999996304E-3</v>
      </c>
      <c r="K1897" s="2">
        <f>INDEX([1]ag_resbio_R_C!$G$1:$G$65536,MATCH($R1897&amp;$B1897,[1]ag_resbio_R_C!$H$1:$H$65536,0))</f>
        <v>0.79999999999995797</v>
      </c>
      <c r="L1897">
        <v>0</v>
      </c>
      <c r="M1897" s="2">
        <f>HLOOKUP(M$5,Legend_ag_For_Past_bio!$D$7:$H$9,2,FALSE)</f>
        <v>0.2</v>
      </c>
      <c r="N1897" s="2">
        <f>HLOOKUP(N$5,Legend_ag_For_Past_bio!$D$7:$H$9,2,FALSE)</f>
        <v>0.8</v>
      </c>
      <c r="O1897" s="2">
        <f>HLOOKUP(O$5,Legend_ag_For_Past_bio!$D$7:$H$9,2,FALSE)</f>
        <v>1</v>
      </c>
      <c r="R1897">
        <f t="shared" ref="R1897:R1960" si="27">R1735+1</f>
        <v>12</v>
      </c>
    </row>
    <row r="1898" spans="1:18">
      <c r="A1898" t="str">
        <f>VLOOKUP(R1898,regions!$A$2:$B$15,2,FALSE)</f>
        <v>Eastern Europe</v>
      </c>
      <c r="B1898" t="str">
        <f>Legend_ag_For_Past_bio!A$203</f>
        <v>Root_Tuber</v>
      </c>
      <c r="C1898" t="str">
        <f>Legend_ag_For_Past_bio!B$203</f>
        <v>Root_TuberAEZ3</v>
      </c>
      <c r="D1898" t="str">
        <f>Legend_ag_For_Past_bio!C$203</f>
        <v>Root_TuberAEZ3</v>
      </c>
      <c r="E1898" t="s">
        <v>18</v>
      </c>
      <c r="F1898" t="s">
        <v>19</v>
      </c>
      <c r="G1898">
        <v>1</v>
      </c>
      <c r="H1898" s="1">
        <f>INDEX([1]ag_resbio_R_C!$C$1:$C$65536,MATCH($R1898&amp;$B1898,[1]ag_resbio_R_C!$H$1:$H$65536,0))</f>
        <v>0.49999999999997302</v>
      </c>
      <c r="I1898" s="1">
        <f>INDEX([1]ag_resbio_R_C!$D$1:$D$65536,MATCH($R1898&amp;$B1898,[1]ag_resbio_R_C!$H$1:$H$65536,0))/10</f>
        <v>7.1499999999996205E-2</v>
      </c>
      <c r="J1898" s="2">
        <f>INDEX([1]ag_resbio_R_C!$E$1:$E$65536,MATCH($R1898&amp;$B1898,[1]ag_resbio_R_C!$H$1:$H$65536,0))/1000</f>
        <v>6.8999999999996304E-3</v>
      </c>
      <c r="K1898" s="2">
        <f>INDEX([1]ag_resbio_R_C!$G$1:$G$65536,MATCH($R1898&amp;$B1898,[1]ag_resbio_R_C!$H$1:$H$65536,0))</f>
        <v>0.79999999999995797</v>
      </c>
      <c r="L1898">
        <v>0</v>
      </c>
      <c r="M1898" s="2">
        <f>HLOOKUP(M$5,Legend_ag_For_Past_bio!$D$7:$H$9,2,FALSE)</f>
        <v>0.2</v>
      </c>
      <c r="N1898" s="2">
        <f>HLOOKUP(N$5,Legend_ag_For_Past_bio!$D$7:$H$9,2,FALSE)</f>
        <v>0.8</v>
      </c>
      <c r="O1898" s="2">
        <f>HLOOKUP(O$5,Legend_ag_For_Past_bio!$D$7:$H$9,2,FALSE)</f>
        <v>1</v>
      </c>
      <c r="R1898">
        <f t="shared" si="27"/>
        <v>12</v>
      </c>
    </row>
    <row r="1899" spans="1:18">
      <c r="A1899" t="str">
        <f>VLOOKUP(R1899,regions!$A$2:$B$15,2,FALSE)</f>
        <v>Eastern Europe</v>
      </c>
      <c r="B1899" t="str">
        <f>Legend_ag_For_Past_bio!A$204</f>
        <v>Root_Tuber</v>
      </c>
      <c r="C1899" t="str">
        <f>Legend_ag_For_Past_bio!B$204</f>
        <v>Root_TuberAEZ4</v>
      </c>
      <c r="D1899" t="str">
        <f>Legend_ag_For_Past_bio!C$204</f>
        <v>Root_TuberAEZ4</v>
      </c>
      <c r="E1899" t="s">
        <v>18</v>
      </c>
      <c r="F1899" t="s">
        <v>19</v>
      </c>
      <c r="G1899">
        <v>1</v>
      </c>
      <c r="H1899" s="1">
        <f>INDEX([1]ag_resbio_R_C!$C$1:$C$65536,MATCH($R1899&amp;$B1899,[1]ag_resbio_R_C!$H$1:$H$65536,0))</f>
        <v>0.49999999999997302</v>
      </c>
      <c r="I1899" s="1">
        <f>INDEX([1]ag_resbio_R_C!$D$1:$D$65536,MATCH($R1899&amp;$B1899,[1]ag_resbio_R_C!$H$1:$H$65536,0))/10</f>
        <v>7.1499999999996205E-2</v>
      </c>
      <c r="J1899" s="2">
        <f>INDEX([1]ag_resbio_R_C!$E$1:$E$65536,MATCH($R1899&amp;$B1899,[1]ag_resbio_R_C!$H$1:$H$65536,0))/1000</f>
        <v>6.8999999999996304E-3</v>
      </c>
      <c r="K1899" s="2">
        <f>INDEX([1]ag_resbio_R_C!$G$1:$G$65536,MATCH($R1899&amp;$B1899,[1]ag_resbio_R_C!$H$1:$H$65536,0))</f>
        <v>0.79999999999995797</v>
      </c>
      <c r="L1899">
        <v>0</v>
      </c>
      <c r="M1899" s="2">
        <f>HLOOKUP(M$5,Legend_ag_For_Past_bio!$D$7:$H$9,2,FALSE)</f>
        <v>0.2</v>
      </c>
      <c r="N1899" s="2">
        <f>HLOOKUP(N$5,Legend_ag_For_Past_bio!$D$7:$H$9,2,FALSE)</f>
        <v>0.8</v>
      </c>
      <c r="O1899" s="2">
        <f>HLOOKUP(O$5,Legend_ag_For_Past_bio!$D$7:$H$9,2,FALSE)</f>
        <v>1</v>
      </c>
      <c r="R1899">
        <f t="shared" si="27"/>
        <v>12</v>
      </c>
    </row>
    <row r="1900" spans="1:18">
      <c r="A1900" t="str">
        <f>VLOOKUP(R1900,regions!$A$2:$B$15,2,FALSE)</f>
        <v>Eastern Europe</v>
      </c>
      <c r="B1900" t="str">
        <f>Legend_ag_For_Past_bio!A$205</f>
        <v>Root_Tuber</v>
      </c>
      <c r="C1900" t="str">
        <f>Legend_ag_For_Past_bio!B$205</f>
        <v>Root_TuberAEZ5</v>
      </c>
      <c r="D1900" t="str">
        <f>Legend_ag_For_Past_bio!C$205</f>
        <v>Root_TuberAEZ5</v>
      </c>
      <c r="E1900" t="s">
        <v>18</v>
      </c>
      <c r="F1900" t="s">
        <v>19</v>
      </c>
      <c r="G1900">
        <v>1</v>
      </c>
      <c r="H1900" s="1">
        <f>INDEX([1]ag_resbio_R_C!$C$1:$C$65536,MATCH($R1900&amp;$B1900,[1]ag_resbio_R_C!$H$1:$H$65536,0))</f>
        <v>0.49999999999997302</v>
      </c>
      <c r="I1900" s="1">
        <f>INDEX([1]ag_resbio_R_C!$D$1:$D$65536,MATCH($R1900&amp;$B1900,[1]ag_resbio_R_C!$H$1:$H$65536,0))/10</f>
        <v>7.1499999999996205E-2</v>
      </c>
      <c r="J1900" s="2">
        <f>INDEX([1]ag_resbio_R_C!$E$1:$E$65536,MATCH($R1900&amp;$B1900,[1]ag_resbio_R_C!$H$1:$H$65536,0))/1000</f>
        <v>6.8999999999996304E-3</v>
      </c>
      <c r="K1900" s="2">
        <f>INDEX([1]ag_resbio_R_C!$G$1:$G$65536,MATCH($R1900&amp;$B1900,[1]ag_resbio_R_C!$H$1:$H$65536,0))</f>
        <v>0.79999999999995797</v>
      </c>
      <c r="L1900">
        <v>0</v>
      </c>
      <c r="M1900" s="2">
        <f>HLOOKUP(M$5,Legend_ag_For_Past_bio!$D$7:$H$9,2,FALSE)</f>
        <v>0.2</v>
      </c>
      <c r="N1900" s="2">
        <f>HLOOKUP(N$5,Legend_ag_For_Past_bio!$D$7:$H$9,2,FALSE)</f>
        <v>0.8</v>
      </c>
      <c r="O1900" s="2">
        <f>HLOOKUP(O$5,Legend_ag_For_Past_bio!$D$7:$H$9,2,FALSE)</f>
        <v>1</v>
      </c>
      <c r="R1900">
        <f t="shared" si="27"/>
        <v>12</v>
      </c>
    </row>
    <row r="1901" spans="1:18">
      <c r="A1901" t="str">
        <f>VLOOKUP(R1901,regions!$A$2:$B$15,2,FALSE)</f>
        <v>Eastern Europe</v>
      </c>
      <c r="B1901" t="str">
        <f>Legend_ag_For_Past_bio!A$206</f>
        <v>Root_Tuber</v>
      </c>
      <c r="C1901" t="str">
        <f>Legend_ag_For_Past_bio!B$206</f>
        <v>Root_TuberAEZ6</v>
      </c>
      <c r="D1901" t="str">
        <f>Legend_ag_For_Past_bio!C$206</f>
        <v>Root_TuberAEZ6</v>
      </c>
      <c r="E1901" t="s">
        <v>18</v>
      </c>
      <c r="F1901" t="s">
        <v>19</v>
      </c>
      <c r="G1901">
        <v>1</v>
      </c>
      <c r="H1901" s="1">
        <f>INDEX([1]ag_resbio_R_C!$C$1:$C$65536,MATCH($R1901&amp;$B1901,[1]ag_resbio_R_C!$H$1:$H$65536,0))</f>
        <v>0.49999999999997302</v>
      </c>
      <c r="I1901" s="1">
        <f>INDEX([1]ag_resbio_R_C!$D$1:$D$65536,MATCH($R1901&amp;$B1901,[1]ag_resbio_R_C!$H$1:$H$65536,0))/10</f>
        <v>7.1499999999996205E-2</v>
      </c>
      <c r="J1901" s="2">
        <f>INDEX([1]ag_resbio_R_C!$E$1:$E$65536,MATCH($R1901&amp;$B1901,[1]ag_resbio_R_C!$H$1:$H$65536,0))/1000</f>
        <v>6.8999999999996304E-3</v>
      </c>
      <c r="K1901" s="2">
        <f>INDEX([1]ag_resbio_R_C!$G$1:$G$65536,MATCH($R1901&amp;$B1901,[1]ag_resbio_R_C!$H$1:$H$65536,0))</f>
        <v>0.79999999999995797</v>
      </c>
      <c r="L1901">
        <v>0</v>
      </c>
      <c r="M1901" s="2">
        <f>HLOOKUP(M$5,Legend_ag_For_Past_bio!$D$7:$H$9,2,FALSE)</f>
        <v>0.2</v>
      </c>
      <c r="N1901" s="2">
        <f>HLOOKUP(N$5,Legend_ag_For_Past_bio!$D$7:$H$9,2,FALSE)</f>
        <v>0.8</v>
      </c>
      <c r="O1901" s="2">
        <f>HLOOKUP(O$5,Legend_ag_For_Past_bio!$D$7:$H$9,2,FALSE)</f>
        <v>1</v>
      </c>
      <c r="R1901">
        <f t="shared" si="27"/>
        <v>12</v>
      </c>
    </row>
    <row r="1902" spans="1:18">
      <c r="A1902" t="str">
        <f>VLOOKUP(R1902,regions!$A$2:$B$15,2,FALSE)</f>
        <v>Eastern Europe</v>
      </c>
      <c r="B1902" t="str">
        <f>Legend_ag_For_Past_bio!A$207</f>
        <v>Root_Tuber</v>
      </c>
      <c r="C1902" t="str">
        <f>Legend_ag_For_Past_bio!B$207</f>
        <v>Root_TuberAEZ7</v>
      </c>
      <c r="D1902" t="str">
        <f>Legend_ag_For_Past_bio!C$207</f>
        <v>Root_TuberAEZ7</v>
      </c>
      <c r="E1902" t="s">
        <v>18</v>
      </c>
      <c r="F1902" t="s">
        <v>19</v>
      </c>
      <c r="G1902">
        <v>1</v>
      </c>
      <c r="H1902" s="1">
        <f>INDEX([1]ag_resbio_R_C!$C$1:$C$65536,MATCH($R1902&amp;$B1902,[1]ag_resbio_R_C!$H$1:$H$65536,0))</f>
        <v>0.49999999999997302</v>
      </c>
      <c r="I1902" s="1">
        <f>INDEX([1]ag_resbio_R_C!$D$1:$D$65536,MATCH($R1902&amp;$B1902,[1]ag_resbio_R_C!$H$1:$H$65536,0))/10</f>
        <v>7.1499999999996205E-2</v>
      </c>
      <c r="J1902" s="2">
        <f>INDEX([1]ag_resbio_R_C!$E$1:$E$65536,MATCH($R1902&amp;$B1902,[1]ag_resbio_R_C!$H$1:$H$65536,0))/1000</f>
        <v>6.8999999999996304E-3</v>
      </c>
      <c r="K1902" s="2">
        <f>INDEX([1]ag_resbio_R_C!$G$1:$G$65536,MATCH($R1902&amp;$B1902,[1]ag_resbio_R_C!$H$1:$H$65536,0))</f>
        <v>0.79999999999995797</v>
      </c>
      <c r="L1902">
        <v>0</v>
      </c>
      <c r="M1902" s="2">
        <f>HLOOKUP(M$5,Legend_ag_For_Past_bio!$D$7:$H$9,2,FALSE)</f>
        <v>0.2</v>
      </c>
      <c r="N1902" s="2">
        <f>HLOOKUP(N$5,Legend_ag_For_Past_bio!$D$7:$H$9,2,FALSE)</f>
        <v>0.8</v>
      </c>
      <c r="O1902" s="2">
        <f>HLOOKUP(O$5,Legend_ag_For_Past_bio!$D$7:$H$9,2,FALSE)</f>
        <v>1</v>
      </c>
      <c r="R1902">
        <f t="shared" si="27"/>
        <v>12</v>
      </c>
    </row>
    <row r="1903" spans="1:18">
      <c r="A1903" t="str">
        <f>VLOOKUP(R1903,regions!$A$2:$B$15,2,FALSE)</f>
        <v>Eastern Europe</v>
      </c>
      <c r="B1903" t="str">
        <f>Legend_ag_For_Past_bio!A$208</f>
        <v>Root_Tuber</v>
      </c>
      <c r="C1903" t="str">
        <f>Legend_ag_For_Past_bio!B$208</f>
        <v>Root_TuberAEZ8</v>
      </c>
      <c r="D1903" t="str">
        <f>Legend_ag_For_Past_bio!C$208</f>
        <v>Root_TuberAEZ8</v>
      </c>
      <c r="E1903" t="s">
        <v>18</v>
      </c>
      <c r="F1903" t="s">
        <v>19</v>
      </c>
      <c r="G1903">
        <v>1</v>
      </c>
      <c r="H1903" s="1">
        <f>INDEX([1]ag_resbio_R_C!$C$1:$C$65536,MATCH($R1903&amp;$B1903,[1]ag_resbio_R_C!$H$1:$H$65536,0))</f>
        <v>0.49999999999997302</v>
      </c>
      <c r="I1903" s="1">
        <f>INDEX([1]ag_resbio_R_C!$D$1:$D$65536,MATCH($R1903&amp;$B1903,[1]ag_resbio_R_C!$H$1:$H$65536,0))/10</f>
        <v>7.1499999999996205E-2</v>
      </c>
      <c r="J1903" s="2">
        <f>INDEX([1]ag_resbio_R_C!$E$1:$E$65536,MATCH($R1903&amp;$B1903,[1]ag_resbio_R_C!$H$1:$H$65536,0))/1000</f>
        <v>6.8999999999996304E-3</v>
      </c>
      <c r="K1903" s="2">
        <f>INDEX([1]ag_resbio_R_C!$G$1:$G$65536,MATCH($R1903&amp;$B1903,[1]ag_resbio_R_C!$H$1:$H$65536,0))</f>
        <v>0.79999999999995797</v>
      </c>
      <c r="L1903">
        <v>0</v>
      </c>
      <c r="M1903" s="2">
        <f>HLOOKUP(M$5,Legend_ag_For_Past_bio!$D$7:$H$9,2,FALSE)</f>
        <v>0.2</v>
      </c>
      <c r="N1903" s="2">
        <f>HLOOKUP(N$5,Legend_ag_For_Past_bio!$D$7:$H$9,2,FALSE)</f>
        <v>0.8</v>
      </c>
      <c r="O1903" s="2">
        <f>HLOOKUP(O$5,Legend_ag_For_Past_bio!$D$7:$H$9,2,FALSE)</f>
        <v>1</v>
      </c>
      <c r="R1903">
        <f t="shared" si="27"/>
        <v>12</v>
      </c>
    </row>
    <row r="1904" spans="1:18">
      <c r="A1904" t="str">
        <f>VLOOKUP(R1904,regions!$A$2:$B$15,2,FALSE)</f>
        <v>Eastern Europe</v>
      </c>
      <c r="B1904" t="str">
        <f>Legend_ag_For_Past_bio!A$209</f>
        <v>Root_Tuber</v>
      </c>
      <c r="C1904" t="str">
        <f>Legend_ag_For_Past_bio!B$209</f>
        <v>Root_TuberAEZ9</v>
      </c>
      <c r="D1904" t="str">
        <f>Legend_ag_For_Past_bio!C$209</f>
        <v>Root_TuberAEZ9</v>
      </c>
      <c r="E1904" t="s">
        <v>18</v>
      </c>
      <c r="F1904" t="s">
        <v>19</v>
      </c>
      <c r="G1904">
        <v>1</v>
      </c>
      <c r="H1904" s="1">
        <f>INDEX([1]ag_resbio_R_C!$C$1:$C$65536,MATCH($R1904&amp;$B1904,[1]ag_resbio_R_C!$H$1:$H$65536,0))</f>
        <v>0.49999999999997302</v>
      </c>
      <c r="I1904" s="1">
        <f>INDEX([1]ag_resbio_R_C!$D$1:$D$65536,MATCH($R1904&amp;$B1904,[1]ag_resbio_R_C!$H$1:$H$65536,0))/10</f>
        <v>7.1499999999996205E-2</v>
      </c>
      <c r="J1904" s="2">
        <f>INDEX([1]ag_resbio_R_C!$E$1:$E$65536,MATCH($R1904&amp;$B1904,[1]ag_resbio_R_C!$H$1:$H$65536,0))/1000</f>
        <v>6.8999999999996304E-3</v>
      </c>
      <c r="K1904" s="2">
        <f>INDEX([1]ag_resbio_R_C!$G$1:$G$65536,MATCH($R1904&amp;$B1904,[1]ag_resbio_R_C!$H$1:$H$65536,0))</f>
        <v>0.79999999999995797</v>
      </c>
      <c r="L1904">
        <v>0</v>
      </c>
      <c r="M1904" s="2">
        <f>HLOOKUP(M$5,Legend_ag_For_Past_bio!$D$7:$H$9,2,FALSE)</f>
        <v>0.2</v>
      </c>
      <c r="N1904" s="2">
        <f>HLOOKUP(N$5,Legend_ag_For_Past_bio!$D$7:$H$9,2,FALSE)</f>
        <v>0.8</v>
      </c>
      <c r="O1904" s="2">
        <f>HLOOKUP(O$5,Legend_ag_For_Past_bio!$D$7:$H$9,2,FALSE)</f>
        <v>1</v>
      </c>
      <c r="R1904">
        <f t="shared" si="27"/>
        <v>12</v>
      </c>
    </row>
    <row r="1905" spans="1:18">
      <c r="A1905" t="str">
        <f>VLOOKUP(R1905,regions!$A$2:$B$15,2,FALSE)</f>
        <v>Eastern Europe</v>
      </c>
      <c r="B1905" t="str">
        <f>Legend_ag_For_Past_bio!A$210</f>
        <v>Root_Tuber</v>
      </c>
      <c r="C1905" t="str">
        <f>Legend_ag_For_Past_bio!B$210</f>
        <v>Root_TuberAEZ10</v>
      </c>
      <c r="D1905" t="str">
        <f>Legend_ag_For_Past_bio!C$210</f>
        <v>Root_TuberAEZ10</v>
      </c>
      <c r="E1905" t="s">
        <v>18</v>
      </c>
      <c r="F1905" t="s">
        <v>19</v>
      </c>
      <c r="G1905">
        <v>1</v>
      </c>
      <c r="H1905" s="1">
        <f>INDEX([1]ag_resbio_R_C!$C$1:$C$65536,MATCH($R1905&amp;$B1905,[1]ag_resbio_R_C!$H$1:$H$65536,0))</f>
        <v>0.49999999999997302</v>
      </c>
      <c r="I1905" s="1">
        <f>INDEX([1]ag_resbio_R_C!$D$1:$D$65536,MATCH($R1905&amp;$B1905,[1]ag_resbio_R_C!$H$1:$H$65536,0))/10</f>
        <v>7.1499999999996205E-2</v>
      </c>
      <c r="J1905" s="2">
        <f>INDEX([1]ag_resbio_R_C!$E$1:$E$65536,MATCH($R1905&amp;$B1905,[1]ag_resbio_R_C!$H$1:$H$65536,0))/1000</f>
        <v>6.8999999999996304E-3</v>
      </c>
      <c r="K1905" s="2">
        <f>INDEX([1]ag_resbio_R_C!$G$1:$G$65536,MATCH($R1905&amp;$B1905,[1]ag_resbio_R_C!$H$1:$H$65536,0))</f>
        <v>0.79999999999995797</v>
      </c>
      <c r="L1905">
        <v>0</v>
      </c>
      <c r="M1905" s="2">
        <f>HLOOKUP(M$5,Legend_ag_For_Past_bio!$D$7:$H$9,2,FALSE)</f>
        <v>0.2</v>
      </c>
      <c r="N1905" s="2">
        <f>HLOOKUP(N$5,Legend_ag_For_Past_bio!$D$7:$H$9,2,FALSE)</f>
        <v>0.8</v>
      </c>
      <c r="O1905" s="2">
        <f>HLOOKUP(O$5,Legend_ag_For_Past_bio!$D$7:$H$9,2,FALSE)</f>
        <v>1</v>
      </c>
      <c r="R1905">
        <f t="shared" si="27"/>
        <v>12</v>
      </c>
    </row>
    <row r="1906" spans="1:18">
      <c r="A1906" t="str">
        <f>VLOOKUP(R1906,regions!$A$2:$B$15,2,FALSE)</f>
        <v>Eastern Europe</v>
      </c>
      <c r="B1906" t="str">
        <f>Legend_ag_For_Past_bio!A$211</f>
        <v>Root_Tuber</v>
      </c>
      <c r="C1906" t="str">
        <f>Legend_ag_For_Past_bio!B$211</f>
        <v>Root_TuberAEZ11</v>
      </c>
      <c r="D1906" t="str">
        <f>Legend_ag_For_Past_bio!C$211</f>
        <v>Root_TuberAEZ11</v>
      </c>
      <c r="E1906" t="s">
        <v>18</v>
      </c>
      <c r="F1906" t="s">
        <v>19</v>
      </c>
      <c r="G1906">
        <v>1</v>
      </c>
      <c r="H1906" s="1">
        <f>INDEX([1]ag_resbio_R_C!$C$1:$C$65536,MATCH($R1906&amp;$B1906,[1]ag_resbio_R_C!$H$1:$H$65536,0))</f>
        <v>0.49999999999997302</v>
      </c>
      <c r="I1906" s="1">
        <f>INDEX([1]ag_resbio_R_C!$D$1:$D$65536,MATCH($R1906&amp;$B1906,[1]ag_resbio_R_C!$H$1:$H$65536,0))/10</f>
        <v>7.1499999999996205E-2</v>
      </c>
      <c r="J1906" s="2">
        <f>INDEX([1]ag_resbio_R_C!$E$1:$E$65536,MATCH($R1906&amp;$B1906,[1]ag_resbio_R_C!$H$1:$H$65536,0))/1000</f>
        <v>6.8999999999996304E-3</v>
      </c>
      <c r="K1906" s="2">
        <f>INDEX([1]ag_resbio_R_C!$G$1:$G$65536,MATCH($R1906&amp;$B1906,[1]ag_resbio_R_C!$H$1:$H$65536,0))</f>
        <v>0.79999999999995797</v>
      </c>
      <c r="L1906">
        <v>0</v>
      </c>
      <c r="M1906" s="2">
        <f>HLOOKUP(M$5,Legend_ag_For_Past_bio!$D$7:$H$9,2,FALSE)</f>
        <v>0.2</v>
      </c>
      <c r="N1906" s="2">
        <f>HLOOKUP(N$5,Legend_ag_For_Past_bio!$D$7:$H$9,2,FALSE)</f>
        <v>0.8</v>
      </c>
      <c r="O1906" s="2">
        <f>HLOOKUP(O$5,Legend_ag_For_Past_bio!$D$7:$H$9,2,FALSE)</f>
        <v>1</v>
      </c>
      <c r="R1906">
        <f t="shared" si="27"/>
        <v>12</v>
      </c>
    </row>
    <row r="1907" spans="1:18">
      <c r="A1907" t="str">
        <f>VLOOKUP(R1907,regions!$A$2:$B$15,2,FALSE)</f>
        <v>Eastern Europe</v>
      </c>
      <c r="B1907" t="str">
        <f>Legend_ag_For_Past_bio!A$212</f>
        <v>Root_Tuber</v>
      </c>
      <c r="C1907" t="str">
        <f>Legend_ag_For_Past_bio!B$212</f>
        <v>Root_TuberAEZ12</v>
      </c>
      <c r="D1907" t="str">
        <f>Legend_ag_For_Past_bio!C$212</f>
        <v>Root_TuberAEZ12</v>
      </c>
      <c r="E1907" t="s">
        <v>18</v>
      </c>
      <c r="F1907" t="s">
        <v>19</v>
      </c>
      <c r="G1907">
        <v>1</v>
      </c>
      <c r="H1907" s="1">
        <f>INDEX([1]ag_resbio_R_C!$C$1:$C$65536,MATCH($R1907&amp;$B1907,[1]ag_resbio_R_C!$H$1:$H$65536,0))</f>
        <v>0.49999999999997302</v>
      </c>
      <c r="I1907" s="1">
        <f>INDEX([1]ag_resbio_R_C!$D$1:$D$65536,MATCH($R1907&amp;$B1907,[1]ag_resbio_R_C!$H$1:$H$65536,0))/10</f>
        <v>7.1499999999996205E-2</v>
      </c>
      <c r="J1907" s="2">
        <f>INDEX([1]ag_resbio_R_C!$E$1:$E$65536,MATCH($R1907&amp;$B1907,[1]ag_resbio_R_C!$H$1:$H$65536,0))/1000</f>
        <v>6.8999999999996304E-3</v>
      </c>
      <c r="K1907" s="2">
        <f>INDEX([1]ag_resbio_R_C!$G$1:$G$65536,MATCH($R1907&amp;$B1907,[1]ag_resbio_R_C!$H$1:$H$65536,0))</f>
        <v>0.79999999999995797</v>
      </c>
      <c r="L1907">
        <v>0</v>
      </c>
      <c r="M1907" s="2">
        <f>HLOOKUP(M$5,Legend_ag_For_Past_bio!$D$7:$H$9,2,FALSE)</f>
        <v>0.2</v>
      </c>
      <c r="N1907" s="2">
        <f>HLOOKUP(N$5,Legend_ag_For_Past_bio!$D$7:$H$9,2,FALSE)</f>
        <v>0.8</v>
      </c>
      <c r="O1907" s="2">
        <f>HLOOKUP(O$5,Legend_ag_For_Past_bio!$D$7:$H$9,2,FALSE)</f>
        <v>1</v>
      </c>
      <c r="R1907">
        <f t="shared" si="27"/>
        <v>12</v>
      </c>
    </row>
    <row r="1908" spans="1:18">
      <c r="A1908" t="str">
        <f>VLOOKUP(R1908,regions!$A$2:$B$15,2,FALSE)</f>
        <v>Eastern Europe</v>
      </c>
      <c r="B1908" t="str">
        <f>Legend_ag_For_Past_bio!A$213</f>
        <v>Root_Tuber</v>
      </c>
      <c r="C1908" t="str">
        <f>Legend_ag_For_Past_bio!B$213</f>
        <v>Root_TuberAEZ13</v>
      </c>
      <c r="D1908" t="str">
        <f>Legend_ag_For_Past_bio!C$213</f>
        <v>Root_TuberAEZ13</v>
      </c>
      <c r="E1908" t="s">
        <v>18</v>
      </c>
      <c r="F1908" t="s">
        <v>19</v>
      </c>
      <c r="G1908">
        <v>1</v>
      </c>
      <c r="H1908" s="1">
        <f>INDEX([1]ag_resbio_R_C!$C$1:$C$65536,MATCH($R1908&amp;$B1908,[1]ag_resbio_R_C!$H$1:$H$65536,0))</f>
        <v>0.49999999999997302</v>
      </c>
      <c r="I1908" s="1">
        <f>INDEX([1]ag_resbio_R_C!$D$1:$D$65536,MATCH($R1908&amp;$B1908,[1]ag_resbio_R_C!$H$1:$H$65536,0))/10</f>
        <v>7.1499999999996205E-2</v>
      </c>
      <c r="J1908" s="2">
        <f>INDEX([1]ag_resbio_R_C!$E$1:$E$65536,MATCH($R1908&amp;$B1908,[1]ag_resbio_R_C!$H$1:$H$65536,0))/1000</f>
        <v>6.8999999999996304E-3</v>
      </c>
      <c r="K1908" s="2">
        <f>INDEX([1]ag_resbio_R_C!$G$1:$G$65536,MATCH($R1908&amp;$B1908,[1]ag_resbio_R_C!$H$1:$H$65536,0))</f>
        <v>0.79999999999995797</v>
      </c>
      <c r="L1908">
        <v>0</v>
      </c>
      <c r="M1908" s="2">
        <f>HLOOKUP(M$5,Legend_ag_For_Past_bio!$D$7:$H$9,2,FALSE)</f>
        <v>0.2</v>
      </c>
      <c r="N1908" s="2">
        <f>HLOOKUP(N$5,Legend_ag_For_Past_bio!$D$7:$H$9,2,FALSE)</f>
        <v>0.8</v>
      </c>
      <c r="O1908" s="2">
        <f>HLOOKUP(O$5,Legend_ag_For_Past_bio!$D$7:$H$9,2,FALSE)</f>
        <v>1</v>
      </c>
      <c r="R1908">
        <f t="shared" si="27"/>
        <v>12</v>
      </c>
    </row>
    <row r="1909" spans="1:18">
      <c r="A1909" t="str">
        <f>VLOOKUP(R1909,regions!$A$2:$B$15,2,FALSE)</f>
        <v>Eastern Europe</v>
      </c>
      <c r="B1909" t="str">
        <f>Legend_ag_For_Past_bio!A$214</f>
        <v>Root_Tuber</v>
      </c>
      <c r="C1909" t="str">
        <f>Legend_ag_For_Past_bio!B$214</f>
        <v>Root_TuberAEZ14</v>
      </c>
      <c r="D1909" t="str">
        <f>Legend_ag_For_Past_bio!C$214</f>
        <v>Root_TuberAEZ14</v>
      </c>
      <c r="E1909" t="s">
        <v>18</v>
      </c>
      <c r="F1909" t="s">
        <v>19</v>
      </c>
      <c r="G1909">
        <v>1</v>
      </c>
      <c r="H1909" s="1">
        <f>INDEX([1]ag_resbio_R_C!$C$1:$C$65536,MATCH($R1909&amp;$B1909,[1]ag_resbio_R_C!$H$1:$H$65536,0))</f>
        <v>0.49999999999997302</v>
      </c>
      <c r="I1909" s="1">
        <f>INDEX([1]ag_resbio_R_C!$D$1:$D$65536,MATCH($R1909&amp;$B1909,[1]ag_resbio_R_C!$H$1:$H$65536,0))/10</f>
        <v>7.1499999999996205E-2</v>
      </c>
      <c r="J1909" s="2">
        <f>INDEX([1]ag_resbio_R_C!$E$1:$E$65536,MATCH($R1909&amp;$B1909,[1]ag_resbio_R_C!$H$1:$H$65536,0))/1000</f>
        <v>6.8999999999996304E-3</v>
      </c>
      <c r="K1909" s="2">
        <f>INDEX([1]ag_resbio_R_C!$G$1:$G$65536,MATCH($R1909&amp;$B1909,[1]ag_resbio_R_C!$H$1:$H$65536,0))</f>
        <v>0.79999999999995797</v>
      </c>
      <c r="L1909">
        <v>0</v>
      </c>
      <c r="M1909" s="2">
        <f>HLOOKUP(M$5,Legend_ag_For_Past_bio!$D$7:$H$9,2,FALSE)</f>
        <v>0.2</v>
      </c>
      <c r="N1909" s="2">
        <f>HLOOKUP(N$5,Legend_ag_For_Past_bio!$D$7:$H$9,2,FALSE)</f>
        <v>0.8</v>
      </c>
      <c r="O1909" s="2">
        <f>HLOOKUP(O$5,Legend_ag_For_Past_bio!$D$7:$H$9,2,FALSE)</f>
        <v>1</v>
      </c>
      <c r="R1909">
        <f t="shared" si="27"/>
        <v>12</v>
      </c>
    </row>
    <row r="1910" spans="1:18">
      <c r="A1910" t="str">
        <f>VLOOKUP(R1910,regions!$A$2:$B$15,2,FALSE)</f>
        <v>Eastern Europe</v>
      </c>
      <c r="B1910" t="str">
        <f>Legend_ag_For_Past_bio!A$215</f>
        <v>Root_Tuber</v>
      </c>
      <c r="C1910" t="str">
        <f>Legend_ag_For_Past_bio!B$215</f>
        <v>Root_TuberAEZ15</v>
      </c>
      <c r="D1910" t="str">
        <f>Legend_ag_For_Past_bio!C$215</f>
        <v>Root_TuberAEZ15</v>
      </c>
      <c r="E1910" t="s">
        <v>18</v>
      </c>
      <c r="F1910" t="s">
        <v>19</v>
      </c>
      <c r="G1910">
        <v>1</v>
      </c>
      <c r="H1910" s="1">
        <f>INDEX([1]ag_resbio_R_C!$C$1:$C$65536,MATCH($R1910&amp;$B1910,[1]ag_resbio_R_C!$H$1:$H$65536,0))</f>
        <v>0.49999999999997302</v>
      </c>
      <c r="I1910" s="1">
        <f>INDEX([1]ag_resbio_R_C!$D$1:$D$65536,MATCH($R1910&amp;$B1910,[1]ag_resbio_R_C!$H$1:$H$65536,0))/10</f>
        <v>7.1499999999996205E-2</v>
      </c>
      <c r="J1910" s="2">
        <f>INDEX([1]ag_resbio_R_C!$E$1:$E$65536,MATCH($R1910&amp;$B1910,[1]ag_resbio_R_C!$H$1:$H$65536,0))/1000</f>
        <v>6.8999999999996304E-3</v>
      </c>
      <c r="K1910" s="2">
        <f>INDEX([1]ag_resbio_R_C!$G$1:$G$65536,MATCH($R1910&amp;$B1910,[1]ag_resbio_R_C!$H$1:$H$65536,0))</f>
        <v>0.79999999999995797</v>
      </c>
      <c r="L1910">
        <v>0</v>
      </c>
      <c r="M1910" s="2">
        <f>HLOOKUP(M$5,Legend_ag_For_Past_bio!$D$7:$H$9,2,FALSE)</f>
        <v>0.2</v>
      </c>
      <c r="N1910" s="2">
        <f>HLOOKUP(N$5,Legend_ag_For_Past_bio!$D$7:$H$9,2,FALSE)</f>
        <v>0.8</v>
      </c>
      <c r="O1910" s="2">
        <f>HLOOKUP(O$5,Legend_ag_For_Past_bio!$D$7:$H$9,2,FALSE)</f>
        <v>1</v>
      </c>
      <c r="R1910">
        <f t="shared" si="27"/>
        <v>12</v>
      </c>
    </row>
    <row r="1911" spans="1:18">
      <c r="A1911" t="str">
        <f>VLOOKUP(R1911,regions!$A$2:$B$15,2,FALSE)</f>
        <v>Eastern Europe</v>
      </c>
      <c r="B1911" t="str">
        <f>Legend_ag_For_Past_bio!A$216</f>
        <v>Root_Tuber</v>
      </c>
      <c r="C1911" t="str">
        <f>Legend_ag_For_Past_bio!B$216</f>
        <v>Root_TuberAEZ16</v>
      </c>
      <c r="D1911" t="str">
        <f>Legend_ag_For_Past_bio!C$216</f>
        <v>Root_TuberAEZ16</v>
      </c>
      <c r="E1911" t="s">
        <v>18</v>
      </c>
      <c r="F1911" t="s">
        <v>19</v>
      </c>
      <c r="G1911">
        <v>1</v>
      </c>
      <c r="H1911" s="1">
        <f>INDEX([1]ag_resbio_R_C!$C$1:$C$65536,MATCH($R1911&amp;$B1911,[1]ag_resbio_R_C!$H$1:$H$65536,0))</f>
        <v>0.49999999999997302</v>
      </c>
      <c r="I1911" s="1">
        <f>INDEX([1]ag_resbio_R_C!$D$1:$D$65536,MATCH($R1911&amp;$B1911,[1]ag_resbio_R_C!$H$1:$H$65536,0))/10</f>
        <v>7.1499999999996205E-2</v>
      </c>
      <c r="J1911" s="2">
        <f>INDEX([1]ag_resbio_R_C!$E$1:$E$65536,MATCH($R1911&amp;$B1911,[1]ag_resbio_R_C!$H$1:$H$65536,0))/1000</f>
        <v>6.8999999999996304E-3</v>
      </c>
      <c r="K1911" s="2">
        <f>INDEX([1]ag_resbio_R_C!$G$1:$G$65536,MATCH($R1911&amp;$B1911,[1]ag_resbio_R_C!$H$1:$H$65536,0))</f>
        <v>0.79999999999995797</v>
      </c>
      <c r="L1911">
        <v>0</v>
      </c>
      <c r="M1911" s="2">
        <f>HLOOKUP(M$5,Legend_ag_For_Past_bio!$D$7:$H$9,2,FALSE)</f>
        <v>0.2</v>
      </c>
      <c r="N1911" s="2">
        <f>HLOOKUP(N$5,Legend_ag_For_Past_bio!$D$7:$H$9,2,FALSE)</f>
        <v>0.8</v>
      </c>
      <c r="O1911" s="2">
        <f>HLOOKUP(O$5,Legend_ag_For_Past_bio!$D$7:$H$9,2,FALSE)</f>
        <v>1</v>
      </c>
      <c r="R1911">
        <f t="shared" si="27"/>
        <v>12</v>
      </c>
    </row>
    <row r="1912" spans="1:18">
      <c r="A1912" t="str">
        <f>VLOOKUP(R1912,regions!$A$2:$B$15,2,FALSE)</f>
        <v>Eastern Europe</v>
      </c>
      <c r="B1912" t="str">
        <f>Legend_ag_For_Past_bio!A$217</f>
        <v>Root_Tuber</v>
      </c>
      <c r="C1912" t="str">
        <f>Legend_ag_For_Past_bio!B$217</f>
        <v>Root_TuberAEZ17</v>
      </c>
      <c r="D1912" t="str">
        <f>Legend_ag_For_Past_bio!C$217</f>
        <v>Root_TuberAEZ17</v>
      </c>
      <c r="E1912" t="s">
        <v>18</v>
      </c>
      <c r="F1912" t="s">
        <v>19</v>
      </c>
      <c r="G1912">
        <v>1</v>
      </c>
      <c r="H1912" s="1">
        <f>INDEX([1]ag_resbio_R_C!$C$1:$C$65536,MATCH($R1912&amp;$B1912,[1]ag_resbio_R_C!$H$1:$H$65536,0))</f>
        <v>0.49999999999997302</v>
      </c>
      <c r="I1912" s="1">
        <f>INDEX([1]ag_resbio_R_C!$D$1:$D$65536,MATCH($R1912&amp;$B1912,[1]ag_resbio_R_C!$H$1:$H$65536,0))/10</f>
        <v>7.1499999999996205E-2</v>
      </c>
      <c r="J1912" s="2">
        <f>INDEX([1]ag_resbio_R_C!$E$1:$E$65536,MATCH($R1912&amp;$B1912,[1]ag_resbio_R_C!$H$1:$H$65536,0))/1000</f>
        <v>6.8999999999996304E-3</v>
      </c>
      <c r="K1912" s="2">
        <f>INDEX([1]ag_resbio_R_C!$G$1:$G$65536,MATCH($R1912&amp;$B1912,[1]ag_resbio_R_C!$H$1:$H$65536,0))</f>
        <v>0.79999999999995797</v>
      </c>
      <c r="L1912">
        <v>0</v>
      </c>
      <c r="M1912" s="2">
        <f>HLOOKUP(M$5,Legend_ag_For_Past_bio!$D$7:$H$9,2,FALSE)</f>
        <v>0.2</v>
      </c>
      <c r="N1912" s="2">
        <f>HLOOKUP(N$5,Legend_ag_For_Past_bio!$D$7:$H$9,2,FALSE)</f>
        <v>0.8</v>
      </c>
      <c r="O1912" s="2">
        <f>HLOOKUP(O$5,Legend_ag_For_Past_bio!$D$7:$H$9,2,FALSE)</f>
        <v>1</v>
      </c>
      <c r="R1912">
        <f t="shared" si="27"/>
        <v>12</v>
      </c>
    </row>
    <row r="1913" spans="1:18">
      <c r="A1913" t="str">
        <f>VLOOKUP(R1913,regions!$A$2:$B$15,2,FALSE)</f>
        <v>Eastern Europe</v>
      </c>
      <c r="B1913" t="str">
        <f>Legend_ag_For_Past_bio!A$218</f>
        <v>Root_Tuber</v>
      </c>
      <c r="C1913" t="str">
        <f>Legend_ag_For_Past_bio!B$218</f>
        <v>Root_TuberAEZ18</v>
      </c>
      <c r="D1913" t="str">
        <f>Legend_ag_For_Past_bio!C$218</f>
        <v>Root_TuberAEZ18</v>
      </c>
      <c r="E1913" t="s">
        <v>18</v>
      </c>
      <c r="F1913" t="s">
        <v>19</v>
      </c>
      <c r="G1913">
        <v>1</v>
      </c>
      <c r="H1913" s="1">
        <f>INDEX([1]ag_resbio_R_C!$C$1:$C$65536,MATCH($R1913&amp;$B1913,[1]ag_resbio_R_C!$H$1:$H$65536,0))</f>
        <v>0.49999999999997302</v>
      </c>
      <c r="I1913" s="1">
        <f>INDEX([1]ag_resbio_R_C!$D$1:$D$65536,MATCH($R1913&amp;$B1913,[1]ag_resbio_R_C!$H$1:$H$65536,0))/10</f>
        <v>7.1499999999996205E-2</v>
      </c>
      <c r="J1913" s="2">
        <f>INDEX([1]ag_resbio_R_C!$E$1:$E$65536,MATCH($R1913&amp;$B1913,[1]ag_resbio_R_C!$H$1:$H$65536,0))/1000</f>
        <v>6.8999999999996304E-3</v>
      </c>
      <c r="K1913" s="2">
        <f>INDEX([1]ag_resbio_R_C!$G$1:$G$65536,MATCH($R1913&amp;$B1913,[1]ag_resbio_R_C!$H$1:$H$65536,0))</f>
        <v>0.79999999999995797</v>
      </c>
      <c r="L1913">
        <v>0</v>
      </c>
      <c r="M1913" s="2">
        <f>HLOOKUP(M$5,Legend_ag_For_Past_bio!$D$7:$H$9,2,FALSE)</f>
        <v>0.2</v>
      </c>
      <c r="N1913" s="2">
        <f>HLOOKUP(N$5,Legend_ag_For_Past_bio!$D$7:$H$9,2,FALSE)</f>
        <v>0.8</v>
      </c>
      <c r="O1913" s="2">
        <f>HLOOKUP(O$5,Legend_ag_For_Past_bio!$D$7:$H$9,2,FALSE)</f>
        <v>1</v>
      </c>
      <c r="R1913">
        <f t="shared" si="27"/>
        <v>12</v>
      </c>
    </row>
    <row r="1914" spans="1:18">
      <c r="A1914" t="str">
        <f>VLOOKUP(R1914,regions!$A$2:$B$15,2,FALSE)</f>
        <v>Eastern Europe</v>
      </c>
      <c r="B1914" t="str">
        <f>Legend_ag_For_Past_bio!A$219</f>
        <v>SugarCrop</v>
      </c>
      <c r="C1914" t="str">
        <f>Legend_ag_For_Past_bio!B$219</f>
        <v>SugarCropAEZ1</v>
      </c>
      <c r="D1914" t="str">
        <f>Legend_ag_For_Past_bio!C$219</f>
        <v>SugarCropAEZ1</v>
      </c>
      <c r="E1914" t="s">
        <v>18</v>
      </c>
      <c r="F1914" t="s">
        <v>19</v>
      </c>
      <c r="G1914">
        <v>1</v>
      </c>
      <c r="H1914" s="1">
        <f>INDEX([1]ag_resbio_R_C!$C$1:$C$65536,MATCH($R1914&amp;$B1914,[1]ag_resbio_R_C!$H$1:$H$65536,0))</f>
        <v>0.39999999999998498</v>
      </c>
      <c r="I1914" s="1">
        <f>INDEX([1]ag_resbio_R_C!$D$1:$D$65536,MATCH($R1914&amp;$B1914,[1]ag_resbio_R_C!$H$1:$H$65536,0))/10</f>
        <v>0.10279999999999601</v>
      </c>
      <c r="J1914" s="2">
        <f>INDEX([1]ag_resbio_R_C!$E$1:$E$65536,MATCH($R1914&amp;$B1914,[1]ag_resbio_R_C!$H$1:$H$65536,0))/1000</f>
        <v>6.8999999999997405E-3</v>
      </c>
      <c r="K1914" s="2">
        <f>INDEX([1]ag_resbio_R_C!$G$1:$G$65536,MATCH($R1914&amp;$B1914,[1]ag_resbio_R_C!$H$1:$H$65536,0))</f>
        <v>0.849999999999968</v>
      </c>
      <c r="L1914">
        <v>0</v>
      </c>
      <c r="M1914" s="2">
        <f>HLOOKUP(M$5,Legend_ag_For_Past_bio!$D$7:$H$9,2,FALSE)</f>
        <v>0.2</v>
      </c>
      <c r="N1914" s="2">
        <f>HLOOKUP(N$5,Legend_ag_For_Past_bio!$D$7:$H$9,2,FALSE)</f>
        <v>0.8</v>
      </c>
      <c r="O1914" s="2">
        <f>HLOOKUP(O$5,Legend_ag_For_Past_bio!$D$7:$H$9,2,FALSE)</f>
        <v>1</v>
      </c>
      <c r="R1914">
        <f t="shared" si="27"/>
        <v>12</v>
      </c>
    </row>
    <row r="1915" spans="1:18">
      <c r="A1915" t="str">
        <f>VLOOKUP(R1915,regions!$A$2:$B$15,2,FALSE)</f>
        <v>Eastern Europe</v>
      </c>
      <c r="B1915" t="str">
        <f>Legend_ag_For_Past_bio!A$220</f>
        <v>SugarCrop</v>
      </c>
      <c r="C1915" t="str">
        <f>Legend_ag_For_Past_bio!B$220</f>
        <v>SugarCropAEZ2</v>
      </c>
      <c r="D1915" t="str">
        <f>Legend_ag_For_Past_bio!C$220</f>
        <v>SugarCropAEZ2</v>
      </c>
      <c r="E1915" t="s">
        <v>18</v>
      </c>
      <c r="F1915" t="s">
        <v>19</v>
      </c>
      <c r="G1915">
        <v>1</v>
      </c>
      <c r="H1915" s="1">
        <f>INDEX([1]ag_resbio_R_C!$C$1:$C$65536,MATCH($R1915&amp;$B1915,[1]ag_resbio_R_C!$H$1:$H$65536,0))</f>
        <v>0.39999999999998498</v>
      </c>
      <c r="I1915" s="1">
        <f>INDEX([1]ag_resbio_R_C!$D$1:$D$65536,MATCH($R1915&amp;$B1915,[1]ag_resbio_R_C!$H$1:$H$65536,0))/10</f>
        <v>0.10279999999999601</v>
      </c>
      <c r="J1915" s="2">
        <f>INDEX([1]ag_resbio_R_C!$E$1:$E$65536,MATCH($R1915&amp;$B1915,[1]ag_resbio_R_C!$H$1:$H$65536,0))/1000</f>
        <v>6.8999999999997405E-3</v>
      </c>
      <c r="K1915" s="2">
        <f>INDEX([1]ag_resbio_R_C!$G$1:$G$65536,MATCH($R1915&amp;$B1915,[1]ag_resbio_R_C!$H$1:$H$65536,0))</f>
        <v>0.849999999999968</v>
      </c>
      <c r="L1915">
        <v>0</v>
      </c>
      <c r="M1915" s="2">
        <f>HLOOKUP(M$5,Legend_ag_For_Past_bio!$D$7:$H$9,2,FALSE)</f>
        <v>0.2</v>
      </c>
      <c r="N1915" s="2">
        <f>HLOOKUP(N$5,Legend_ag_For_Past_bio!$D$7:$H$9,2,FALSE)</f>
        <v>0.8</v>
      </c>
      <c r="O1915" s="2">
        <f>HLOOKUP(O$5,Legend_ag_For_Past_bio!$D$7:$H$9,2,FALSE)</f>
        <v>1</v>
      </c>
      <c r="R1915">
        <f t="shared" si="27"/>
        <v>12</v>
      </c>
    </row>
    <row r="1916" spans="1:18">
      <c r="A1916" t="str">
        <f>VLOOKUP(R1916,regions!$A$2:$B$15,2,FALSE)</f>
        <v>Eastern Europe</v>
      </c>
      <c r="B1916" t="str">
        <f>Legend_ag_For_Past_bio!A$221</f>
        <v>SugarCrop</v>
      </c>
      <c r="C1916" t="str">
        <f>Legend_ag_For_Past_bio!B$221</f>
        <v>SugarCropAEZ3</v>
      </c>
      <c r="D1916" t="str">
        <f>Legend_ag_For_Past_bio!C$221</f>
        <v>SugarCropAEZ3</v>
      </c>
      <c r="E1916" t="s">
        <v>18</v>
      </c>
      <c r="F1916" t="s">
        <v>19</v>
      </c>
      <c r="G1916">
        <v>1</v>
      </c>
      <c r="H1916" s="1">
        <f>INDEX([1]ag_resbio_R_C!$C$1:$C$65536,MATCH($R1916&amp;$B1916,[1]ag_resbio_R_C!$H$1:$H$65536,0))</f>
        <v>0.39999999999998498</v>
      </c>
      <c r="I1916" s="1">
        <f>INDEX([1]ag_resbio_R_C!$D$1:$D$65536,MATCH($R1916&amp;$B1916,[1]ag_resbio_R_C!$H$1:$H$65536,0))/10</f>
        <v>0.10279999999999601</v>
      </c>
      <c r="J1916" s="2">
        <f>INDEX([1]ag_resbio_R_C!$E$1:$E$65536,MATCH($R1916&amp;$B1916,[1]ag_resbio_R_C!$H$1:$H$65536,0))/1000</f>
        <v>6.8999999999997405E-3</v>
      </c>
      <c r="K1916" s="2">
        <f>INDEX([1]ag_resbio_R_C!$G$1:$G$65536,MATCH($R1916&amp;$B1916,[1]ag_resbio_R_C!$H$1:$H$65536,0))</f>
        <v>0.849999999999968</v>
      </c>
      <c r="L1916">
        <v>0</v>
      </c>
      <c r="M1916" s="2">
        <f>HLOOKUP(M$5,Legend_ag_For_Past_bio!$D$7:$H$9,2,FALSE)</f>
        <v>0.2</v>
      </c>
      <c r="N1916" s="2">
        <f>HLOOKUP(N$5,Legend_ag_For_Past_bio!$D$7:$H$9,2,FALSE)</f>
        <v>0.8</v>
      </c>
      <c r="O1916" s="2">
        <f>HLOOKUP(O$5,Legend_ag_For_Past_bio!$D$7:$H$9,2,FALSE)</f>
        <v>1</v>
      </c>
      <c r="R1916">
        <f t="shared" si="27"/>
        <v>12</v>
      </c>
    </row>
    <row r="1917" spans="1:18">
      <c r="A1917" t="str">
        <f>VLOOKUP(R1917,regions!$A$2:$B$15,2,FALSE)</f>
        <v>Eastern Europe</v>
      </c>
      <c r="B1917" t="str">
        <f>Legend_ag_For_Past_bio!A$222</f>
        <v>SugarCrop</v>
      </c>
      <c r="C1917" t="str">
        <f>Legend_ag_For_Past_bio!B$222</f>
        <v>SugarCropAEZ4</v>
      </c>
      <c r="D1917" t="str">
        <f>Legend_ag_For_Past_bio!C$222</f>
        <v>SugarCropAEZ4</v>
      </c>
      <c r="E1917" t="s">
        <v>18</v>
      </c>
      <c r="F1917" t="s">
        <v>19</v>
      </c>
      <c r="G1917">
        <v>1</v>
      </c>
      <c r="H1917" s="1">
        <f>INDEX([1]ag_resbio_R_C!$C$1:$C$65536,MATCH($R1917&amp;$B1917,[1]ag_resbio_R_C!$H$1:$H$65536,0))</f>
        <v>0.39999999999998498</v>
      </c>
      <c r="I1917" s="1">
        <f>INDEX([1]ag_resbio_R_C!$D$1:$D$65536,MATCH($R1917&amp;$B1917,[1]ag_resbio_R_C!$H$1:$H$65536,0))/10</f>
        <v>0.10279999999999601</v>
      </c>
      <c r="J1917" s="2">
        <f>INDEX([1]ag_resbio_R_C!$E$1:$E$65536,MATCH($R1917&amp;$B1917,[1]ag_resbio_R_C!$H$1:$H$65536,0))/1000</f>
        <v>6.8999999999997405E-3</v>
      </c>
      <c r="K1917" s="2">
        <f>INDEX([1]ag_resbio_R_C!$G$1:$G$65536,MATCH($R1917&amp;$B1917,[1]ag_resbio_R_C!$H$1:$H$65536,0))</f>
        <v>0.849999999999968</v>
      </c>
      <c r="L1917">
        <v>0</v>
      </c>
      <c r="M1917" s="2">
        <f>HLOOKUP(M$5,Legend_ag_For_Past_bio!$D$7:$H$9,2,FALSE)</f>
        <v>0.2</v>
      </c>
      <c r="N1917" s="2">
        <f>HLOOKUP(N$5,Legend_ag_For_Past_bio!$D$7:$H$9,2,FALSE)</f>
        <v>0.8</v>
      </c>
      <c r="O1917" s="2">
        <f>HLOOKUP(O$5,Legend_ag_For_Past_bio!$D$7:$H$9,2,FALSE)</f>
        <v>1</v>
      </c>
      <c r="R1917">
        <f t="shared" si="27"/>
        <v>12</v>
      </c>
    </row>
    <row r="1918" spans="1:18">
      <c r="A1918" t="str">
        <f>VLOOKUP(R1918,regions!$A$2:$B$15,2,FALSE)</f>
        <v>Eastern Europe</v>
      </c>
      <c r="B1918" t="str">
        <f>Legend_ag_For_Past_bio!A$223</f>
        <v>SugarCrop</v>
      </c>
      <c r="C1918" t="str">
        <f>Legend_ag_For_Past_bio!B$223</f>
        <v>SugarCropAEZ5</v>
      </c>
      <c r="D1918" t="str">
        <f>Legend_ag_For_Past_bio!C$223</f>
        <v>SugarCropAEZ5</v>
      </c>
      <c r="E1918" t="s">
        <v>18</v>
      </c>
      <c r="F1918" t="s">
        <v>19</v>
      </c>
      <c r="G1918">
        <v>1</v>
      </c>
      <c r="H1918" s="1">
        <f>INDEX([1]ag_resbio_R_C!$C$1:$C$65536,MATCH($R1918&amp;$B1918,[1]ag_resbio_R_C!$H$1:$H$65536,0))</f>
        <v>0.39999999999998498</v>
      </c>
      <c r="I1918" s="1">
        <f>INDEX([1]ag_resbio_R_C!$D$1:$D$65536,MATCH($R1918&amp;$B1918,[1]ag_resbio_R_C!$H$1:$H$65536,0))/10</f>
        <v>0.10279999999999601</v>
      </c>
      <c r="J1918" s="2">
        <f>INDEX([1]ag_resbio_R_C!$E$1:$E$65536,MATCH($R1918&amp;$B1918,[1]ag_resbio_R_C!$H$1:$H$65536,0))/1000</f>
        <v>6.8999999999997405E-3</v>
      </c>
      <c r="K1918" s="2">
        <f>INDEX([1]ag_resbio_R_C!$G$1:$G$65536,MATCH($R1918&amp;$B1918,[1]ag_resbio_R_C!$H$1:$H$65536,0))</f>
        <v>0.849999999999968</v>
      </c>
      <c r="L1918">
        <v>0</v>
      </c>
      <c r="M1918" s="2">
        <f>HLOOKUP(M$5,Legend_ag_For_Past_bio!$D$7:$H$9,2,FALSE)</f>
        <v>0.2</v>
      </c>
      <c r="N1918" s="2">
        <f>HLOOKUP(N$5,Legend_ag_For_Past_bio!$D$7:$H$9,2,FALSE)</f>
        <v>0.8</v>
      </c>
      <c r="O1918" s="2">
        <f>HLOOKUP(O$5,Legend_ag_For_Past_bio!$D$7:$H$9,2,FALSE)</f>
        <v>1</v>
      </c>
      <c r="R1918">
        <f t="shared" si="27"/>
        <v>12</v>
      </c>
    </row>
    <row r="1919" spans="1:18">
      <c r="A1919" t="str">
        <f>VLOOKUP(R1919,regions!$A$2:$B$15,2,FALSE)</f>
        <v>Eastern Europe</v>
      </c>
      <c r="B1919" t="str">
        <f>Legend_ag_For_Past_bio!A$224</f>
        <v>SugarCrop</v>
      </c>
      <c r="C1919" t="str">
        <f>Legend_ag_For_Past_bio!B$224</f>
        <v>SugarCropAEZ6</v>
      </c>
      <c r="D1919" t="str">
        <f>Legend_ag_For_Past_bio!C$224</f>
        <v>SugarCropAEZ6</v>
      </c>
      <c r="E1919" t="s">
        <v>18</v>
      </c>
      <c r="F1919" t="s">
        <v>19</v>
      </c>
      <c r="G1919">
        <v>1</v>
      </c>
      <c r="H1919" s="1">
        <f>INDEX([1]ag_resbio_R_C!$C$1:$C$65536,MATCH($R1919&amp;$B1919,[1]ag_resbio_R_C!$H$1:$H$65536,0))</f>
        <v>0.39999999999998498</v>
      </c>
      <c r="I1919" s="1">
        <f>INDEX([1]ag_resbio_R_C!$D$1:$D$65536,MATCH($R1919&amp;$B1919,[1]ag_resbio_R_C!$H$1:$H$65536,0))/10</f>
        <v>0.10279999999999601</v>
      </c>
      <c r="J1919" s="2">
        <f>INDEX([1]ag_resbio_R_C!$E$1:$E$65536,MATCH($R1919&amp;$B1919,[1]ag_resbio_R_C!$H$1:$H$65536,0))/1000</f>
        <v>6.8999999999997405E-3</v>
      </c>
      <c r="K1919" s="2">
        <f>INDEX([1]ag_resbio_R_C!$G$1:$G$65536,MATCH($R1919&amp;$B1919,[1]ag_resbio_R_C!$H$1:$H$65536,0))</f>
        <v>0.849999999999968</v>
      </c>
      <c r="L1919">
        <v>0</v>
      </c>
      <c r="M1919" s="2">
        <f>HLOOKUP(M$5,Legend_ag_For_Past_bio!$D$7:$H$9,2,FALSE)</f>
        <v>0.2</v>
      </c>
      <c r="N1919" s="2">
        <f>HLOOKUP(N$5,Legend_ag_For_Past_bio!$D$7:$H$9,2,FALSE)</f>
        <v>0.8</v>
      </c>
      <c r="O1919" s="2">
        <f>HLOOKUP(O$5,Legend_ag_For_Past_bio!$D$7:$H$9,2,FALSE)</f>
        <v>1</v>
      </c>
      <c r="R1919">
        <f t="shared" si="27"/>
        <v>12</v>
      </c>
    </row>
    <row r="1920" spans="1:18">
      <c r="A1920" t="str">
        <f>VLOOKUP(R1920,regions!$A$2:$B$15,2,FALSE)</f>
        <v>Eastern Europe</v>
      </c>
      <c r="B1920" t="str">
        <f>Legend_ag_For_Past_bio!A$225</f>
        <v>SugarCrop</v>
      </c>
      <c r="C1920" t="str">
        <f>Legend_ag_For_Past_bio!B$225</f>
        <v>SugarCropAEZ7</v>
      </c>
      <c r="D1920" t="str">
        <f>Legend_ag_For_Past_bio!C$225</f>
        <v>SugarCropAEZ7</v>
      </c>
      <c r="E1920" t="s">
        <v>18</v>
      </c>
      <c r="F1920" t="s">
        <v>19</v>
      </c>
      <c r="G1920">
        <v>1</v>
      </c>
      <c r="H1920" s="1">
        <f>INDEX([1]ag_resbio_R_C!$C$1:$C$65536,MATCH($R1920&amp;$B1920,[1]ag_resbio_R_C!$H$1:$H$65536,0))</f>
        <v>0.39999999999998498</v>
      </c>
      <c r="I1920" s="1">
        <f>INDEX([1]ag_resbio_R_C!$D$1:$D$65536,MATCH($R1920&amp;$B1920,[1]ag_resbio_R_C!$H$1:$H$65536,0))/10</f>
        <v>0.10279999999999601</v>
      </c>
      <c r="J1920" s="2">
        <f>INDEX([1]ag_resbio_R_C!$E$1:$E$65536,MATCH($R1920&amp;$B1920,[1]ag_resbio_R_C!$H$1:$H$65536,0))/1000</f>
        <v>6.8999999999997405E-3</v>
      </c>
      <c r="K1920" s="2">
        <f>INDEX([1]ag_resbio_R_C!$G$1:$G$65536,MATCH($R1920&amp;$B1920,[1]ag_resbio_R_C!$H$1:$H$65536,0))</f>
        <v>0.849999999999968</v>
      </c>
      <c r="L1920">
        <v>0</v>
      </c>
      <c r="M1920" s="2">
        <f>HLOOKUP(M$5,Legend_ag_For_Past_bio!$D$7:$H$9,2,FALSE)</f>
        <v>0.2</v>
      </c>
      <c r="N1920" s="2">
        <f>HLOOKUP(N$5,Legend_ag_For_Past_bio!$D$7:$H$9,2,FALSE)</f>
        <v>0.8</v>
      </c>
      <c r="O1920" s="2">
        <f>HLOOKUP(O$5,Legend_ag_For_Past_bio!$D$7:$H$9,2,FALSE)</f>
        <v>1</v>
      </c>
      <c r="R1920">
        <f t="shared" si="27"/>
        <v>12</v>
      </c>
    </row>
    <row r="1921" spans="1:18">
      <c r="A1921" t="str">
        <f>VLOOKUP(R1921,regions!$A$2:$B$15,2,FALSE)</f>
        <v>Eastern Europe</v>
      </c>
      <c r="B1921" t="str">
        <f>Legend_ag_For_Past_bio!A$226</f>
        <v>SugarCrop</v>
      </c>
      <c r="C1921" t="str">
        <f>Legend_ag_For_Past_bio!B$226</f>
        <v>SugarCropAEZ8</v>
      </c>
      <c r="D1921" t="str">
        <f>Legend_ag_For_Past_bio!C$226</f>
        <v>SugarCropAEZ8</v>
      </c>
      <c r="E1921" t="s">
        <v>18</v>
      </c>
      <c r="F1921" t="s">
        <v>19</v>
      </c>
      <c r="G1921">
        <v>1</v>
      </c>
      <c r="H1921" s="1">
        <f>INDEX([1]ag_resbio_R_C!$C$1:$C$65536,MATCH($R1921&amp;$B1921,[1]ag_resbio_R_C!$H$1:$H$65536,0))</f>
        <v>0.39999999999998498</v>
      </c>
      <c r="I1921" s="1">
        <f>INDEX([1]ag_resbio_R_C!$D$1:$D$65536,MATCH($R1921&amp;$B1921,[1]ag_resbio_R_C!$H$1:$H$65536,0))/10</f>
        <v>0.10279999999999601</v>
      </c>
      <c r="J1921" s="2">
        <f>INDEX([1]ag_resbio_R_C!$E$1:$E$65536,MATCH($R1921&amp;$B1921,[1]ag_resbio_R_C!$H$1:$H$65536,0))/1000</f>
        <v>6.8999999999997405E-3</v>
      </c>
      <c r="K1921" s="2">
        <f>INDEX([1]ag_resbio_R_C!$G$1:$G$65536,MATCH($R1921&amp;$B1921,[1]ag_resbio_R_C!$H$1:$H$65536,0))</f>
        <v>0.849999999999968</v>
      </c>
      <c r="L1921">
        <v>0</v>
      </c>
      <c r="M1921" s="2">
        <f>HLOOKUP(M$5,Legend_ag_For_Past_bio!$D$7:$H$9,2,FALSE)</f>
        <v>0.2</v>
      </c>
      <c r="N1921" s="2">
        <f>HLOOKUP(N$5,Legend_ag_For_Past_bio!$D$7:$H$9,2,FALSE)</f>
        <v>0.8</v>
      </c>
      <c r="O1921" s="2">
        <f>HLOOKUP(O$5,Legend_ag_For_Past_bio!$D$7:$H$9,2,FALSE)</f>
        <v>1</v>
      </c>
      <c r="R1921">
        <f t="shared" si="27"/>
        <v>12</v>
      </c>
    </row>
    <row r="1922" spans="1:18">
      <c r="A1922" t="str">
        <f>VLOOKUP(R1922,regions!$A$2:$B$15,2,FALSE)</f>
        <v>Eastern Europe</v>
      </c>
      <c r="B1922" t="str">
        <f>Legend_ag_For_Past_bio!A$227</f>
        <v>SugarCrop</v>
      </c>
      <c r="C1922" t="str">
        <f>Legend_ag_For_Past_bio!B$227</f>
        <v>SugarCropAEZ9</v>
      </c>
      <c r="D1922" t="str">
        <f>Legend_ag_For_Past_bio!C$227</f>
        <v>SugarCropAEZ9</v>
      </c>
      <c r="E1922" t="s">
        <v>18</v>
      </c>
      <c r="F1922" t="s">
        <v>19</v>
      </c>
      <c r="G1922">
        <v>1</v>
      </c>
      <c r="H1922" s="1">
        <f>INDEX([1]ag_resbio_R_C!$C$1:$C$65536,MATCH($R1922&amp;$B1922,[1]ag_resbio_R_C!$H$1:$H$65536,0))</f>
        <v>0.39999999999998498</v>
      </c>
      <c r="I1922" s="1">
        <f>INDEX([1]ag_resbio_R_C!$D$1:$D$65536,MATCH($R1922&amp;$B1922,[1]ag_resbio_R_C!$H$1:$H$65536,0))/10</f>
        <v>0.10279999999999601</v>
      </c>
      <c r="J1922" s="2">
        <f>INDEX([1]ag_resbio_R_C!$E$1:$E$65536,MATCH($R1922&amp;$B1922,[1]ag_resbio_R_C!$H$1:$H$65536,0))/1000</f>
        <v>6.8999999999997405E-3</v>
      </c>
      <c r="K1922" s="2">
        <f>INDEX([1]ag_resbio_R_C!$G$1:$G$65536,MATCH($R1922&amp;$B1922,[1]ag_resbio_R_C!$H$1:$H$65536,0))</f>
        <v>0.849999999999968</v>
      </c>
      <c r="L1922">
        <v>0</v>
      </c>
      <c r="M1922" s="2">
        <f>HLOOKUP(M$5,Legend_ag_For_Past_bio!$D$7:$H$9,2,FALSE)</f>
        <v>0.2</v>
      </c>
      <c r="N1922" s="2">
        <f>HLOOKUP(N$5,Legend_ag_For_Past_bio!$D$7:$H$9,2,FALSE)</f>
        <v>0.8</v>
      </c>
      <c r="O1922" s="2">
        <f>HLOOKUP(O$5,Legend_ag_For_Past_bio!$D$7:$H$9,2,FALSE)</f>
        <v>1</v>
      </c>
      <c r="R1922">
        <f t="shared" si="27"/>
        <v>12</v>
      </c>
    </row>
    <row r="1923" spans="1:18">
      <c r="A1923" t="str">
        <f>VLOOKUP(R1923,regions!$A$2:$B$15,2,FALSE)</f>
        <v>Eastern Europe</v>
      </c>
      <c r="B1923" t="str">
        <f>Legend_ag_For_Past_bio!A$228</f>
        <v>SugarCrop</v>
      </c>
      <c r="C1923" t="str">
        <f>Legend_ag_For_Past_bio!B$228</f>
        <v>SugarCropAEZ10</v>
      </c>
      <c r="D1923" t="str">
        <f>Legend_ag_For_Past_bio!C$228</f>
        <v>SugarCropAEZ10</v>
      </c>
      <c r="E1923" t="s">
        <v>18</v>
      </c>
      <c r="F1923" t="s">
        <v>19</v>
      </c>
      <c r="G1923">
        <v>1</v>
      </c>
      <c r="H1923" s="1">
        <f>INDEX([1]ag_resbio_R_C!$C$1:$C$65536,MATCH($R1923&amp;$B1923,[1]ag_resbio_R_C!$H$1:$H$65536,0))</f>
        <v>0.39999999999998498</v>
      </c>
      <c r="I1923" s="1">
        <f>INDEX([1]ag_resbio_R_C!$D$1:$D$65536,MATCH($R1923&amp;$B1923,[1]ag_resbio_R_C!$H$1:$H$65536,0))/10</f>
        <v>0.10279999999999601</v>
      </c>
      <c r="J1923" s="2">
        <f>INDEX([1]ag_resbio_R_C!$E$1:$E$65536,MATCH($R1923&amp;$B1923,[1]ag_resbio_R_C!$H$1:$H$65536,0))/1000</f>
        <v>6.8999999999997405E-3</v>
      </c>
      <c r="K1923" s="2">
        <f>INDEX([1]ag_resbio_R_C!$G$1:$G$65536,MATCH($R1923&amp;$B1923,[1]ag_resbio_R_C!$H$1:$H$65536,0))</f>
        <v>0.849999999999968</v>
      </c>
      <c r="L1923">
        <v>0</v>
      </c>
      <c r="M1923" s="2">
        <f>HLOOKUP(M$5,Legend_ag_For_Past_bio!$D$7:$H$9,2,FALSE)</f>
        <v>0.2</v>
      </c>
      <c r="N1923" s="2">
        <f>HLOOKUP(N$5,Legend_ag_For_Past_bio!$D$7:$H$9,2,FALSE)</f>
        <v>0.8</v>
      </c>
      <c r="O1923" s="2">
        <f>HLOOKUP(O$5,Legend_ag_For_Past_bio!$D$7:$H$9,2,FALSE)</f>
        <v>1</v>
      </c>
      <c r="R1923">
        <f t="shared" si="27"/>
        <v>12</v>
      </c>
    </row>
    <row r="1924" spans="1:18">
      <c r="A1924" t="str">
        <f>VLOOKUP(R1924,regions!$A$2:$B$15,2,FALSE)</f>
        <v>Eastern Europe</v>
      </c>
      <c r="B1924" t="str">
        <f>Legend_ag_For_Past_bio!A$229</f>
        <v>SugarCrop</v>
      </c>
      <c r="C1924" t="str">
        <f>Legend_ag_For_Past_bio!B$229</f>
        <v>SugarCropAEZ11</v>
      </c>
      <c r="D1924" t="str">
        <f>Legend_ag_For_Past_bio!C$229</f>
        <v>SugarCropAEZ11</v>
      </c>
      <c r="E1924" t="s">
        <v>18</v>
      </c>
      <c r="F1924" t="s">
        <v>19</v>
      </c>
      <c r="G1924">
        <v>1</v>
      </c>
      <c r="H1924" s="1">
        <f>INDEX([1]ag_resbio_R_C!$C$1:$C$65536,MATCH($R1924&amp;$B1924,[1]ag_resbio_R_C!$H$1:$H$65536,0))</f>
        <v>0.39999999999998498</v>
      </c>
      <c r="I1924" s="1">
        <f>INDEX([1]ag_resbio_R_C!$D$1:$D$65536,MATCH($R1924&amp;$B1924,[1]ag_resbio_R_C!$H$1:$H$65536,0))/10</f>
        <v>0.10279999999999601</v>
      </c>
      <c r="J1924" s="2">
        <f>INDEX([1]ag_resbio_R_C!$E$1:$E$65536,MATCH($R1924&amp;$B1924,[1]ag_resbio_R_C!$H$1:$H$65536,0))/1000</f>
        <v>6.8999999999997405E-3</v>
      </c>
      <c r="K1924" s="2">
        <f>INDEX([1]ag_resbio_R_C!$G$1:$G$65536,MATCH($R1924&amp;$B1924,[1]ag_resbio_R_C!$H$1:$H$65536,0))</f>
        <v>0.849999999999968</v>
      </c>
      <c r="L1924">
        <v>0</v>
      </c>
      <c r="M1924" s="2">
        <f>HLOOKUP(M$5,Legend_ag_For_Past_bio!$D$7:$H$9,2,FALSE)</f>
        <v>0.2</v>
      </c>
      <c r="N1924" s="2">
        <f>HLOOKUP(N$5,Legend_ag_For_Past_bio!$D$7:$H$9,2,FALSE)</f>
        <v>0.8</v>
      </c>
      <c r="O1924" s="2">
        <f>HLOOKUP(O$5,Legend_ag_For_Past_bio!$D$7:$H$9,2,FALSE)</f>
        <v>1</v>
      </c>
      <c r="R1924">
        <f t="shared" si="27"/>
        <v>12</v>
      </c>
    </row>
    <row r="1925" spans="1:18">
      <c r="A1925" t="str">
        <f>VLOOKUP(R1925,regions!$A$2:$B$15,2,FALSE)</f>
        <v>Eastern Europe</v>
      </c>
      <c r="B1925" t="str">
        <f>Legend_ag_For_Past_bio!A$230</f>
        <v>SugarCrop</v>
      </c>
      <c r="C1925" t="str">
        <f>Legend_ag_For_Past_bio!B$230</f>
        <v>SugarCropAEZ12</v>
      </c>
      <c r="D1925" t="str">
        <f>Legend_ag_For_Past_bio!C$230</f>
        <v>SugarCropAEZ12</v>
      </c>
      <c r="E1925" t="s">
        <v>18</v>
      </c>
      <c r="F1925" t="s">
        <v>19</v>
      </c>
      <c r="G1925">
        <v>1</v>
      </c>
      <c r="H1925" s="1">
        <f>INDEX([1]ag_resbio_R_C!$C$1:$C$65536,MATCH($R1925&amp;$B1925,[1]ag_resbio_R_C!$H$1:$H$65536,0))</f>
        <v>0.39999999999998498</v>
      </c>
      <c r="I1925" s="1">
        <f>INDEX([1]ag_resbio_R_C!$D$1:$D$65536,MATCH($R1925&amp;$B1925,[1]ag_resbio_R_C!$H$1:$H$65536,0))/10</f>
        <v>0.10279999999999601</v>
      </c>
      <c r="J1925" s="2">
        <f>INDEX([1]ag_resbio_R_C!$E$1:$E$65536,MATCH($R1925&amp;$B1925,[1]ag_resbio_R_C!$H$1:$H$65536,0))/1000</f>
        <v>6.8999999999997405E-3</v>
      </c>
      <c r="K1925" s="2">
        <f>INDEX([1]ag_resbio_R_C!$G$1:$G$65536,MATCH($R1925&amp;$B1925,[1]ag_resbio_R_C!$H$1:$H$65536,0))</f>
        <v>0.849999999999968</v>
      </c>
      <c r="L1925">
        <v>0</v>
      </c>
      <c r="M1925" s="2">
        <f>HLOOKUP(M$5,Legend_ag_For_Past_bio!$D$7:$H$9,2,FALSE)</f>
        <v>0.2</v>
      </c>
      <c r="N1925" s="2">
        <f>HLOOKUP(N$5,Legend_ag_For_Past_bio!$D$7:$H$9,2,FALSE)</f>
        <v>0.8</v>
      </c>
      <c r="O1925" s="2">
        <f>HLOOKUP(O$5,Legend_ag_For_Past_bio!$D$7:$H$9,2,FALSE)</f>
        <v>1</v>
      </c>
      <c r="R1925">
        <f t="shared" si="27"/>
        <v>12</v>
      </c>
    </row>
    <row r="1926" spans="1:18">
      <c r="A1926" t="str">
        <f>VLOOKUP(R1926,regions!$A$2:$B$15,2,FALSE)</f>
        <v>Eastern Europe</v>
      </c>
      <c r="B1926" t="str">
        <f>Legend_ag_For_Past_bio!A$231</f>
        <v>SugarCrop</v>
      </c>
      <c r="C1926" t="str">
        <f>Legend_ag_For_Past_bio!B$231</f>
        <v>SugarCropAEZ13</v>
      </c>
      <c r="D1926" t="str">
        <f>Legend_ag_For_Past_bio!C$231</f>
        <v>SugarCropAEZ13</v>
      </c>
      <c r="E1926" t="s">
        <v>18</v>
      </c>
      <c r="F1926" t="s">
        <v>19</v>
      </c>
      <c r="G1926">
        <v>1</v>
      </c>
      <c r="H1926" s="1">
        <f>INDEX([1]ag_resbio_R_C!$C$1:$C$65536,MATCH($R1926&amp;$B1926,[1]ag_resbio_R_C!$H$1:$H$65536,0))</f>
        <v>0.39999999999998498</v>
      </c>
      <c r="I1926" s="1">
        <f>INDEX([1]ag_resbio_R_C!$D$1:$D$65536,MATCH($R1926&amp;$B1926,[1]ag_resbio_R_C!$H$1:$H$65536,0))/10</f>
        <v>0.10279999999999601</v>
      </c>
      <c r="J1926" s="2">
        <f>INDEX([1]ag_resbio_R_C!$E$1:$E$65536,MATCH($R1926&amp;$B1926,[1]ag_resbio_R_C!$H$1:$H$65536,0))/1000</f>
        <v>6.8999999999997405E-3</v>
      </c>
      <c r="K1926" s="2">
        <f>INDEX([1]ag_resbio_R_C!$G$1:$G$65536,MATCH($R1926&amp;$B1926,[1]ag_resbio_R_C!$H$1:$H$65536,0))</f>
        <v>0.849999999999968</v>
      </c>
      <c r="L1926">
        <v>0</v>
      </c>
      <c r="M1926" s="2">
        <f>HLOOKUP(M$5,Legend_ag_For_Past_bio!$D$7:$H$9,2,FALSE)</f>
        <v>0.2</v>
      </c>
      <c r="N1926" s="2">
        <f>HLOOKUP(N$5,Legend_ag_For_Past_bio!$D$7:$H$9,2,FALSE)</f>
        <v>0.8</v>
      </c>
      <c r="O1926" s="2">
        <f>HLOOKUP(O$5,Legend_ag_For_Past_bio!$D$7:$H$9,2,FALSE)</f>
        <v>1</v>
      </c>
      <c r="R1926">
        <f t="shared" si="27"/>
        <v>12</v>
      </c>
    </row>
    <row r="1927" spans="1:18">
      <c r="A1927" t="str">
        <f>VLOOKUP(R1927,regions!$A$2:$B$15,2,FALSE)</f>
        <v>Eastern Europe</v>
      </c>
      <c r="B1927" t="str">
        <f>Legend_ag_For_Past_bio!A$232</f>
        <v>SugarCrop</v>
      </c>
      <c r="C1927" t="str">
        <f>Legend_ag_For_Past_bio!B$232</f>
        <v>SugarCropAEZ14</v>
      </c>
      <c r="D1927" t="str">
        <f>Legend_ag_For_Past_bio!C$232</f>
        <v>SugarCropAEZ14</v>
      </c>
      <c r="E1927" t="s">
        <v>18</v>
      </c>
      <c r="F1927" t="s">
        <v>19</v>
      </c>
      <c r="G1927">
        <v>1</v>
      </c>
      <c r="H1927" s="1">
        <f>INDEX([1]ag_resbio_R_C!$C$1:$C$65536,MATCH($R1927&amp;$B1927,[1]ag_resbio_R_C!$H$1:$H$65536,0))</f>
        <v>0.39999999999998498</v>
      </c>
      <c r="I1927" s="1">
        <f>INDEX([1]ag_resbio_R_C!$D$1:$D$65536,MATCH($R1927&amp;$B1927,[1]ag_resbio_R_C!$H$1:$H$65536,0))/10</f>
        <v>0.10279999999999601</v>
      </c>
      <c r="J1927" s="2">
        <f>INDEX([1]ag_resbio_R_C!$E$1:$E$65536,MATCH($R1927&amp;$B1927,[1]ag_resbio_R_C!$H$1:$H$65536,0))/1000</f>
        <v>6.8999999999997405E-3</v>
      </c>
      <c r="K1927" s="2">
        <f>INDEX([1]ag_resbio_R_C!$G$1:$G$65536,MATCH($R1927&amp;$B1927,[1]ag_resbio_R_C!$H$1:$H$65536,0))</f>
        <v>0.849999999999968</v>
      </c>
      <c r="L1927">
        <v>0</v>
      </c>
      <c r="M1927" s="2">
        <f>HLOOKUP(M$5,Legend_ag_For_Past_bio!$D$7:$H$9,2,FALSE)</f>
        <v>0.2</v>
      </c>
      <c r="N1927" s="2">
        <f>HLOOKUP(N$5,Legend_ag_For_Past_bio!$D$7:$H$9,2,FALSE)</f>
        <v>0.8</v>
      </c>
      <c r="O1927" s="2">
        <f>HLOOKUP(O$5,Legend_ag_For_Past_bio!$D$7:$H$9,2,FALSE)</f>
        <v>1</v>
      </c>
      <c r="R1927">
        <f t="shared" si="27"/>
        <v>12</v>
      </c>
    </row>
    <row r="1928" spans="1:18">
      <c r="A1928" t="str">
        <f>VLOOKUP(R1928,regions!$A$2:$B$15,2,FALSE)</f>
        <v>Eastern Europe</v>
      </c>
      <c r="B1928" t="str">
        <f>Legend_ag_For_Past_bio!A$233</f>
        <v>SugarCrop</v>
      </c>
      <c r="C1928" t="str">
        <f>Legend_ag_For_Past_bio!B$233</f>
        <v>SugarCropAEZ15</v>
      </c>
      <c r="D1928" t="str">
        <f>Legend_ag_For_Past_bio!C$233</f>
        <v>SugarCropAEZ15</v>
      </c>
      <c r="E1928" t="s">
        <v>18</v>
      </c>
      <c r="F1928" t="s">
        <v>19</v>
      </c>
      <c r="G1928">
        <v>1</v>
      </c>
      <c r="H1928" s="1">
        <f>INDEX([1]ag_resbio_R_C!$C$1:$C$65536,MATCH($R1928&amp;$B1928,[1]ag_resbio_R_C!$H$1:$H$65536,0))</f>
        <v>0.39999999999998498</v>
      </c>
      <c r="I1928" s="1">
        <f>INDEX([1]ag_resbio_R_C!$D$1:$D$65536,MATCH($R1928&amp;$B1928,[1]ag_resbio_R_C!$H$1:$H$65536,0))/10</f>
        <v>0.10279999999999601</v>
      </c>
      <c r="J1928" s="2">
        <f>INDEX([1]ag_resbio_R_C!$E$1:$E$65536,MATCH($R1928&amp;$B1928,[1]ag_resbio_R_C!$H$1:$H$65536,0))/1000</f>
        <v>6.8999999999997405E-3</v>
      </c>
      <c r="K1928" s="2">
        <f>INDEX([1]ag_resbio_R_C!$G$1:$G$65536,MATCH($R1928&amp;$B1928,[1]ag_resbio_R_C!$H$1:$H$65536,0))</f>
        <v>0.849999999999968</v>
      </c>
      <c r="L1928">
        <v>0</v>
      </c>
      <c r="M1928" s="2">
        <f>HLOOKUP(M$5,Legend_ag_For_Past_bio!$D$7:$H$9,2,FALSE)</f>
        <v>0.2</v>
      </c>
      <c r="N1928" s="2">
        <f>HLOOKUP(N$5,Legend_ag_For_Past_bio!$D$7:$H$9,2,FALSE)</f>
        <v>0.8</v>
      </c>
      <c r="O1928" s="2">
        <f>HLOOKUP(O$5,Legend_ag_For_Past_bio!$D$7:$H$9,2,FALSE)</f>
        <v>1</v>
      </c>
      <c r="R1928">
        <f t="shared" si="27"/>
        <v>12</v>
      </c>
    </row>
    <row r="1929" spans="1:18">
      <c r="A1929" t="str">
        <f>VLOOKUP(R1929,regions!$A$2:$B$15,2,FALSE)</f>
        <v>Eastern Europe</v>
      </c>
      <c r="B1929" t="str">
        <f>Legend_ag_For_Past_bio!A$234</f>
        <v>SugarCrop</v>
      </c>
      <c r="C1929" t="str">
        <f>Legend_ag_For_Past_bio!B$234</f>
        <v>SugarCropAEZ16</v>
      </c>
      <c r="D1929" t="str">
        <f>Legend_ag_For_Past_bio!C$234</f>
        <v>SugarCropAEZ16</v>
      </c>
      <c r="E1929" t="s">
        <v>18</v>
      </c>
      <c r="F1929" t="s">
        <v>19</v>
      </c>
      <c r="G1929">
        <v>1</v>
      </c>
      <c r="H1929" s="1">
        <f>INDEX([1]ag_resbio_R_C!$C$1:$C$65536,MATCH($R1929&amp;$B1929,[1]ag_resbio_R_C!$H$1:$H$65536,0))</f>
        <v>0.39999999999998498</v>
      </c>
      <c r="I1929" s="1">
        <f>INDEX([1]ag_resbio_R_C!$D$1:$D$65536,MATCH($R1929&amp;$B1929,[1]ag_resbio_R_C!$H$1:$H$65536,0))/10</f>
        <v>0.10279999999999601</v>
      </c>
      <c r="J1929" s="2">
        <f>INDEX([1]ag_resbio_R_C!$E$1:$E$65536,MATCH($R1929&amp;$B1929,[1]ag_resbio_R_C!$H$1:$H$65536,0))/1000</f>
        <v>6.8999999999997405E-3</v>
      </c>
      <c r="K1929" s="2">
        <f>INDEX([1]ag_resbio_R_C!$G$1:$G$65536,MATCH($R1929&amp;$B1929,[1]ag_resbio_R_C!$H$1:$H$65536,0))</f>
        <v>0.849999999999968</v>
      </c>
      <c r="L1929">
        <v>0</v>
      </c>
      <c r="M1929" s="2">
        <f>HLOOKUP(M$5,Legend_ag_For_Past_bio!$D$7:$H$9,2,FALSE)</f>
        <v>0.2</v>
      </c>
      <c r="N1929" s="2">
        <f>HLOOKUP(N$5,Legend_ag_For_Past_bio!$D$7:$H$9,2,FALSE)</f>
        <v>0.8</v>
      </c>
      <c r="O1929" s="2">
        <f>HLOOKUP(O$5,Legend_ag_For_Past_bio!$D$7:$H$9,2,FALSE)</f>
        <v>1</v>
      </c>
      <c r="R1929">
        <f t="shared" si="27"/>
        <v>12</v>
      </c>
    </row>
    <row r="1930" spans="1:18">
      <c r="A1930" t="str">
        <f>VLOOKUP(R1930,regions!$A$2:$B$15,2,FALSE)</f>
        <v>Eastern Europe</v>
      </c>
      <c r="B1930" t="str">
        <f>Legend_ag_For_Past_bio!A$235</f>
        <v>SugarCrop</v>
      </c>
      <c r="C1930" t="str">
        <f>Legend_ag_For_Past_bio!B$235</f>
        <v>SugarCropAEZ17</v>
      </c>
      <c r="D1930" t="str">
        <f>Legend_ag_For_Past_bio!C$235</f>
        <v>SugarCropAEZ17</v>
      </c>
      <c r="E1930" t="s">
        <v>18</v>
      </c>
      <c r="F1930" t="s">
        <v>19</v>
      </c>
      <c r="G1930">
        <v>1</v>
      </c>
      <c r="H1930" s="1">
        <f>INDEX([1]ag_resbio_R_C!$C$1:$C$65536,MATCH($R1930&amp;$B1930,[1]ag_resbio_R_C!$H$1:$H$65536,0))</f>
        <v>0.39999999999998498</v>
      </c>
      <c r="I1930" s="1">
        <f>INDEX([1]ag_resbio_R_C!$D$1:$D$65536,MATCH($R1930&amp;$B1930,[1]ag_resbio_R_C!$H$1:$H$65536,0))/10</f>
        <v>0.10279999999999601</v>
      </c>
      <c r="J1930" s="2">
        <f>INDEX([1]ag_resbio_R_C!$E$1:$E$65536,MATCH($R1930&amp;$B1930,[1]ag_resbio_R_C!$H$1:$H$65536,0))/1000</f>
        <v>6.8999999999997405E-3</v>
      </c>
      <c r="K1930" s="2">
        <f>INDEX([1]ag_resbio_R_C!$G$1:$G$65536,MATCH($R1930&amp;$B1930,[1]ag_resbio_R_C!$H$1:$H$65536,0))</f>
        <v>0.849999999999968</v>
      </c>
      <c r="L1930">
        <v>0</v>
      </c>
      <c r="M1930" s="2">
        <f>HLOOKUP(M$5,Legend_ag_For_Past_bio!$D$7:$H$9,2,FALSE)</f>
        <v>0.2</v>
      </c>
      <c r="N1930" s="2">
        <f>HLOOKUP(N$5,Legend_ag_For_Past_bio!$D$7:$H$9,2,FALSE)</f>
        <v>0.8</v>
      </c>
      <c r="O1930" s="2">
        <f>HLOOKUP(O$5,Legend_ag_For_Past_bio!$D$7:$H$9,2,FALSE)</f>
        <v>1</v>
      </c>
      <c r="R1930">
        <f t="shared" si="27"/>
        <v>12</v>
      </c>
    </row>
    <row r="1931" spans="1:18">
      <c r="A1931" t="str">
        <f>VLOOKUP(R1931,regions!$A$2:$B$15,2,FALSE)</f>
        <v>Eastern Europe</v>
      </c>
      <c r="B1931" t="str">
        <f>Legend_ag_For_Past_bio!A$236</f>
        <v>SugarCrop</v>
      </c>
      <c r="C1931" t="str">
        <f>Legend_ag_For_Past_bio!B$236</f>
        <v>SugarCropAEZ18</v>
      </c>
      <c r="D1931" t="str">
        <f>Legend_ag_For_Past_bio!C$236</f>
        <v>SugarCropAEZ18</v>
      </c>
      <c r="E1931" t="s">
        <v>18</v>
      </c>
      <c r="F1931" t="s">
        <v>19</v>
      </c>
      <c r="G1931">
        <v>1</v>
      </c>
      <c r="H1931" s="1">
        <f>INDEX([1]ag_resbio_R_C!$C$1:$C$65536,MATCH($R1931&amp;$B1931,[1]ag_resbio_R_C!$H$1:$H$65536,0))</f>
        <v>0.39999999999998498</v>
      </c>
      <c r="I1931" s="1">
        <f>INDEX([1]ag_resbio_R_C!$D$1:$D$65536,MATCH($R1931&amp;$B1931,[1]ag_resbio_R_C!$H$1:$H$65536,0))/10</f>
        <v>0.10279999999999601</v>
      </c>
      <c r="J1931" s="2">
        <f>INDEX([1]ag_resbio_R_C!$E$1:$E$65536,MATCH($R1931&amp;$B1931,[1]ag_resbio_R_C!$H$1:$H$65536,0))/1000</f>
        <v>6.8999999999997405E-3</v>
      </c>
      <c r="K1931" s="2">
        <f>INDEX([1]ag_resbio_R_C!$G$1:$G$65536,MATCH($R1931&amp;$B1931,[1]ag_resbio_R_C!$H$1:$H$65536,0))</f>
        <v>0.849999999999968</v>
      </c>
      <c r="L1931">
        <v>0</v>
      </c>
      <c r="M1931" s="2">
        <f>HLOOKUP(M$5,Legend_ag_For_Past_bio!$D$7:$H$9,2,FALSE)</f>
        <v>0.2</v>
      </c>
      <c r="N1931" s="2">
        <f>HLOOKUP(N$5,Legend_ag_For_Past_bio!$D$7:$H$9,2,FALSE)</f>
        <v>0.8</v>
      </c>
      <c r="O1931" s="2">
        <f>HLOOKUP(O$5,Legend_ag_For_Past_bio!$D$7:$H$9,2,FALSE)</f>
        <v>1</v>
      </c>
      <c r="R1931">
        <f t="shared" si="27"/>
        <v>12</v>
      </c>
    </row>
    <row r="1932" spans="1:18">
      <c r="A1932" t="str">
        <f>VLOOKUP(R1932,regions!$A$2:$B$15,2,FALSE)</f>
        <v>Eastern Europe</v>
      </c>
      <c r="B1932" t="str">
        <f>Legend_ag_For_Past_bio!A$237</f>
        <v>Wheat</v>
      </c>
      <c r="C1932" t="str">
        <f>Legend_ag_For_Past_bio!B$237</f>
        <v>WheatAEZ1</v>
      </c>
      <c r="D1932" t="str">
        <f>Legend_ag_For_Past_bio!C$237</f>
        <v>WheatAEZ1</v>
      </c>
      <c r="E1932" t="s">
        <v>18</v>
      </c>
      <c r="F1932" t="s">
        <v>19</v>
      </c>
      <c r="G1932">
        <v>1</v>
      </c>
      <c r="H1932" s="1">
        <f>INDEX([1]ag_resbio_R_C!$C$1:$C$65536,MATCH($R1932&amp;$B1932,[1]ag_resbio_R_C!$H$1:$H$65536,0))</f>
        <v>0.38999999999998902</v>
      </c>
      <c r="I1932" s="1">
        <f>INDEX([1]ag_resbio_R_C!$D$1:$D$65536,MATCH($R1932&amp;$B1932,[1]ag_resbio_R_C!$H$1:$H$65536,0))/10</f>
        <v>0.29599999999999099</v>
      </c>
      <c r="J1932" s="2">
        <f>INDEX([1]ag_resbio_R_C!$E$1:$E$65536,MATCH($R1932&amp;$B1932,[1]ag_resbio_R_C!$H$1:$H$65536,0))/1000</f>
        <v>1.61999999999995E-2</v>
      </c>
      <c r="K1932" s="2">
        <f>INDEX([1]ag_resbio_R_C!$G$1:$G$65536,MATCH($R1932&amp;$B1932,[1]ag_resbio_R_C!$H$1:$H$65536,0))</f>
        <v>0.109999999999997</v>
      </c>
      <c r="L1932">
        <v>0</v>
      </c>
      <c r="M1932" s="2">
        <f>HLOOKUP(M$5,Legend_ag_For_Past_bio!$D$7:$H$9,2,FALSE)</f>
        <v>0.2</v>
      </c>
      <c r="N1932" s="2">
        <f>HLOOKUP(N$5,Legend_ag_For_Past_bio!$D$7:$H$9,2,FALSE)</f>
        <v>0.8</v>
      </c>
      <c r="O1932" s="2">
        <f>HLOOKUP(O$5,Legend_ag_For_Past_bio!$D$7:$H$9,2,FALSE)</f>
        <v>1</v>
      </c>
      <c r="R1932">
        <f t="shared" si="27"/>
        <v>12</v>
      </c>
    </row>
    <row r="1933" spans="1:18">
      <c r="A1933" t="str">
        <f>VLOOKUP(R1933,regions!$A$2:$B$15,2,FALSE)</f>
        <v>Eastern Europe</v>
      </c>
      <c r="B1933" t="str">
        <f>Legend_ag_For_Past_bio!A$238</f>
        <v>Wheat</v>
      </c>
      <c r="C1933" t="str">
        <f>Legend_ag_For_Past_bio!B$238</f>
        <v>WheatAEZ2</v>
      </c>
      <c r="D1933" t="str">
        <f>Legend_ag_For_Past_bio!C$238</f>
        <v>WheatAEZ2</v>
      </c>
      <c r="E1933" t="s">
        <v>18</v>
      </c>
      <c r="F1933" t="s">
        <v>19</v>
      </c>
      <c r="G1933">
        <v>1</v>
      </c>
      <c r="H1933" s="1">
        <f>INDEX([1]ag_resbio_R_C!$C$1:$C$65536,MATCH($R1933&amp;$B1933,[1]ag_resbio_R_C!$H$1:$H$65536,0))</f>
        <v>0.38999999999998902</v>
      </c>
      <c r="I1933" s="1">
        <f>INDEX([1]ag_resbio_R_C!$D$1:$D$65536,MATCH($R1933&amp;$B1933,[1]ag_resbio_R_C!$H$1:$H$65536,0))/10</f>
        <v>0.29599999999999099</v>
      </c>
      <c r="J1933" s="2">
        <f>INDEX([1]ag_resbio_R_C!$E$1:$E$65536,MATCH($R1933&amp;$B1933,[1]ag_resbio_R_C!$H$1:$H$65536,0))/1000</f>
        <v>1.61999999999995E-2</v>
      </c>
      <c r="K1933" s="2">
        <f>INDEX([1]ag_resbio_R_C!$G$1:$G$65536,MATCH($R1933&amp;$B1933,[1]ag_resbio_R_C!$H$1:$H$65536,0))</f>
        <v>0.109999999999997</v>
      </c>
      <c r="L1933">
        <v>0</v>
      </c>
      <c r="M1933" s="2">
        <f>HLOOKUP(M$5,Legend_ag_For_Past_bio!$D$7:$H$9,2,FALSE)</f>
        <v>0.2</v>
      </c>
      <c r="N1933" s="2">
        <f>HLOOKUP(N$5,Legend_ag_For_Past_bio!$D$7:$H$9,2,FALSE)</f>
        <v>0.8</v>
      </c>
      <c r="O1933" s="2">
        <f>HLOOKUP(O$5,Legend_ag_For_Past_bio!$D$7:$H$9,2,FALSE)</f>
        <v>1</v>
      </c>
      <c r="R1933">
        <f t="shared" si="27"/>
        <v>12</v>
      </c>
    </row>
    <row r="1934" spans="1:18">
      <c r="A1934" t="str">
        <f>VLOOKUP(R1934,regions!$A$2:$B$15,2,FALSE)</f>
        <v>Eastern Europe</v>
      </c>
      <c r="B1934" t="str">
        <f>Legend_ag_For_Past_bio!A$239</f>
        <v>Wheat</v>
      </c>
      <c r="C1934" t="str">
        <f>Legend_ag_For_Past_bio!B$239</f>
        <v>WheatAEZ3</v>
      </c>
      <c r="D1934" t="str">
        <f>Legend_ag_For_Past_bio!C$239</f>
        <v>WheatAEZ3</v>
      </c>
      <c r="E1934" t="s">
        <v>18</v>
      </c>
      <c r="F1934" t="s">
        <v>19</v>
      </c>
      <c r="G1934">
        <v>1</v>
      </c>
      <c r="H1934" s="1">
        <f>INDEX([1]ag_resbio_R_C!$C$1:$C$65536,MATCH($R1934&amp;$B1934,[1]ag_resbio_R_C!$H$1:$H$65536,0))</f>
        <v>0.38999999999998902</v>
      </c>
      <c r="I1934" s="1">
        <f>INDEX([1]ag_resbio_R_C!$D$1:$D$65536,MATCH($R1934&amp;$B1934,[1]ag_resbio_R_C!$H$1:$H$65536,0))/10</f>
        <v>0.29599999999999099</v>
      </c>
      <c r="J1934" s="2">
        <f>INDEX([1]ag_resbio_R_C!$E$1:$E$65536,MATCH($R1934&amp;$B1934,[1]ag_resbio_R_C!$H$1:$H$65536,0))/1000</f>
        <v>1.61999999999995E-2</v>
      </c>
      <c r="K1934" s="2">
        <f>INDEX([1]ag_resbio_R_C!$G$1:$G$65536,MATCH($R1934&amp;$B1934,[1]ag_resbio_R_C!$H$1:$H$65536,0))</f>
        <v>0.109999999999997</v>
      </c>
      <c r="L1934">
        <v>0</v>
      </c>
      <c r="M1934" s="2">
        <f>HLOOKUP(M$5,Legend_ag_For_Past_bio!$D$7:$H$9,2,FALSE)</f>
        <v>0.2</v>
      </c>
      <c r="N1934" s="2">
        <f>HLOOKUP(N$5,Legend_ag_For_Past_bio!$D$7:$H$9,2,FALSE)</f>
        <v>0.8</v>
      </c>
      <c r="O1934" s="2">
        <f>HLOOKUP(O$5,Legend_ag_For_Past_bio!$D$7:$H$9,2,FALSE)</f>
        <v>1</v>
      </c>
      <c r="R1934">
        <f t="shared" si="27"/>
        <v>12</v>
      </c>
    </row>
    <row r="1935" spans="1:18">
      <c r="A1935" t="str">
        <f>VLOOKUP(R1935,regions!$A$2:$B$15,2,FALSE)</f>
        <v>Eastern Europe</v>
      </c>
      <c r="B1935" t="str">
        <f>Legend_ag_For_Past_bio!A$240</f>
        <v>Wheat</v>
      </c>
      <c r="C1935" t="str">
        <f>Legend_ag_For_Past_bio!B$240</f>
        <v>WheatAEZ4</v>
      </c>
      <c r="D1935" t="str">
        <f>Legend_ag_For_Past_bio!C$240</f>
        <v>WheatAEZ4</v>
      </c>
      <c r="E1935" t="s">
        <v>18</v>
      </c>
      <c r="F1935" t="s">
        <v>19</v>
      </c>
      <c r="G1935">
        <v>1</v>
      </c>
      <c r="H1935" s="1">
        <f>INDEX([1]ag_resbio_R_C!$C$1:$C$65536,MATCH($R1935&amp;$B1935,[1]ag_resbio_R_C!$H$1:$H$65536,0))</f>
        <v>0.38999999999998902</v>
      </c>
      <c r="I1935" s="1">
        <f>INDEX([1]ag_resbio_R_C!$D$1:$D$65536,MATCH($R1935&amp;$B1935,[1]ag_resbio_R_C!$H$1:$H$65536,0))/10</f>
        <v>0.29599999999999099</v>
      </c>
      <c r="J1935" s="2">
        <f>INDEX([1]ag_resbio_R_C!$E$1:$E$65536,MATCH($R1935&amp;$B1935,[1]ag_resbio_R_C!$H$1:$H$65536,0))/1000</f>
        <v>1.61999999999995E-2</v>
      </c>
      <c r="K1935" s="2">
        <f>INDEX([1]ag_resbio_R_C!$G$1:$G$65536,MATCH($R1935&amp;$B1935,[1]ag_resbio_R_C!$H$1:$H$65536,0))</f>
        <v>0.109999999999997</v>
      </c>
      <c r="L1935">
        <v>0</v>
      </c>
      <c r="M1935" s="2">
        <f>HLOOKUP(M$5,Legend_ag_For_Past_bio!$D$7:$H$9,2,FALSE)</f>
        <v>0.2</v>
      </c>
      <c r="N1935" s="2">
        <f>HLOOKUP(N$5,Legend_ag_For_Past_bio!$D$7:$H$9,2,FALSE)</f>
        <v>0.8</v>
      </c>
      <c r="O1935" s="2">
        <f>HLOOKUP(O$5,Legend_ag_For_Past_bio!$D$7:$H$9,2,FALSE)</f>
        <v>1</v>
      </c>
      <c r="R1935">
        <f t="shared" si="27"/>
        <v>12</v>
      </c>
    </row>
    <row r="1936" spans="1:18">
      <c r="A1936" t="str">
        <f>VLOOKUP(R1936,regions!$A$2:$B$15,2,FALSE)</f>
        <v>Eastern Europe</v>
      </c>
      <c r="B1936" t="str">
        <f>Legend_ag_For_Past_bio!A$241</f>
        <v>Wheat</v>
      </c>
      <c r="C1936" t="str">
        <f>Legend_ag_For_Past_bio!B$241</f>
        <v>WheatAEZ5</v>
      </c>
      <c r="D1936" t="str">
        <f>Legend_ag_For_Past_bio!C$241</f>
        <v>WheatAEZ5</v>
      </c>
      <c r="E1936" t="s">
        <v>18</v>
      </c>
      <c r="F1936" t="s">
        <v>19</v>
      </c>
      <c r="G1936">
        <v>1</v>
      </c>
      <c r="H1936" s="1">
        <f>INDEX([1]ag_resbio_R_C!$C$1:$C$65536,MATCH($R1936&amp;$B1936,[1]ag_resbio_R_C!$H$1:$H$65536,0))</f>
        <v>0.38999999999998902</v>
      </c>
      <c r="I1936" s="1">
        <f>INDEX([1]ag_resbio_R_C!$D$1:$D$65536,MATCH($R1936&amp;$B1936,[1]ag_resbio_R_C!$H$1:$H$65536,0))/10</f>
        <v>0.29599999999999099</v>
      </c>
      <c r="J1936" s="2">
        <f>INDEX([1]ag_resbio_R_C!$E$1:$E$65536,MATCH($R1936&amp;$B1936,[1]ag_resbio_R_C!$H$1:$H$65536,0))/1000</f>
        <v>1.61999999999995E-2</v>
      </c>
      <c r="K1936" s="2">
        <f>INDEX([1]ag_resbio_R_C!$G$1:$G$65536,MATCH($R1936&amp;$B1936,[1]ag_resbio_R_C!$H$1:$H$65536,0))</f>
        <v>0.109999999999997</v>
      </c>
      <c r="L1936">
        <v>0</v>
      </c>
      <c r="M1936" s="2">
        <f>HLOOKUP(M$5,Legend_ag_For_Past_bio!$D$7:$H$9,2,FALSE)</f>
        <v>0.2</v>
      </c>
      <c r="N1936" s="2">
        <f>HLOOKUP(N$5,Legend_ag_For_Past_bio!$D$7:$H$9,2,FALSE)</f>
        <v>0.8</v>
      </c>
      <c r="O1936" s="2">
        <f>HLOOKUP(O$5,Legend_ag_For_Past_bio!$D$7:$H$9,2,FALSE)</f>
        <v>1</v>
      </c>
      <c r="R1936">
        <f t="shared" si="27"/>
        <v>12</v>
      </c>
    </row>
    <row r="1937" spans="1:18">
      <c r="A1937" t="str">
        <f>VLOOKUP(R1937,regions!$A$2:$B$15,2,FALSE)</f>
        <v>Eastern Europe</v>
      </c>
      <c r="B1937" t="str">
        <f>Legend_ag_For_Past_bio!A$242</f>
        <v>Wheat</v>
      </c>
      <c r="C1937" t="str">
        <f>Legend_ag_For_Past_bio!B$242</f>
        <v>WheatAEZ6</v>
      </c>
      <c r="D1937" t="str">
        <f>Legend_ag_For_Past_bio!C$242</f>
        <v>WheatAEZ6</v>
      </c>
      <c r="E1937" t="s">
        <v>18</v>
      </c>
      <c r="F1937" t="s">
        <v>19</v>
      </c>
      <c r="G1937">
        <v>1</v>
      </c>
      <c r="H1937" s="1">
        <f>INDEX([1]ag_resbio_R_C!$C$1:$C$65536,MATCH($R1937&amp;$B1937,[1]ag_resbio_R_C!$H$1:$H$65536,0))</f>
        <v>0.38999999999998902</v>
      </c>
      <c r="I1937" s="1">
        <f>INDEX([1]ag_resbio_R_C!$D$1:$D$65536,MATCH($R1937&amp;$B1937,[1]ag_resbio_R_C!$H$1:$H$65536,0))/10</f>
        <v>0.29599999999999099</v>
      </c>
      <c r="J1937" s="2">
        <f>INDEX([1]ag_resbio_R_C!$E$1:$E$65536,MATCH($R1937&amp;$B1937,[1]ag_resbio_R_C!$H$1:$H$65536,0))/1000</f>
        <v>1.61999999999995E-2</v>
      </c>
      <c r="K1937" s="2">
        <f>INDEX([1]ag_resbio_R_C!$G$1:$G$65536,MATCH($R1937&amp;$B1937,[1]ag_resbio_R_C!$H$1:$H$65536,0))</f>
        <v>0.109999999999997</v>
      </c>
      <c r="L1937">
        <v>0</v>
      </c>
      <c r="M1937" s="2">
        <f>HLOOKUP(M$5,Legend_ag_For_Past_bio!$D$7:$H$9,2,FALSE)</f>
        <v>0.2</v>
      </c>
      <c r="N1937" s="2">
        <f>HLOOKUP(N$5,Legend_ag_For_Past_bio!$D$7:$H$9,2,FALSE)</f>
        <v>0.8</v>
      </c>
      <c r="O1937" s="2">
        <f>HLOOKUP(O$5,Legend_ag_For_Past_bio!$D$7:$H$9,2,FALSE)</f>
        <v>1</v>
      </c>
      <c r="R1937">
        <f t="shared" si="27"/>
        <v>12</v>
      </c>
    </row>
    <row r="1938" spans="1:18">
      <c r="A1938" t="str">
        <f>VLOOKUP(R1938,regions!$A$2:$B$15,2,FALSE)</f>
        <v>Eastern Europe</v>
      </c>
      <c r="B1938" t="str">
        <f>Legend_ag_For_Past_bio!A$243</f>
        <v>Wheat</v>
      </c>
      <c r="C1938" t="str">
        <f>Legend_ag_For_Past_bio!B$243</f>
        <v>WheatAEZ7</v>
      </c>
      <c r="D1938" t="str">
        <f>Legend_ag_For_Past_bio!C$243</f>
        <v>WheatAEZ7</v>
      </c>
      <c r="E1938" t="s">
        <v>18</v>
      </c>
      <c r="F1938" t="s">
        <v>19</v>
      </c>
      <c r="G1938">
        <v>1</v>
      </c>
      <c r="H1938" s="1">
        <f>INDEX([1]ag_resbio_R_C!$C$1:$C$65536,MATCH($R1938&amp;$B1938,[1]ag_resbio_R_C!$H$1:$H$65536,0))</f>
        <v>0.38999999999998902</v>
      </c>
      <c r="I1938" s="1">
        <f>INDEX([1]ag_resbio_R_C!$D$1:$D$65536,MATCH($R1938&amp;$B1938,[1]ag_resbio_R_C!$H$1:$H$65536,0))/10</f>
        <v>0.29599999999999099</v>
      </c>
      <c r="J1938" s="2">
        <f>INDEX([1]ag_resbio_R_C!$E$1:$E$65536,MATCH($R1938&amp;$B1938,[1]ag_resbio_R_C!$H$1:$H$65536,0))/1000</f>
        <v>1.61999999999995E-2</v>
      </c>
      <c r="K1938" s="2">
        <f>INDEX([1]ag_resbio_R_C!$G$1:$G$65536,MATCH($R1938&amp;$B1938,[1]ag_resbio_R_C!$H$1:$H$65536,0))</f>
        <v>0.109999999999997</v>
      </c>
      <c r="L1938">
        <v>0</v>
      </c>
      <c r="M1938" s="2">
        <f>HLOOKUP(M$5,Legend_ag_For_Past_bio!$D$7:$H$9,2,FALSE)</f>
        <v>0.2</v>
      </c>
      <c r="N1938" s="2">
        <f>HLOOKUP(N$5,Legend_ag_For_Past_bio!$D$7:$H$9,2,FALSE)</f>
        <v>0.8</v>
      </c>
      <c r="O1938" s="2">
        <f>HLOOKUP(O$5,Legend_ag_For_Past_bio!$D$7:$H$9,2,FALSE)</f>
        <v>1</v>
      </c>
      <c r="R1938">
        <f t="shared" si="27"/>
        <v>12</v>
      </c>
    </row>
    <row r="1939" spans="1:18">
      <c r="A1939" t="str">
        <f>VLOOKUP(R1939,regions!$A$2:$B$15,2,FALSE)</f>
        <v>Eastern Europe</v>
      </c>
      <c r="B1939" t="str">
        <f>Legend_ag_For_Past_bio!A$244</f>
        <v>Wheat</v>
      </c>
      <c r="C1939" t="str">
        <f>Legend_ag_For_Past_bio!B$244</f>
        <v>WheatAEZ8</v>
      </c>
      <c r="D1939" t="str">
        <f>Legend_ag_For_Past_bio!C$244</f>
        <v>WheatAEZ8</v>
      </c>
      <c r="E1939" t="s">
        <v>18</v>
      </c>
      <c r="F1939" t="s">
        <v>19</v>
      </c>
      <c r="G1939">
        <v>1</v>
      </c>
      <c r="H1939" s="1">
        <f>INDEX([1]ag_resbio_R_C!$C$1:$C$65536,MATCH($R1939&amp;$B1939,[1]ag_resbio_R_C!$H$1:$H$65536,0))</f>
        <v>0.38999999999998902</v>
      </c>
      <c r="I1939" s="1">
        <f>INDEX([1]ag_resbio_R_C!$D$1:$D$65536,MATCH($R1939&amp;$B1939,[1]ag_resbio_R_C!$H$1:$H$65536,0))/10</f>
        <v>0.29599999999999099</v>
      </c>
      <c r="J1939" s="2">
        <f>INDEX([1]ag_resbio_R_C!$E$1:$E$65536,MATCH($R1939&amp;$B1939,[1]ag_resbio_R_C!$H$1:$H$65536,0))/1000</f>
        <v>1.61999999999995E-2</v>
      </c>
      <c r="K1939" s="2">
        <f>INDEX([1]ag_resbio_R_C!$G$1:$G$65536,MATCH($R1939&amp;$B1939,[1]ag_resbio_R_C!$H$1:$H$65536,0))</f>
        <v>0.109999999999997</v>
      </c>
      <c r="L1939">
        <v>0</v>
      </c>
      <c r="M1939" s="2">
        <f>HLOOKUP(M$5,Legend_ag_For_Past_bio!$D$7:$H$9,2,FALSE)</f>
        <v>0.2</v>
      </c>
      <c r="N1939" s="2">
        <f>HLOOKUP(N$5,Legend_ag_For_Past_bio!$D$7:$H$9,2,FALSE)</f>
        <v>0.8</v>
      </c>
      <c r="O1939" s="2">
        <f>HLOOKUP(O$5,Legend_ag_For_Past_bio!$D$7:$H$9,2,FALSE)</f>
        <v>1</v>
      </c>
      <c r="R1939">
        <f t="shared" si="27"/>
        <v>12</v>
      </c>
    </row>
    <row r="1940" spans="1:18">
      <c r="A1940" t="str">
        <f>VLOOKUP(R1940,regions!$A$2:$B$15,2,FALSE)</f>
        <v>Eastern Europe</v>
      </c>
      <c r="B1940" t="str">
        <f>Legend_ag_For_Past_bio!A$245</f>
        <v>Wheat</v>
      </c>
      <c r="C1940" t="str">
        <f>Legend_ag_For_Past_bio!B$245</f>
        <v>WheatAEZ9</v>
      </c>
      <c r="D1940" t="str">
        <f>Legend_ag_For_Past_bio!C$245</f>
        <v>WheatAEZ9</v>
      </c>
      <c r="E1940" t="s">
        <v>18</v>
      </c>
      <c r="F1940" t="s">
        <v>19</v>
      </c>
      <c r="G1940">
        <v>1</v>
      </c>
      <c r="H1940" s="1">
        <f>INDEX([1]ag_resbio_R_C!$C$1:$C$65536,MATCH($R1940&amp;$B1940,[1]ag_resbio_R_C!$H$1:$H$65536,0))</f>
        <v>0.38999999999998902</v>
      </c>
      <c r="I1940" s="1">
        <f>INDEX([1]ag_resbio_R_C!$D$1:$D$65536,MATCH($R1940&amp;$B1940,[1]ag_resbio_R_C!$H$1:$H$65536,0))/10</f>
        <v>0.29599999999999099</v>
      </c>
      <c r="J1940" s="2">
        <f>INDEX([1]ag_resbio_R_C!$E$1:$E$65536,MATCH($R1940&amp;$B1940,[1]ag_resbio_R_C!$H$1:$H$65536,0))/1000</f>
        <v>1.61999999999995E-2</v>
      </c>
      <c r="K1940" s="2">
        <f>INDEX([1]ag_resbio_R_C!$G$1:$G$65536,MATCH($R1940&amp;$B1940,[1]ag_resbio_R_C!$H$1:$H$65536,0))</f>
        <v>0.109999999999997</v>
      </c>
      <c r="L1940">
        <v>0</v>
      </c>
      <c r="M1940" s="2">
        <f>HLOOKUP(M$5,Legend_ag_For_Past_bio!$D$7:$H$9,2,FALSE)</f>
        <v>0.2</v>
      </c>
      <c r="N1940" s="2">
        <f>HLOOKUP(N$5,Legend_ag_For_Past_bio!$D$7:$H$9,2,FALSE)</f>
        <v>0.8</v>
      </c>
      <c r="O1940" s="2">
        <f>HLOOKUP(O$5,Legend_ag_For_Past_bio!$D$7:$H$9,2,FALSE)</f>
        <v>1</v>
      </c>
      <c r="R1940">
        <f t="shared" si="27"/>
        <v>12</v>
      </c>
    </row>
    <row r="1941" spans="1:18">
      <c r="A1941" t="str">
        <f>VLOOKUP(R1941,regions!$A$2:$B$15,2,FALSE)</f>
        <v>Eastern Europe</v>
      </c>
      <c r="B1941" t="str">
        <f>Legend_ag_For_Past_bio!A$246</f>
        <v>Wheat</v>
      </c>
      <c r="C1941" t="str">
        <f>Legend_ag_For_Past_bio!B$246</f>
        <v>WheatAEZ10</v>
      </c>
      <c r="D1941" t="str">
        <f>Legend_ag_For_Past_bio!C$246</f>
        <v>WheatAEZ10</v>
      </c>
      <c r="E1941" t="s">
        <v>18</v>
      </c>
      <c r="F1941" t="s">
        <v>19</v>
      </c>
      <c r="G1941">
        <v>1</v>
      </c>
      <c r="H1941" s="1">
        <f>INDEX([1]ag_resbio_R_C!$C$1:$C$65536,MATCH($R1941&amp;$B1941,[1]ag_resbio_R_C!$H$1:$H$65536,0))</f>
        <v>0.38999999999998902</v>
      </c>
      <c r="I1941" s="1">
        <f>INDEX([1]ag_resbio_R_C!$D$1:$D$65536,MATCH($R1941&amp;$B1941,[1]ag_resbio_R_C!$H$1:$H$65536,0))/10</f>
        <v>0.29599999999999099</v>
      </c>
      <c r="J1941" s="2">
        <f>INDEX([1]ag_resbio_R_C!$E$1:$E$65536,MATCH($R1941&amp;$B1941,[1]ag_resbio_R_C!$H$1:$H$65536,0))/1000</f>
        <v>1.61999999999995E-2</v>
      </c>
      <c r="K1941" s="2">
        <f>INDEX([1]ag_resbio_R_C!$G$1:$G$65536,MATCH($R1941&amp;$B1941,[1]ag_resbio_R_C!$H$1:$H$65536,0))</f>
        <v>0.109999999999997</v>
      </c>
      <c r="L1941">
        <v>0</v>
      </c>
      <c r="M1941" s="2">
        <f>HLOOKUP(M$5,Legend_ag_For_Past_bio!$D$7:$H$9,2,FALSE)</f>
        <v>0.2</v>
      </c>
      <c r="N1941" s="2">
        <f>HLOOKUP(N$5,Legend_ag_For_Past_bio!$D$7:$H$9,2,FALSE)</f>
        <v>0.8</v>
      </c>
      <c r="O1941" s="2">
        <f>HLOOKUP(O$5,Legend_ag_For_Past_bio!$D$7:$H$9,2,FALSE)</f>
        <v>1</v>
      </c>
      <c r="R1941">
        <f t="shared" si="27"/>
        <v>12</v>
      </c>
    </row>
    <row r="1942" spans="1:18">
      <c r="A1942" t="str">
        <f>VLOOKUP(R1942,regions!$A$2:$B$15,2,FALSE)</f>
        <v>Eastern Europe</v>
      </c>
      <c r="B1942" t="str">
        <f>Legend_ag_For_Past_bio!A$247</f>
        <v>Wheat</v>
      </c>
      <c r="C1942" t="str">
        <f>Legend_ag_For_Past_bio!B$247</f>
        <v>WheatAEZ11</v>
      </c>
      <c r="D1942" t="str">
        <f>Legend_ag_For_Past_bio!C$247</f>
        <v>WheatAEZ11</v>
      </c>
      <c r="E1942" t="s">
        <v>18</v>
      </c>
      <c r="F1942" t="s">
        <v>19</v>
      </c>
      <c r="G1942">
        <v>1</v>
      </c>
      <c r="H1942" s="1">
        <f>INDEX([1]ag_resbio_R_C!$C$1:$C$65536,MATCH($R1942&amp;$B1942,[1]ag_resbio_R_C!$H$1:$H$65536,0))</f>
        <v>0.38999999999998902</v>
      </c>
      <c r="I1942" s="1">
        <f>INDEX([1]ag_resbio_R_C!$D$1:$D$65536,MATCH($R1942&amp;$B1942,[1]ag_resbio_R_C!$H$1:$H$65536,0))/10</f>
        <v>0.29599999999999099</v>
      </c>
      <c r="J1942" s="2">
        <f>INDEX([1]ag_resbio_R_C!$E$1:$E$65536,MATCH($R1942&amp;$B1942,[1]ag_resbio_R_C!$H$1:$H$65536,0))/1000</f>
        <v>1.61999999999995E-2</v>
      </c>
      <c r="K1942" s="2">
        <f>INDEX([1]ag_resbio_R_C!$G$1:$G$65536,MATCH($R1942&amp;$B1942,[1]ag_resbio_R_C!$H$1:$H$65536,0))</f>
        <v>0.109999999999997</v>
      </c>
      <c r="L1942">
        <v>0</v>
      </c>
      <c r="M1942" s="2">
        <f>HLOOKUP(M$5,Legend_ag_For_Past_bio!$D$7:$H$9,2,FALSE)</f>
        <v>0.2</v>
      </c>
      <c r="N1942" s="2">
        <f>HLOOKUP(N$5,Legend_ag_For_Past_bio!$D$7:$H$9,2,FALSE)</f>
        <v>0.8</v>
      </c>
      <c r="O1942" s="2">
        <f>HLOOKUP(O$5,Legend_ag_For_Past_bio!$D$7:$H$9,2,FALSE)</f>
        <v>1</v>
      </c>
      <c r="R1942">
        <f t="shared" si="27"/>
        <v>12</v>
      </c>
    </row>
    <row r="1943" spans="1:18">
      <c r="A1943" t="str">
        <f>VLOOKUP(R1943,regions!$A$2:$B$15,2,FALSE)</f>
        <v>Eastern Europe</v>
      </c>
      <c r="B1943" t="str">
        <f>Legend_ag_For_Past_bio!A$248</f>
        <v>Wheat</v>
      </c>
      <c r="C1943" t="str">
        <f>Legend_ag_For_Past_bio!B$248</f>
        <v>WheatAEZ12</v>
      </c>
      <c r="D1943" t="str">
        <f>Legend_ag_For_Past_bio!C$248</f>
        <v>WheatAEZ12</v>
      </c>
      <c r="E1943" t="s">
        <v>18</v>
      </c>
      <c r="F1943" t="s">
        <v>19</v>
      </c>
      <c r="G1943">
        <v>1</v>
      </c>
      <c r="H1943" s="1">
        <f>INDEX([1]ag_resbio_R_C!$C$1:$C$65536,MATCH($R1943&amp;$B1943,[1]ag_resbio_R_C!$H$1:$H$65536,0))</f>
        <v>0.38999999999998902</v>
      </c>
      <c r="I1943" s="1">
        <f>INDEX([1]ag_resbio_R_C!$D$1:$D$65536,MATCH($R1943&amp;$B1943,[1]ag_resbio_R_C!$H$1:$H$65536,0))/10</f>
        <v>0.29599999999999099</v>
      </c>
      <c r="J1943" s="2">
        <f>INDEX([1]ag_resbio_R_C!$E$1:$E$65536,MATCH($R1943&amp;$B1943,[1]ag_resbio_R_C!$H$1:$H$65536,0))/1000</f>
        <v>1.61999999999995E-2</v>
      </c>
      <c r="K1943" s="2">
        <f>INDEX([1]ag_resbio_R_C!$G$1:$G$65536,MATCH($R1943&amp;$B1943,[1]ag_resbio_R_C!$H$1:$H$65536,0))</f>
        <v>0.109999999999997</v>
      </c>
      <c r="L1943">
        <v>0</v>
      </c>
      <c r="M1943" s="2">
        <f>HLOOKUP(M$5,Legend_ag_For_Past_bio!$D$7:$H$9,2,FALSE)</f>
        <v>0.2</v>
      </c>
      <c r="N1943" s="2">
        <f>HLOOKUP(N$5,Legend_ag_For_Past_bio!$D$7:$H$9,2,FALSE)</f>
        <v>0.8</v>
      </c>
      <c r="O1943" s="2">
        <f>HLOOKUP(O$5,Legend_ag_For_Past_bio!$D$7:$H$9,2,FALSE)</f>
        <v>1</v>
      </c>
      <c r="R1943">
        <f t="shared" si="27"/>
        <v>12</v>
      </c>
    </row>
    <row r="1944" spans="1:18">
      <c r="A1944" t="str">
        <f>VLOOKUP(R1944,regions!$A$2:$B$15,2,FALSE)</f>
        <v>Eastern Europe</v>
      </c>
      <c r="B1944" t="str">
        <f>Legend_ag_For_Past_bio!A$249</f>
        <v>Wheat</v>
      </c>
      <c r="C1944" t="str">
        <f>Legend_ag_For_Past_bio!B$249</f>
        <v>WheatAEZ13</v>
      </c>
      <c r="D1944" t="str">
        <f>Legend_ag_For_Past_bio!C$249</f>
        <v>WheatAEZ13</v>
      </c>
      <c r="E1944" t="s">
        <v>18</v>
      </c>
      <c r="F1944" t="s">
        <v>19</v>
      </c>
      <c r="G1944">
        <v>1</v>
      </c>
      <c r="H1944" s="1">
        <f>INDEX([1]ag_resbio_R_C!$C$1:$C$65536,MATCH($R1944&amp;$B1944,[1]ag_resbio_R_C!$H$1:$H$65536,0))</f>
        <v>0.38999999999998902</v>
      </c>
      <c r="I1944" s="1">
        <f>INDEX([1]ag_resbio_R_C!$D$1:$D$65536,MATCH($R1944&amp;$B1944,[1]ag_resbio_R_C!$H$1:$H$65536,0))/10</f>
        <v>0.29599999999999099</v>
      </c>
      <c r="J1944" s="2">
        <f>INDEX([1]ag_resbio_R_C!$E$1:$E$65536,MATCH($R1944&amp;$B1944,[1]ag_resbio_R_C!$H$1:$H$65536,0))/1000</f>
        <v>1.61999999999995E-2</v>
      </c>
      <c r="K1944" s="2">
        <f>INDEX([1]ag_resbio_R_C!$G$1:$G$65536,MATCH($R1944&amp;$B1944,[1]ag_resbio_R_C!$H$1:$H$65536,0))</f>
        <v>0.109999999999997</v>
      </c>
      <c r="L1944">
        <v>0</v>
      </c>
      <c r="M1944" s="2">
        <f>HLOOKUP(M$5,Legend_ag_For_Past_bio!$D$7:$H$9,2,FALSE)</f>
        <v>0.2</v>
      </c>
      <c r="N1944" s="2">
        <f>HLOOKUP(N$5,Legend_ag_For_Past_bio!$D$7:$H$9,2,FALSE)</f>
        <v>0.8</v>
      </c>
      <c r="O1944" s="2">
        <f>HLOOKUP(O$5,Legend_ag_For_Past_bio!$D$7:$H$9,2,FALSE)</f>
        <v>1</v>
      </c>
      <c r="R1944">
        <f t="shared" si="27"/>
        <v>12</v>
      </c>
    </row>
    <row r="1945" spans="1:18">
      <c r="A1945" t="str">
        <f>VLOOKUP(R1945,regions!$A$2:$B$15,2,FALSE)</f>
        <v>Eastern Europe</v>
      </c>
      <c r="B1945" t="str">
        <f>Legend_ag_For_Past_bio!A$250</f>
        <v>Wheat</v>
      </c>
      <c r="C1945" t="str">
        <f>Legend_ag_For_Past_bio!B$250</f>
        <v>WheatAEZ14</v>
      </c>
      <c r="D1945" t="str">
        <f>Legend_ag_For_Past_bio!C$250</f>
        <v>WheatAEZ14</v>
      </c>
      <c r="E1945" t="s">
        <v>18</v>
      </c>
      <c r="F1945" t="s">
        <v>19</v>
      </c>
      <c r="G1945">
        <v>1</v>
      </c>
      <c r="H1945" s="1">
        <f>INDEX([1]ag_resbio_R_C!$C$1:$C$65536,MATCH($R1945&amp;$B1945,[1]ag_resbio_R_C!$H$1:$H$65536,0))</f>
        <v>0.38999999999998902</v>
      </c>
      <c r="I1945" s="1">
        <f>INDEX([1]ag_resbio_R_C!$D$1:$D$65536,MATCH($R1945&amp;$B1945,[1]ag_resbio_R_C!$H$1:$H$65536,0))/10</f>
        <v>0.29599999999999099</v>
      </c>
      <c r="J1945" s="2">
        <f>INDEX([1]ag_resbio_R_C!$E$1:$E$65536,MATCH($R1945&amp;$B1945,[1]ag_resbio_R_C!$H$1:$H$65536,0))/1000</f>
        <v>1.61999999999995E-2</v>
      </c>
      <c r="K1945" s="2">
        <f>INDEX([1]ag_resbio_R_C!$G$1:$G$65536,MATCH($R1945&amp;$B1945,[1]ag_resbio_R_C!$H$1:$H$65536,0))</f>
        <v>0.109999999999997</v>
      </c>
      <c r="L1945">
        <v>0</v>
      </c>
      <c r="M1945" s="2">
        <f>HLOOKUP(M$5,Legend_ag_For_Past_bio!$D$7:$H$9,2,FALSE)</f>
        <v>0.2</v>
      </c>
      <c r="N1945" s="2">
        <f>HLOOKUP(N$5,Legend_ag_For_Past_bio!$D$7:$H$9,2,FALSE)</f>
        <v>0.8</v>
      </c>
      <c r="O1945" s="2">
        <f>HLOOKUP(O$5,Legend_ag_For_Past_bio!$D$7:$H$9,2,FALSE)</f>
        <v>1</v>
      </c>
      <c r="R1945">
        <f t="shared" si="27"/>
        <v>12</v>
      </c>
    </row>
    <row r="1946" spans="1:18">
      <c r="A1946" t="str">
        <f>VLOOKUP(R1946,regions!$A$2:$B$15,2,FALSE)</f>
        <v>Eastern Europe</v>
      </c>
      <c r="B1946" t="str">
        <f>Legend_ag_For_Past_bio!A$251</f>
        <v>Wheat</v>
      </c>
      <c r="C1946" t="str">
        <f>Legend_ag_For_Past_bio!B$251</f>
        <v>WheatAEZ15</v>
      </c>
      <c r="D1946" t="str">
        <f>Legend_ag_For_Past_bio!C$251</f>
        <v>WheatAEZ15</v>
      </c>
      <c r="E1946" t="s">
        <v>18</v>
      </c>
      <c r="F1946" t="s">
        <v>19</v>
      </c>
      <c r="G1946">
        <v>1</v>
      </c>
      <c r="H1946" s="1">
        <f>INDEX([1]ag_resbio_R_C!$C$1:$C$65536,MATCH($R1946&amp;$B1946,[1]ag_resbio_R_C!$H$1:$H$65536,0))</f>
        <v>0.38999999999998902</v>
      </c>
      <c r="I1946" s="1">
        <f>INDEX([1]ag_resbio_R_C!$D$1:$D$65536,MATCH($R1946&amp;$B1946,[1]ag_resbio_R_C!$H$1:$H$65536,0))/10</f>
        <v>0.29599999999999099</v>
      </c>
      <c r="J1946" s="2">
        <f>INDEX([1]ag_resbio_R_C!$E$1:$E$65536,MATCH($R1946&amp;$B1946,[1]ag_resbio_R_C!$H$1:$H$65536,0))/1000</f>
        <v>1.61999999999995E-2</v>
      </c>
      <c r="K1946" s="2">
        <f>INDEX([1]ag_resbio_R_C!$G$1:$G$65536,MATCH($R1946&amp;$B1946,[1]ag_resbio_R_C!$H$1:$H$65536,0))</f>
        <v>0.109999999999997</v>
      </c>
      <c r="L1946">
        <v>0</v>
      </c>
      <c r="M1946" s="2">
        <f>HLOOKUP(M$5,Legend_ag_For_Past_bio!$D$7:$H$9,2,FALSE)</f>
        <v>0.2</v>
      </c>
      <c r="N1946" s="2">
        <f>HLOOKUP(N$5,Legend_ag_For_Past_bio!$D$7:$H$9,2,FALSE)</f>
        <v>0.8</v>
      </c>
      <c r="O1946" s="2">
        <f>HLOOKUP(O$5,Legend_ag_For_Past_bio!$D$7:$H$9,2,FALSE)</f>
        <v>1</v>
      </c>
      <c r="R1946">
        <f t="shared" si="27"/>
        <v>12</v>
      </c>
    </row>
    <row r="1947" spans="1:18">
      <c r="A1947" t="str">
        <f>VLOOKUP(R1947,regions!$A$2:$B$15,2,FALSE)</f>
        <v>Eastern Europe</v>
      </c>
      <c r="B1947" t="str">
        <f>Legend_ag_For_Past_bio!A$252</f>
        <v>Wheat</v>
      </c>
      <c r="C1947" t="str">
        <f>Legend_ag_For_Past_bio!B$252</f>
        <v>WheatAEZ16</v>
      </c>
      <c r="D1947" t="str">
        <f>Legend_ag_For_Past_bio!C$252</f>
        <v>WheatAEZ16</v>
      </c>
      <c r="E1947" t="s">
        <v>18</v>
      </c>
      <c r="F1947" t="s">
        <v>19</v>
      </c>
      <c r="G1947">
        <v>1</v>
      </c>
      <c r="H1947" s="1">
        <f>INDEX([1]ag_resbio_R_C!$C$1:$C$65536,MATCH($R1947&amp;$B1947,[1]ag_resbio_R_C!$H$1:$H$65536,0))</f>
        <v>0.38999999999998902</v>
      </c>
      <c r="I1947" s="1">
        <f>INDEX([1]ag_resbio_R_C!$D$1:$D$65536,MATCH($R1947&amp;$B1947,[1]ag_resbio_R_C!$H$1:$H$65536,0))/10</f>
        <v>0.29599999999999099</v>
      </c>
      <c r="J1947" s="2">
        <f>INDEX([1]ag_resbio_R_C!$E$1:$E$65536,MATCH($R1947&amp;$B1947,[1]ag_resbio_R_C!$H$1:$H$65536,0))/1000</f>
        <v>1.61999999999995E-2</v>
      </c>
      <c r="K1947" s="2">
        <f>INDEX([1]ag_resbio_R_C!$G$1:$G$65536,MATCH($R1947&amp;$B1947,[1]ag_resbio_R_C!$H$1:$H$65536,0))</f>
        <v>0.109999999999997</v>
      </c>
      <c r="L1947">
        <v>0</v>
      </c>
      <c r="M1947" s="2">
        <f>HLOOKUP(M$5,Legend_ag_For_Past_bio!$D$7:$H$9,2,FALSE)</f>
        <v>0.2</v>
      </c>
      <c r="N1947" s="2">
        <f>HLOOKUP(N$5,Legend_ag_For_Past_bio!$D$7:$H$9,2,FALSE)</f>
        <v>0.8</v>
      </c>
      <c r="O1947" s="2">
        <f>HLOOKUP(O$5,Legend_ag_For_Past_bio!$D$7:$H$9,2,FALSE)</f>
        <v>1</v>
      </c>
      <c r="R1947">
        <f t="shared" si="27"/>
        <v>12</v>
      </c>
    </row>
    <row r="1948" spans="1:18">
      <c r="A1948" t="str">
        <f>VLOOKUP(R1948,regions!$A$2:$B$15,2,FALSE)</f>
        <v>Eastern Europe</v>
      </c>
      <c r="B1948" t="str">
        <f>Legend_ag_For_Past_bio!A$253</f>
        <v>Wheat</v>
      </c>
      <c r="C1948" t="str">
        <f>Legend_ag_For_Past_bio!B$253</f>
        <v>WheatAEZ17</v>
      </c>
      <c r="D1948" t="str">
        <f>Legend_ag_For_Past_bio!C$253</f>
        <v>WheatAEZ17</v>
      </c>
      <c r="E1948" t="s">
        <v>18</v>
      </c>
      <c r="F1948" t="s">
        <v>19</v>
      </c>
      <c r="G1948">
        <v>1</v>
      </c>
      <c r="H1948" s="1">
        <f>INDEX([1]ag_resbio_R_C!$C$1:$C$65536,MATCH($R1948&amp;$B1948,[1]ag_resbio_R_C!$H$1:$H$65536,0))</f>
        <v>0.38999999999998902</v>
      </c>
      <c r="I1948" s="1">
        <f>INDEX([1]ag_resbio_R_C!$D$1:$D$65536,MATCH($R1948&amp;$B1948,[1]ag_resbio_R_C!$H$1:$H$65536,0))/10</f>
        <v>0.29599999999999099</v>
      </c>
      <c r="J1948" s="2">
        <f>INDEX([1]ag_resbio_R_C!$E$1:$E$65536,MATCH($R1948&amp;$B1948,[1]ag_resbio_R_C!$H$1:$H$65536,0))/1000</f>
        <v>1.61999999999995E-2</v>
      </c>
      <c r="K1948" s="2">
        <f>INDEX([1]ag_resbio_R_C!$G$1:$G$65536,MATCH($R1948&amp;$B1948,[1]ag_resbio_R_C!$H$1:$H$65536,0))</f>
        <v>0.109999999999997</v>
      </c>
      <c r="L1948">
        <v>0</v>
      </c>
      <c r="M1948" s="2">
        <f>HLOOKUP(M$5,Legend_ag_For_Past_bio!$D$7:$H$9,2,FALSE)</f>
        <v>0.2</v>
      </c>
      <c r="N1948" s="2">
        <f>HLOOKUP(N$5,Legend_ag_For_Past_bio!$D$7:$H$9,2,FALSE)</f>
        <v>0.8</v>
      </c>
      <c r="O1948" s="2">
        <f>HLOOKUP(O$5,Legend_ag_For_Past_bio!$D$7:$H$9,2,FALSE)</f>
        <v>1</v>
      </c>
      <c r="R1948">
        <f t="shared" si="27"/>
        <v>12</v>
      </c>
    </row>
    <row r="1949" spans="1:18">
      <c r="A1949" t="str">
        <f>VLOOKUP(R1949,regions!$A$2:$B$15,2,FALSE)</f>
        <v>Eastern Europe</v>
      </c>
      <c r="B1949" t="str">
        <f>Legend_ag_For_Past_bio!A$254</f>
        <v>Wheat</v>
      </c>
      <c r="C1949" t="str">
        <f>Legend_ag_For_Past_bio!B$254</f>
        <v>WheatAEZ18</v>
      </c>
      <c r="D1949" t="str">
        <f>Legend_ag_For_Past_bio!C$254</f>
        <v>WheatAEZ18</v>
      </c>
      <c r="E1949" t="s">
        <v>18</v>
      </c>
      <c r="F1949" t="s">
        <v>19</v>
      </c>
      <c r="G1949">
        <v>1</v>
      </c>
      <c r="H1949" s="1">
        <f>INDEX([1]ag_resbio_R_C!$C$1:$C$65536,MATCH($R1949&amp;$B1949,[1]ag_resbio_R_C!$H$1:$H$65536,0))</f>
        <v>0.38999999999998902</v>
      </c>
      <c r="I1949" s="1">
        <f>INDEX([1]ag_resbio_R_C!$D$1:$D$65536,MATCH($R1949&amp;$B1949,[1]ag_resbio_R_C!$H$1:$H$65536,0))/10</f>
        <v>0.29599999999999099</v>
      </c>
      <c r="J1949" s="2">
        <f>INDEX([1]ag_resbio_R_C!$E$1:$E$65536,MATCH($R1949&amp;$B1949,[1]ag_resbio_R_C!$H$1:$H$65536,0))/1000</f>
        <v>1.61999999999995E-2</v>
      </c>
      <c r="K1949" s="2">
        <f>INDEX([1]ag_resbio_R_C!$G$1:$G$65536,MATCH($R1949&amp;$B1949,[1]ag_resbio_R_C!$H$1:$H$65536,0))</f>
        <v>0.109999999999997</v>
      </c>
      <c r="L1949">
        <v>0</v>
      </c>
      <c r="M1949" s="2">
        <f>HLOOKUP(M$5,Legend_ag_For_Past_bio!$D$7:$H$9,2,FALSE)</f>
        <v>0.2</v>
      </c>
      <c r="N1949" s="2">
        <f>HLOOKUP(N$5,Legend_ag_For_Past_bio!$D$7:$H$9,2,FALSE)</f>
        <v>0.8</v>
      </c>
      <c r="O1949" s="2">
        <f>HLOOKUP(O$5,Legend_ag_For_Past_bio!$D$7:$H$9,2,FALSE)</f>
        <v>1</v>
      </c>
      <c r="R1949">
        <f t="shared" si="27"/>
        <v>12</v>
      </c>
    </row>
    <row r="1950" spans="1:18">
      <c r="A1950" t="str">
        <f>VLOOKUP(R1950,regions!$A$2:$B$15,2,FALSE)</f>
        <v>Korea</v>
      </c>
      <c r="B1950" t="str">
        <f>Legend_ag_For_Past_bio!A$39</f>
        <v>Corn</v>
      </c>
      <c r="C1950" t="str">
        <f>Legend_ag_For_Past_bio!B$39</f>
        <v>CornAEZ1</v>
      </c>
      <c r="D1950" t="str">
        <f>Legend_ag_For_Past_bio!C$39</f>
        <v>CornAEZ1</v>
      </c>
      <c r="E1950" t="s">
        <v>18</v>
      </c>
      <c r="F1950" t="s">
        <v>19</v>
      </c>
      <c r="G1950">
        <v>1</v>
      </c>
      <c r="H1950" s="1">
        <f>INDEX([1]ag_resbio_R_C!$C$1:$C$65536,MATCH($R1950&amp;$B1950,[1]ag_resbio_R_C!$H$1:$H$65536,0))</f>
        <v>0.52999999999278602</v>
      </c>
      <c r="I1950" s="1">
        <f>INDEX([1]ag_resbio_R_C!$D$1:$D$65536,MATCH($R1950&amp;$B1950,[1]ag_resbio_R_C!$H$1:$H$65536,0))/10</f>
        <v>0.27539999999625203</v>
      </c>
      <c r="J1950" s="2">
        <f>INDEX([1]ag_resbio_R_C!$E$1:$E$65536,MATCH($R1950&amp;$B1950,[1]ag_resbio_R_C!$H$1:$H$65536,0))/1000</f>
        <v>1.6899999999769998E-2</v>
      </c>
      <c r="K1950" s="2">
        <f>INDEX([1]ag_resbio_R_C!$G$1:$G$65536,MATCH($R1950&amp;$B1950,[1]ag_resbio_R_C!$H$1:$H$65536,0))</f>
        <v>0.129999999998231</v>
      </c>
      <c r="L1950">
        <v>0</v>
      </c>
      <c r="M1950" s="2">
        <f>HLOOKUP(M$5,Legend_ag_For_Past_bio!$D$7:$H$9,2,FALSE)</f>
        <v>0.2</v>
      </c>
      <c r="N1950" s="2">
        <f>HLOOKUP(N$5,Legend_ag_For_Past_bio!$D$7:$H$9,2,FALSE)</f>
        <v>0.8</v>
      </c>
      <c r="O1950" s="2">
        <f>HLOOKUP(O$5,Legend_ag_For_Past_bio!$D$7:$H$9,2,FALSE)</f>
        <v>1</v>
      </c>
      <c r="R1950">
        <f t="shared" si="27"/>
        <v>13</v>
      </c>
    </row>
    <row r="1951" spans="1:18">
      <c r="A1951" t="str">
        <f>VLOOKUP(R1951,regions!$A$2:$B$15,2,FALSE)</f>
        <v>Korea</v>
      </c>
      <c r="B1951" t="str">
        <f>Legend_ag_For_Past_bio!A$40</f>
        <v>Corn</v>
      </c>
      <c r="C1951" t="str">
        <f>Legend_ag_For_Past_bio!B$40</f>
        <v>CornAEZ2</v>
      </c>
      <c r="D1951" t="str">
        <f>Legend_ag_For_Past_bio!C$40</f>
        <v>CornAEZ2</v>
      </c>
      <c r="E1951" t="s">
        <v>18</v>
      </c>
      <c r="F1951" t="s">
        <v>19</v>
      </c>
      <c r="G1951">
        <v>1</v>
      </c>
      <c r="H1951" s="1">
        <f>INDEX([1]ag_resbio_R_C!$C$1:$C$65536,MATCH($R1951&amp;$B1951,[1]ag_resbio_R_C!$H$1:$H$65536,0))</f>
        <v>0.52999999999278602</v>
      </c>
      <c r="I1951" s="1">
        <f>INDEX([1]ag_resbio_R_C!$D$1:$D$65536,MATCH($R1951&amp;$B1951,[1]ag_resbio_R_C!$H$1:$H$65536,0))/10</f>
        <v>0.27539999999625203</v>
      </c>
      <c r="J1951" s="2">
        <f>INDEX([1]ag_resbio_R_C!$E$1:$E$65536,MATCH($R1951&amp;$B1951,[1]ag_resbio_R_C!$H$1:$H$65536,0))/1000</f>
        <v>1.6899999999769998E-2</v>
      </c>
      <c r="K1951" s="2">
        <f>INDEX([1]ag_resbio_R_C!$G$1:$G$65536,MATCH($R1951&amp;$B1951,[1]ag_resbio_R_C!$H$1:$H$65536,0))</f>
        <v>0.129999999998231</v>
      </c>
      <c r="L1951">
        <v>0</v>
      </c>
      <c r="M1951" s="2">
        <f>HLOOKUP(M$5,Legend_ag_For_Past_bio!$D$7:$H$9,2,FALSE)</f>
        <v>0.2</v>
      </c>
      <c r="N1951" s="2">
        <f>HLOOKUP(N$5,Legend_ag_For_Past_bio!$D$7:$H$9,2,FALSE)</f>
        <v>0.8</v>
      </c>
      <c r="O1951" s="2">
        <f>HLOOKUP(O$5,Legend_ag_For_Past_bio!$D$7:$H$9,2,FALSE)</f>
        <v>1</v>
      </c>
      <c r="R1951">
        <f t="shared" si="27"/>
        <v>13</v>
      </c>
    </row>
    <row r="1952" spans="1:18">
      <c r="A1952" t="str">
        <f>VLOOKUP(R1952,regions!$A$2:$B$15,2,FALSE)</f>
        <v>Korea</v>
      </c>
      <c r="B1952" t="str">
        <f>Legend_ag_For_Past_bio!A$41</f>
        <v>Corn</v>
      </c>
      <c r="C1952" t="str">
        <f>Legend_ag_For_Past_bio!B$41</f>
        <v>CornAEZ3</v>
      </c>
      <c r="D1952" t="str">
        <f>Legend_ag_For_Past_bio!C$41</f>
        <v>CornAEZ3</v>
      </c>
      <c r="E1952" t="s">
        <v>18</v>
      </c>
      <c r="F1952" t="s">
        <v>19</v>
      </c>
      <c r="G1952">
        <v>1</v>
      </c>
      <c r="H1952" s="1">
        <f>INDEX([1]ag_resbio_R_C!$C$1:$C$65536,MATCH($R1952&amp;$B1952,[1]ag_resbio_R_C!$H$1:$H$65536,0))</f>
        <v>0.52999999999278602</v>
      </c>
      <c r="I1952" s="1">
        <f>INDEX([1]ag_resbio_R_C!$D$1:$D$65536,MATCH($R1952&amp;$B1952,[1]ag_resbio_R_C!$H$1:$H$65536,0))/10</f>
        <v>0.27539999999625203</v>
      </c>
      <c r="J1952" s="2">
        <f>INDEX([1]ag_resbio_R_C!$E$1:$E$65536,MATCH($R1952&amp;$B1952,[1]ag_resbio_R_C!$H$1:$H$65536,0))/1000</f>
        <v>1.6899999999769998E-2</v>
      </c>
      <c r="K1952" s="2">
        <f>INDEX([1]ag_resbio_R_C!$G$1:$G$65536,MATCH($R1952&amp;$B1952,[1]ag_resbio_R_C!$H$1:$H$65536,0))</f>
        <v>0.129999999998231</v>
      </c>
      <c r="L1952">
        <v>0</v>
      </c>
      <c r="M1952" s="2">
        <f>HLOOKUP(M$5,Legend_ag_For_Past_bio!$D$7:$H$9,2,FALSE)</f>
        <v>0.2</v>
      </c>
      <c r="N1952" s="2">
        <f>HLOOKUP(N$5,Legend_ag_For_Past_bio!$D$7:$H$9,2,FALSE)</f>
        <v>0.8</v>
      </c>
      <c r="O1952" s="2">
        <f>HLOOKUP(O$5,Legend_ag_For_Past_bio!$D$7:$H$9,2,FALSE)</f>
        <v>1</v>
      </c>
      <c r="R1952">
        <f t="shared" si="27"/>
        <v>13</v>
      </c>
    </row>
    <row r="1953" spans="1:18">
      <c r="A1953" t="str">
        <f>VLOOKUP(R1953,regions!$A$2:$B$15,2,FALSE)</f>
        <v>Korea</v>
      </c>
      <c r="B1953" t="str">
        <f>Legend_ag_For_Past_bio!A$42</f>
        <v>Corn</v>
      </c>
      <c r="C1953" t="str">
        <f>Legend_ag_For_Past_bio!B$42</f>
        <v>CornAEZ4</v>
      </c>
      <c r="D1953" t="str">
        <f>Legend_ag_For_Past_bio!C$42</f>
        <v>CornAEZ4</v>
      </c>
      <c r="E1953" t="s">
        <v>18</v>
      </c>
      <c r="F1953" t="s">
        <v>19</v>
      </c>
      <c r="G1953">
        <v>1</v>
      </c>
      <c r="H1953" s="1">
        <f>INDEX([1]ag_resbio_R_C!$C$1:$C$65536,MATCH($R1953&amp;$B1953,[1]ag_resbio_R_C!$H$1:$H$65536,0))</f>
        <v>0.52999999999278602</v>
      </c>
      <c r="I1953" s="1">
        <f>INDEX([1]ag_resbio_R_C!$D$1:$D$65536,MATCH($R1953&amp;$B1953,[1]ag_resbio_R_C!$H$1:$H$65536,0))/10</f>
        <v>0.27539999999625203</v>
      </c>
      <c r="J1953" s="2">
        <f>INDEX([1]ag_resbio_R_C!$E$1:$E$65536,MATCH($R1953&amp;$B1953,[1]ag_resbio_R_C!$H$1:$H$65536,0))/1000</f>
        <v>1.6899999999769998E-2</v>
      </c>
      <c r="K1953" s="2">
        <f>INDEX([1]ag_resbio_R_C!$G$1:$G$65536,MATCH($R1953&amp;$B1953,[1]ag_resbio_R_C!$H$1:$H$65536,0))</f>
        <v>0.129999999998231</v>
      </c>
      <c r="L1953">
        <v>0</v>
      </c>
      <c r="M1953" s="2">
        <f>HLOOKUP(M$5,Legend_ag_For_Past_bio!$D$7:$H$9,2,FALSE)</f>
        <v>0.2</v>
      </c>
      <c r="N1953" s="2">
        <f>HLOOKUP(N$5,Legend_ag_For_Past_bio!$D$7:$H$9,2,FALSE)</f>
        <v>0.8</v>
      </c>
      <c r="O1953" s="2">
        <f>HLOOKUP(O$5,Legend_ag_For_Past_bio!$D$7:$H$9,2,FALSE)</f>
        <v>1</v>
      </c>
      <c r="R1953">
        <f t="shared" si="27"/>
        <v>13</v>
      </c>
    </row>
    <row r="1954" spans="1:18">
      <c r="A1954" t="str">
        <f>VLOOKUP(R1954,regions!$A$2:$B$15,2,FALSE)</f>
        <v>Korea</v>
      </c>
      <c r="B1954" t="str">
        <f>Legend_ag_For_Past_bio!A$43</f>
        <v>Corn</v>
      </c>
      <c r="C1954" t="str">
        <f>Legend_ag_For_Past_bio!B$43</f>
        <v>CornAEZ5</v>
      </c>
      <c r="D1954" t="str">
        <f>Legend_ag_For_Past_bio!C$43</f>
        <v>CornAEZ5</v>
      </c>
      <c r="E1954" t="s">
        <v>18</v>
      </c>
      <c r="F1954" t="s">
        <v>19</v>
      </c>
      <c r="G1954">
        <v>1</v>
      </c>
      <c r="H1954" s="1">
        <f>INDEX([1]ag_resbio_R_C!$C$1:$C$65536,MATCH($R1954&amp;$B1954,[1]ag_resbio_R_C!$H$1:$H$65536,0))</f>
        <v>0.52999999999278602</v>
      </c>
      <c r="I1954" s="1">
        <f>INDEX([1]ag_resbio_R_C!$D$1:$D$65536,MATCH($R1954&amp;$B1954,[1]ag_resbio_R_C!$H$1:$H$65536,0))/10</f>
        <v>0.27539999999625203</v>
      </c>
      <c r="J1954" s="2">
        <f>INDEX([1]ag_resbio_R_C!$E$1:$E$65536,MATCH($R1954&amp;$B1954,[1]ag_resbio_R_C!$H$1:$H$65536,0))/1000</f>
        <v>1.6899999999769998E-2</v>
      </c>
      <c r="K1954" s="2">
        <f>INDEX([1]ag_resbio_R_C!$G$1:$G$65536,MATCH($R1954&amp;$B1954,[1]ag_resbio_R_C!$H$1:$H$65536,0))</f>
        <v>0.129999999998231</v>
      </c>
      <c r="L1954">
        <v>0</v>
      </c>
      <c r="M1954" s="2">
        <f>HLOOKUP(M$5,Legend_ag_For_Past_bio!$D$7:$H$9,2,FALSE)</f>
        <v>0.2</v>
      </c>
      <c r="N1954" s="2">
        <f>HLOOKUP(N$5,Legend_ag_For_Past_bio!$D$7:$H$9,2,FALSE)</f>
        <v>0.8</v>
      </c>
      <c r="O1954" s="2">
        <f>HLOOKUP(O$5,Legend_ag_For_Past_bio!$D$7:$H$9,2,FALSE)</f>
        <v>1</v>
      </c>
      <c r="R1954">
        <f t="shared" si="27"/>
        <v>13</v>
      </c>
    </row>
    <row r="1955" spans="1:18">
      <c r="A1955" t="str">
        <f>VLOOKUP(R1955,regions!$A$2:$B$15,2,FALSE)</f>
        <v>Korea</v>
      </c>
      <c r="B1955" t="str">
        <f>Legend_ag_For_Past_bio!A$44</f>
        <v>Corn</v>
      </c>
      <c r="C1955" t="str">
        <f>Legend_ag_For_Past_bio!B$44</f>
        <v>CornAEZ6</v>
      </c>
      <c r="D1955" t="str">
        <f>Legend_ag_For_Past_bio!C$44</f>
        <v>CornAEZ6</v>
      </c>
      <c r="E1955" t="s">
        <v>18</v>
      </c>
      <c r="F1955" t="s">
        <v>19</v>
      </c>
      <c r="G1955">
        <v>1</v>
      </c>
      <c r="H1955" s="1">
        <f>INDEX([1]ag_resbio_R_C!$C$1:$C$65536,MATCH($R1955&amp;$B1955,[1]ag_resbio_R_C!$H$1:$H$65536,0))</f>
        <v>0.52999999999278602</v>
      </c>
      <c r="I1955" s="1">
        <f>INDEX([1]ag_resbio_R_C!$D$1:$D$65536,MATCH($R1955&amp;$B1955,[1]ag_resbio_R_C!$H$1:$H$65536,0))/10</f>
        <v>0.27539999999625203</v>
      </c>
      <c r="J1955" s="2">
        <f>INDEX([1]ag_resbio_R_C!$E$1:$E$65536,MATCH($R1955&amp;$B1955,[1]ag_resbio_R_C!$H$1:$H$65536,0))/1000</f>
        <v>1.6899999999769998E-2</v>
      </c>
      <c r="K1955" s="2">
        <f>INDEX([1]ag_resbio_R_C!$G$1:$G$65536,MATCH($R1955&amp;$B1955,[1]ag_resbio_R_C!$H$1:$H$65536,0))</f>
        <v>0.129999999998231</v>
      </c>
      <c r="L1955">
        <v>0</v>
      </c>
      <c r="M1955" s="2">
        <f>HLOOKUP(M$5,Legend_ag_For_Past_bio!$D$7:$H$9,2,FALSE)</f>
        <v>0.2</v>
      </c>
      <c r="N1955" s="2">
        <f>HLOOKUP(N$5,Legend_ag_For_Past_bio!$D$7:$H$9,2,FALSE)</f>
        <v>0.8</v>
      </c>
      <c r="O1955" s="2">
        <f>HLOOKUP(O$5,Legend_ag_For_Past_bio!$D$7:$H$9,2,FALSE)</f>
        <v>1</v>
      </c>
      <c r="R1955">
        <f t="shared" si="27"/>
        <v>13</v>
      </c>
    </row>
    <row r="1956" spans="1:18">
      <c r="A1956" t="str">
        <f>VLOOKUP(R1956,regions!$A$2:$B$15,2,FALSE)</f>
        <v>Korea</v>
      </c>
      <c r="B1956" t="str">
        <f>Legend_ag_For_Past_bio!A$45</f>
        <v>Corn</v>
      </c>
      <c r="C1956" t="str">
        <f>Legend_ag_For_Past_bio!B$45</f>
        <v>CornAEZ7</v>
      </c>
      <c r="D1956" t="str">
        <f>Legend_ag_For_Past_bio!C$45</f>
        <v>CornAEZ7</v>
      </c>
      <c r="E1956" t="s">
        <v>18</v>
      </c>
      <c r="F1956" t="s">
        <v>19</v>
      </c>
      <c r="G1956">
        <v>1</v>
      </c>
      <c r="H1956" s="1">
        <f>INDEX([1]ag_resbio_R_C!$C$1:$C$65536,MATCH($R1956&amp;$B1956,[1]ag_resbio_R_C!$H$1:$H$65536,0))</f>
        <v>0.52999999999278602</v>
      </c>
      <c r="I1956" s="1">
        <f>INDEX([1]ag_resbio_R_C!$D$1:$D$65536,MATCH($R1956&amp;$B1956,[1]ag_resbio_R_C!$H$1:$H$65536,0))/10</f>
        <v>0.27539999999625203</v>
      </c>
      <c r="J1956" s="2">
        <f>INDEX([1]ag_resbio_R_C!$E$1:$E$65536,MATCH($R1956&amp;$B1956,[1]ag_resbio_R_C!$H$1:$H$65536,0))/1000</f>
        <v>1.6899999999769998E-2</v>
      </c>
      <c r="K1956" s="2">
        <f>INDEX([1]ag_resbio_R_C!$G$1:$G$65536,MATCH($R1956&amp;$B1956,[1]ag_resbio_R_C!$H$1:$H$65536,0))</f>
        <v>0.129999999998231</v>
      </c>
      <c r="L1956">
        <v>0</v>
      </c>
      <c r="M1956" s="2">
        <f>HLOOKUP(M$5,Legend_ag_For_Past_bio!$D$7:$H$9,2,FALSE)</f>
        <v>0.2</v>
      </c>
      <c r="N1956" s="2">
        <f>HLOOKUP(N$5,Legend_ag_For_Past_bio!$D$7:$H$9,2,FALSE)</f>
        <v>0.8</v>
      </c>
      <c r="O1956" s="2">
        <f>HLOOKUP(O$5,Legend_ag_For_Past_bio!$D$7:$H$9,2,FALSE)</f>
        <v>1</v>
      </c>
      <c r="R1956">
        <f t="shared" si="27"/>
        <v>13</v>
      </c>
    </row>
    <row r="1957" spans="1:18">
      <c r="A1957" t="str">
        <f>VLOOKUP(R1957,regions!$A$2:$B$15,2,FALSE)</f>
        <v>Korea</v>
      </c>
      <c r="B1957" t="str">
        <f>Legend_ag_For_Past_bio!A$46</f>
        <v>Corn</v>
      </c>
      <c r="C1957" t="str">
        <f>Legend_ag_For_Past_bio!B$46</f>
        <v>CornAEZ8</v>
      </c>
      <c r="D1957" t="str">
        <f>Legend_ag_For_Past_bio!C$46</f>
        <v>CornAEZ8</v>
      </c>
      <c r="E1957" t="s">
        <v>18</v>
      </c>
      <c r="F1957" t="s">
        <v>19</v>
      </c>
      <c r="G1957">
        <v>1</v>
      </c>
      <c r="H1957" s="1">
        <f>INDEX([1]ag_resbio_R_C!$C$1:$C$65536,MATCH($R1957&amp;$B1957,[1]ag_resbio_R_C!$H$1:$H$65536,0))</f>
        <v>0.52999999999278602</v>
      </c>
      <c r="I1957" s="1">
        <f>INDEX([1]ag_resbio_R_C!$D$1:$D$65536,MATCH($R1957&amp;$B1957,[1]ag_resbio_R_C!$H$1:$H$65536,0))/10</f>
        <v>0.27539999999625203</v>
      </c>
      <c r="J1957" s="2">
        <f>INDEX([1]ag_resbio_R_C!$E$1:$E$65536,MATCH($R1957&amp;$B1957,[1]ag_resbio_R_C!$H$1:$H$65536,0))/1000</f>
        <v>1.6899999999769998E-2</v>
      </c>
      <c r="K1957" s="2">
        <f>INDEX([1]ag_resbio_R_C!$G$1:$G$65536,MATCH($R1957&amp;$B1957,[1]ag_resbio_R_C!$H$1:$H$65536,0))</f>
        <v>0.129999999998231</v>
      </c>
      <c r="L1957">
        <v>0</v>
      </c>
      <c r="M1957" s="2">
        <f>HLOOKUP(M$5,Legend_ag_For_Past_bio!$D$7:$H$9,2,FALSE)</f>
        <v>0.2</v>
      </c>
      <c r="N1957" s="2">
        <f>HLOOKUP(N$5,Legend_ag_For_Past_bio!$D$7:$H$9,2,FALSE)</f>
        <v>0.8</v>
      </c>
      <c r="O1957" s="2">
        <f>HLOOKUP(O$5,Legend_ag_For_Past_bio!$D$7:$H$9,2,FALSE)</f>
        <v>1</v>
      </c>
      <c r="R1957">
        <f t="shared" si="27"/>
        <v>13</v>
      </c>
    </row>
    <row r="1958" spans="1:18">
      <c r="A1958" t="str">
        <f>VLOOKUP(R1958,regions!$A$2:$B$15,2,FALSE)</f>
        <v>Korea</v>
      </c>
      <c r="B1958" t="str">
        <f>Legend_ag_For_Past_bio!A$47</f>
        <v>Corn</v>
      </c>
      <c r="C1958" t="str">
        <f>Legend_ag_For_Past_bio!B$47</f>
        <v>CornAEZ9</v>
      </c>
      <c r="D1958" t="str">
        <f>Legend_ag_For_Past_bio!C$47</f>
        <v>CornAEZ9</v>
      </c>
      <c r="E1958" t="s">
        <v>18</v>
      </c>
      <c r="F1958" t="s">
        <v>19</v>
      </c>
      <c r="G1958">
        <v>1</v>
      </c>
      <c r="H1958" s="1">
        <f>INDEX([1]ag_resbio_R_C!$C$1:$C$65536,MATCH($R1958&amp;$B1958,[1]ag_resbio_R_C!$H$1:$H$65536,0))</f>
        <v>0.52999999999278602</v>
      </c>
      <c r="I1958" s="1">
        <f>INDEX([1]ag_resbio_R_C!$D$1:$D$65536,MATCH($R1958&amp;$B1958,[1]ag_resbio_R_C!$H$1:$H$65536,0))/10</f>
        <v>0.27539999999625203</v>
      </c>
      <c r="J1958" s="2">
        <f>INDEX([1]ag_resbio_R_C!$E$1:$E$65536,MATCH($R1958&amp;$B1958,[1]ag_resbio_R_C!$H$1:$H$65536,0))/1000</f>
        <v>1.6899999999769998E-2</v>
      </c>
      <c r="K1958" s="2">
        <f>INDEX([1]ag_resbio_R_C!$G$1:$G$65536,MATCH($R1958&amp;$B1958,[1]ag_resbio_R_C!$H$1:$H$65536,0))</f>
        <v>0.129999999998231</v>
      </c>
      <c r="L1958">
        <v>0</v>
      </c>
      <c r="M1958" s="2">
        <f>HLOOKUP(M$5,Legend_ag_For_Past_bio!$D$7:$H$9,2,FALSE)</f>
        <v>0.2</v>
      </c>
      <c r="N1958" s="2">
        <f>HLOOKUP(N$5,Legend_ag_For_Past_bio!$D$7:$H$9,2,FALSE)</f>
        <v>0.8</v>
      </c>
      <c r="O1958" s="2">
        <f>HLOOKUP(O$5,Legend_ag_For_Past_bio!$D$7:$H$9,2,FALSE)</f>
        <v>1</v>
      </c>
      <c r="R1958">
        <f t="shared" si="27"/>
        <v>13</v>
      </c>
    </row>
    <row r="1959" spans="1:18">
      <c r="A1959" t="str">
        <f>VLOOKUP(R1959,regions!$A$2:$B$15,2,FALSE)</f>
        <v>Korea</v>
      </c>
      <c r="B1959" t="str">
        <f>Legend_ag_For_Past_bio!A$48</f>
        <v>Corn</v>
      </c>
      <c r="C1959" t="str">
        <f>Legend_ag_For_Past_bio!B$48</f>
        <v>CornAEZ10</v>
      </c>
      <c r="D1959" t="str">
        <f>Legend_ag_For_Past_bio!C$48</f>
        <v>CornAEZ10</v>
      </c>
      <c r="E1959" t="s">
        <v>18</v>
      </c>
      <c r="F1959" t="s">
        <v>19</v>
      </c>
      <c r="G1959">
        <v>1</v>
      </c>
      <c r="H1959" s="1">
        <f>INDEX([1]ag_resbio_R_C!$C$1:$C$65536,MATCH($R1959&amp;$B1959,[1]ag_resbio_R_C!$H$1:$H$65536,0))</f>
        <v>0.52999999999278602</v>
      </c>
      <c r="I1959" s="1">
        <f>INDEX([1]ag_resbio_R_C!$D$1:$D$65536,MATCH($R1959&amp;$B1959,[1]ag_resbio_R_C!$H$1:$H$65536,0))/10</f>
        <v>0.27539999999625203</v>
      </c>
      <c r="J1959" s="2">
        <f>INDEX([1]ag_resbio_R_C!$E$1:$E$65536,MATCH($R1959&amp;$B1959,[1]ag_resbio_R_C!$H$1:$H$65536,0))/1000</f>
        <v>1.6899999999769998E-2</v>
      </c>
      <c r="K1959" s="2">
        <f>INDEX([1]ag_resbio_R_C!$G$1:$G$65536,MATCH($R1959&amp;$B1959,[1]ag_resbio_R_C!$H$1:$H$65536,0))</f>
        <v>0.129999999998231</v>
      </c>
      <c r="L1959">
        <v>0</v>
      </c>
      <c r="M1959" s="2">
        <f>HLOOKUP(M$5,Legend_ag_For_Past_bio!$D$7:$H$9,2,FALSE)</f>
        <v>0.2</v>
      </c>
      <c r="N1959" s="2">
        <f>HLOOKUP(N$5,Legend_ag_For_Past_bio!$D$7:$H$9,2,FALSE)</f>
        <v>0.8</v>
      </c>
      <c r="O1959" s="2">
        <f>HLOOKUP(O$5,Legend_ag_For_Past_bio!$D$7:$H$9,2,FALSE)</f>
        <v>1</v>
      </c>
      <c r="R1959">
        <f t="shared" si="27"/>
        <v>13</v>
      </c>
    </row>
    <row r="1960" spans="1:18">
      <c r="A1960" t="str">
        <f>VLOOKUP(R1960,regions!$A$2:$B$15,2,FALSE)</f>
        <v>Korea</v>
      </c>
      <c r="B1960" t="str">
        <f>Legend_ag_For_Past_bio!A$49</f>
        <v>Corn</v>
      </c>
      <c r="C1960" t="str">
        <f>Legend_ag_For_Past_bio!B$49</f>
        <v>CornAEZ11</v>
      </c>
      <c r="D1960" t="str">
        <f>Legend_ag_For_Past_bio!C$49</f>
        <v>CornAEZ11</v>
      </c>
      <c r="E1960" t="s">
        <v>18</v>
      </c>
      <c r="F1960" t="s">
        <v>19</v>
      </c>
      <c r="G1960">
        <v>1</v>
      </c>
      <c r="H1960" s="1">
        <f>INDEX([1]ag_resbio_R_C!$C$1:$C$65536,MATCH($R1960&amp;$B1960,[1]ag_resbio_R_C!$H$1:$H$65536,0))</f>
        <v>0.52999999999278602</v>
      </c>
      <c r="I1960" s="1">
        <f>INDEX([1]ag_resbio_R_C!$D$1:$D$65536,MATCH($R1960&amp;$B1960,[1]ag_resbio_R_C!$H$1:$H$65536,0))/10</f>
        <v>0.27539999999625203</v>
      </c>
      <c r="J1960" s="2">
        <f>INDEX([1]ag_resbio_R_C!$E$1:$E$65536,MATCH($R1960&amp;$B1960,[1]ag_resbio_R_C!$H$1:$H$65536,0))/1000</f>
        <v>1.6899999999769998E-2</v>
      </c>
      <c r="K1960" s="2">
        <f>INDEX([1]ag_resbio_R_C!$G$1:$G$65536,MATCH($R1960&amp;$B1960,[1]ag_resbio_R_C!$H$1:$H$65536,0))</f>
        <v>0.129999999998231</v>
      </c>
      <c r="L1960">
        <v>0</v>
      </c>
      <c r="M1960" s="2">
        <f>HLOOKUP(M$5,Legend_ag_For_Past_bio!$D$7:$H$9,2,FALSE)</f>
        <v>0.2</v>
      </c>
      <c r="N1960" s="2">
        <f>HLOOKUP(N$5,Legend_ag_For_Past_bio!$D$7:$H$9,2,FALSE)</f>
        <v>0.8</v>
      </c>
      <c r="O1960" s="2">
        <f>HLOOKUP(O$5,Legend_ag_For_Past_bio!$D$7:$H$9,2,FALSE)</f>
        <v>1</v>
      </c>
      <c r="R1960">
        <f t="shared" si="27"/>
        <v>13</v>
      </c>
    </row>
    <row r="1961" spans="1:18">
      <c r="A1961" t="str">
        <f>VLOOKUP(R1961,regions!$A$2:$B$15,2,FALSE)</f>
        <v>Korea</v>
      </c>
      <c r="B1961" t="str">
        <f>Legend_ag_For_Past_bio!A$50</f>
        <v>Corn</v>
      </c>
      <c r="C1961" t="str">
        <f>Legend_ag_For_Past_bio!B$50</f>
        <v>CornAEZ12</v>
      </c>
      <c r="D1961" t="str">
        <f>Legend_ag_For_Past_bio!C$50</f>
        <v>CornAEZ12</v>
      </c>
      <c r="E1961" t="s">
        <v>18</v>
      </c>
      <c r="F1961" t="s">
        <v>19</v>
      </c>
      <c r="G1961">
        <v>1</v>
      </c>
      <c r="H1961" s="1">
        <f>INDEX([1]ag_resbio_R_C!$C$1:$C$65536,MATCH($R1961&amp;$B1961,[1]ag_resbio_R_C!$H$1:$H$65536,0))</f>
        <v>0.52999999999278602</v>
      </c>
      <c r="I1961" s="1">
        <f>INDEX([1]ag_resbio_R_C!$D$1:$D$65536,MATCH($R1961&amp;$B1961,[1]ag_resbio_R_C!$H$1:$H$65536,0))/10</f>
        <v>0.27539999999625203</v>
      </c>
      <c r="J1961" s="2">
        <f>INDEX([1]ag_resbio_R_C!$E$1:$E$65536,MATCH($R1961&amp;$B1961,[1]ag_resbio_R_C!$H$1:$H$65536,0))/1000</f>
        <v>1.6899999999769998E-2</v>
      </c>
      <c r="K1961" s="2">
        <f>INDEX([1]ag_resbio_R_C!$G$1:$G$65536,MATCH($R1961&amp;$B1961,[1]ag_resbio_R_C!$H$1:$H$65536,0))</f>
        <v>0.129999999998231</v>
      </c>
      <c r="L1961">
        <v>0</v>
      </c>
      <c r="M1961" s="2">
        <f>HLOOKUP(M$5,Legend_ag_For_Past_bio!$D$7:$H$9,2,FALSE)</f>
        <v>0.2</v>
      </c>
      <c r="N1961" s="2">
        <f>HLOOKUP(N$5,Legend_ag_For_Past_bio!$D$7:$H$9,2,FALSE)</f>
        <v>0.8</v>
      </c>
      <c r="O1961" s="2">
        <f>HLOOKUP(O$5,Legend_ag_For_Past_bio!$D$7:$H$9,2,FALSE)</f>
        <v>1</v>
      </c>
      <c r="R1961">
        <f t="shared" ref="R1961:R2024" si="28">R1799+1</f>
        <v>13</v>
      </c>
    </row>
    <row r="1962" spans="1:18">
      <c r="A1962" t="str">
        <f>VLOOKUP(R1962,regions!$A$2:$B$15,2,FALSE)</f>
        <v>Korea</v>
      </c>
      <c r="B1962" t="str">
        <f>Legend_ag_For_Past_bio!A$51</f>
        <v>Corn</v>
      </c>
      <c r="C1962" t="str">
        <f>Legend_ag_For_Past_bio!B$51</f>
        <v>CornAEZ13</v>
      </c>
      <c r="D1962" t="str">
        <f>Legend_ag_For_Past_bio!C$51</f>
        <v>CornAEZ13</v>
      </c>
      <c r="E1962" t="s">
        <v>18</v>
      </c>
      <c r="F1962" t="s">
        <v>19</v>
      </c>
      <c r="G1962">
        <v>1</v>
      </c>
      <c r="H1962" s="1">
        <f>INDEX([1]ag_resbio_R_C!$C$1:$C$65536,MATCH($R1962&amp;$B1962,[1]ag_resbio_R_C!$H$1:$H$65536,0))</f>
        <v>0.52999999999278602</v>
      </c>
      <c r="I1962" s="1">
        <f>INDEX([1]ag_resbio_R_C!$D$1:$D$65536,MATCH($R1962&amp;$B1962,[1]ag_resbio_R_C!$H$1:$H$65536,0))/10</f>
        <v>0.27539999999625203</v>
      </c>
      <c r="J1962" s="2">
        <f>INDEX([1]ag_resbio_R_C!$E$1:$E$65536,MATCH($R1962&amp;$B1962,[1]ag_resbio_R_C!$H$1:$H$65536,0))/1000</f>
        <v>1.6899999999769998E-2</v>
      </c>
      <c r="K1962" s="2">
        <f>INDEX([1]ag_resbio_R_C!$G$1:$G$65536,MATCH($R1962&amp;$B1962,[1]ag_resbio_R_C!$H$1:$H$65536,0))</f>
        <v>0.129999999998231</v>
      </c>
      <c r="L1962">
        <v>0</v>
      </c>
      <c r="M1962" s="2">
        <f>HLOOKUP(M$5,Legend_ag_For_Past_bio!$D$7:$H$9,2,FALSE)</f>
        <v>0.2</v>
      </c>
      <c r="N1962" s="2">
        <f>HLOOKUP(N$5,Legend_ag_For_Past_bio!$D$7:$H$9,2,FALSE)</f>
        <v>0.8</v>
      </c>
      <c r="O1962" s="2">
        <f>HLOOKUP(O$5,Legend_ag_For_Past_bio!$D$7:$H$9,2,FALSE)</f>
        <v>1</v>
      </c>
      <c r="R1962">
        <f t="shared" si="28"/>
        <v>13</v>
      </c>
    </row>
    <row r="1963" spans="1:18">
      <c r="A1963" t="str">
        <f>VLOOKUP(R1963,regions!$A$2:$B$15,2,FALSE)</f>
        <v>Korea</v>
      </c>
      <c r="B1963" t="str">
        <f>Legend_ag_For_Past_bio!A$52</f>
        <v>Corn</v>
      </c>
      <c r="C1963" t="str">
        <f>Legend_ag_For_Past_bio!B$52</f>
        <v>CornAEZ14</v>
      </c>
      <c r="D1963" t="str">
        <f>Legend_ag_For_Past_bio!C$52</f>
        <v>CornAEZ14</v>
      </c>
      <c r="E1963" t="s">
        <v>18</v>
      </c>
      <c r="F1963" t="s">
        <v>19</v>
      </c>
      <c r="G1963">
        <v>1</v>
      </c>
      <c r="H1963" s="1">
        <f>INDEX([1]ag_resbio_R_C!$C$1:$C$65536,MATCH($R1963&amp;$B1963,[1]ag_resbio_R_C!$H$1:$H$65536,0))</f>
        <v>0.52999999999278602</v>
      </c>
      <c r="I1963" s="1">
        <f>INDEX([1]ag_resbio_R_C!$D$1:$D$65536,MATCH($R1963&amp;$B1963,[1]ag_resbio_R_C!$H$1:$H$65536,0))/10</f>
        <v>0.27539999999625203</v>
      </c>
      <c r="J1963" s="2">
        <f>INDEX([1]ag_resbio_R_C!$E$1:$E$65536,MATCH($R1963&amp;$B1963,[1]ag_resbio_R_C!$H$1:$H$65536,0))/1000</f>
        <v>1.6899999999769998E-2</v>
      </c>
      <c r="K1963" s="2">
        <f>INDEX([1]ag_resbio_R_C!$G$1:$G$65536,MATCH($R1963&amp;$B1963,[1]ag_resbio_R_C!$H$1:$H$65536,0))</f>
        <v>0.129999999998231</v>
      </c>
      <c r="L1963">
        <v>0</v>
      </c>
      <c r="M1963" s="2">
        <f>HLOOKUP(M$5,Legend_ag_For_Past_bio!$D$7:$H$9,2,FALSE)</f>
        <v>0.2</v>
      </c>
      <c r="N1963" s="2">
        <f>HLOOKUP(N$5,Legend_ag_For_Past_bio!$D$7:$H$9,2,FALSE)</f>
        <v>0.8</v>
      </c>
      <c r="O1963" s="2">
        <f>HLOOKUP(O$5,Legend_ag_For_Past_bio!$D$7:$H$9,2,FALSE)</f>
        <v>1</v>
      </c>
      <c r="R1963">
        <f t="shared" si="28"/>
        <v>13</v>
      </c>
    </row>
    <row r="1964" spans="1:18">
      <c r="A1964" t="str">
        <f>VLOOKUP(R1964,regions!$A$2:$B$15,2,FALSE)</f>
        <v>Korea</v>
      </c>
      <c r="B1964" t="str">
        <f>Legend_ag_For_Past_bio!A$53</f>
        <v>Corn</v>
      </c>
      <c r="C1964" t="str">
        <f>Legend_ag_For_Past_bio!B$53</f>
        <v>CornAEZ15</v>
      </c>
      <c r="D1964" t="str">
        <f>Legend_ag_For_Past_bio!C$53</f>
        <v>CornAEZ15</v>
      </c>
      <c r="E1964" t="s">
        <v>18</v>
      </c>
      <c r="F1964" t="s">
        <v>19</v>
      </c>
      <c r="G1964">
        <v>1</v>
      </c>
      <c r="H1964" s="1">
        <f>INDEX([1]ag_resbio_R_C!$C$1:$C$65536,MATCH($R1964&amp;$B1964,[1]ag_resbio_R_C!$H$1:$H$65536,0))</f>
        <v>0.52999999999278602</v>
      </c>
      <c r="I1964" s="1">
        <f>INDEX([1]ag_resbio_R_C!$D$1:$D$65536,MATCH($R1964&amp;$B1964,[1]ag_resbio_R_C!$H$1:$H$65536,0))/10</f>
        <v>0.27539999999625203</v>
      </c>
      <c r="J1964" s="2">
        <f>INDEX([1]ag_resbio_R_C!$E$1:$E$65536,MATCH($R1964&amp;$B1964,[1]ag_resbio_R_C!$H$1:$H$65536,0))/1000</f>
        <v>1.6899999999769998E-2</v>
      </c>
      <c r="K1964" s="2">
        <f>INDEX([1]ag_resbio_R_C!$G$1:$G$65536,MATCH($R1964&amp;$B1964,[1]ag_resbio_R_C!$H$1:$H$65536,0))</f>
        <v>0.129999999998231</v>
      </c>
      <c r="L1964">
        <v>0</v>
      </c>
      <c r="M1964" s="2">
        <f>HLOOKUP(M$5,Legend_ag_For_Past_bio!$D$7:$H$9,2,FALSE)</f>
        <v>0.2</v>
      </c>
      <c r="N1964" s="2">
        <f>HLOOKUP(N$5,Legend_ag_For_Past_bio!$D$7:$H$9,2,FALSE)</f>
        <v>0.8</v>
      </c>
      <c r="O1964" s="2">
        <f>HLOOKUP(O$5,Legend_ag_For_Past_bio!$D$7:$H$9,2,FALSE)</f>
        <v>1</v>
      </c>
      <c r="R1964">
        <f t="shared" si="28"/>
        <v>13</v>
      </c>
    </row>
    <row r="1965" spans="1:18">
      <c r="A1965" t="str">
        <f>VLOOKUP(R1965,regions!$A$2:$B$15,2,FALSE)</f>
        <v>Korea</v>
      </c>
      <c r="B1965" t="str">
        <f>Legend_ag_For_Past_bio!A$54</f>
        <v>Corn</v>
      </c>
      <c r="C1965" t="str">
        <f>Legend_ag_For_Past_bio!B$54</f>
        <v>CornAEZ16</v>
      </c>
      <c r="D1965" t="str">
        <f>Legend_ag_For_Past_bio!C$54</f>
        <v>CornAEZ16</v>
      </c>
      <c r="E1965" t="s">
        <v>18</v>
      </c>
      <c r="F1965" t="s">
        <v>19</v>
      </c>
      <c r="G1965">
        <v>1</v>
      </c>
      <c r="H1965" s="1">
        <f>INDEX([1]ag_resbio_R_C!$C$1:$C$65536,MATCH($R1965&amp;$B1965,[1]ag_resbio_R_C!$H$1:$H$65536,0))</f>
        <v>0.52999999999278602</v>
      </c>
      <c r="I1965" s="1">
        <f>INDEX([1]ag_resbio_R_C!$D$1:$D$65536,MATCH($R1965&amp;$B1965,[1]ag_resbio_R_C!$H$1:$H$65536,0))/10</f>
        <v>0.27539999999625203</v>
      </c>
      <c r="J1965" s="2">
        <f>INDEX([1]ag_resbio_R_C!$E$1:$E$65536,MATCH($R1965&amp;$B1965,[1]ag_resbio_R_C!$H$1:$H$65536,0))/1000</f>
        <v>1.6899999999769998E-2</v>
      </c>
      <c r="K1965" s="2">
        <f>INDEX([1]ag_resbio_R_C!$G$1:$G$65536,MATCH($R1965&amp;$B1965,[1]ag_resbio_R_C!$H$1:$H$65536,0))</f>
        <v>0.129999999998231</v>
      </c>
      <c r="L1965">
        <v>0</v>
      </c>
      <c r="M1965" s="2">
        <f>HLOOKUP(M$5,Legend_ag_For_Past_bio!$D$7:$H$9,2,FALSE)</f>
        <v>0.2</v>
      </c>
      <c r="N1965" s="2">
        <f>HLOOKUP(N$5,Legend_ag_For_Past_bio!$D$7:$H$9,2,FALSE)</f>
        <v>0.8</v>
      </c>
      <c r="O1965" s="2">
        <f>HLOOKUP(O$5,Legend_ag_For_Past_bio!$D$7:$H$9,2,FALSE)</f>
        <v>1</v>
      </c>
      <c r="R1965">
        <f t="shared" si="28"/>
        <v>13</v>
      </c>
    </row>
    <row r="1966" spans="1:18">
      <c r="A1966" t="str">
        <f>VLOOKUP(R1966,regions!$A$2:$B$15,2,FALSE)</f>
        <v>Korea</v>
      </c>
      <c r="B1966" t="str">
        <f>Legend_ag_For_Past_bio!A$55</f>
        <v>Corn</v>
      </c>
      <c r="C1966" t="str">
        <f>Legend_ag_For_Past_bio!B$55</f>
        <v>CornAEZ17</v>
      </c>
      <c r="D1966" t="str">
        <f>Legend_ag_For_Past_bio!C$55</f>
        <v>CornAEZ17</v>
      </c>
      <c r="E1966" t="s">
        <v>18</v>
      </c>
      <c r="F1966" t="s">
        <v>19</v>
      </c>
      <c r="G1966">
        <v>1</v>
      </c>
      <c r="H1966" s="1">
        <f>INDEX([1]ag_resbio_R_C!$C$1:$C$65536,MATCH($R1966&amp;$B1966,[1]ag_resbio_R_C!$H$1:$H$65536,0))</f>
        <v>0.52999999999278602</v>
      </c>
      <c r="I1966" s="1">
        <f>INDEX([1]ag_resbio_R_C!$D$1:$D$65536,MATCH($R1966&amp;$B1966,[1]ag_resbio_R_C!$H$1:$H$65536,0))/10</f>
        <v>0.27539999999625203</v>
      </c>
      <c r="J1966" s="2">
        <f>INDEX([1]ag_resbio_R_C!$E$1:$E$65536,MATCH($R1966&amp;$B1966,[1]ag_resbio_R_C!$H$1:$H$65536,0))/1000</f>
        <v>1.6899999999769998E-2</v>
      </c>
      <c r="K1966" s="2">
        <f>INDEX([1]ag_resbio_R_C!$G$1:$G$65536,MATCH($R1966&amp;$B1966,[1]ag_resbio_R_C!$H$1:$H$65536,0))</f>
        <v>0.129999999998231</v>
      </c>
      <c r="L1966">
        <v>0</v>
      </c>
      <c r="M1966" s="2">
        <f>HLOOKUP(M$5,Legend_ag_For_Past_bio!$D$7:$H$9,2,FALSE)</f>
        <v>0.2</v>
      </c>
      <c r="N1966" s="2">
        <f>HLOOKUP(N$5,Legend_ag_For_Past_bio!$D$7:$H$9,2,FALSE)</f>
        <v>0.8</v>
      </c>
      <c r="O1966" s="2">
        <f>HLOOKUP(O$5,Legend_ag_For_Past_bio!$D$7:$H$9,2,FALSE)</f>
        <v>1</v>
      </c>
      <c r="R1966">
        <f t="shared" si="28"/>
        <v>13</v>
      </c>
    </row>
    <row r="1967" spans="1:18">
      <c r="A1967" t="str">
        <f>VLOOKUP(R1967,regions!$A$2:$B$15,2,FALSE)</f>
        <v>Korea</v>
      </c>
      <c r="B1967" t="str">
        <f>Legend_ag_For_Past_bio!A$56</f>
        <v>Corn</v>
      </c>
      <c r="C1967" t="str">
        <f>Legend_ag_For_Past_bio!B$56</f>
        <v>CornAEZ18</v>
      </c>
      <c r="D1967" t="str">
        <f>Legend_ag_For_Past_bio!C$56</f>
        <v>CornAEZ18</v>
      </c>
      <c r="E1967" t="s">
        <v>18</v>
      </c>
      <c r="F1967" t="s">
        <v>19</v>
      </c>
      <c r="G1967">
        <v>1</v>
      </c>
      <c r="H1967" s="1">
        <f>INDEX([1]ag_resbio_R_C!$C$1:$C$65536,MATCH($R1967&amp;$B1967,[1]ag_resbio_R_C!$H$1:$H$65536,0))</f>
        <v>0.52999999999278602</v>
      </c>
      <c r="I1967" s="1">
        <f>INDEX([1]ag_resbio_R_C!$D$1:$D$65536,MATCH($R1967&amp;$B1967,[1]ag_resbio_R_C!$H$1:$H$65536,0))/10</f>
        <v>0.27539999999625203</v>
      </c>
      <c r="J1967" s="2">
        <f>INDEX([1]ag_resbio_R_C!$E$1:$E$65536,MATCH($R1967&amp;$B1967,[1]ag_resbio_R_C!$H$1:$H$65536,0))/1000</f>
        <v>1.6899999999769998E-2</v>
      </c>
      <c r="K1967" s="2">
        <f>INDEX([1]ag_resbio_R_C!$G$1:$G$65536,MATCH($R1967&amp;$B1967,[1]ag_resbio_R_C!$H$1:$H$65536,0))</f>
        <v>0.129999999998231</v>
      </c>
      <c r="L1967">
        <v>0</v>
      </c>
      <c r="M1967" s="2">
        <f>HLOOKUP(M$5,Legend_ag_For_Past_bio!$D$7:$H$9,2,FALSE)</f>
        <v>0.2</v>
      </c>
      <c r="N1967" s="2">
        <f>HLOOKUP(N$5,Legend_ag_For_Past_bio!$D$7:$H$9,2,FALSE)</f>
        <v>0.8</v>
      </c>
      <c r="O1967" s="2">
        <f>HLOOKUP(O$5,Legend_ag_For_Past_bio!$D$7:$H$9,2,FALSE)</f>
        <v>1</v>
      </c>
      <c r="R1967">
        <f t="shared" si="28"/>
        <v>13</v>
      </c>
    </row>
    <row r="1968" spans="1:18">
      <c r="A1968" t="str">
        <f>VLOOKUP(R1968,regions!$A$2:$B$15,2,FALSE)</f>
        <v>Korea</v>
      </c>
      <c r="B1968" t="str">
        <f>Legend_ag_For_Past_bio!A$111</f>
        <v>MiscCrop</v>
      </c>
      <c r="C1968" t="str">
        <f>Legend_ag_For_Past_bio!B$111</f>
        <v>MiscCropAEZ1</v>
      </c>
      <c r="D1968" t="str">
        <f>Legend_ag_For_Past_bio!C$111</f>
        <v>MiscCropAEZ1</v>
      </c>
      <c r="E1968" t="s">
        <v>18</v>
      </c>
      <c r="F1968" t="s">
        <v>19</v>
      </c>
      <c r="G1968">
        <v>1</v>
      </c>
      <c r="H1968" s="1">
        <f>INDEX([1]ag_resbio_R_C!$C$1:$C$65536,MATCH($R1968&amp;$B1968,[1]ag_resbio_R_C!$H$1:$H$65536,0))</f>
        <v>0.84335993857328495</v>
      </c>
      <c r="I1968" s="1">
        <f>INDEX([1]ag_resbio_R_C!$D$1:$D$65536,MATCH($R1968&amp;$B1968,[1]ag_resbio_R_C!$H$1:$H$65536,0))/10</f>
        <v>0.11378643103247602</v>
      </c>
      <c r="J1968" s="2">
        <f>INDEX([1]ag_resbio_R_C!$E$1:$E$65536,MATCH($R1968&amp;$B1968,[1]ag_resbio_R_C!$H$1:$H$65536,0))/1000</f>
        <v>8.6989012417641592E-3</v>
      </c>
      <c r="K1968" s="2">
        <f>INDEX([1]ag_resbio_R_C!$G$1:$G$65536,MATCH($R1968&amp;$B1968,[1]ag_resbio_R_C!$H$1:$H$65536,0))</f>
        <v>0.55475772421188596</v>
      </c>
      <c r="L1968">
        <v>0</v>
      </c>
      <c r="M1968" s="2">
        <f>HLOOKUP(M$5,Legend_ag_For_Past_bio!$D$7:$H$9,2,FALSE)</f>
        <v>0.2</v>
      </c>
      <c r="N1968" s="2">
        <f>HLOOKUP(N$5,Legend_ag_For_Past_bio!$D$7:$H$9,2,FALSE)</f>
        <v>0.8</v>
      </c>
      <c r="O1968" s="2">
        <f>HLOOKUP(O$5,Legend_ag_For_Past_bio!$D$7:$H$9,2,FALSE)</f>
        <v>1</v>
      </c>
      <c r="R1968">
        <f t="shared" si="28"/>
        <v>13</v>
      </c>
    </row>
    <row r="1969" spans="1:18">
      <c r="A1969" t="str">
        <f>VLOOKUP(R1969,regions!$A$2:$B$15,2,FALSE)</f>
        <v>Korea</v>
      </c>
      <c r="B1969" t="str">
        <f>Legend_ag_For_Past_bio!A$112</f>
        <v>MiscCrop</v>
      </c>
      <c r="C1969" t="str">
        <f>Legend_ag_For_Past_bio!B$112</f>
        <v>MiscCropAEZ2</v>
      </c>
      <c r="D1969" t="str">
        <f>Legend_ag_For_Past_bio!C$112</f>
        <v>MiscCropAEZ2</v>
      </c>
      <c r="E1969" t="s">
        <v>18</v>
      </c>
      <c r="F1969" t="s">
        <v>19</v>
      </c>
      <c r="G1969">
        <v>1</v>
      </c>
      <c r="H1969" s="1">
        <f>INDEX([1]ag_resbio_R_C!$C$1:$C$65536,MATCH($R1969&amp;$B1969,[1]ag_resbio_R_C!$H$1:$H$65536,0))</f>
        <v>0.84335993857328495</v>
      </c>
      <c r="I1969" s="1">
        <f>INDEX([1]ag_resbio_R_C!$D$1:$D$65536,MATCH($R1969&amp;$B1969,[1]ag_resbio_R_C!$H$1:$H$65536,0))/10</f>
        <v>0.11378643103247602</v>
      </c>
      <c r="J1969" s="2">
        <f>INDEX([1]ag_resbio_R_C!$E$1:$E$65536,MATCH($R1969&amp;$B1969,[1]ag_resbio_R_C!$H$1:$H$65536,0))/1000</f>
        <v>8.6989012417641592E-3</v>
      </c>
      <c r="K1969" s="2">
        <f>INDEX([1]ag_resbio_R_C!$G$1:$G$65536,MATCH($R1969&amp;$B1969,[1]ag_resbio_R_C!$H$1:$H$65536,0))</f>
        <v>0.55475772421188596</v>
      </c>
      <c r="L1969">
        <v>0</v>
      </c>
      <c r="M1969" s="2">
        <f>HLOOKUP(M$5,Legend_ag_For_Past_bio!$D$7:$H$9,2,FALSE)</f>
        <v>0.2</v>
      </c>
      <c r="N1969" s="2">
        <f>HLOOKUP(N$5,Legend_ag_For_Past_bio!$D$7:$H$9,2,FALSE)</f>
        <v>0.8</v>
      </c>
      <c r="O1969" s="2">
        <f>HLOOKUP(O$5,Legend_ag_For_Past_bio!$D$7:$H$9,2,FALSE)</f>
        <v>1</v>
      </c>
      <c r="R1969">
        <f t="shared" si="28"/>
        <v>13</v>
      </c>
    </row>
    <row r="1970" spans="1:18">
      <c r="A1970" t="str">
        <f>VLOOKUP(R1970,regions!$A$2:$B$15,2,FALSE)</f>
        <v>Korea</v>
      </c>
      <c r="B1970" t="str">
        <f>Legend_ag_For_Past_bio!A$113</f>
        <v>MiscCrop</v>
      </c>
      <c r="C1970" t="str">
        <f>Legend_ag_For_Past_bio!B$113</f>
        <v>MiscCropAEZ3</v>
      </c>
      <c r="D1970" t="str">
        <f>Legend_ag_For_Past_bio!C$113</f>
        <v>MiscCropAEZ3</v>
      </c>
      <c r="E1970" t="s">
        <v>18</v>
      </c>
      <c r="F1970" t="s">
        <v>19</v>
      </c>
      <c r="G1970">
        <v>1</v>
      </c>
      <c r="H1970" s="1">
        <f>INDEX([1]ag_resbio_R_C!$C$1:$C$65536,MATCH($R1970&amp;$B1970,[1]ag_resbio_R_C!$H$1:$H$65536,0))</f>
        <v>0.84335993857328495</v>
      </c>
      <c r="I1970" s="1">
        <f>INDEX([1]ag_resbio_R_C!$D$1:$D$65536,MATCH($R1970&amp;$B1970,[1]ag_resbio_R_C!$H$1:$H$65536,0))/10</f>
        <v>0.11378643103247602</v>
      </c>
      <c r="J1970" s="2">
        <f>INDEX([1]ag_resbio_R_C!$E$1:$E$65536,MATCH($R1970&amp;$B1970,[1]ag_resbio_R_C!$H$1:$H$65536,0))/1000</f>
        <v>8.6989012417641592E-3</v>
      </c>
      <c r="K1970" s="2">
        <f>INDEX([1]ag_resbio_R_C!$G$1:$G$65536,MATCH($R1970&amp;$B1970,[1]ag_resbio_R_C!$H$1:$H$65536,0))</f>
        <v>0.55475772421188596</v>
      </c>
      <c r="L1970">
        <v>0</v>
      </c>
      <c r="M1970" s="2">
        <f>HLOOKUP(M$5,Legend_ag_For_Past_bio!$D$7:$H$9,2,FALSE)</f>
        <v>0.2</v>
      </c>
      <c r="N1970" s="2">
        <f>HLOOKUP(N$5,Legend_ag_For_Past_bio!$D$7:$H$9,2,FALSE)</f>
        <v>0.8</v>
      </c>
      <c r="O1970" s="2">
        <f>HLOOKUP(O$5,Legend_ag_For_Past_bio!$D$7:$H$9,2,FALSE)</f>
        <v>1</v>
      </c>
      <c r="R1970">
        <f t="shared" si="28"/>
        <v>13</v>
      </c>
    </row>
    <row r="1971" spans="1:18">
      <c r="A1971" t="str">
        <f>VLOOKUP(R1971,regions!$A$2:$B$15,2,FALSE)</f>
        <v>Korea</v>
      </c>
      <c r="B1971" t="str">
        <f>Legend_ag_For_Past_bio!A$114</f>
        <v>MiscCrop</v>
      </c>
      <c r="C1971" t="str">
        <f>Legend_ag_For_Past_bio!B$114</f>
        <v>MiscCropAEZ4</v>
      </c>
      <c r="D1971" t="str">
        <f>Legend_ag_For_Past_bio!C$114</f>
        <v>MiscCropAEZ4</v>
      </c>
      <c r="E1971" t="s">
        <v>18</v>
      </c>
      <c r="F1971" t="s">
        <v>19</v>
      </c>
      <c r="G1971">
        <v>1</v>
      </c>
      <c r="H1971" s="1">
        <f>INDEX([1]ag_resbio_R_C!$C$1:$C$65536,MATCH($R1971&amp;$B1971,[1]ag_resbio_R_C!$H$1:$H$65536,0))</f>
        <v>0.84335993857328495</v>
      </c>
      <c r="I1971" s="1">
        <f>INDEX([1]ag_resbio_R_C!$D$1:$D$65536,MATCH($R1971&amp;$B1971,[1]ag_resbio_R_C!$H$1:$H$65536,0))/10</f>
        <v>0.11378643103247602</v>
      </c>
      <c r="J1971" s="2">
        <f>INDEX([1]ag_resbio_R_C!$E$1:$E$65536,MATCH($R1971&amp;$B1971,[1]ag_resbio_R_C!$H$1:$H$65536,0))/1000</f>
        <v>8.6989012417641592E-3</v>
      </c>
      <c r="K1971" s="2">
        <f>INDEX([1]ag_resbio_R_C!$G$1:$G$65536,MATCH($R1971&amp;$B1971,[1]ag_resbio_R_C!$H$1:$H$65536,0))</f>
        <v>0.55475772421188596</v>
      </c>
      <c r="L1971">
        <v>0</v>
      </c>
      <c r="M1971" s="2">
        <f>HLOOKUP(M$5,Legend_ag_For_Past_bio!$D$7:$H$9,2,FALSE)</f>
        <v>0.2</v>
      </c>
      <c r="N1971" s="2">
        <f>HLOOKUP(N$5,Legend_ag_For_Past_bio!$D$7:$H$9,2,FALSE)</f>
        <v>0.8</v>
      </c>
      <c r="O1971" s="2">
        <f>HLOOKUP(O$5,Legend_ag_For_Past_bio!$D$7:$H$9,2,FALSE)</f>
        <v>1</v>
      </c>
      <c r="R1971">
        <f t="shared" si="28"/>
        <v>13</v>
      </c>
    </row>
    <row r="1972" spans="1:18">
      <c r="A1972" t="str">
        <f>VLOOKUP(R1972,regions!$A$2:$B$15,2,FALSE)</f>
        <v>Korea</v>
      </c>
      <c r="B1972" t="str">
        <f>Legend_ag_For_Past_bio!A$115</f>
        <v>MiscCrop</v>
      </c>
      <c r="C1972" t="str">
        <f>Legend_ag_For_Past_bio!B$115</f>
        <v>MiscCropAEZ5</v>
      </c>
      <c r="D1972" t="str">
        <f>Legend_ag_For_Past_bio!C$115</f>
        <v>MiscCropAEZ5</v>
      </c>
      <c r="E1972" t="s">
        <v>18</v>
      </c>
      <c r="F1972" t="s">
        <v>19</v>
      </c>
      <c r="G1972">
        <v>1</v>
      </c>
      <c r="H1972" s="1">
        <f>INDEX([1]ag_resbio_R_C!$C$1:$C$65536,MATCH($R1972&amp;$B1972,[1]ag_resbio_R_C!$H$1:$H$65536,0))</f>
        <v>0.84335993857328495</v>
      </c>
      <c r="I1972" s="1">
        <f>INDEX([1]ag_resbio_R_C!$D$1:$D$65536,MATCH($R1972&amp;$B1972,[1]ag_resbio_R_C!$H$1:$H$65536,0))/10</f>
        <v>0.11378643103247602</v>
      </c>
      <c r="J1972" s="2">
        <f>INDEX([1]ag_resbio_R_C!$E$1:$E$65536,MATCH($R1972&amp;$B1972,[1]ag_resbio_R_C!$H$1:$H$65536,0))/1000</f>
        <v>8.6989012417641592E-3</v>
      </c>
      <c r="K1972" s="2">
        <f>INDEX([1]ag_resbio_R_C!$G$1:$G$65536,MATCH($R1972&amp;$B1972,[1]ag_resbio_R_C!$H$1:$H$65536,0))</f>
        <v>0.55475772421188596</v>
      </c>
      <c r="L1972">
        <v>0</v>
      </c>
      <c r="M1972" s="2">
        <f>HLOOKUP(M$5,Legend_ag_For_Past_bio!$D$7:$H$9,2,FALSE)</f>
        <v>0.2</v>
      </c>
      <c r="N1972" s="2">
        <f>HLOOKUP(N$5,Legend_ag_For_Past_bio!$D$7:$H$9,2,FALSE)</f>
        <v>0.8</v>
      </c>
      <c r="O1972" s="2">
        <f>HLOOKUP(O$5,Legend_ag_For_Past_bio!$D$7:$H$9,2,FALSE)</f>
        <v>1</v>
      </c>
      <c r="R1972">
        <f t="shared" si="28"/>
        <v>13</v>
      </c>
    </row>
    <row r="1973" spans="1:18">
      <c r="A1973" t="str">
        <f>VLOOKUP(R1973,regions!$A$2:$B$15,2,FALSE)</f>
        <v>Korea</v>
      </c>
      <c r="B1973" t="str">
        <f>Legend_ag_For_Past_bio!A$116</f>
        <v>MiscCrop</v>
      </c>
      <c r="C1973" t="str">
        <f>Legend_ag_For_Past_bio!B$116</f>
        <v>MiscCropAEZ6</v>
      </c>
      <c r="D1973" t="str">
        <f>Legend_ag_For_Past_bio!C$116</f>
        <v>MiscCropAEZ6</v>
      </c>
      <c r="E1973" t="s">
        <v>18</v>
      </c>
      <c r="F1973" t="s">
        <v>19</v>
      </c>
      <c r="G1973">
        <v>1</v>
      </c>
      <c r="H1973" s="1">
        <f>INDEX([1]ag_resbio_R_C!$C$1:$C$65536,MATCH($R1973&amp;$B1973,[1]ag_resbio_R_C!$H$1:$H$65536,0))</f>
        <v>0.84335993857328495</v>
      </c>
      <c r="I1973" s="1">
        <f>INDEX([1]ag_resbio_R_C!$D$1:$D$65536,MATCH($R1973&amp;$B1973,[1]ag_resbio_R_C!$H$1:$H$65536,0))/10</f>
        <v>0.11378643103247602</v>
      </c>
      <c r="J1973" s="2">
        <f>INDEX([1]ag_resbio_R_C!$E$1:$E$65536,MATCH($R1973&amp;$B1973,[1]ag_resbio_R_C!$H$1:$H$65536,0))/1000</f>
        <v>8.6989012417641592E-3</v>
      </c>
      <c r="K1973" s="2">
        <f>INDEX([1]ag_resbio_R_C!$G$1:$G$65536,MATCH($R1973&amp;$B1973,[1]ag_resbio_R_C!$H$1:$H$65536,0))</f>
        <v>0.55475772421188596</v>
      </c>
      <c r="L1973">
        <v>0</v>
      </c>
      <c r="M1973" s="2">
        <f>HLOOKUP(M$5,Legend_ag_For_Past_bio!$D$7:$H$9,2,FALSE)</f>
        <v>0.2</v>
      </c>
      <c r="N1973" s="2">
        <f>HLOOKUP(N$5,Legend_ag_For_Past_bio!$D$7:$H$9,2,FALSE)</f>
        <v>0.8</v>
      </c>
      <c r="O1973" s="2">
        <f>HLOOKUP(O$5,Legend_ag_For_Past_bio!$D$7:$H$9,2,FALSE)</f>
        <v>1</v>
      </c>
      <c r="R1973">
        <f t="shared" si="28"/>
        <v>13</v>
      </c>
    </row>
    <row r="1974" spans="1:18">
      <c r="A1974" t="str">
        <f>VLOOKUP(R1974,regions!$A$2:$B$15,2,FALSE)</f>
        <v>Korea</v>
      </c>
      <c r="B1974" t="str">
        <f>Legend_ag_For_Past_bio!A$117</f>
        <v>MiscCrop</v>
      </c>
      <c r="C1974" t="str">
        <f>Legend_ag_For_Past_bio!B$117</f>
        <v>MiscCropAEZ7</v>
      </c>
      <c r="D1974" t="str">
        <f>Legend_ag_For_Past_bio!C$117</f>
        <v>MiscCropAEZ7</v>
      </c>
      <c r="E1974" t="s">
        <v>18</v>
      </c>
      <c r="F1974" t="s">
        <v>19</v>
      </c>
      <c r="G1974">
        <v>1</v>
      </c>
      <c r="H1974" s="1">
        <f>INDEX([1]ag_resbio_R_C!$C$1:$C$65536,MATCH($R1974&amp;$B1974,[1]ag_resbio_R_C!$H$1:$H$65536,0))</f>
        <v>0.84335993857328495</v>
      </c>
      <c r="I1974" s="1">
        <f>INDEX([1]ag_resbio_R_C!$D$1:$D$65536,MATCH($R1974&amp;$B1974,[1]ag_resbio_R_C!$H$1:$H$65536,0))/10</f>
        <v>0.11378643103247602</v>
      </c>
      <c r="J1974" s="2">
        <f>INDEX([1]ag_resbio_R_C!$E$1:$E$65536,MATCH($R1974&amp;$B1974,[1]ag_resbio_R_C!$H$1:$H$65536,0))/1000</f>
        <v>8.6989012417641592E-3</v>
      </c>
      <c r="K1974" s="2">
        <f>INDEX([1]ag_resbio_R_C!$G$1:$G$65536,MATCH($R1974&amp;$B1974,[1]ag_resbio_R_C!$H$1:$H$65536,0))</f>
        <v>0.55475772421188596</v>
      </c>
      <c r="L1974">
        <v>0</v>
      </c>
      <c r="M1974" s="2">
        <f>HLOOKUP(M$5,Legend_ag_For_Past_bio!$D$7:$H$9,2,FALSE)</f>
        <v>0.2</v>
      </c>
      <c r="N1974" s="2">
        <f>HLOOKUP(N$5,Legend_ag_For_Past_bio!$D$7:$H$9,2,FALSE)</f>
        <v>0.8</v>
      </c>
      <c r="O1974" s="2">
        <f>HLOOKUP(O$5,Legend_ag_For_Past_bio!$D$7:$H$9,2,FALSE)</f>
        <v>1</v>
      </c>
      <c r="R1974">
        <f t="shared" si="28"/>
        <v>13</v>
      </c>
    </row>
    <row r="1975" spans="1:18">
      <c r="A1975" t="str">
        <f>VLOOKUP(R1975,regions!$A$2:$B$15,2,FALSE)</f>
        <v>Korea</v>
      </c>
      <c r="B1975" t="str">
        <f>Legend_ag_For_Past_bio!A$118</f>
        <v>MiscCrop</v>
      </c>
      <c r="C1975" t="str">
        <f>Legend_ag_For_Past_bio!B$118</f>
        <v>MiscCropAEZ8</v>
      </c>
      <c r="D1975" t="str">
        <f>Legend_ag_For_Past_bio!C$118</f>
        <v>MiscCropAEZ8</v>
      </c>
      <c r="E1975" t="s">
        <v>18</v>
      </c>
      <c r="F1975" t="s">
        <v>19</v>
      </c>
      <c r="G1975">
        <v>1</v>
      </c>
      <c r="H1975" s="1">
        <f>INDEX([1]ag_resbio_R_C!$C$1:$C$65536,MATCH($R1975&amp;$B1975,[1]ag_resbio_R_C!$H$1:$H$65536,0))</f>
        <v>0.84335993857328495</v>
      </c>
      <c r="I1975" s="1">
        <f>INDEX([1]ag_resbio_R_C!$D$1:$D$65536,MATCH($R1975&amp;$B1975,[1]ag_resbio_R_C!$H$1:$H$65536,0))/10</f>
        <v>0.11378643103247602</v>
      </c>
      <c r="J1975" s="2">
        <f>INDEX([1]ag_resbio_R_C!$E$1:$E$65536,MATCH($R1975&amp;$B1975,[1]ag_resbio_R_C!$H$1:$H$65536,0))/1000</f>
        <v>8.6989012417641592E-3</v>
      </c>
      <c r="K1975" s="2">
        <f>INDEX([1]ag_resbio_R_C!$G$1:$G$65536,MATCH($R1975&amp;$B1975,[1]ag_resbio_R_C!$H$1:$H$65536,0))</f>
        <v>0.55475772421188596</v>
      </c>
      <c r="L1975">
        <v>0</v>
      </c>
      <c r="M1975" s="2">
        <f>HLOOKUP(M$5,Legend_ag_For_Past_bio!$D$7:$H$9,2,FALSE)</f>
        <v>0.2</v>
      </c>
      <c r="N1975" s="2">
        <f>HLOOKUP(N$5,Legend_ag_For_Past_bio!$D$7:$H$9,2,FALSE)</f>
        <v>0.8</v>
      </c>
      <c r="O1975" s="2">
        <f>HLOOKUP(O$5,Legend_ag_For_Past_bio!$D$7:$H$9,2,FALSE)</f>
        <v>1</v>
      </c>
      <c r="R1975">
        <f t="shared" si="28"/>
        <v>13</v>
      </c>
    </row>
    <row r="1976" spans="1:18">
      <c r="A1976" t="str">
        <f>VLOOKUP(R1976,regions!$A$2:$B$15,2,FALSE)</f>
        <v>Korea</v>
      </c>
      <c r="B1976" t="str">
        <f>Legend_ag_For_Past_bio!A$119</f>
        <v>MiscCrop</v>
      </c>
      <c r="C1976" t="str">
        <f>Legend_ag_For_Past_bio!B$119</f>
        <v>MiscCropAEZ9</v>
      </c>
      <c r="D1976" t="str">
        <f>Legend_ag_For_Past_bio!C$119</f>
        <v>MiscCropAEZ9</v>
      </c>
      <c r="E1976" t="s">
        <v>18</v>
      </c>
      <c r="F1976" t="s">
        <v>19</v>
      </c>
      <c r="G1976">
        <v>1</v>
      </c>
      <c r="H1976" s="1">
        <f>INDEX([1]ag_resbio_R_C!$C$1:$C$65536,MATCH($R1976&amp;$B1976,[1]ag_resbio_R_C!$H$1:$H$65536,0))</f>
        <v>0.84335993857328495</v>
      </c>
      <c r="I1976" s="1">
        <f>INDEX([1]ag_resbio_R_C!$D$1:$D$65536,MATCH($R1976&amp;$B1976,[1]ag_resbio_R_C!$H$1:$H$65536,0))/10</f>
        <v>0.11378643103247602</v>
      </c>
      <c r="J1976" s="2">
        <f>INDEX([1]ag_resbio_R_C!$E$1:$E$65536,MATCH($R1976&amp;$B1976,[1]ag_resbio_R_C!$H$1:$H$65536,0))/1000</f>
        <v>8.6989012417641592E-3</v>
      </c>
      <c r="K1976" s="2">
        <f>INDEX([1]ag_resbio_R_C!$G$1:$G$65536,MATCH($R1976&amp;$B1976,[1]ag_resbio_R_C!$H$1:$H$65536,0))</f>
        <v>0.55475772421188596</v>
      </c>
      <c r="L1976">
        <v>0</v>
      </c>
      <c r="M1976" s="2">
        <f>HLOOKUP(M$5,Legend_ag_For_Past_bio!$D$7:$H$9,2,FALSE)</f>
        <v>0.2</v>
      </c>
      <c r="N1976" s="2">
        <f>HLOOKUP(N$5,Legend_ag_For_Past_bio!$D$7:$H$9,2,FALSE)</f>
        <v>0.8</v>
      </c>
      <c r="O1976" s="2">
        <f>HLOOKUP(O$5,Legend_ag_For_Past_bio!$D$7:$H$9,2,FALSE)</f>
        <v>1</v>
      </c>
      <c r="R1976">
        <f t="shared" si="28"/>
        <v>13</v>
      </c>
    </row>
    <row r="1977" spans="1:18">
      <c r="A1977" t="str">
        <f>VLOOKUP(R1977,regions!$A$2:$B$15,2,FALSE)</f>
        <v>Korea</v>
      </c>
      <c r="B1977" t="str">
        <f>Legend_ag_For_Past_bio!A$120</f>
        <v>MiscCrop</v>
      </c>
      <c r="C1977" t="str">
        <f>Legend_ag_For_Past_bio!B$120</f>
        <v>MiscCropAEZ10</v>
      </c>
      <c r="D1977" t="str">
        <f>Legend_ag_For_Past_bio!C$120</f>
        <v>MiscCropAEZ10</v>
      </c>
      <c r="E1977" t="s">
        <v>18</v>
      </c>
      <c r="F1977" t="s">
        <v>19</v>
      </c>
      <c r="G1977">
        <v>1</v>
      </c>
      <c r="H1977" s="1">
        <f>INDEX([1]ag_resbio_R_C!$C$1:$C$65536,MATCH($R1977&amp;$B1977,[1]ag_resbio_R_C!$H$1:$H$65536,0))</f>
        <v>0.84335993857328495</v>
      </c>
      <c r="I1977" s="1">
        <f>INDEX([1]ag_resbio_R_C!$D$1:$D$65536,MATCH($R1977&amp;$B1977,[1]ag_resbio_R_C!$H$1:$H$65536,0))/10</f>
        <v>0.11378643103247602</v>
      </c>
      <c r="J1977" s="2">
        <f>INDEX([1]ag_resbio_R_C!$E$1:$E$65536,MATCH($R1977&amp;$B1977,[1]ag_resbio_R_C!$H$1:$H$65536,0))/1000</f>
        <v>8.6989012417641592E-3</v>
      </c>
      <c r="K1977" s="2">
        <f>INDEX([1]ag_resbio_R_C!$G$1:$G$65536,MATCH($R1977&amp;$B1977,[1]ag_resbio_R_C!$H$1:$H$65536,0))</f>
        <v>0.55475772421188596</v>
      </c>
      <c r="L1977">
        <v>0</v>
      </c>
      <c r="M1977" s="2">
        <f>HLOOKUP(M$5,Legend_ag_For_Past_bio!$D$7:$H$9,2,FALSE)</f>
        <v>0.2</v>
      </c>
      <c r="N1977" s="2">
        <f>HLOOKUP(N$5,Legend_ag_For_Past_bio!$D$7:$H$9,2,FALSE)</f>
        <v>0.8</v>
      </c>
      <c r="O1977" s="2">
        <f>HLOOKUP(O$5,Legend_ag_For_Past_bio!$D$7:$H$9,2,FALSE)</f>
        <v>1</v>
      </c>
      <c r="R1977">
        <f t="shared" si="28"/>
        <v>13</v>
      </c>
    </row>
    <row r="1978" spans="1:18">
      <c r="A1978" t="str">
        <f>VLOOKUP(R1978,regions!$A$2:$B$15,2,FALSE)</f>
        <v>Korea</v>
      </c>
      <c r="B1978" t="str">
        <f>Legend_ag_For_Past_bio!A$121</f>
        <v>MiscCrop</v>
      </c>
      <c r="C1978" t="str">
        <f>Legend_ag_For_Past_bio!B$121</f>
        <v>MiscCropAEZ11</v>
      </c>
      <c r="D1978" t="str">
        <f>Legend_ag_For_Past_bio!C$121</f>
        <v>MiscCropAEZ11</v>
      </c>
      <c r="E1978" t="s">
        <v>18</v>
      </c>
      <c r="F1978" t="s">
        <v>19</v>
      </c>
      <c r="G1978">
        <v>1</v>
      </c>
      <c r="H1978" s="1">
        <f>INDEX([1]ag_resbio_R_C!$C$1:$C$65536,MATCH($R1978&amp;$B1978,[1]ag_resbio_R_C!$H$1:$H$65536,0))</f>
        <v>0.84335993857328495</v>
      </c>
      <c r="I1978" s="1">
        <f>INDEX([1]ag_resbio_R_C!$D$1:$D$65536,MATCH($R1978&amp;$B1978,[1]ag_resbio_R_C!$H$1:$H$65536,0))/10</f>
        <v>0.11378643103247602</v>
      </c>
      <c r="J1978" s="2">
        <f>INDEX([1]ag_resbio_R_C!$E$1:$E$65536,MATCH($R1978&amp;$B1978,[1]ag_resbio_R_C!$H$1:$H$65536,0))/1000</f>
        <v>8.6989012417641592E-3</v>
      </c>
      <c r="K1978" s="2">
        <f>INDEX([1]ag_resbio_R_C!$G$1:$G$65536,MATCH($R1978&amp;$B1978,[1]ag_resbio_R_C!$H$1:$H$65536,0))</f>
        <v>0.55475772421188596</v>
      </c>
      <c r="L1978">
        <v>0</v>
      </c>
      <c r="M1978" s="2">
        <f>HLOOKUP(M$5,Legend_ag_For_Past_bio!$D$7:$H$9,2,FALSE)</f>
        <v>0.2</v>
      </c>
      <c r="N1978" s="2">
        <f>HLOOKUP(N$5,Legend_ag_For_Past_bio!$D$7:$H$9,2,FALSE)</f>
        <v>0.8</v>
      </c>
      <c r="O1978" s="2">
        <f>HLOOKUP(O$5,Legend_ag_For_Past_bio!$D$7:$H$9,2,FALSE)</f>
        <v>1</v>
      </c>
      <c r="R1978">
        <f t="shared" si="28"/>
        <v>13</v>
      </c>
    </row>
    <row r="1979" spans="1:18">
      <c r="A1979" t="str">
        <f>VLOOKUP(R1979,regions!$A$2:$B$15,2,FALSE)</f>
        <v>Korea</v>
      </c>
      <c r="B1979" t="str">
        <f>Legend_ag_For_Past_bio!A$122</f>
        <v>MiscCrop</v>
      </c>
      <c r="C1979" t="str">
        <f>Legend_ag_For_Past_bio!B$122</f>
        <v>MiscCropAEZ12</v>
      </c>
      <c r="D1979" t="str">
        <f>Legend_ag_For_Past_bio!C$122</f>
        <v>MiscCropAEZ12</v>
      </c>
      <c r="E1979" t="s">
        <v>18</v>
      </c>
      <c r="F1979" t="s">
        <v>19</v>
      </c>
      <c r="G1979">
        <v>1</v>
      </c>
      <c r="H1979" s="1">
        <f>INDEX([1]ag_resbio_R_C!$C$1:$C$65536,MATCH($R1979&amp;$B1979,[1]ag_resbio_R_C!$H$1:$H$65536,0))</f>
        <v>0.84335993857328495</v>
      </c>
      <c r="I1979" s="1">
        <f>INDEX([1]ag_resbio_R_C!$D$1:$D$65536,MATCH($R1979&amp;$B1979,[1]ag_resbio_R_C!$H$1:$H$65536,0))/10</f>
        <v>0.11378643103247602</v>
      </c>
      <c r="J1979" s="2">
        <f>INDEX([1]ag_resbio_R_C!$E$1:$E$65536,MATCH($R1979&amp;$B1979,[1]ag_resbio_R_C!$H$1:$H$65536,0))/1000</f>
        <v>8.6989012417641592E-3</v>
      </c>
      <c r="K1979" s="2">
        <f>INDEX([1]ag_resbio_R_C!$G$1:$G$65536,MATCH($R1979&amp;$B1979,[1]ag_resbio_R_C!$H$1:$H$65536,0))</f>
        <v>0.55475772421188596</v>
      </c>
      <c r="L1979">
        <v>0</v>
      </c>
      <c r="M1979" s="2">
        <f>HLOOKUP(M$5,Legend_ag_For_Past_bio!$D$7:$H$9,2,FALSE)</f>
        <v>0.2</v>
      </c>
      <c r="N1979" s="2">
        <f>HLOOKUP(N$5,Legend_ag_For_Past_bio!$D$7:$H$9,2,FALSE)</f>
        <v>0.8</v>
      </c>
      <c r="O1979" s="2">
        <f>HLOOKUP(O$5,Legend_ag_For_Past_bio!$D$7:$H$9,2,FALSE)</f>
        <v>1</v>
      </c>
      <c r="R1979">
        <f t="shared" si="28"/>
        <v>13</v>
      </c>
    </row>
    <row r="1980" spans="1:18">
      <c r="A1980" t="str">
        <f>VLOOKUP(R1980,regions!$A$2:$B$15,2,FALSE)</f>
        <v>Korea</v>
      </c>
      <c r="B1980" t="str">
        <f>Legend_ag_For_Past_bio!A$123</f>
        <v>MiscCrop</v>
      </c>
      <c r="C1980" t="str">
        <f>Legend_ag_For_Past_bio!B$123</f>
        <v>MiscCropAEZ13</v>
      </c>
      <c r="D1980" t="str">
        <f>Legend_ag_For_Past_bio!C$123</f>
        <v>MiscCropAEZ13</v>
      </c>
      <c r="E1980" t="s">
        <v>18</v>
      </c>
      <c r="F1980" t="s">
        <v>19</v>
      </c>
      <c r="G1980">
        <v>1</v>
      </c>
      <c r="H1980" s="1">
        <f>INDEX([1]ag_resbio_R_C!$C$1:$C$65536,MATCH($R1980&amp;$B1980,[1]ag_resbio_R_C!$H$1:$H$65536,0))</f>
        <v>0.84335993857328495</v>
      </c>
      <c r="I1980" s="1">
        <f>INDEX([1]ag_resbio_R_C!$D$1:$D$65536,MATCH($R1980&amp;$B1980,[1]ag_resbio_R_C!$H$1:$H$65536,0))/10</f>
        <v>0.11378643103247602</v>
      </c>
      <c r="J1980" s="2">
        <f>INDEX([1]ag_resbio_R_C!$E$1:$E$65536,MATCH($R1980&amp;$B1980,[1]ag_resbio_R_C!$H$1:$H$65536,0))/1000</f>
        <v>8.6989012417641592E-3</v>
      </c>
      <c r="K1980" s="2">
        <f>INDEX([1]ag_resbio_R_C!$G$1:$G$65536,MATCH($R1980&amp;$B1980,[1]ag_resbio_R_C!$H$1:$H$65536,0))</f>
        <v>0.55475772421188596</v>
      </c>
      <c r="L1980">
        <v>0</v>
      </c>
      <c r="M1980" s="2">
        <f>HLOOKUP(M$5,Legend_ag_For_Past_bio!$D$7:$H$9,2,FALSE)</f>
        <v>0.2</v>
      </c>
      <c r="N1980" s="2">
        <f>HLOOKUP(N$5,Legend_ag_For_Past_bio!$D$7:$H$9,2,FALSE)</f>
        <v>0.8</v>
      </c>
      <c r="O1980" s="2">
        <f>HLOOKUP(O$5,Legend_ag_For_Past_bio!$D$7:$H$9,2,FALSE)</f>
        <v>1</v>
      </c>
      <c r="R1980">
        <f t="shared" si="28"/>
        <v>13</v>
      </c>
    </row>
    <row r="1981" spans="1:18">
      <c r="A1981" t="str">
        <f>VLOOKUP(R1981,regions!$A$2:$B$15,2,FALSE)</f>
        <v>Korea</v>
      </c>
      <c r="B1981" t="str">
        <f>Legend_ag_For_Past_bio!A$124</f>
        <v>MiscCrop</v>
      </c>
      <c r="C1981" t="str">
        <f>Legend_ag_For_Past_bio!B$124</f>
        <v>MiscCropAEZ14</v>
      </c>
      <c r="D1981" t="str">
        <f>Legend_ag_For_Past_bio!C$124</f>
        <v>MiscCropAEZ14</v>
      </c>
      <c r="E1981" t="s">
        <v>18</v>
      </c>
      <c r="F1981" t="s">
        <v>19</v>
      </c>
      <c r="G1981">
        <v>1</v>
      </c>
      <c r="H1981" s="1">
        <f>INDEX([1]ag_resbio_R_C!$C$1:$C$65536,MATCH($R1981&amp;$B1981,[1]ag_resbio_R_C!$H$1:$H$65536,0))</f>
        <v>0.84335993857328495</v>
      </c>
      <c r="I1981" s="1">
        <f>INDEX([1]ag_resbio_R_C!$D$1:$D$65536,MATCH($R1981&amp;$B1981,[1]ag_resbio_R_C!$H$1:$H$65536,0))/10</f>
        <v>0.11378643103247602</v>
      </c>
      <c r="J1981" s="2">
        <f>INDEX([1]ag_resbio_R_C!$E$1:$E$65536,MATCH($R1981&amp;$B1981,[1]ag_resbio_R_C!$H$1:$H$65536,0))/1000</f>
        <v>8.6989012417641592E-3</v>
      </c>
      <c r="K1981" s="2">
        <f>INDEX([1]ag_resbio_R_C!$G$1:$G$65536,MATCH($R1981&amp;$B1981,[1]ag_resbio_R_C!$H$1:$H$65536,0))</f>
        <v>0.55475772421188596</v>
      </c>
      <c r="L1981">
        <v>0</v>
      </c>
      <c r="M1981" s="2">
        <f>HLOOKUP(M$5,Legend_ag_For_Past_bio!$D$7:$H$9,2,FALSE)</f>
        <v>0.2</v>
      </c>
      <c r="N1981" s="2">
        <f>HLOOKUP(N$5,Legend_ag_For_Past_bio!$D$7:$H$9,2,FALSE)</f>
        <v>0.8</v>
      </c>
      <c r="O1981" s="2">
        <f>HLOOKUP(O$5,Legend_ag_For_Past_bio!$D$7:$H$9,2,FALSE)</f>
        <v>1</v>
      </c>
      <c r="R1981">
        <f t="shared" si="28"/>
        <v>13</v>
      </c>
    </row>
    <row r="1982" spans="1:18">
      <c r="A1982" t="str">
        <f>VLOOKUP(R1982,regions!$A$2:$B$15,2,FALSE)</f>
        <v>Korea</v>
      </c>
      <c r="B1982" t="str">
        <f>Legend_ag_For_Past_bio!A$125</f>
        <v>MiscCrop</v>
      </c>
      <c r="C1982" t="str">
        <f>Legend_ag_For_Past_bio!B$125</f>
        <v>MiscCropAEZ15</v>
      </c>
      <c r="D1982" t="str">
        <f>Legend_ag_For_Past_bio!C$125</f>
        <v>MiscCropAEZ15</v>
      </c>
      <c r="E1982" t="s">
        <v>18</v>
      </c>
      <c r="F1982" t="s">
        <v>19</v>
      </c>
      <c r="G1982">
        <v>1</v>
      </c>
      <c r="H1982" s="1">
        <f>INDEX([1]ag_resbio_R_C!$C$1:$C$65536,MATCH($R1982&amp;$B1982,[1]ag_resbio_R_C!$H$1:$H$65536,0))</f>
        <v>0.84335993857328495</v>
      </c>
      <c r="I1982" s="1">
        <f>INDEX([1]ag_resbio_R_C!$D$1:$D$65536,MATCH($R1982&amp;$B1982,[1]ag_resbio_R_C!$H$1:$H$65536,0))/10</f>
        <v>0.11378643103247602</v>
      </c>
      <c r="J1982" s="2">
        <f>INDEX([1]ag_resbio_R_C!$E$1:$E$65536,MATCH($R1982&amp;$B1982,[1]ag_resbio_R_C!$H$1:$H$65536,0))/1000</f>
        <v>8.6989012417641592E-3</v>
      </c>
      <c r="K1982" s="2">
        <f>INDEX([1]ag_resbio_R_C!$G$1:$G$65536,MATCH($R1982&amp;$B1982,[1]ag_resbio_R_C!$H$1:$H$65536,0))</f>
        <v>0.55475772421188596</v>
      </c>
      <c r="L1982">
        <v>0</v>
      </c>
      <c r="M1982" s="2">
        <f>HLOOKUP(M$5,Legend_ag_For_Past_bio!$D$7:$H$9,2,FALSE)</f>
        <v>0.2</v>
      </c>
      <c r="N1982" s="2">
        <f>HLOOKUP(N$5,Legend_ag_For_Past_bio!$D$7:$H$9,2,FALSE)</f>
        <v>0.8</v>
      </c>
      <c r="O1982" s="2">
        <f>HLOOKUP(O$5,Legend_ag_For_Past_bio!$D$7:$H$9,2,FALSE)</f>
        <v>1</v>
      </c>
      <c r="R1982">
        <f t="shared" si="28"/>
        <v>13</v>
      </c>
    </row>
    <row r="1983" spans="1:18">
      <c r="A1983" t="str">
        <f>VLOOKUP(R1983,regions!$A$2:$B$15,2,FALSE)</f>
        <v>Korea</v>
      </c>
      <c r="B1983" t="str">
        <f>Legend_ag_For_Past_bio!A$126</f>
        <v>MiscCrop</v>
      </c>
      <c r="C1983" t="str">
        <f>Legend_ag_For_Past_bio!B$126</f>
        <v>MiscCropAEZ16</v>
      </c>
      <c r="D1983" t="str">
        <f>Legend_ag_For_Past_bio!C$126</f>
        <v>MiscCropAEZ16</v>
      </c>
      <c r="E1983" t="s">
        <v>18</v>
      </c>
      <c r="F1983" t="s">
        <v>19</v>
      </c>
      <c r="G1983">
        <v>1</v>
      </c>
      <c r="H1983" s="1">
        <f>INDEX([1]ag_resbio_R_C!$C$1:$C$65536,MATCH($R1983&amp;$B1983,[1]ag_resbio_R_C!$H$1:$H$65536,0))</f>
        <v>0.84335993857328495</v>
      </c>
      <c r="I1983" s="1">
        <f>INDEX([1]ag_resbio_R_C!$D$1:$D$65536,MATCH($R1983&amp;$B1983,[1]ag_resbio_R_C!$H$1:$H$65536,0))/10</f>
        <v>0.11378643103247602</v>
      </c>
      <c r="J1983" s="2">
        <f>INDEX([1]ag_resbio_R_C!$E$1:$E$65536,MATCH($R1983&amp;$B1983,[1]ag_resbio_R_C!$H$1:$H$65536,0))/1000</f>
        <v>8.6989012417641592E-3</v>
      </c>
      <c r="K1983" s="2">
        <f>INDEX([1]ag_resbio_R_C!$G$1:$G$65536,MATCH($R1983&amp;$B1983,[1]ag_resbio_R_C!$H$1:$H$65536,0))</f>
        <v>0.55475772421188596</v>
      </c>
      <c r="L1983">
        <v>0</v>
      </c>
      <c r="M1983" s="2">
        <f>HLOOKUP(M$5,Legend_ag_For_Past_bio!$D$7:$H$9,2,FALSE)</f>
        <v>0.2</v>
      </c>
      <c r="N1983" s="2">
        <f>HLOOKUP(N$5,Legend_ag_For_Past_bio!$D$7:$H$9,2,FALSE)</f>
        <v>0.8</v>
      </c>
      <c r="O1983" s="2">
        <f>HLOOKUP(O$5,Legend_ag_For_Past_bio!$D$7:$H$9,2,FALSE)</f>
        <v>1</v>
      </c>
      <c r="R1983">
        <f t="shared" si="28"/>
        <v>13</v>
      </c>
    </row>
    <row r="1984" spans="1:18">
      <c r="A1984" t="str">
        <f>VLOOKUP(R1984,regions!$A$2:$B$15,2,FALSE)</f>
        <v>Korea</v>
      </c>
      <c r="B1984" t="str">
        <f>Legend_ag_For_Past_bio!A$127</f>
        <v>MiscCrop</v>
      </c>
      <c r="C1984" t="str">
        <f>Legend_ag_For_Past_bio!B$127</f>
        <v>MiscCropAEZ17</v>
      </c>
      <c r="D1984" t="str">
        <f>Legend_ag_For_Past_bio!C$127</f>
        <v>MiscCropAEZ17</v>
      </c>
      <c r="E1984" t="s">
        <v>18</v>
      </c>
      <c r="F1984" t="s">
        <v>19</v>
      </c>
      <c r="G1984">
        <v>1</v>
      </c>
      <c r="H1984" s="1">
        <f>INDEX([1]ag_resbio_R_C!$C$1:$C$65536,MATCH($R1984&amp;$B1984,[1]ag_resbio_R_C!$H$1:$H$65536,0))</f>
        <v>0.84335993857328495</v>
      </c>
      <c r="I1984" s="1">
        <f>INDEX([1]ag_resbio_R_C!$D$1:$D$65536,MATCH($R1984&amp;$B1984,[1]ag_resbio_R_C!$H$1:$H$65536,0))/10</f>
        <v>0.11378643103247602</v>
      </c>
      <c r="J1984" s="2">
        <f>INDEX([1]ag_resbio_R_C!$E$1:$E$65536,MATCH($R1984&amp;$B1984,[1]ag_resbio_R_C!$H$1:$H$65536,0))/1000</f>
        <v>8.6989012417641592E-3</v>
      </c>
      <c r="K1984" s="2">
        <f>INDEX([1]ag_resbio_R_C!$G$1:$G$65536,MATCH($R1984&amp;$B1984,[1]ag_resbio_R_C!$H$1:$H$65536,0))</f>
        <v>0.55475772421188596</v>
      </c>
      <c r="L1984">
        <v>0</v>
      </c>
      <c r="M1984" s="2">
        <f>HLOOKUP(M$5,Legend_ag_For_Past_bio!$D$7:$H$9,2,FALSE)</f>
        <v>0.2</v>
      </c>
      <c r="N1984" s="2">
        <f>HLOOKUP(N$5,Legend_ag_For_Past_bio!$D$7:$H$9,2,FALSE)</f>
        <v>0.8</v>
      </c>
      <c r="O1984" s="2">
        <f>HLOOKUP(O$5,Legend_ag_For_Past_bio!$D$7:$H$9,2,FALSE)</f>
        <v>1</v>
      </c>
      <c r="R1984">
        <f t="shared" si="28"/>
        <v>13</v>
      </c>
    </row>
    <row r="1985" spans="1:18">
      <c r="A1985" t="str">
        <f>VLOOKUP(R1985,regions!$A$2:$B$15,2,FALSE)</f>
        <v>Korea</v>
      </c>
      <c r="B1985" t="str">
        <f>Legend_ag_For_Past_bio!A$128</f>
        <v>MiscCrop</v>
      </c>
      <c r="C1985" t="str">
        <f>Legend_ag_For_Past_bio!B$128</f>
        <v>MiscCropAEZ18</v>
      </c>
      <c r="D1985" t="str">
        <f>Legend_ag_For_Past_bio!C$128</f>
        <v>MiscCropAEZ18</v>
      </c>
      <c r="E1985" t="s">
        <v>18</v>
      </c>
      <c r="F1985" t="s">
        <v>19</v>
      </c>
      <c r="G1985">
        <v>1</v>
      </c>
      <c r="H1985" s="1">
        <f>INDEX([1]ag_resbio_R_C!$C$1:$C$65536,MATCH($R1985&amp;$B1985,[1]ag_resbio_R_C!$H$1:$H$65536,0))</f>
        <v>0.84335993857328495</v>
      </c>
      <c r="I1985" s="1">
        <f>INDEX([1]ag_resbio_R_C!$D$1:$D$65536,MATCH($R1985&amp;$B1985,[1]ag_resbio_R_C!$H$1:$H$65536,0))/10</f>
        <v>0.11378643103247602</v>
      </c>
      <c r="J1985" s="2">
        <f>INDEX([1]ag_resbio_R_C!$E$1:$E$65536,MATCH($R1985&amp;$B1985,[1]ag_resbio_R_C!$H$1:$H$65536,0))/1000</f>
        <v>8.6989012417641592E-3</v>
      </c>
      <c r="K1985" s="2">
        <f>INDEX([1]ag_resbio_R_C!$G$1:$G$65536,MATCH($R1985&amp;$B1985,[1]ag_resbio_R_C!$H$1:$H$65536,0))</f>
        <v>0.55475772421188596</v>
      </c>
      <c r="L1985">
        <v>0</v>
      </c>
      <c r="M1985" s="2">
        <f>HLOOKUP(M$5,Legend_ag_For_Past_bio!$D$7:$H$9,2,FALSE)</f>
        <v>0.2</v>
      </c>
      <c r="N1985" s="2">
        <f>HLOOKUP(N$5,Legend_ag_For_Past_bio!$D$7:$H$9,2,FALSE)</f>
        <v>0.8</v>
      </c>
      <c r="O1985" s="2">
        <f>HLOOKUP(O$5,Legend_ag_For_Past_bio!$D$7:$H$9,2,FALSE)</f>
        <v>1</v>
      </c>
      <c r="R1985">
        <f t="shared" si="28"/>
        <v>13</v>
      </c>
    </row>
    <row r="1986" spans="1:18">
      <c r="A1986" t="str">
        <f>VLOOKUP(R1986,regions!$A$2:$B$15,2,FALSE)</f>
        <v>Korea</v>
      </c>
      <c r="B1986" t="str">
        <f>Legend_ag_For_Past_bio!A$129</f>
        <v>OilCrop</v>
      </c>
      <c r="C1986" t="str">
        <f>Legend_ag_For_Past_bio!B$129</f>
        <v>OilCropAEZ1</v>
      </c>
      <c r="D1986" t="str">
        <f>Legend_ag_For_Past_bio!C$129</f>
        <v>OilCropAEZ1</v>
      </c>
      <c r="E1986" t="s">
        <v>18</v>
      </c>
      <c r="F1986" t="s">
        <v>19</v>
      </c>
      <c r="G1986">
        <v>1</v>
      </c>
      <c r="H1986" s="1">
        <f>INDEX([1]ag_resbio_R_C!$C$1:$C$65536,MATCH($R1986&amp;$B1986,[1]ag_resbio_R_C!$H$1:$H$65536,0))</f>
        <v>0.39417153812003602</v>
      </c>
      <c r="I1986" s="1">
        <f>INDEX([1]ag_resbio_R_C!$D$1:$D$65536,MATCH($R1986&amp;$B1986,[1]ag_resbio_R_C!$H$1:$H$65536,0))/10</f>
        <v>0.172944141172096</v>
      </c>
      <c r="J1986" s="2">
        <f>INDEX([1]ag_resbio_R_C!$E$1:$E$65536,MATCH($R1986&amp;$B1986,[1]ag_resbio_R_C!$H$1:$H$65536,0))/1000</f>
        <v>8.9297558339133491E-3</v>
      </c>
      <c r="K1986" s="2">
        <f>INDEX([1]ag_resbio_R_C!$G$1:$G$65536,MATCH($R1986&amp;$B1986,[1]ag_resbio_R_C!$H$1:$H$65536,0))</f>
        <v>7.0485415656690004E-2</v>
      </c>
      <c r="L1986">
        <v>0</v>
      </c>
      <c r="M1986" s="2">
        <f>HLOOKUP(M$5,Legend_ag_For_Past_bio!$D$7:$H$9,2,FALSE)</f>
        <v>0.2</v>
      </c>
      <c r="N1986" s="2">
        <f>HLOOKUP(N$5,Legend_ag_For_Past_bio!$D$7:$H$9,2,FALSE)</f>
        <v>0.8</v>
      </c>
      <c r="O1986" s="2">
        <f>HLOOKUP(O$5,Legend_ag_For_Past_bio!$D$7:$H$9,2,FALSE)</f>
        <v>1</v>
      </c>
      <c r="R1986">
        <f t="shared" si="28"/>
        <v>13</v>
      </c>
    </row>
    <row r="1987" spans="1:18">
      <c r="A1987" t="str">
        <f>VLOOKUP(R1987,regions!$A$2:$B$15,2,FALSE)</f>
        <v>Korea</v>
      </c>
      <c r="B1987" t="str">
        <f>Legend_ag_For_Past_bio!A$130</f>
        <v>OilCrop</v>
      </c>
      <c r="C1987" t="str">
        <f>Legend_ag_For_Past_bio!B$130</f>
        <v>OilCropAEZ2</v>
      </c>
      <c r="D1987" t="str">
        <f>Legend_ag_For_Past_bio!C$130</f>
        <v>OilCropAEZ2</v>
      </c>
      <c r="E1987" t="s">
        <v>18</v>
      </c>
      <c r="F1987" t="s">
        <v>19</v>
      </c>
      <c r="G1987">
        <v>1</v>
      </c>
      <c r="H1987" s="1">
        <f>INDEX([1]ag_resbio_R_C!$C$1:$C$65536,MATCH($R1987&amp;$B1987,[1]ag_resbio_R_C!$H$1:$H$65536,0))</f>
        <v>0.39417153812003602</v>
      </c>
      <c r="I1987" s="1">
        <f>INDEX([1]ag_resbio_R_C!$D$1:$D$65536,MATCH($R1987&amp;$B1987,[1]ag_resbio_R_C!$H$1:$H$65536,0))/10</f>
        <v>0.172944141172096</v>
      </c>
      <c r="J1987" s="2">
        <f>INDEX([1]ag_resbio_R_C!$E$1:$E$65536,MATCH($R1987&amp;$B1987,[1]ag_resbio_R_C!$H$1:$H$65536,0))/1000</f>
        <v>8.9297558339133491E-3</v>
      </c>
      <c r="K1987" s="2">
        <f>INDEX([1]ag_resbio_R_C!$G$1:$G$65536,MATCH($R1987&amp;$B1987,[1]ag_resbio_R_C!$H$1:$H$65536,0))</f>
        <v>7.0485415656690004E-2</v>
      </c>
      <c r="L1987">
        <v>0</v>
      </c>
      <c r="M1987" s="2">
        <f>HLOOKUP(M$5,Legend_ag_For_Past_bio!$D$7:$H$9,2,FALSE)</f>
        <v>0.2</v>
      </c>
      <c r="N1987" s="2">
        <f>HLOOKUP(N$5,Legend_ag_For_Past_bio!$D$7:$H$9,2,FALSE)</f>
        <v>0.8</v>
      </c>
      <c r="O1987" s="2">
        <f>HLOOKUP(O$5,Legend_ag_For_Past_bio!$D$7:$H$9,2,FALSE)</f>
        <v>1</v>
      </c>
      <c r="R1987">
        <f t="shared" si="28"/>
        <v>13</v>
      </c>
    </row>
    <row r="1988" spans="1:18">
      <c r="A1988" t="str">
        <f>VLOOKUP(R1988,regions!$A$2:$B$15,2,FALSE)</f>
        <v>Korea</v>
      </c>
      <c r="B1988" t="str">
        <f>Legend_ag_For_Past_bio!A$131</f>
        <v>OilCrop</v>
      </c>
      <c r="C1988" t="str">
        <f>Legend_ag_For_Past_bio!B$131</f>
        <v>OilCropAEZ3</v>
      </c>
      <c r="D1988" t="str">
        <f>Legend_ag_For_Past_bio!C$131</f>
        <v>OilCropAEZ3</v>
      </c>
      <c r="E1988" t="s">
        <v>18</v>
      </c>
      <c r="F1988" t="s">
        <v>19</v>
      </c>
      <c r="G1988">
        <v>1</v>
      </c>
      <c r="H1988" s="1">
        <f>INDEX([1]ag_resbio_R_C!$C$1:$C$65536,MATCH($R1988&amp;$B1988,[1]ag_resbio_R_C!$H$1:$H$65536,0))</f>
        <v>0.39417153812003602</v>
      </c>
      <c r="I1988" s="1">
        <f>INDEX([1]ag_resbio_R_C!$D$1:$D$65536,MATCH($R1988&amp;$B1988,[1]ag_resbio_R_C!$H$1:$H$65536,0))/10</f>
        <v>0.172944141172096</v>
      </c>
      <c r="J1988" s="2">
        <f>INDEX([1]ag_resbio_R_C!$E$1:$E$65536,MATCH($R1988&amp;$B1988,[1]ag_resbio_R_C!$H$1:$H$65536,0))/1000</f>
        <v>8.9297558339133491E-3</v>
      </c>
      <c r="K1988" s="2">
        <f>INDEX([1]ag_resbio_R_C!$G$1:$G$65536,MATCH($R1988&amp;$B1988,[1]ag_resbio_R_C!$H$1:$H$65536,0))</f>
        <v>7.0485415656690004E-2</v>
      </c>
      <c r="L1988">
        <v>0</v>
      </c>
      <c r="M1988" s="2">
        <f>HLOOKUP(M$5,Legend_ag_For_Past_bio!$D$7:$H$9,2,FALSE)</f>
        <v>0.2</v>
      </c>
      <c r="N1988" s="2">
        <f>HLOOKUP(N$5,Legend_ag_For_Past_bio!$D$7:$H$9,2,FALSE)</f>
        <v>0.8</v>
      </c>
      <c r="O1988" s="2">
        <f>HLOOKUP(O$5,Legend_ag_For_Past_bio!$D$7:$H$9,2,FALSE)</f>
        <v>1</v>
      </c>
      <c r="R1988">
        <f t="shared" si="28"/>
        <v>13</v>
      </c>
    </row>
    <row r="1989" spans="1:18">
      <c r="A1989" t="str">
        <f>VLOOKUP(R1989,regions!$A$2:$B$15,2,FALSE)</f>
        <v>Korea</v>
      </c>
      <c r="B1989" t="str">
        <f>Legend_ag_For_Past_bio!A$132</f>
        <v>OilCrop</v>
      </c>
      <c r="C1989" t="str">
        <f>Legend_ag_For_Past_bio!B$132</f>
        <v>OilCropAEZ4</v>
      </c>
      <c r="D1989" t="str">
        <f>Legend_ag_For_Past_bio!C$132</f>
        <v>OilCropAEZ4</v>
      </c>
      <c r="E1989" t="s">
        <v>18</v>
      </c>
      <c r="F1989" t="s">
        <v>19</v>
      </c>
      <c r="G1989">
        <v>1</v>
      </c>
      <c r="H1989" s="1">
        <f>INDEX([1]ag_resbio_R_C!$C$1:$C$65536,MATCH($R1989&amp;$B1989,[1]ag_resbio_R_C!$H$1:$H$65536,0))</f>
        <v>0.39417153812003602</v>
      </c>
      <c r="I1989" s="1">
        <f>INDEX([1]ag_resbio_R_C!$D$1:$D$65536,MATCH($R1989&amp;$B1989,[1]ag_resbio_R_C!$H$1:$H$65536,0))/10</f>
        <v>0.172944141172096</v>
      </c>
      <c r="J1989" s="2">
        <f>INDEX([1]ag_resbio_R_C!$E$1:$E$65536,MATCH($R1989&amp;$B1989,[1]ag_resbio_R_C!$H$1:$H$65536,0))/1000</f>
        <v>8.9297558339133491E-3</v>
      </c>
      <c r="K1989" s="2">
        <f>INDEX([1]ag_resbio_R_C!$G$1:$G$65536,MATCH($R1989&amp;$B1989,[1]ag_resbio_R_C!$H$1:$H$65536,0))</f>
        <v>7.0485415656690004E-2</v>
      </c>
      <c r="L1989">
        <v>0</v>
      </c>
      <c r="M1989" s="2">
        <f>HLOOKUP(M$5,Legend_ag_For_Past_bio!$D$7:$H$9,2,FALSE)</f>
        <v>0.2</v>
      </c>
      <c r="N1989" s="2">
        <f>HLOOKUP(N$5,Legend_ag_For_Past_bio!$D$7:$H$9,2,FALSE)</f>
        <v>0.8</v>
      </c>
      <c r="O1989" s="2">
        <f>HLOOKUP(O$5,Legend_ag_For_Past_bio!$D$7:$H$9,2,FALSE)</f>
        <v>1</v>
      </c>
      <c r="R1989">
        <f t="shared" si="28"/>
        <v>13</v>
      </c>
    </row>
    <row r="1990" spans="1:18">
      <c r="A1990" t="str">
        <f>VLOOKUP(R1990,regions!$A$2:$B$15,2,FALSE)</f>
        <v>Korea</v>
      </c>
      <c r="B1990" t="str">
        <f>Legend_ag_For_Past_bio!A$133</f>
        <v>OilCrop</v>
      </c>
      <c r="C1990" t="str">
        <f>Legend_ag_For_Past_bio!B$133</f>
        <v>OilCropAEZ5</v>
      </c>
      <c r="D1990" t="str">
        <f>Legend_ag_For_Past_bio!C$133</f>
        <v>OilCropAEZ5</v>
      </c>
      <c r="E1990" t="s">
        <v>18</v>
      </c>
      <c r="F1990" t="s">
        <v>19</v>
      </c>
      <c r="G1990">
        <v>1</v>
      </c>
      <c r="H1990" s="1">
        <f>INDEX([1]ag_resbio_R_C!$C$1:$C$65536,MATCH($R1990&amp;$B1990,[1]ag_resbio_R_C!$H$1:$H$65536,0))</f>
        <v>0.39417153812003602</v>
      </c>
      <c r="I1990" s="1">
        <f>INDEX([1]ag_resbio_R_C!$D$1:$D$65536,MATCH($R1990&amp;$B1990,[1]ag_resbio_R_C!$H$1:$H$65536,0))/10</f>
        <v>0.172944141172096</v>
      </c>
      <c r="J1990" s="2">
        <f>INDEX([1]ag_resbio_R_C!$E$1:$E$65536,MATCH($R1990&amp;$B1990,[1]ag_resbio_R_C!$H$1:$H$65536,0))/1000</f>
        <v>8.9297558339133491E-3</v>
      </c>
      <c r="K1990" s="2">
        <f>INDEX([1]ag_resbio_R_C!$G$1:$G$65536,MATCH($R1990&amp;$B1990,[1]ag_resbio_R_C!$H$1:$H$65536,0))</f>
        <v>7.0485415656690004E-2</v>
      </c>
      <c r="L1990">
        <v>0</v>
      </c>
      <c r="M1990" s="2">
        <f>HLOOKUP(M$5,Legend_ag_For_Past_bio!$D$7:$H$9,2,FALSE)</f>
        <v>0.2</v>
      </c>
      <c r="N1990" s="2">
        <f>HLOOKUP(N$5,Legend_ag_For_Past_bio!$D$7:$H$9,2,FALSE)</f>
        <v>0.8</v>
      </c>
      <c r="O1990" s="2">
        <f>HLOOKUP(O$5,Legend_ag_For_Past_bio!$D$7:$H$9,2,FALSE)</f>
        <v>1</v>
      </c>
      <c r="R1990">
        <f t="shared" si="28"/>
        <v>13</v>
      </c>
    </row>
    <row r="1991" spans="1:18">
      <c r="A1991" t="str">
        <f>VLOOKUP(R1991,regions!$A$2:$B$15,2,FALSE)</f>
        <v>Korea</v>
      </c>
      <c r="B1991" t="str">
        <f>Legend_ag_For_Past_bio!A$134</f>
        <v>OilCrop</v>
      </c>
      <c r="C1991" t="str">
        <f>Legend_ag_For_Past_bio!B$134</f>
        <v>OilCropAEZ6</v>
      </c>
      <c r="D1991" t="str">
        <f>Legend_ag_For_Past_bio!C$134</f>
        <v>OilCropAEZ6</v>
      </c>
      <c r="E1991" t="s">
        <v>18</v>
      </c>
      <c r="F1991" t="s">
        <v>19</v>
      </c>
      <c r="G1991">
        <v>1</v>
      </c>
      <c r="H1991" s="1">
        <f>INDEX([1]ag_resbio_R_C!$C$1:$C$65536,MATCH($R1991&amp;$B1991,[1]ag_resbio_R_C!$H$1:$H$65536,0))</f>
        <v>0.39417153812003602</v>
      </c>
      <c r="I1991" s="1">
        <f>INDEX([1]ag_resbio_R_C!$D$1:$D$65536,MATCH($R1991&amp;$B1991,[1]ag_resbio_R_C!$H$1:$H$65536,0))/10</f>
        <v>0.172944141172096</v>
      </c>
      <c r="J1991" s="2">
        <f>INDEX([1]ag_resbio_R_C!$E$1:$E$65536,MATCH($R1991&amp;$B1991,[1]ag_resbio_R_C!$H$1:$H$65536,0))/1000</f>
        <v>8.9297558339133491E-3</v>
      </c>
      <c r="K1991" s="2">
        <f>INDEX([1]ag_resbio_R_C!$G$1:$G$65536,MATCH($R1991&amp;$B1991,[1]ag_resbio_R_C!$H$1:$H$65536,0))</f>
        <v>7.0485415656690004E-2</v>
      </c>
      <c r="L1991">
        <v>0</v>
      </c>
      <c r="M1991" s="2">
        <f>HLOOKUP(M$5,Legend_ag_For_Past_bio!$D$7:$H$9,2,FALSE)</f>
        <v>0.2</v>
      </c>
      <c r="N1991" s="2">
        <f>HLOOKUP(N$5,Legend_ag_For_Past_bio!$D$7:$H$9,2,FALSE)</f>
        <v>0.8</v>
      </c>
      <c r="O1991" s="2">
        <f>HLOOKUP(O$5,Legend_ag_For_Past_bio!$D$7:$H$9,2,FALSE)</f>
        <v>1</v>
      </c>
      <c r="R1991">
        <f t="shared" si="28"/>
        <v>13</v>
      </c>
    </row>
    <row r="1992" spans="1:18">
      <c r="A1992" t="str">
        <f>VLOOKUP(R1992,regions!$A$2:$B$15,2,FALSE)</f>
        <v>Korea</v>
      </c>
      <c r="B1992" t="str">
        <f>Legend_ag_For_Past_bio!A$135</f>
        <v>OilCrop</v>
      </c>
      <c r="C1992" t="str">
        <f>Legend_ag_For_Past_bio!B$135</f>
        <v>OilCropAEZ7</v>
      </c>
      <c r="D1992" t="str">
        <f>Legend_ag_For_Past_bio!C$135</f>
        <v>OilCropAEZ7</v>
      </c>
      <c r="E1992" t="s">
        <v>18</v>
      </c>
      <c r="F1992" t="s">
        <v>19</v>
      </c>
      <c r="G1992">
        <v>1</v>
      </c>
      <c r="H1992" s="1">
        <f>INDEX([1]ag_resbio_R_C!$C$1:$C$65536,MATCH($R1992&amp;$B1992,[1]ag_resbio_R_C!$H$1:$H$65536,0))</f>
        <v>0.39417153812003602</v>
      </c>
      <c r="I1992" s="1">
        <f>INDEX([1]ag_resbio_R_C!$D$1:$D$65536,MATCH($R1992&amp;$B1992,[1]ag_resbio_R_C!$H$1:$H$65536,0))/10</f>
        <v>0.172944141172096</v>
      </c>
      <c r="J1992" s="2">
        <f>INDEX([1]ag_resbio_R_C!$E$1:$E$65536,MATCH($R1992&amp;$B1992,[1]ag_resbio_R_C!$H$1:$H$65536,0))/1000</f>
        <v>8.9297558339133491E-3</v>
      </c>
      <c r="K1992" s="2">
        <f>INDEX([1]ag_resbio_R_C!$G$1:$G$65536,MATCH($R1992&amp;$B1992,[1]ag_resbio_R_C!$H$1:$H$65536,0))</f>
        <v>7.0485415656690004E-2</v>
      </c>
      <c r="L1992">
        <v>0</v>
      </c>
      <c r="M1992" s="2">
        <f>HLOOKUP(M$5,Legend_ag_For_Past_bio!$D$7:$H$9,2,FALSE)</f>
        <v>0.2</v>
      </c>
      <c r="N1992" s="2">
        <f>HLOOKUP(N$5,Legend_ag_For_Past_bio!$D$7:$H$9,2,FALSE)</f>
        <v>0.8</v>
      </c>
      <c r="O1992" s="2">
        <f>HLOOKUP(O$5,Legend_ag_For_Past_bio!$D$7:$H$9,2,FALSE)</f>
        <v>1</v>
      </c>
      <c r="R1992">
        <f t="shared" si="28"/>
        <v>13</v>
      </c>
    </row>
    <row r="1993" spans="1:18">
      <c r="A1993" t="str">
        <f>VLOOKUP(R1993,regions!$A$2:$B$15,2,FALSE)</f>
        <v>Korea</v>
      </c>
      <c r="B1993" t="str">
        <f>Legend_ag_For_Past_bio!A$136</f>
        <v>OilCrop</v>
      </c>
      <c r="C1993" t="str">
        <f>Legend_ag_For_Past_bio!B$136</f>
        <v>OilCropAEZ8</v>
      </c>
      <c r="D1993" t="str">
        <f>Legend_ag_For_Past_bio!C$136</f>
        <v>OilCropAEZ8</v>
      </c>
      <c r="E1993" t="s">
        <v>18</v>
      </c>
      <c r="F1993" t="s">
        <v>19</v>
      </c>
      <c r="G1993">
        <v>1</v>
      </c>
      <c r="H1993" s="1">
        <f>INDEX([1]ag_resbio_R_C!$C$1:$C$65536,MATCH($R1993&amp;$B1993,[1]ag_resbio_R_C!$H$1:$H$65536,0))</f>
        <v>0.39417153812003602</v>
      </c>
      <c r="I1993" s="1">
        <f>INDEX([1]ag_resbio_R_C!$D$1:$D$65536,MATCH($R1993&amp;$B1993,[1]ag_resbio_R_C!$H$1:$H$65536,0))/10</f>
        <v>0.172944141172096</v>
      </c>
      <c r="J1993" s="2">
        <f>INDEX([1]ag_resbio_R_C!$E$1:$E$65536,MATCH($R1993&amp;$B1993,[1]ag_resbio_R_C!$H$1:$H$65536,0))/1000</f>
        <v>8.9297558339133491E-3</v>
      </c>
      <c r="K1993" s="2">
        <f>INDEX([1]ag_resbio_R_C!$G$1:$G$65536,MATCH($R1993&amp;$B1993,[1]ag_resbio_R_C!$H$1:$H$65536,0))</f>
        <v>7.0485415656690004E-2</v>
      </c>
      <c r="L1993">
        <v>0</v>
      </c>
      <c r="M1993" s="2">
        <f>HLOOKUP(M$5,Legend_ag_For_Past_bio!$D$7:$H$9,2,FALSE)</f>
        <v>0.2</v>
      </c>
      <c r="N1993" s="2">
        <f>HLOOKUP(N$5,Legend_ag_For_Past_bio!$D$7:$H$9,2,FALSE)</f>
        <v>0.8</v>
      </c>
      <c r="O1993" s="2">
        <f>HLOOKUP(O$5,Legend_ag_For_Past_bio!$D$7:$H$9,2,FALSE)</f>
        <v>1</v>
      </c>
      <c r="R1993">
        <f t="shared" si="28"/>
        <v>13</v>
      </c>
    </row>
    <row r="1994" spans="1:18">
      <c r="A1994" t="str">
        <f>VLOOKUP(R1994,regions!$A$2:$B$15,2,FALSE)</f>
        <v>Korea</v>
      </c>
      <c r="B1994" t="str">
        <f>Legend_ag_For_Past_bio!A$137</f>
        <v>OilCrop</v>
      </c>
      <c r="C1994" t="str">
        <f>Legend_ag_For_Past_bio!B$137</f>
        <v>OilCropAEZ9</v>
      </c>
      <c r="D1994" t="str">
        <f>Legend_ag_For_Past_bio!C$137</f>
        <v>OilCropAEZ9</v>
      </c>
      <c r="E1994" t="s">
        <v>18</v>
      </c>
      <c r="F1994" t="s">
        <v>19</v>
      </c>
      <c r="G1994">
        <v>1</v>
      </c>
      <c r="H1994" s="1">
        <f>INDEX([1]ag_resbio_R_C!$C$1:$C$65536,MATCH($R1994&amp;$B1994,[1]ag_resbio_R_C!$H$1:$H$65536,0))</f>
        <v>0.39417153812003602</v>
      </c>
      <c r="I1994" s="1">
        <f>INDEX([1]ag_resbio_R_C!$D$1:$D$65536,MATCH($R1994&amp;$B1994,[1]ag_resbio_R_C!$H$1:$H$65536,0))/10</f>
        <v>0.172944141172096</v>
      </c>
      <c r="J1994" s="2">
        <f>INDEX([1]ag_resbio_R_C!$E$1:$E$65536,MATCH($R1994&amp;$B1994,[1]ag_resbio_R_C!$H$1:$H$65536,0))/1000</f>
        <v>8.9297558339133491E-3</v>
      </c>
      <c r="K1994" s="2">
        <f>INDEX([1]ag_resbio_R_C!$G$1:$G$65536,MATCH($R1994&amp;$B1994,[1]ag_resbio_R_C!$H$1:$H$65536,0))</f>
        <v>7.0485415656690004E-2</v>
      </c>
      <c r="L1994">
        <v>0</v>
      </c>
      <c r="M1994" s="2">
        <f>HLOOKUP(M$5,Legend_ag_For_Past_bio!$D$7:$H$9,2,FALSE)</f>
        <v>0.2</v>
      </c>
      <c r="N1994" s="2">
        <f>HLOOKUP(N$5,Legend_ag_For_Past_bio!$D$7:$H$9,2,FALSE)</f>
        <v>0.8</v>
      </c>
      <c r="O1994" s="2">
        <f>HLOOKUP(O$5,Legend_ag_For_Past_bio!$D$7:$H$9,2,FALSE)</f>
        <v>1</v>
      </c>
      <c r="R1994">
        <f t="shared" si="28"/>
        <v>13</v>
      </c>
    </row>
    <row r="1995" spans="1:18">
      <c r="A1995" t="str">
        <f>VLOOKUP(R1995,regions!$A$2:$B$15,2,FALSE)</f>
        <v>Korea</v>
      </c>
      <c r="B1995" t="str">
        <f>Legend_ag_For_Past_bio!A$138</f>
        <v>OilCrop</v>
      </c>
      <c r="C1995" t="str">
        <f>Legend_ag_For_Past_bio!B$138</f>
        <v>OilCropAEZ10</v>
      </c>
      <c r="D1995" t="str">
        <f>Legend_ag_For_Past_bio!C$138</f>
        <v>OilCropAEZ10</v>
      </c>
      <c r="E1995" t="s">
        <v>18</v>
      </c>
      <c r="F1995" t="s">
        <v>19</v>
      </c>
      <c r="G1995">
        <v>1</v>
      </c>
      <c r="H1995" s="1">
        <f>INDEX([1]ag_resbio_R_C!$C$1:$C$65536,MATCH($R1995&amp;$B1995,[1]ag_resbio_R_C!$H$1:$H$65536,0))</f>
        <v>0.39417153812003602</v>
      </c>
      <c r="I1995" s="1">
        <f>INDEX([1]ag_resbio_R_C!$D$1:$D$65536,MATCH($R1995&amp;$B1995,[1]ag_resbio_R_C!$H$1:$H$65536,0))/10</f>
        <v>0.172944141172096</v>
      </c>
      <c r="J1995" s="2">
        <f>INDEX([1]ag_resbio_R_C!$E$1:$E$65536,MATCH($R1995&amp;$B1995,[1]ag_resbio_R_C!$H$1:$H$65536,0))/1000</f>
        <v>8.9297558339133491E-3</v>
      </c>
      <c r="K1995" s="2">
        <f>INDEX([1]ag_resbio_R_C!$G$1:$G$65536,MATCH($R1995&amp;$B1995,[1]ag_resbio_R_C!$H$1:$H$65536,0))</f>
        <v>7.0485415656690004E-2</v>
      </c>
      <c r="L1995">
        <v>0</v>
      </c>
      <c r="M1995" s="2">
        <f>HLOOKUP(M$5,Legend_ag_For_Past_bio!$D$7:$H$9,2,FALSE)</f>
        <v>0.2</v>
      </c>
      <c r="N1995" s="2">
        <f>HLOOKUP(N$5,Legend_ag_For_Past_bio!$D$7:$H$9,2,FALSE)</f>
        <v>0.8</v>
      </c>
      <c r="O1995" s="2">
        <f>HLOOKUP(O$5,Legend_ag_For_Past_bio!$D$7:$H$9,2,FALSE)</f>
        <v>1</v>
      </c>
      <c r="R1995">
        <f t="shared" si="28"/>
        <v>13</v>
      </c>
    </row>
    <row r="1996" spans="1:18">
      <c r="A1996" t="str">
        <f>VLOOKUP(R1996,regions!$A$2:$B$15,2,FALSE)</f>
        <v>Korea</v>
      </c>
      <c r="B1996" t="str">
        <f>Legend_ag_For_Past_bio!A$139</f>
        <v>OilCrop</v>
      </c>
      <c r="C1996" t="str">
        <f>Legend_ag_For_Past_bio!B$139</f>
        <v>OilCropAEZ11</v>
      </c>
      <c r="D1996" t="str">
        <f>Legend_ag_For_Past_bio!C$139</f>
        <v>OilCropAEZ11</v>
      </c>
      <c r="E1996" t="s">
        <v>18</v>
      </c>
      <c r="F1996" t="s">
        <v>19</v>
      </c>
      <c r="G1996">
        <v>1</v>
      </c>
      <c r="H1996" s="1">
        <f>INDEX([1]ag_resbio_R_C!$C$1:$C$65536,MATCH($R1996&amp;$B1996,[1]ag_resbio_R_C!$H$1:$H$65536,0))</f>
        <v>0.39417153812003602</v>
      </c>
      <c r="I1996" s="1">
        <f>INDEX([1]ag_resbio_R_C!$D$1:$D$65536,MATCH($R1996&amp;$B1996,[1]ag_resbio_R_C!$H$1:$H$65536,0))/10</f>
        <v>0.172944141172096</v>
      </c>
      <c r="J1996" s="2">
        <f>INDEX([1]ag_resbio_R_C!$E$1:$E$65536,MATCH($R1996&amp;$B1996,[1]ag_resbio_R_C!$H$1:$H$65536,0))/1000</f>
        <v>8.9297558339133491E-3</v>
      </c>
      <c r="K1996" s="2">
        <f>INDEX([1]ag_resbio_R_C!$G$1:$G$65536,MATCH($R1996&amp;$B1996,[1]ag_resbio_R_C!$H$1:$H$65536,0))</f>
        <v>7.0485415656690004E-2</v>
      </c>
      <c r="L1996">
        <v>0</v>
      </c>
      <c r="M1996" s="2">
        <f>HLOOKUP(M$5,Legend_ag_For_Past_bio!$D$7:$H$9,2,FALSE)</f>
        <v>0.2</v>
      </c>
      <c r="N1996" s="2">
        <f>HLOOKUP(N$5,Legend_ag_For_Past_bio!$D$7:$H$9,2,FALSE)</f>
        <v>0.8</v>
      </c>
      <c r="O1996" s="2">
        <f>HLOOKUP(O$5,Legend_ag_For_Past_bio!$D$7:$H$9,2,FALSE)</f>
        <v>1</v>
      </c>
      <c r="R1996">
        <f t="shared" si="28"/>
        <v>13</v>
      </c>
    </row>
    <row r="1997" spans="1:18">
      <c r="A1997" t="str">
        <f>VLOOKUP(R1997,regions!$A$2:$B$15,2,FALSE)</f>
        <v>Korea</v>
      </c>
      <c r="B1997" t="str">
        <f>Legend_ag_For_Past_bio!A$140</f>
        <v>OilCrop</v>
      </c>
      <c r="C1997" t="str">
        <f>Legend_ag_For_Past_bio!B$140</f>
        <v>OilCropAEZ12</v>
      </c>
      <c r="D1997" t="str">
        <f>Legend_ag_For_Past_bio!C$140</f>
        <v>OilCropAEZ12</v>
      </c>
      <c r="E1997" t="s">
        <v>18</v>
      </c>
      <c r="F1997" t="s">
        <v>19</v>
      </c>
      <c r="G1997">
        <v>1</v>
      </c>
      <c r="H1997" s="1">
        <f>INDEX([1]ag_resbio_R_C!$C$1:$C$65536,MATCH($R1997&amp;$B1997,[1]ag_resbio_R_C!$H$1:$H$65536,0))</f>
        <v>0.39417153812003602</v>
      </c>
      <c r="I1997" s="1">
        <f>INDEX([1]ag_resbio_R_C!$D$1:$D$65536,MATCH($R1997&amp;$B1997,[1]ag_resbio_R_C!$H$1:$H$65536,0))/10</f>
        <v>0.172944141172096</v>
      </c>
      <c r="J1997" s="2">
        <f>INDEX([1]ag_resbio_R_C!$E$1:$E$65536,MATCH($R1997&amp;$B1997,[1]ag_resbio_R_C!$H$1:$H$65536,0))/1000</f>
        <v>8.9297558339133491E-3</v>
      </c>
      <c r="K1997" s="2">
        <f>INDEX([1]ag_resbio_R_C!$G$1:$G$65536,MATCH($R1997&amp;$B1997,[1]ag_resbio_R_C!$H$1:$H$65536,0))</f>
        <v>7.0485415656690004E-2</v>
      </c>
      <c r="L1997">
        <v>0</v>
      </c>
      <c r="M1997" s="2">
        <f>HLOOKUP(M$5,Legend_ag_For_Past_bio!$D$7:$H$9,2,FALSE)</f>
        <v>0.2</v>
      </c>
      <c r="N1997" s="2">
        <f>HLOOKUP(N$5,Legend_ag_For_Past_bio!$D$7:$H$9,2,FALSE)</f>
        <v>0.8</v>
      </c>
      <c r="O1997" s="2">
        <f>HLOOKUP(O$5,Legend_ag_For_Past_bio!$D$7:$H$9,2,FALSE)</f>
        <v>1</v>
      </c>
      <c r="R1997">
        <f t="shared" si="28"/>
        <v>13</v>
      </c>
    </row>
    <row r="1998" spans="1:18">
      <c r="A1998" t="str">
        <f>VLOOKUP(R1998,regions!$A$2:$B$15,2,FALSE)</f>
        <v>Korea</v>
      </c>
      <c r="B1998" t="str">
        <f>Legend_ag_For_Past_bio!A$141</f>
        <v>OilCrop</v>
      </c>
      <c r="C1998" t="str">
        <f>Legend_ag_For_Past_bio!B$141</f>
        <v>OilCropAEZ13</v>
      </c>
      <c r="D1998" t="str">
        <f>Legend_ag_For_Past_bio!C$141</f>
        <v>OilCropAEZ13</v>
      </c>
      <c r="E1998" t="s">
        <v>18</v>
      </c>
      <c r="F1998" t="s">
        <v>19</v>
      </c>
      <c r="G1998">
        <v>1</v>
      </c>
      <c r="H1998" s="1">
        <f>INDEX([1]ag_resbio_R_C!$C$1:$C$65536,MATCH($R1998&amp;$B1998,[1]ag_resbio_R_C!$H$1:$H$65536,0))</f>
        <v>0.39417153812003602</v>
      </c>
      <c r="I1998" s="1">
        <f>INDEX([1]ag_resbio_R_C!$D$1:$D$65536,MATCH($R1998&amp;$B1998,[1]ag_resbio_R_C!$H$1:$H$65536,0))/10</f>
        <v>0.172944141172096</v>
      </c>
      <c r="J1998" s="2">
        <f>INDEX([1]ag_resbio_R_C!$E$1:$E$65536,MATCH($R1998&amp;$B1998,[1]ag_resbio_R_C!$H$1:$H$65536,0))/1000</f>
        <v>8.9297558339133491E-3</v>
      </c>
      <c r="K1998" s="2">
        <f>INDEX([1]ag_resbio_R_C!$G$1:$G$65536,MATCH($R1998&amp;$B1998,[1]ag_resbio_R_C!$H$1:$H$65536,0))</f>
        <v>7.0485415656690004E-2</v>
      </c>
      <c r="L1998">
        <v>0</v>
      </c>
      <c r="M1998" s="2">
        <f>HLOOKUP(M$5,Legend_ag_For_Past_bio!$D$7:$H$9,2,FALSE)</f>
        <v>0.2</v>
      </c>
      <c r="N1998" s="2">
        <f>HLOOKUP(N$5,Legend_ag_For_Past_bio!$D$7:$H$9,2,FALSE)</f>
        <v>0.8</v>
      </c>
      <c r="O1998" s="2">
        <f>HLOOKUP(O$5,Legend_ag_For_Past_bio!$D$7:$H$9,2,FALSE)</f>
        <v>1</v>
      </c>
      <c r="R1998">
        <f t="shared" si="28"/>
        <v>13</v>
      </c>
    </row>
    <row r="1999" spans="1:18">
      <c r="A1999" t="str">
        <f>VLOOKUP(R1999,regions!$A$2:$B$15,2,FALSE)</f>
        <v>Korea</v>
      </c>
      <c r="B1999" t="str">
        <f>Legend_ag_For_Past_bio!A$142</f>
        <v>OilCrop</v>
      </c>
      <c r="C1999" t="str">
        <f>Legend_ag_For_Past_bio!B$142</f>
        <v>OilCropAEZ14</v>
      </c>
      <c r="D1999" t="str">
        <f>Legend_ag_For_Past_bio!C$142</f>
        <v>OilCropAEZ14</v>
      </c>
      <c r="E1999" t="s">
        <v>18</v>
      </c>
      <c r="F1999" t="s">
        <v>19</v>
      </c>
      <c r="G1999">
        <v>1</v>
      </c>
      <c r="H1999" s="1">
        <f>INDEX([1]ag_resbio_R_C!$C$1:$C$65536,MATCH($R1999&amp;$B1999,[1]ag_resbio_R_C!$H$1:$H$65536,0))</f>
        <v>0.39417153812003602</v>
      </c>
      <c r="I1999" s="1">
        <f>INDEX([1]ag_resbio_R_C!$D$1:$D$65536,MATCH($R1999&amp;$B1999,[1]ag_resbio_R_C!$H$1:$H$65536,0))/10</f>
        <v>0.172944141172096</v>
      </c>
      <c r="J1999" s="2">
        <f>INDEX([1]ag_resbio_R_C!$E$1:$E$65536,MATCH($R1999&amp;$B1999,[1]ag_resbio_R_C!$H$1:$H$65536,0))/1000</f>
        <v>8.9297558339133491E-3</v>
      </c>
      <c r="K1999" s="2">
        <f>INDEX([1]ag_resbio_R_C!$G$1:$G$65536,MATCH($R1999&amp;$B1999,[1]ag_resbio_R_C!$H$1:$H$65536,0))</f>
        <v>7.0485415656690004E-2</v>
      </c>
      <c r="L1999">
        <v>0</v>
      </c>
      <c r="M1999" s="2">
        <f>HLOOKUP(M$5,Legend_ag_For_Past_bio!$D$7:$H$9,2,FALSE)</f>
        <v>0.2</v>
      </c>
      <c r="N1999" s="2">
        <f>HLOOKUP(N$5,Legend_ag_For_Past_bio!$D$7:$H$9,2,FALSE)</f>
        <v>0.8</v>
      </c>
      <c r="O1999" s="2">
        <f>HLOOKUP(O$5,Legend_ag_For_Past_bio!$D$7:$H$9,2,FALSE)</f>
        <v>1</v>
      </c>
      <c r="R1999">
        <f t="shared" si="28"/>
        <v>13</v>
      </c>
    </row>
    <row r="2000" spans="1:18">
      <c r="A2000" t="str">
        <f>VLOOKUP(R2000,regions!$A$2:$B$15,2,FALSE)</f>
        <v>Korea</v>
      </c>
      <c r="B2000" t="str">
        <f>Legend_ag_For_Past_bio!A$143</f>
        <v>OilCrop</v>
      </c>
      <c r="C2000" t="str">
        <f>Legend_ag_For_Past_bio!B$143</f>
        <v>OilCropAEZ15</v>
      </c>
      <c r="D2000" t="str">
        <f>Legend_ag_For_Past_bio!C$143</f>
        <v>OilCropAEZ15</v>
      </c>
      <c r="E2000" t="s">
        <v>18</v>
      </c>
      <c r="F2000" t="s">
        <v>19</v>
      </c>
      <c r="G2000">
        <v>1</v>
      </c>
      <c r="H2000" s="1">
        <f>INDEX([1]ag_resbio_R_C!$C$1:$C$65536,MATCH($R2000&amp;$B2000,[1]ag_resbio_R_C!$H$1:$H$65536,0))</f>
        <v>0.39417153812003602</v>
      </c>
      <c r="I2000" s="1">
        <f>INDEX([1]ag_resbio_R_C!$D$1:$D$65536,MATCH($R2000&amp;$B2000,[1]ag_resbio_R_C!$H$1:$H$65536,0))/10</f>
        <v>0.172944141172096</v>
      </c>
      <c r="J2000" s="2">
        <f>INDEX([1]ag_resbio_R_C!$E$1:$E$65536,MATCH($R2000&amp;$B2000,[1]ag_resbio_R_C!$H$1:$H$65536,0))/1000</f>
        <v>8.9297558339133491E-3</v>
      </c>
      <c r="K2000" s="2">
        <f>INDEX([1]ag_resbio_R_C!$G$1:$G$65536,MATCH($R2000&amp;$B2000,[1]ag_resbio_R_C!$H$1:$H$65536,0))</f>
        <v>7.0485415656690004E-2</v>
      </c>
      <c r="L2000">
        <v>0</v>
      </c>
      <c r="M2000" s="2">
        <f>HLOOKUP(M$5,Legend_ag_For_Past_bio!$D$7:$H$9,2,FALSE)</f>
        <v>0.2</v>
      </c>
      <c r="N2000" s="2">
        <f>HLOOKUP(N$5,Legend_ag_For_Past_bio!$D$7:$H$9,2,FALSE)</f>
        <v>0.8</v>
      </c>
      <c r="O2000" s="2">
        <f>HLOOKUP(O$5,Legend_ag_For_Past_bio!$D$7:$H$9,2,FALSE)</f>
        <v>1</v>
      </c>
      <c r="R2000">
        <f t="shared" si="28"/>
        <v>13</v>
      </c>
    </row>
    <row r="2001" spans="1:18">
      <c r="A2001" t="str">
        <f>VLOOKUP(R2001,regions!$A$2:$B$15,2,FALSE)</f>
        <v>Korea</v>
      </c>
      <c r="B2001" t="str">
        <f>Legend_ag_For_Past_bio!A$144</f>
        <v>OilCrop</v>
      </c>
      <c r="C2001" t="str">
        <f>Legend_ag_For_Past_bio!B$144</f>
        <v>OilCropAEZ16</v>
      </c>
      <c r="D2001" t="str">
        <f>Legend_ag_For_Past_bio!C$144</f>
        <v>OilCropAEZ16</v>
      </c>
      <c r="E2001" t="s">
        <v>18</v>
      </c>
      <c r="F2001" t="s">
        <v>19</v>
      </c>
      <c r="G2001">
        <v>1</v>
      </c>
      <c r="H2001" s="1">
        <f>INDEX([1]ag_resbio_R_C!$C$1:$C$65536,MATCH($R2001&amp;$B2001,[1]ag_resbio_R_C!$H$1:$H$65536,0))</f>
        <v>0.39417153812003602</v>
      </c>
      <c r="I2001" s="1">
        <f>INDEX([1]ag_resbio_R_C!$D$1:$D$65536,MATCH($R2001&amp;$B2001,[1]ag_resbio_R_C!$H$1:$H$65536,0))/10</f>
        <v>0.172944141172096</v>
      </c>
      <c r="J2001" s="2">
        <f>INDEX([1]ag_resbio_R_C!$E$1:$E$65536,MATCH($R2001&amp;$B2001,[1]ag_resbio_R_C!$H$1:$H$65536,0))/1000</f>
        <v>8.9297558339133491E-3</v>
      </c>
      <c r="K2001" s="2">
        <f>INDEX([1]ag_resbio_R_C!$G$1:$G$65536,MATCH($R2001&amp;$B2001,[1]ag_resbio_R_C!$H$1:$H$65536,0))</f>
        <v>7.0485415656690004E-2</v>
      </c>
      <c r="L2001">
        <v>0</v>
      </c>
      <c r="M2001" s="2">
        <f>HLOOKUP(M$5,Legend_ag_For_Past_bio!$D$7:$H$9,2,FALSE)</f>
        <v>0.2</v>
      </c>
      <c r="N2001" s="2">
        <f>HLOOKUP(N$5,Legend_ag_For_Past_bio!$D$7:$H$9,2,FALSE)</f>
        <v>0.8</v>
      </c>
      <c r="O2001" s="2">
        <f>HLOOKUP(O$5,Legend_ag_For_Past_bio!$D$7:$H$9,2,FALSE)</f>
        <v>1</v>
      </c>
      <c r="R2001">
        <f t="shared" si="28"/>
        <v>13</v>
      </c>
    </row>
    <row r="2002" spans="1:18">
      <c r="A2002" t="str">
        <f>VLOOKUP(R2002,regions!$A$2:$B$15,2,FALSE)</f>
        <v>Korea</v>
      </c>
      <c r="B2002" t="str">
        <f>Legend_ag_For_Past_bio!A$145</f>
        <v>OilCrop</v>
      </c>
      <c r="C2002" t="str">
        <f>Legend_ag_For_Past_bio!B$145</f>
        <v>OilCropAEZ17</v>
      </c>
      <c r="D2002" t="str">
        <f>Legend_ag_For_Past_bio!C$145</f>
        <v>OilCropAEZ17</v>
      </c>
      <c r="E2002" t="s">
        <v>18</v>
      </c>
      <c r="F2002" t="s">
        <v>19</v>
      </c>
      <c r="G2002">
        <v>1</v>
      </c>
      <c r="H2002" s="1">
        <f>INDEX([1]ag_resbio_R_C!$C$1:$C$65536,MATCH($R2002&amp;$B2002,[1]ag_resbio_R_C!$H$1:$H$65536,0))</f>
        <v>0.39417153812003602</v>
      </c>
      <c r="I2002" s="1">
        <f>INDEX([1]ag_resbio_R_C!$D$1:$D$65536,MATCH($R2002&amp;$B2002,[1]ag_resbio_R_C!$H$1:$H$65536,0))/10</f>
        <v>0.172944141172096</v>
      </c>
      <c r="J2002" s="2">
        <f>INDEX([1]ag_resbio_R_C!$E$1:$E$65536,MATCH($R2002&amp;$B2002,[1]ag_resbio_R_C!$H$1:$H$65536,0))/1000</f>
        <v>8.9297558339133491E-3</v>
      </c>
      <c r="K2002" s="2">
        <f>INDEX([1]ag_resbio_R_C!$G$1:$G$65536,MATCH($R2002&amp;$B2002,[1]ag_resbio_R_C!$H$1:$H$65536,0))</f>
        <v>7.0485415656690004E-2</v>
      </c>
      <c r="L2002">
        <v>0</v>
      </c>
      <c r="M2002" s="2">
        <f>HLOOKUP(M$5,Legend_ag_For_Past_bio!$D$7:$H$9,2,FALSE)</f>
        <v>0.2</v>
      </c>
      <c r="N2002" s="2">
        <f>HLOOKUP(N$5,Legend_ag_For_Past_bio!$D$7:$H$9,2,FALSE)</f>
        <v>0.8</v>
      </c>
      <c r="O2002" s="2">
        <f>HLOOKUP(O$5,Legend_ag_For_Past_bio!$D$7:$H$9,2,FALSE)</f>
        <v>1</v>
      </c>
      <c r="R2002">
        <f t="shared" si="28"/>
        <v>13</v>
      </c>
    </row>
    <row r="2003" spans="1:18">
      <c r="A2003" t="str">
        <f>VLOOKUP(R2003,regions!$A$2:$B$15,2,FALSE)</f>
        <v>Korea</v>
      </c>
      <c r="B2003" t="str">
        <f>Legend_ag_For_Past_bio!A$146</f>
        <v>OilCrop</v>
      </c>
      <c r="C2003" t="str">
        <f>Legend_ag_For_Past_bio!B$146</f>
        <v>OilCropAEZ18</v>
      </c>
      <c r="D2003" t="str">
        <f>Legend_ag_For_Past_bio!C$146</f>
        <v>OilCropAEZ18</v>
      </c>
      <c r="E2003" t="s">
        <v>18</v>
      </c>
      <c r="F2003" t="s">
        <v>19</v>
      </c>
      <c r="G2003">
        <v>1</v>
      </c>
      <c r="H2003" s="1">
        <f>INDEX([1]ag_resbio_R_C!$C$1:$C$65536,MATCH($R2003&amp;$B2003,[1]ag_resbio_R_C!$H$1:$H$65536,0))</f>
        <v>0.39417153812003602</v>
      </c>
      <c r="I2003" s="1">
        <f>INDEX([1]ag_resbio_R_C!$D$1:$D$65536,MATCH($R2003&amp;$B2003,[1]ag_resbio_R_C!$H$1:$H$65536,0))/10</f>
        <v>0.172944141172096</v>
      </c>
      <c r="J2003" s="2">
        <f>INDEX([1]ag_resbio_R_C!$E$1:$E$65536,MATCH($R2003&amp;$B2003,[1]ag_resbio_R_C!$H$1:$H$65536,0))/1000</f>
        <v>8.9297558339133491E-3</v>
      </c>
      <c r="K2003" s="2">
        <f>INDEX([1]ag_resbio_R_C!$G$1:$G$65536,MATCH($R2003&amp;$B2003,[1]ag_resbio_R_C!$H$1:$H$65536,0))</f>
        <v>7.0485415656690004E-2</v>
      </c>
      <c r="L2003">
        <v>0</v>
      </c>
      <c r="M2003" s="2">
        <f>HLOOKUP(M$5,Legend_ag_For_Past_bio!$D$7:$H$9,2,FALSE)</f>
        <v>0.2</v>
      </c>
      <c r="N2003" s="2">
        <f>HLOOKUP(N$5,Legend_ag_For_Past_bio!$D$7:$H$9,2,FALSE)</f>
        <v>0.8</v>
      </c>
      <c r="O2003" s="2">
        <f>HLOOKUP(O$5,Legend_ag_For_Past_bio!$D$7:$H$9,2,FALSE)</f>
        <v>1</v>
      </c>
      <c r="R2003">
        <f t="shared" si="28"/>
        <v>13</v>
      </c>
    </row>
    <row r="2004" spans="1:18">
      <c r="A2004" t="str">
        <f>VLOOKUP(R2004,regions!$A$2:$B$15,2,FALSE)</f>
        <v>Korea</v>
      </c>
      <c r="B2004" t="str">
        <f>Legend_ag_For_Past_bio!A$147</f>
        <v>OtherGrain</v>
      </c>
      <c r="C2004" t="str">
        <f>Legend_ag_For_Past_bio!B$147</f>
        <v>OtherGrainAEZ1</v>
      </c>
      <c r="D2004" t="str">
        <f>Legend_ag_For_Past_bio!C$147</f>
        <v>OtherGrainAEZ1</v>
      </c>
      <c r="E2004" t="s">
        <v>18</v>
      </c>
      <c r="F2004" t="s">
        <v>19</v>
      </c>
      <c r="G2004">
        <v>1</v>
      </c>
      <c r="H2004" s="1">
        <f>INDEX([1]ag_resbio_R_C!$C$1:$C$65536,MATCH($R2004&amp;$B2004,[1]ag_resbio_R_C!$H$1:$H$65536,0))</f>
        <v>0.49722914649719901</v>
      </c>
      <c r="I2004" s="1">
        <f>INDEX([1]ag_resbio_R_C!$D$1:$D$65536,MATCH($R2004&amp;$B2004,[1]ag_resbio_R_C!$H$1:$H$65536,0))/10</f>
        <v>0.175591939939713</v>
      </c>
      <c r="J2004" s="2">
        <f>INDEX([1]ag_resbio_R_C!$E$1:$E$65536,MATCH($R2004&amp;$B2004,[1]ag_resbio_R_C!$H$1:$H$65536,0))/1000</f>
        <v>1.6174033962514201E-2</v>
      </c>
      <c r="K2004" s="2">
        <f>INDEX([1]ag_resbio_R_C!$G$1:$G$65536,MATCH($R2004&amp;$B2004,[1]ag_resbio_R_C!$H$1:$H$65536,0))</f>
        <v>9.94483099383556E-2</v>
      </c>
      <c r="L2004">
        <v>0</v>
      </c>
      <c r="M2004" s="2">
        <f>HLOOKUP(M$5,Legend_ag_For_Past_bio!$D$7:$H$9,2,FALSE)</f>
        <v>0.2</v>
      </c>
      <c r="N2004" s="2">
        <f>HLOOKUP(N$5,Legend_ag_For_Past_bio!$D$7:$H$9,2,FALSE)</f>
        <v>0.8</v>
      </c>
      <c r="O2004" s="2">
        <f>HLOOKUP(O$5,Legend_ag_For_Past_bio!$D$7:$H$9,2,FALSE)</f>
        <v>1</v>
      </c>
      <c r="R2004">
        <f t="shared" si="28"/>
        <v>13</v>
      </c>
    </row>
    <row r="2005" spans="1:18">
      <c r="A2005" t="str">
        <f>VLOOKUP(R2005,regions!$A$2:$B$15,2,FALSE)</f>
        <v>Korea</v>
      </c>
      <c r="B2005" t="str">
        <f>Legend_ag_For_Past_bio!A$148</f>
        <v>OtherGrain</v>
      </c>
      <c r="C2005" t="str">
        <f>Legend_ag_For_Past_bio!B$148</f>
        <v>OtherGrainAEZ2</v>
      </c>
      <c r="D2005" t="str">
        <f>Legend_ag_For_Past_bio!C$148</f>
        <v>OtherGrainAEZ2</v>
      </c>
      <c r="E2005" t="s">
        <v>18</v>
      </c>
      <c r="F2005" t="s">
        <v>19</v>
      </c>
      <c r="G2005">
        <v>1</v>
      </c>
      <c r="H2005" s="1">
        <f>INDEX([1]ag_resbio_R_C!$C$1:$C$65536,MATCH($R2005&amp;$B2005,[1]ag_resbio_R_C!$H$1:$H$65536,0))</f>
        <v>0.49722914649719901</v>
      </c>
      <c r="I2005" s="1">
        <f>INDEX([1]ag_resbio_R_C!$D$1:$D$65536,MATCH($R2005&amp;$B2005,[1]ag_resbio_R_C!$H$1:$H$65536,0))/10</f>
        <v>0.175591939939713</v>
      </c>
      <c r="J2005" s="2">
        <f>INDEX([1]ag_resbio_R_C!$E$1:$E$65536,MATCH($R2005&amp;$B2005,[1]ag_resbio_R_C!$H$1:$H$65536,0))/1000</f>
        <v>1.6174033962514201E-2</v>
      </c>
      <c r="K2005" s="2">
        <f>INDEX([1]ag_resbio_R_C!$G$1:$G$65536,MATCH($R2005&amp;$B2005,[1]ag_resbio_R_C!$H$1:$H$65536,0))</f>
        <v>9.94483099383556E-2</v>
      </c>
      <c r="L2005">
        <v>0</v>
      </c>
      <c r="M2005" s="2">
        <f>HLOOKUP(M$5,Legend_ag_For_Past_bio!$D$7:$H$9,2,FALSE)</f>
        <v>0.2</v>
      </c>
      <c r="N2005" s="2">
        <f>HLOOKUP(N$5,Legend_ag_For_Past_bio!$D$7:$H$9,2,FALSE)</f>
        <v>0.8</v>
      </c>
      <c r="O2005" s="2">
        <f>HLOOKUP(O$5,Legend_ag_For_Past_bio!$D$7:$H$9,2,FALSE)</f>
        <v>1</v>
      </c>
      <c r="R2005">
        <f t="shared" si="28"/>
        <v>13</v>
      </c>
    </row>
    <row r="2006" spans="1:18">
      <c r="A2006" t="str">
        <f>VLOOKUP(R2006,regions!$A$2:$B$15,2,FALSE)</f>
        <v>Korea</v>
      </c>
      <c r="B2006" t="str">
        <f>Legend_ag_For_Past_bio!A$149</f>
        <v>OtherGrain</v>
      </c>
      <c r="C2006" t="str">
        <f>Legend_ag_For_Past_bio!B$149</f>
        <v>OtherGrainAEZ3</v>
      </c>
      <c r="D2006" t="str">
        <f>Legend_ag_For_Past_bio!C$149</f>
        <v>OtherGrainAEZ3</v>
      </c>
      <c r="E2006" t="s">
        <v>18</v>
      </c>
      <c r="F2006" t="s">
        <v>19</v>
      </c>
      <c r="G2006">
        <v>1</v>
      </c>
      <c r="H2006" s="1">
        <f>INDEX([1]ag_resbio_R_C!$C$1:$C$65536,MATCH($R2006&amp;$B2006,[1]ag_resbio_R_C!$H$1:$H$65536,0))</f>
        <v>0.49722914649719901</v>
      </c>
      <c r="I2006" s="1">
        <f>INDEX([1]ag_resbio_R_C!$D$1:$D$65536,MATCH($R2006&amp;$B2006,[1]ag_resbio_R_C!$H$1:$H$65536,0))/10</f>
        <v>0.175591939939713</v>
      </c>
      <c r="J2006" s="2">
        <f>INDEX([1]ag_resbio_R_C!$E$1:$E$65536,MATCH($R2006&amp;$B2006,[1]ag_resbio_R_C!$H$1:$H$65536,0))/1000</f>
        <v>1.6174033962514201E-2</v>
      </c>
      <c r="K2006" s="2">
        <f>INDEX([1]ag_resbio_R_C!$G$1:$G$65536,MATCH($R2006&amp;$B2006,[1]ag_resbio_R_C!$H$1:$H$65536,0))</f>
        <v>9.94483099383556E-2</v>
      </c>
      <c r="L2006">
        <v>0</v>
      </c>
      <c r="M2006" s="2">
        <f>HLOOKUP(M$5,Legend_ag_For_Past_bio!$D$7:$H$9,2,FALSE)</f>
        <v>0.2</v>
      </c>
      <c r="N2006" s="2">
        <f>HLOOKUP(N$5,Legend_ag_For_Past_bio!$D$7:$H$9,2,FALSE)</f>
        <v>0.8</v>
      </c>
      <c r="O2006" s="2">
        <f>HLOOKUP(O$5,Legend_ag_For_Past_bio!$D$7:$H$9,2,FALSE)</f>
        <v>1</v>
      </c>
      <c r="R2006">
        <f t="shared" si="28"/>
        <v>13</v>
      </c>
    </row>
    <row r="2007" spans="1:18">
      <c r="A2007" t="str">
        <f>VLOOKUP(R2007,regions!$A$2:$B$15,2,FALSE)</f>
        <v>Korea</v>
      </c>
      <c r="B2007" t="str">
        <f>Legend_ag_For_Past_bio!A$150</f>
        <v>OtherGrain</v>
      </c>
      <c r="C2007" t="str">
        <f>Legend_ag_For_Past_bio!B$150</f>
        <v>OtherGrainAEZ4</v>
      </c>
      <c r="D2007" t="str">
        <f>Legend_ag_For_Past_bio!C$150</f>
        <v>OtherGrainAEZ4</v>
      </c>
      <c r="E2007" t="s">
        <v>18</v>
      </c>
      <c r="F2007" t="s">
        <v>19</v>
      </c>
      <c r="G2007">
        <v>1</v>
      </c>
      <c r="H2007" s="1">
        <f>INDEX([1]ag_resbio_R_C!$C$1:$C$65536,MATCH($R2007&amp;$B2007,[1]ag_resbio_R_C!$H$1:$H$65536,0))</f>
        <v>0.49722914649719901</v>
      </c>
      <c r="I2007" s="1">
        <f>INDEX([1]ag_resbio_R_C!$D$1:$D$65536,MATCH($R2007&amp;$B2007,[1]ag_resbio_R_C!$H$1:$H$65536,0))/10</f>
        <v>0.175591939939713</v>
      </c>
      <c r="J2007" s="2">
        <f>INDEX([1]ag_resbio_R_C!$E$1:$E$65536,MATCH($R2007&amp;$B2007,[1]ag_resbio_R_C!$H$1:$H$65536,0))/1000</f>
        <v>1.6174033962514201E-2</v>
      </c>
      <c r="K2007" s="2">
        <f>INDEX([1]ag_resbio_R_C!$G$1:$G$65536,MATCH($R2007&amp;$B2007,[1]ag_resbio_R_C!$H$1:$H$65536,0))</f>
        <v>9.94483099383556E-2</v>
      </c>
      <c r="L2007">
        <v>0</v>
      </c>
      <c r="M2007" s="2">
        <f>HLOOKUP(M$5,Legend_ag_For_Past_bio!$D$7:$H$9,2,FALSE)</f>
        <v>0.2</v>
      </c>
      <c r="N2007" s="2">
        <f>HLOOKUP(N$5,Legend_ag_For_Past_bio!$D$7:$H$9,2,FALSE)</f>
        <v>0.8</v>
      </c>
      <c r="O2007" s="2">
        <f>HLOOKUP(O$5,Legend_ag_For_Past_bio!$D$7:$H$9,2,FALSE)</f>
        <v>1</v>
      </c>
      <c r="R2007">
        <f t="shared" si="28"/>
        <v>13</v>
      </c>
    </row>
    <row r="2008" spans="1:18">
      <c r="A2008" t="str">
        <f>VLOOKUP(R2008,regions!$A$2:$B$15,2,FALSE)</f>
        <v>Korea</v>
      </c>
      <c r="B2008" t="str">
        <f>Legend_ag_For_Past_bio!A$151</f>
        <v>OtherGrain</v>
      </c>
      <c r="C2008" t="str">
        <f>Legend_ag_For_Past_bio!B$151</f>
        <v>OtherGrainAEZ5</v>
      </c>
      <c r="D2008" t="str">
        <f>Legend_ag_For_Past_bio!C$151</f>
        <v>OtherGrainAEZ5</v>
      </c>
      <c r="E2008" t="s">
        <v>18</v>
      </c>
      <c r="F2008" t="s">
        <v>19</v>
      </c>
      <c r="G2008">
        <v>1</v>
      </c>
      <c r="H2008" s="1">
        <f>INDEX([1]ag_resbio_R_C!$C$1:$C$65536,MATCH($R2008&amp;$B2008,[1]ag_resbio_R_C!$H$1:$H$65536,0))</f>
        <v>0.49722914649719901</v>
      </c>
      <c r="I2008" s="1">
        <f>INDEX([1]ag_resbio_R_C!$D$1:$D$65536,MATCH($R2008&amp;$B2008,[1]ag_resbio_R_C!$H$1:$H$65536,0))/10</f>
        <v>0.175591939939713</v>
      </c>
      <c r="J2008" s="2">
        <f>INDEX([1]ag_resbio_R_C!$E$1:$E$65536,MATCH($R2008&amp;$B2008,[1]ag_resbio_R_C!$H$1:$H$65536,0))/1000</f>
        <v>1.6174033962514201E-2</v>
      </c>
      <c r="K2008" s="2">
        <f>INDEX([1]ag_resbio_R_C!$G$1:$G$65536,MATCH($R2008&amp;$B2008,[1]ag_resbio_R_C!$H$1:$H$65536,0))</f>
        <v>9.94483099383556E-2</v>
      </c>
      <c r="L2008">
        <v>0</v>
      </c>
      <c r="M2008" s="2">
        <f>HLOOKUP(M$5,Legend_ag_For_Past_bio!$D$7:$H$9,2,FALSE)</f>
        <v>0.2</v>
      </c>
      <c r="N2008" s="2">
        <f>HLOOKUP(N$5,Legend_ag_For_Past_bio!$D$7:$H$9,2,FALSE)</f>
        <v>0.8</v>
      </c>
      <c r="O2008" s="2">
        <f>HLOOKUP(O$5,Legend_ag_For_Past_bio!$D$7:$H$9,2,FALSE)</f>
        <v>1</v>
      </c>
      <c r="R2008">
        <f t="shared" si="28"/>
        <v>13</v>
      </c>
    </row>
    <row r="2009" spans="1:18">
      <c r="A2009" t="str">
        <f>VLOOKUP(R2009,regions!$A$2:$B$15,2,FALSE)</f>
        <v>Korea</v>
      </c>
      <c r="B2009" t="str">
        <f>Legend_ag_For_Past_bio!A$152</f>
        <v>OtherGrain</v>
      </c>
      <c r="C2009" t="str">
        <f>Legend_ag_For_Past_bio!B$152</f>
        <v>OtherGrainAEZ6</v>
      </c>
      <c r="D2009" t="str">
        <f>Legend_ag_For_Past_bio!C$152</f>
        <v>OtherGrainAEZ6</v>
      </c>
      <c r="E2009" t="s">
        <v>18</v>
      </c>
      <c r="F2009" t="s">
        <v>19</v>
      </c>
      <c r="G2009">
        <v>1</v>
      </c>
      <c r="H2009" s="1">
        <f>INDEX([1]ag_resbio_R_C!$C$1:$C$65536,MATCH($R2009&amp;$B2009,[1]ag_resbio_R_C!$H$1:$H$65536,0))</f>
        <v>0.49722914649719901</v>
      </c>
      <c r="I2009" s="1">
        <f>INDEX([1]ag_resbio_R_C!$D$1:$D$65536,MATCH($R2009&amp;$B2009,[1]ag_resbio_R_C!$H$1:$H$65536,0))/10</f>
        <v>0.175591939939713</v>
      </c>
      <c r="J2009" s="2">
        <f>INDEX([1]ag_resbio_R_C!$E$1:$E$65536,MATCH($R2009&amp;$B2009,[1]ag_resbio_R_C!$H$1:$H$65536,0))/1000</f>
        <v>1.6174033962514201E-2</v>
      </c>
      <c r="K2009" s="2">
        <f>INDEX([1]ag_resbio_R_C!$G$1:$G$65536,MATCH($R2009&amp;$B2009,[1]ag_resbio_R_C!$H$1:$H$65536,0))</f>
        <v>9.94483099383556E-2</v>
      </c>
      <c r="L2009">
        <v>0</v>
      </c>
      <c r="M2009" s="2">
        <f>HLOOKUP(M$5,Legend_ag_For_Past_bio!$D$7:$H$9,2,FALSE)</f>
        <v>0.2</v>
      </c>
      <c r="N2009" s="2">
        <f>HLOOKUP(N$5,Legend_ag_For_Past_bio!$D$7:$H$9,2,FALSE)</f>
        <v>0.8</v>
      </c>
      <c r="O2009" s="2">
        <f>HLOOKUP(O$5,Legend_ag_For_Past_bio!$D$7:$H$9,2,FALSE)</f>
        <v>1</v>
      </c>
      <c r="R2009">
        <f t="shared" si="28"/>
        <v>13</v>
      </c>
    </row>
    <row r="2010" spans="1:18">
      <c r="A2010" t="str">
        <f>VLOOKUP(R2010,regions!$A$2:$B$15,2,FALSE)</f>
        <v>Korea</v>
      </c>
      <c r="B2010" t="str">
        <f>Legend_ag_For_Past_bio!A$153</f>
        <v>OtherGrain</v>
      </c>
      <c r="C2010" t="str">
        <f>Legend_ag_For_Past_bio!B$153</f>
        <v>OtherGrainAEZ7</v>
      </c>
      <c r="D2010" t="str">
        <f>Legend_ag_For_Past_bio!C$153</f>
        <v>OtherGrainAEZ7</v>
      </c>
      <c r="E2010" t="s">
        <v>18</v>
      </c>
      <c r="F2010" t="s">
        <v>19</v>
      </c>
      <c r="G2010">
        <v>1</v>
      </c>
      <c r="H2010" s="1">
        <f>INDEX([1]ag_resbio_R_C!$C$1:$C$65536,MATCH($R2010&amp;$B2010,[1]ag_resbio_R_C!$H$1:$H$65536,0))</f>
        <v>0.49722914649719901</v>
      </c>
      <c r="I2010" s="1">
        <f>INDEX([1]ag_resbio_R_C!$D$1:$D$65536,MATCH($R2010&amp;$B2010,[1]ag_resbio_R_C!$H$1:$H$65536,0))/10</f>
        <v>0.175591939939713</v>
      </c>
      <c r="J2010" s="2">
        <f>INDEX([1]ag_resbio_R_C!$E$1:$E$65536,MATCH($R2010&amp;$B2010,[1]ag_resbio_R_C!$H$1:$H$65536,0))/1000</f>
        <v>1.6174033962514201E-2</v>
      </c>
      <c r="K2010" s="2">
        <f>INDEX([1]ag_resbio_R_C!$G$1:$G$65536,MATCH($R2010&amp;$B2010,[1]ag_resbio_R_C!$H$1:$H$65536,0))</f>
        <v>9.94483099383556E-2</v>
      </c>
      <c r="L2010">
        <v>0</v>
      </c>
      <c r="M2010" s="2">
        <f>HLOOKUP(M$5,Legend_ag_For_Past_bio!$D$7:$H$9,2,FALSE)</f>
        <v>0.2</v>
      </c>
      <c r="N2010" s="2">
        <f>HLOOKUP(N$5,Legend_ag_For_Past_bio!$D$7:$H$9,2,FALSE)</f>
        <v>0.8</v>
      </c>
      <c r="O2010" s="2">
        <f>HLOOKUP(O$5,Legend_ag_For_Past_bio!$D$7:$H$9,2,FALSE)</f>
        <v>1</v>
      </c>
      <c r="R2010">
        <f t="shared" si="28"/>
        <v>13</v>
      </c>
    </row>
    <row r="2011" spans="1:18">
      <c r="A2011" t="str">
        <f>VLOOKUP(R2011,regions!$A$2:$B$15,2,FALSE)</f>
        <v>Korea</v>
      </c>
      <c r="B2011" t="str">
        <f>Legend_ag_For_Past_bio!A$154</f>
        <v>OtherGrain</v>
      </c>
      <c r="C2011" t="str">
        <f>Legend_ag_For_Past_bio!B$154</f>
        <v>OtherGrainAEZ8</v>
      </c>
      <c r="D2011" t="str">
        <f>Legend_ag_For_Past_bio!C$154</f>
        <v>OtherGrainAEZ8</v>
      </c>
      <c r="E2011" t="s">
        <v>18</v>
      </c>
      <c r="F2011" t="s">
        <v>19</v>
      </c>
      <c r="G2011">
        <v>1</v>
      </c>
      <c r="H2011" s="1">
        <f>INDEX([1]ag_resbio_R_C!$C$1:$C$65536,MATCH($R2011&amp;$B2011,[1]ag_resbio_R_C!$H$1:$H$65536,0))</f>
        <v>0.49722914649719901</v>
      </c>
      <c r="I2011" s="1">
        <f>INDEX([1]ag_resbio_R_C!$D$1:$D$65536,MATCH($R2011&amp;$B2011,[1]ag_resbio_R_C!$H$1:$H$65536,0))/10</f>
        <v>0.175591939939713</v>
      </c>
      <c r="J2011" s="2">
        <f>INDEX([1]ag_resbio_R_C!$E$1:$E$65536,MATCH($R2011&amp;$B2011,[1]ag_resbio_R_C!$H$1:$H$65536,0))/1000</f>
        <v>1.6174033962514201E-2</v>
      </c>
      <c r="K2011" s="2">
        <f>INDEX([1]ag_resbio_R_C!$G$1:$G$65536,MATCH($R2011&amp;$B2011,[1]ag_resbio_R_C!$H$1:$H$65536,0))</f>
        <v>9.94483099383556E-2</v>
      </c>
      <c r="L2011">
        <v>0</v>
      </c>
      <c r="M2011" s="2">
        <f>HLOOKUP(M$5,Legend_ag_For_Past_bio!$D$7:$H$9,2,FALSE)</f>
        <v>0.2</v>
      </c>
      <c r="N2011" s="2">
        <f>HLOOKUP(N$5,Legend_ag_For_Past_bio!$D$7:$H$9,2,FALSE)</f>
        <v>0.8</v>
      </c>
      <c r="O2011" s="2">
        <f>HLOOKUP(O$5,Legend_ag_For_Past_bio!$D$7:$H$9,2,FALSE)</f>
        <v>1</v>
      </c>
      <c r="R2011">
        <f t="shared" si="28"/>
        <v>13</v>
      </c>
    </row>
    <row r="2012" spans="1:18">
      <c r="A2012" t="str">
        <f>VLOOKUP(R2012,regions!$A$2:$B$15,2,FALSE)</f>
        <v>Korea</v>
      </c>
      <c r="B2012" t="str">
        <f>Legend_ag_For_Past_bio!A$155</f>
        <v>OtherGrain</v>
      </c>
      <c r="C2012" t="str">
        <f>Legend_ag_For_Past_bio!B$155</f>
        <v>OtherGrainAEZ9</v>
      </c>
      <c r="D2012" t="str">
        <f>Legend_ag_For_Past_bio!C$155</f>
        <v>OtherGrainAEZ9</v>
      </c>
      <c r="E2012" t="s">
        <v>18</v>
      </c>
      <c r="F2012" t="s">
        <v>19</v>
      </c>
      <c r="G2012">
        <v>1</v>
      </c>
      <c r="H2012" s="1">
        <f>INDEX([1]ag_resbio_R_C!$C$1:$C$65536,MATCH($R2012&amp;$B2012,[1]ag_resbio_R_C!$H$1:$H$65536,0))</f>
        <v>0.49722914649719901</v>
      </c>
      <c r="I2012" s="1">
        <f>INDEX([1]ag_resbio_R_C!$D$1:$D$65536,MATCH($R2012&amp;$B2012,[1]ag_resbio_R_C!$H$1:$H$65536,0))/10</f>
        <v>0.175591939939713</v>
      </c>
      <c r="J2012" s="2">
        <f>INDEX([1]ag_resbio_R_C!$E$1:$E$65536,MATCH($R2012&amp;$B2012,[1]ag_resbio_R_C!$H$1:$H$65536,0))/1000</f>
        <v>1.6174033962514201E-2</v>
      </c>
      <c r="K2012" s="2">
        <f>INDEX([1]ag_resbio_R_C!$G$1:$G$65536,MATCH($R2012&amp;$B2012,[1]ag_resbio_R_C!$H$1:$H$65536,0))</f>
        <v>9.94483099383556E-2</v>
      </c>
      <c r="L2012">
        <v>0</v>
      </c>
      <c r="M2012" s="2">
        <f>HLOOKUP(M$5,Legend_ag_For_Past_bio!$D$7:$H$9,2,FALSE)</f>
        <v>0.2</v>
      </c>
      <c r="N2012" s="2">
        <f>HLOOKUP(N$5,Legend_ag_For_Past_bio!$D$7:$H$9,2,FALSE)</f>
        <v>0.8</v>
      </c>
      <c r="O2012" s="2">
        <f>HLOOKUP(O$5,Legend_ag_For_Past_bio!$D$7:$H$9,2,FALSE)</f>
        <v>1</v>
      </c>
      <c r="R2012">
        <f t="shared" si="28"/>
        <v>13</v>
      </c>
    </row>
    <row r="2013" spans="1:18">
      <c r="A2013" t="str">
        <f>VLOOKUP(R2013,regions!$A$2:$B$15,2,FALSE)</f>
        <v>Korea</v>
      </c>
      <c r="B2013" t="str">
        <f>Legend_ag_For_Past_bio!A$156</f>
        <v>OtherGrain</v>
      </c>
      <c r="C2013" t="str">
        <f>Legend_ag_For_Past_bio!B$156</f>
        <v>OtherGrainAEZ10</v>
      </c>
      <c r="D2013" t="str">
        <f>Legend_ag_For_Past_bio!C$156</f>
        <v>OtherGrainAEZ10</v>
      </c>
      <c r="E2013" t="s">
        <v>18</v>
      </c>
      <c r="F2013" t="s">
        <v>19</v>
      </c>
      <c r="G2013">
        <v>1</v>
      </c>
      <c r="H2013" s="1">
        <f>INDEX([1]ag_resbio_R_C!$C$1:$C$65536,MATCH($R2013&amp;$B2013,[1]ag_resbio_R_C!$H$1:$H$65536,0))</f>
        <v>0.49722914649719901</v>
      </c>
      <c r="I2013" s="1">
        <f>INDEX([1]ag_resbio_R_C!$D$1:$D$65536,MATCH($R2013&amp;$B2013,[1]ag_resbio_R_C!$H$1:$H$65536,0))/10</f>
        <v>0.175591939939713</v>
      </c>
      <c r="J2013" s="2">
        <f>INDEX([1]ag_resbio_R_C!$E$1:$E$65536,MATCH($R2013&amp;$B2013,[1]ag_resbio_R_C!$H$1:$H$65536,0))/1000</f>
        <v>1.6174033962514201E-2</v>
      </c>
      <c r="K2013" s="2">
        <f>INDEX([1]ag_resbio_R_C!$G$1:$G$65536,MATCH($R2013&amp;$B2013,[1]ag_resbio_R_C!$H$1:$H$65536,0))</f>
        <v>9.94483099383556E-2</v>
      </c>
      <c r="L2013">
        <v>0</v>
      </c>
      <c r="M2013" s="2">
        <f>HLOOKUP(M$5,Legend_ag_For_Past_bio!$D$7:$H$9,2,FALSE)</f>
        <v>0.2</v>
      </c>
      <c r="N2013" s="2">
        <f>HLOOKUP(N$5,Legend_ag_For_Past_bio!$D$7:$H$9,2,FALSE)</f>
        <v>0.8</v>
      </c>
      <c r="O2013" s="2">
        <f>HLOOKUP(O$5,Legend_ag_For_Past_bio!$D$7:$H$9,2,FALSE)</f>
        <v>1</v>
      </c>
      <c r="R2013">
        <f t="shared" si="28"/>
        <v>13</v>
      </c>
    </row>
    <row r="2014" spans="1:18">
      <c r="A2014" t="str">
        <f>VLOOKUP(R2014,regions!$A$2:$B$15,2,FALSE)</f>
        <v>Korea</v>
      </c>
      <c r="B2014" t="str">
        <f>Legend_ag_For_Past_bio!A$157</f>
        <v>OtherGrain</v>
      </c>
      <c r="C2014" t="str">
        <f>Legend_ag_For_Past_bio!B$157</f>
        <v>OtherGrainAEZ11</v>
      </c>
      <c r="D2014" t="str">
        <f>Legend_ag_For_Past_bio!C$157</f>
        <v>OtherGrainAEZ11</v>
      </c>
      <c r="E2014" t="s">
        <v>18</v>
      </c>
      <c r="F2014" t="s">
        <v>19</v>
      </c>
      <c r="G2014">
        <v>1</v>
      </c>
      <c r="H2014" s="1">
        <f>INDEX([1]ag_resbio_R_C!$C$1:$C$65536,MATCH($R2014&amp;$B2014,[1]ag_resbio_R_C!$H$1:$H$65536,0))</f>
        <v>0.49722914649719901</v>
      </c>
      <c r="I2014" s="1">
        <f>INDEX([1]ag_resbio_R_C!$D$1:$D$65536,MATCH($R2014&amp;$B2014,[1]ag_resbio_R_C!$H$1:$H$65536,0))/10</f>
        <v>0.175591939939713</v>
      </c>
      <c r="J2014" s="2">
        <f>INDEX([1]ag_resbio_R_C!$E$1:$E$65536,MATCH($R2014&amp;$B2014,[1]ag_resbio_R_C!$H$1:$H$65536,0))/1000</f>
        <v>1.6174033962514201E-2</v>
      </c>
      <c r="K2014" s="2">
        <f>INDEX([1]ag_resbio_R_C!$G$1:$G$65536,MATCH($R2014&amp;$B2014,[1]ag_resbio_R_C!$H$1:$H$65536,0))</f>
        <v>9.94483099383556E-2</v>
      </c>
      <c r="L2014">
        <v>0</v>
      </c>
      <c r="M2014" s="2">
        <f>HLOOKUP(M$5,Legend_ag_For_Past_bio!$D$7:$H$9,2,FALSE)</f>
        <v>0.2</v>
      </c>
      <c r="N2014" s="2">
        <f>HLOOKUP(N$5,Legend_ag_For_Past_bio!$D$7:$H$9,2,FALSE)</f>
        <v>0.8</v>
      </c>
      <c r="O2014" s="2">
        <f>HLOOKUP(O$5,Legend_ag_For_Past_bio!$D$7:$H$9,2,FALSE)</f>
        <v>1</v>
      </c>
      <c r="R2014">
        <f t="shared" si="28"/>
        <v>13</v>
      </c>
    </row>
    <row r="2015" spans="1:18">
      <c r="A2015" t="str">
        <f>VLOOKUP(R2015,regions!$A$2:$B$15,2,FALSE)</f>
        <v>Korea</v>
      </c>
      <c r="B2015" t="str">
        <f>Legend_ag_For_Past_bio!A$158</f>
        <v>OtherGrain</v>
      </c>
      <c r="C2015" t="str">
        <f>Legend_ag_For_Past_bio!B$158</f>
        <v>OtherGrainAEZ12</v>
      </c>
      <c r="D2015" t="str">
        <f>Legend_ag_For_Past_bio!C$158</f>
        <v>OtherGrainAEZ12</v>
      </c>
      <c r="E2015" t="s">
        <v>18</v>
      </c>
      <c r="F2015" t="s">
        <v>19</v>
      </c>
      <c r="G2015">
        <v>1</v>
      </c>
      <c r="H2015" s="1">
        <f>INDEX([1]ag_resbio_R_C!$C$1:$C$65536,MATCH($R2015&amp;$B2015,[1]ag_resbio_R_C!$H$1:$H$65536,0))</f>
        <v>0.49722914649719901</v>
      </c>
      <c r="I2015" s="1">
        <f>INDEX([1]ag_resbio_R_C!$D$1:$D$65536,MATCH($R2015&amp;$B2015,[1]ag_resbio_R_C!$H$1:$H$65536,0))/10</f>
        <v>0.175591939939713</v>
      </c>
      <c r="J2015" s="2">
        <f>INDEX([1]ag_resbio_R_C!$E$1:$E$65536,MATCH($R2015&amp;$B2015,[1]ag_resbio_R_C!$H$1:$H$65536,0))/1000</f>
        <v>1.6174033962514201E-2</v>
      </c>
      <c r="K2015" s="2">
        <f>INDEX([1]ag_resbio_R_C!$G$1:$G$65536,MATCH($R2015&amp;$B2015,[1]ag_resbio_R_C!$H$1:$H$65536,0))</f>
        <v>9.94483099383556E-2</v>
      </c>
      <c r="L2015">
        <v>0</v>
      </c>
      <c r="M2015" s="2">
        <f>HLOOKUP(M$5,Legend_ag_For_Past_bio!$D$7:$H$9,2,FALSE)</f>
        <v>0.2</v>
      </c>
      <c r="N2015" s="2">
        <f>HLOOKUP(N$5,Legend_ag_For_Past_bio!$D$7:$H$9,2,FALSE)</f>
        <v>0.8</v>
      </c>
      <c r="O2015" s="2">
        <f>HLOOKUP(O$5,Legend_ag_For_Past_bio!$D$7:$H$9,2,FALSE)</f>
        <v>1</v>
      </c>
      <c r="R2015">
        <f t="shared" si="28"/>
        <v>13</v>
      </c>
    </row>
    <row r="2016" spans="1:18">
      <c r="A2016" t="str">
        <f>VLOOKUP(R2016,regions!$A$2:$B$15,2,FALSE)</f>
        <v>Korea</v>
      </c>
      <c r="B2016" t="str">
        <f>Legend_ag_For_Past_bio!A$159</f>
        <v>OtherGrain</v>
      </c>
      <c r="C2016" t="str">
        <f>Legend_ag_For_Past_bio!B$159</f>
        <v>OtherGrainAEZ13</v>
      </c>
      <c r="D2016" t="str">
        <f>Legend_ag_For_Past_bio!C$159</f>
        <v>OtherGrainAEZ13</v>
      </c>
      <c r="E2016" t="s">
        <v>18</v>
      </c>
      <c r="F2016" t="s">
        <v>19</v>
      </c>
      <c r="G2016">
        <v>1</v>
      </c>
      <c r="H2016" s="1">
        <f>INDEX([1]ag_resbio_R_C!$C$1:$C$65536,MATCH($R2016&amp;$B2016,[1]ag_resbio_R_C!$H$1:$H$65536,0))</f>
        <v>0.49722914649719901</v>
      </c>
      <c r="I2016" s="1">
        <f>INDEX([1]ag_resbio_R_C!$D$1:$D$65536,MATCH($R2016&amp;$B2016,[1]ag_resbio_R_C!$H$1:$H$65536,0))/10</f>
        <v>0.175591939939713</v>
      </c>
      <c r="J2016" s="2">
        <f>INDEX([1]ag_resbio_R_C!$E$1:$E$65536,MATCH($R2016&amp;$B2016,[1]ag_resbio_R_C!$H$1:$H$65536,0))/1000</f>
        <v>1.6174033962514201E-2</v>
      </c>
      <c r="K2016" s="2">
        <f>INDEX([1]ag_resbio_R_C!$G$1:$G$65536,MATCH($R2016&amp;$B2016,[1]ag_resbio_R_C!$H$1:$H$65536,0))</f>
        <v>9.94483099383556E-2</v>
      </c>
      <c r="L2016">
        <v>0</v>
      </c>
      <c r="M2016" s="2">
        <f>HLOOKUP(M$5,Legend_ag_For_Past_bio!$D$7:$H$9,2,FALSE)</f>
        <v>0.2</v>
      </c>
      <c r="N2016" s="2">
        <f>HLOOKUP(N$5,Legend_ag_For_Past_bio!$D$7:$H$9,2,FALSE)</f>
        <v>0.8</v>
      </c>
      <c r="O2016" s="2">
        <f>HLOOKUP(O$5,Legend_ag_For_Past_bio!$D$7:$H$9,2,FALSE)</f>
        <v>1</v>
      </c>
      <c r="R2016">
        <f t="shared" si="28"/>
        <v>13</v>
      </c>
    </row>
    <row r="2017" spans="1:18">
      <c r="A2017" t="str">
        <f>VLOOKUP(R2017,regions!$A$2:$B$15,2,FALSE)</f>
        <v>Korea</v>
      </c>
      <c r="B2017" t="str">
        <f>Legend_ag_For_Past_bio!A$160</f>
        <v>OtherGrain</v>
      </c>
      <c r="C2017" t="str">
        <f>Legend_ag_For_Past_bio!B$160</f>
        <v>OtherGrainAEZ14</v>
      </c>
      <c r="D2017" t="str">
        <f>Legend_ag_For_Past_bio!C$160</f>
        <v>OtherGrainAEZ14</v>
      </c>
      <c r="E2017" t="s">
        <v>18</v>
      </c>
      <c r="F2017" t="s">
        <v>19</v>
      </c>
      <c r="G2017">
        <v>1</v>
      </c>
      <c r="H2017" s="1">
        <f>INDEX([1]ag_resbio_R_C!$C$1:$C$65536,MATCH($R2017&amp;$B2017,[1]ag_resbio_R_C!$H$1:$H$65536,0))</f>
        <v>0.49722914649719901</v>
      </c>
      <c r="I2017" s="1">
        <f>INDEX([1]ag_resbio_R_C!$D$1:$D$65536,MATCH($R2017&amp;$B2017,[1]ag_resbio_R_C!$H$1:$H$65536,0))/10</f>
        <v>0.175591939939713</v>
      </c>
      <c r="J2017" s="2">
        <f>INDEX([1]ag_resbio_R_C!$E$1:$E$65536,MATCH($R2017&amp;$B2017,[1]ag_resbio_R_C!$H$1:$H$65536,0))/1000</f>
        <v>1.6174033962514201E-2</v>
      </c>
      <c r="K2017" s="2">
        <f>INDEX([1]ag_resbio_R_C!$G$1:$G$65536,MATCH($R2017&amp;$B2017,[1]ag_resbio_R_C!$H$1:$H$65536,0))</f>
        <v>9.94483099383556E-2</v>
      </c>
      <c r="L2017">
        <v>0</v>
      </c>
      <c r="M2017" s="2">
        <f>HLOOKUP(M$5,Legend_ag_For_Past_bio!$D$7:$H$9,2,FALSE)</f>
        <v>0.2</v>
      </c>
      <c r="N2017" s="2">
        <f>HLOOKUP(N$5,Legend_ag_For_Past_bio!$D$7:$H$9,2,FALSE)</f>
        <v>0.8</v>
      </c>
      <c r="O2017" s="2">
        <f>HLOOKUP(O$5,Legend_ag_For_Past_bio!$D$7:$H$9,2,FALSE)</f>
        <v>1</v>
      </c>
      <c r="R2017">
        <f t="shared" si="28"/>
        <v>13</v>
      </c>
    </row>
    <row r="2018" spans="1:18">
      <c r="A2018" t="str">
        <f>VLOOKUP(R2018,regions!$A$2:$B$15,2,FALSE)</f>
        <v>Korea</v>
      </c>
      <c r="B2018" t="str">
        <f>Legend_ag_For_Past_bio!A$161</f>
        <v>OtherGrain</v>
      </c>
      <c r="C2018" t="str">
        <f>Legend_ag_For_Past_bio!B$161</f>
        <v>OtherGrainAEZ15</v>
      </c>
      <c r="D2018" t="str">
        <f>Legend_ag_For_Past_bio!C$161</f>
        <v>OtherGrainAEZ15</v>
      </c>
      <c r="E2018" t="s">
        <v>18</v>
      </c>
      <c r="F2018" t="s">
        <v>19</v>
      </c>
      <c r="G2018">
        <v>1</v>
      </c>
      <c r="H2018" s="1">
        <f>INDEX([1]ag_resbio_R_C!$C$1:$C$65536,MATCH($R2018&amp;$B2018,[1]ag_resbio_R_C!$H$1:$H$65536,0))</f>
        <v>0.49722914649719901</v>
      </c>
      <c r="I2018" s="1">
        <f>INDEX([1]ag_resbio_R_C!$D$1:$D$65536,MATCH($R2018&amp;$B2018,[1]ag_resbio_R_C!$H$1:$H$65536,0))/10</f>
        <v>0.175591939939713</v>
      </c>
      <c r="J2018" s="2">
        <f>INDEX([1]ag_resbio_R_C!$E$1:$E$65536,MATCH($R2018&amp;$B2018,[1]ag_resbio_R_C!$H$1:$H$65536,0))/1000</f>
        <v>1.6174033962514201E-2</v>
      </c>
      <c r="K2018" s="2">
        <f>INDEX([1]ag_resbio_R_C!$G$1:$G$65536,MATCH($R2018&amp;$B2018,[1]ag_resbio_R_C!$H$1:$H$65536,0))</f>
        <v>9.94483099383556E-2</v>
      </c>
      <c r="L2018">
        <v>0</v>
      </c>
      <c r="M2018" s="2">
        <f>HLOOKUP(M$5,Legend_ag_For_Past_bio!$D$7:$H$9,2,FALSE)</f>
        <v>0.2</v>
      </c>
      <c r="N2018" s="2">
        <f>HLOOKUP(N$5,Legend_ag_For_Past_bio!$D$7:$H$9,2,FALSE)</f>
        <v>0.8</v>
      </c>
      <c r="O2018" s="2">
        <f>HLOOKUP(O$5,Legend_ag_For_Past_bio!$D$7:$H$9,2,FALSE)</f>
        <v>1</v>
      </c>
      <c r="R2018">
        <f t="shared" si="28"/>
        <v>13</v>
      </c>
    </row>
    <row r="2019" spans="1:18">
      <c r="A2019" t="str">
        <f>VLOOKUP(R2019,regions!$A$2:$B$15,2,FALSE)</f>
        <v>Korea</v>
      </c>
      <c r="B2019" t="str">
        <f>Legend_ag_For_Past_bio!A$162</f>
        <v>OtherGrain</v>
      </c>
      <c r="C2019" t="str">
        <f>Legend_ag_For_Past_bio!B$162</f>
        <v>OtherGrainAEZ16</v>
      </c>
      <c r="D2019" t="str">
        <f>Legend_ag_For_Past_bio!C$162</f>
        <v>OtherGrainAEZ16</v>
      </c>
      <c r="E2019" t="s">
        <v>18</v>
      </c>
      <c r="F2019" t="s">
        <v>19</v>
      </c>
      <c r="G2019">
        <v>1</v>
      </c>
      <c r="H2019" s="1">
        <f>INDEX([1]ag_resbio_R_C!$C$1:$C$65536,MATCH($R2019&amp;$B2019,[1]ag_resbio_R_C!$H$1:$H$65536,0))</f>
        <v>0.49722914649719901</v>
      </c>
      <c r="I2019" s="1">
        <f>INDEX([1]ag_resbio_R_C!$D$1:$D$65536,MATCH($R2019&amp;$B2019,[1]ag_resbio_R_C!$H$1:$H$65536,0))/10</f>
        <v>0.175591939939713</v>
      </c>
      <c r="J2019" s="2">
        <f>INDEX([1]ag_resbio_R_C!$E$1:$E$65536,MATCH($R2019&amp;$B2019,[1]ag_resbio_R_C!$H$1:$H$65536,0))/1000</f>
        <v>1.6174033962514201E-2</v>
      </c>
      <c r="K2019" s="2">
        <f>INDEX([1]ag_resbio_R_C!$G$1:$G$65536,MATCH($R2019&amp;$B2019,[1]ag_resbio_R_C!$H$1:$H$65536,0))</f>
        <v>9.94483099383556E-2</v>
      </c>
      <c r="L2019">
        <v>0</v>
      </c>
      <c r="M2019" s="2">
        <f>HLOOKUP(M$5,Legend_ag_For_Past_bio!$D$7:$H$9,2,FALSE)</f>
        <v>0.2</v>
      </c>
      <c r="N2019" s="2">
        <f>HLOOKUP(N$5,Legend_ag_For_Past_bio!$D$7:$H$9,2,FALSE)</f>
        <v>0.8</v>
      </c>
      <c r="O2019" s="2">
        <f>HLOOKUP(O$5,Legend_ag_For_Past_bio!$D$7:$H$9,2,FALSE)</f>
        <v>1</v>
      </c>
      <c r="R2019">
        <f t="shared" si="28"/>
        <v>13</v>
      </c>
    </row>
    <row r="2020" spans="1:18">
      <c r="A2020" t="str">
        <f>VLOOKUP(R2020,regions!$A$2:$B$15,2,FALSE)</f>
        <v>Korea</v>
      </c>
      <c r="B2020" t="str">
        <f>Legend_ag_For_Past_bio!A$163</f>
        <v>OtherGrain</v>
      </c>
      <c r="C2020" t="str">
        <f>Legend_ag_For_Past_bio!B$163</f>
        <v>OtherGrainAEZ17</v>
      </c>
      <c r="D2020" t="str">
        <f>Legend_ag_For_Past_bio!C$163</f>
        <v>OtherGrainAEZ17</v>
      </c>
      <c r="E2020" t="s">
        <v>18</v>
      </c>
      <c r="F2020" t="s">
        <v>19</v>
      </c>
      <c r="G2020">
        <v>1</v>
      </c>
      <c r="H2020" s="1">
        <f>INDEX([1]ag_resbio_R_C!$C$1:$C$65536,MATCH($R2020&amp;$B2020,[1]ag_resbio_R_C!$H$1:$H$65536,0))</f>
        <v>0.49722914649719901</v>
      </c>
      <c r="I2020" s="1">
        <f>INDEX([1]ag_resbio_R_C!$D$1:$D$65536,MATCH($R2020&amp;$B2020,[1]ag_resbio_R_C!$H$1:$H$65536,0))/10</f>
        <v>0.175591939939713</v>
      </c>
      <c r="J2020" s="2">
        <f>INDEX([1]ag_resbio_R_C!$E$1:$E$65536,MATCH($R2020&amp;$B2020,[1]ag_resbio_R_C!$H$1:$H$65536,0))/1000</f>
        <v>1.6174033962514201E-2</v>
      </c>
      <c r="K2020" s="2">
        <f>INDEX([1]ag_resbio_R_C!$G$1:$G$65536,MATCH($R2020&amp;$B2020,[1]ag_resbio_R_C!$H$1:$H$65536,0))</f>
        <v>9.94483099383556E-2</v>
      </c>
      <c r="L2020">
        <v>0</v>
      </c>
      <c r="M2020" s="2">
        <f>HLOOKUP(M$5,Legend_ag_For_Past_bio!$D$7:$H$9,2,FALSE)</f>
        <v>0.2</v>
      </c>
      <c r="N2020" s="2">
        <f>HLOOKUP(N$5,Legend_ag_For_Past_bio!$D$7:$H$9,2,FALSE)</f>
        <v>0.8</v>
      </c>
      <c r="O2020" s="2">
        <f>HLOOKUP(O$5,Legend_ag_For_Past_bio!$D$7:$H$9,2,FALSE)</f>
        <v>1</v>
      </c>
      <c r="R2020">
        <f t="shared" si="28"/>
        <v>13</v>
      </c>
    </row>
    <row r="2021" spans="1:18">
      <c r="A2021" t="str">
        <f>VLOOKUP(R2021,regions!$A$2:$B$15,2,FALSE)</f>
        <v>Korea</v>
      </c>
      <c r="B2021" t="str">
        <f>Legend_ag_For_Past_bio!A$164</f>
        <v>OtherGrain</v>
      </c>
      <c r="C2021" t="str">
        <f>Legend_ag_For_Past_bio!B$164</f>
        <v>OtherGrainAEZ18</v>
      </c>
      <c r="D2021" t="str">
        <f>Legend_ag_For_Past_bio!C$164</f>
        <v>OtherGrainAEZ18</v>
      </c>
      <c r="E2021" t="s">
        <v>18</v>
      </c>
      <c r="F2021" t="s">
        <v>19</v>
      </c>
      <c r="G2021">
        <v>1</v>
      </c>
      <c r="H2021" s="1">
        <f>INDEX([1]ag_resbio_R_C!$C$1:$C$65536,MATCH($R2021&amp;$B2021,[1]ag_resbio_R_C!$H$1:$H$65536,0))</f>
        <v>0.49722914649719901</v>
      </c>
      <c r="I2021" s="1">
        <f>INDEX([1]ag_resbio_R_C!$D$1:$D$65536,MATCH($R2021&amp;$B2021,[1]ag_resbio_R_C!$H$1:$H$65536,0))/10</f>
        <v>0.175591939939713</v>
      </c>
      <c r="J2021" s="2">
        <f>INDEX([1]ag_resbio_R_C!$E$1:$E$65536,MATCH($R2021&amp;$B2021,[1]ag_resbio_R_C!$H$1:$H$65536,0))/1000</f>
        <v>1.6174033962514201E-2</v>
      </c>
      <c r="K2021" s="2">
        <f>INDEX([1]ag_resbio_R_C!$G$1:$G$65536,MATCH($R2021&amp;$B2021,[1]ag_resbio_R_C!$H$1:$H$65536,0))</f>
        <v>9.94483099383556E-2</v>
      </c>
      <c r="L2021">
        <v>0</v>
      </c>
      <c r="M2021" s="2">
        <f>HLOOKUP(M$5,Legend_ag_For_Past_bio!$D$7:$H$9,2,FALSE)</f>
        <v>0.2</v>
      </c>
      <c r="N2021" s="2">
        <f>HLOOKUP(N$5,Legend_ag_For_Past_bio!$D$7:$H$9,2,FALSE)</f>
        <v>0.8</v>
      </c>
      <c r="O2021" s="2">
        <f>HLOOKUP(O$5,Legend_ag_For_Past_bio!$D$7:$H$9,2,FALSE)</f>
        <v>1</v>
      </c>
      <c r="R2021">
        <f t="shared" si="28"/>
        <v>13</v>
      </c>
    </row>
    <row r="2022" spans="1:18">
      <c r="A2022" t="str">
        <f>VLOOKUP(R2022,regions!$A$2:$B$15,2,FALSE)</f>
        <v>Korea</v>
      </c>
      <c r="B2022" t="str">
        <f>Legend_ag_For_Past_bio!A$165</f>
        <v>PalmFruit</v>
      </c>
      <c r="C2022" t="str">
        <f>Legend_ag_For_Past_bio!B$165</f>
        <v>PalmFruitAEZ1</v>
      </c>
      <c r="D2022" t="str">
        <f>Legend_ag_For_Past_bio!C$165</f>
        <v>PalmFruitAEZ1</v>
      </c>
      <c r="E2022" t="s">
        <v>18</v>
      </c>
      <c r="F2022" t="s">
        <v>19</v>
      </c>
      <c r="G2022">
        <v>1</v>
      </c>
      <c r="H2022" s="1">
        <f>INDEX([1]ag_resbio_R_C!$C$1:$C$65536,MATCH($R2022&amp;$B2022,[1]ag_resbio_R_C!$H$1:$H$65536,0))</f>
        <v>0</v>
      </c>
      <c r="I2022" s="1">
        <f>INDEX([1]ag_resbio_R_C!$D$1:$D$65536,MATCH($R2022&amp;$B2022,[1]ag_resbio_R_C!$H$1:$H$65536,0))/10</f>
        <v>0</v>
      </c>
      <c r="J2022" s="2">
        <f>INDEX([1]ag_resbio_R_C!$E$1:$E$65536,MATCH($R2022&amp;$B2022,[1]ag_resbio_R_C!$H$1:$H$65536,0))/1000</f>
        <v>0</v>
      </c>
      <c r="K2022" s="2">
        <f>INDEX([1]ag_resbio_R_C!$G$1:$G$65536,MATCH($R2022&amp;$B2022,[1]ag_resbio_R_C!$H$1:$H$65536,0))</f>
        <v>0</v>
      </c>
      <c r="L2022">
        <v>0</v>
      </c>
      <c r="M2022" s="2">
        <f>HLOOKUP(M$5,Legend_ag_For_Past_bio!$D$7:$H$9,2,FALSE)</f>
        <v>0.2</v>
      </c>
      <c r="N2022" s="2">
        <f>HLOOKUP(N$5,Legend_ag_For_Past_bio!$D$7:$H$9,2,FALSE)</f>
        <v>0.8</v>
      </c>
      <c r="O2022" s="2">
        <f>HLOOKUP(O$5,Legend_ag_For_Past_bio!$D$7:$H$9,2,FALSE)</f>
        <v>1</v>
      </c>
      <c r="R2022">
        <f t="shared" si="28"/>
        <v>13</v>
      </c>
    </row>
    <row r="2023" spans="1:18">
      <c r="A2023" t="str">
        <f>VLOOKUP(R2023,regions!$A$2:$B$15,2,FALSE)</f>
        <v>Korea</v>
      </c>
      <c r="B2023" t="str">
        <f>Legend_ag_For_Past_bio!A$166</f>
        <v>PalmFruit</v>
      </c>
      <c r="C2023" t="str">
        <f>Legend_ag_For_Past_bio!B$166</f>
        <v>PalmFruitAEZ2</v>
      </c>
      <c r="D2023" t="str">
        <f>Legend_ag_For_Past_bio!C$166</f>
        <v>PalmFruitAEZ2</v>
      </c>
      <c r="E2023" t="s">
        <v>18</v>
      </c>
      <c r="F2023" t="s">
        <v>19</v>
      </c>
      <c r="G2023">
        <v>1</v>
      </c>
      <c r="H2023" s="1">
        <f>INDEX([1]ag_resbio_R_C!$C$1:$C$65536,MATCH($R2023&amp;$B2023,[1]ag_resbio_R_C!$H$1:$H$65536,0))</f>
        <v>0</v>
      </c>
      <c r="I2023" s="1">
        <f>INDEX([1]ag_resbio_R_C!$D$1:$D$65536,MATCH($R2023&amp;$B2023,[1]ag_resbio_R_C!$H$1:$H$65536,0))/10</f>
        <v>0</v>
      </c>
      <c r="J2023" s="2">
        <f>INDEX([1]ag_resbio_R_C!$E$1:$E$65536,MATCH($R2023&amp;$B2023,[1]ag_resbio_R_C!$H$1:$H$65536,0))/1000</f>
        <v>0</v>
      </c>
      <c r="K2023" s="2">
        <f>INDEX([1]ag_resbio_R_C!$G$1:$G$65536,MATCH($R2023&amp;$B2023,[1]ag_resbio_R_C!$H$1:$H$65536,0))</f>
        <v>0</v>
      </c>
      <c r="L2023">
        <v>0</v>
      </c>
      <c r="M2023" s="2">
        <f>HLOOKUP(M$5,Legend_ag_For_Past_bio!$D$7:$H$9,2,FALSE)</f>
        <v>0.2</v>
      </c>
      <c r="N2023" s="2">
        <f>HLOOKUP(N$5,Legend_ag_For_Past_bio!$D$7:$H$9,2,FALSE)</f>
        <v>0.8</v>
      </c>
      <c r="O2023" s="2">
        <f>HLOOKUP(O$5,Legend_ag_For_Past_bio!$D$7:$H$9,2,FALSE)</f>
        <v>1</v>
      </c>
      <c r="R2023">
        <f t="shared" si="28"/>
        <v>13</v>
      </c>
    </row>
    <row r="2024" spans="1:18">
      <c r="A2024" t="str">
        <f>VLOOKUP(R2024,regions!$A$2:$B$15,2,FALSE)</f>
        <v>Korea</v>
      </c>
      <c r="B2024" t="str">
        <f>Legend_ag_For_Past_bio!A$167</f>
        <v>PalmFruit</v>
      </c>
      <c r="C2024" t="str">
        <f>Legend_ag_For_Past_bio!B$167</f>
        <v>PalmFruitAEZ3</v>
      </c>
      <c r="D2024" t="str">
        <f>Legend_ag_For_Past_bio!C$167</f>
        <v>PalmFruitAEZ3</v>
      </c>
      <c r="E2024" t="s">
        <v>18</v>
      </c>
      <c r="F2024" t="s">
        <v>19</v>
      </c>
      <c r="G2024">
        <v>1</v>
      </c>
      <c r="H2024" s="1">
        <f>INDEX([1]ag_resbio_R_C!$C$1:$C$65536,MATCH($R2024&amp;$B2024,[1]ag_resbio_R_C!$H$1:$H$65536,0))</f>
        <v>0</v>
      </c>
      <c r="I2024" s="1">
        <f>INDEX([1]ag_resbio_R_C!$D$1:$D$65536,MATCH($R2024&amp;$B2024,[1]ag_resbio_R_C!$H$1:$H$65536,0))/10</f>
        <v>0</v>
      </c>
      <c r="J2024" s="2">
        <f>INDEX([1]ag_resbio_R_C!$E$1:$E$65536,MATCH($R2024&amp;$B2024,[1]ag_resbio_R_C!$H$1:$H$65536,0))/1000</f>
        <v>0</v>
      </c>
      <c r="K2024" s="2">
        <f>INDEX([1]ag_resbio_R_C!$G$1:$G$65536,MATCH($R2024&amp;$B2024,[1]ag_resbio_R_C!$H$1:$H$65536,0))</f>
        <v>0</v>
      </c>
      <c r="L2024">
        <v>0</v>
      </c>
      <c r="M2024" s="2">
        <f>HLOOKUP(M$5,Legend_ag_For_Past_bio!$D$7:$H$9,2,FALSE)</f>
        <v>0.2</v>
      </c>
      <c r="N2024" s="2">
        <f>HLOOKUP(N$5,Legend_ag_For_Past_bio!$D$7:$H$9,2,FALSE)</f>
        <v>0.8</v>
      </c>
      <c r="O2024" s="2">
        <f>HLOOKUP(O$5,Legend_ag_For_Past_bio!$D$7:$H$9,2,FALSE)</f>
        <v>1</v>
      </c>
      <c r="R2024">
        <f t="shared" si="28"/>
        <v>13</v>
      </c>
    </row>
    <row r="2025" spans="1:18">
      <c r="A2025" t="str">
        <f>VLOOKUP(R2025,regions!$A$2:$B$15,2,FALSE)</f>
        <v>Korea</v>
      </c>
      <c r="B2025" t="str">
        <f>Legend_ag_For_Past_bio!A$168</f>
        <v>PalmFruit</v>
      </c>
      <c r="C2025" t="str">
        <f>Legend_ag_For_Past_bio!B$168</f>
        <v>PalmFruitAEZ4</v>
      </c>
      <c r="D2025" t="str">
        <f>Legend_ag_For_Past_bio!C$168</f>
        <v>PalmFruitAEZ4</v>
      </c>
      <c r="E2025" t="s">
        <v>18</v>
      </c>
      <c r="F2025" t="s">
        <v>19</v>
      </c>
      <c r="G2025">
        <v>1</v>
      </c>
      <c r="H2025" s="1">
        <f>INDEX([1]ag_resbio_R_C!$C$1:$C$65536,MATCH($R2025&amp;$B2025,[1]ag_resbio_R_C!$H$1:$H$65536,0))</f>
        <v>0</v>
      </c>
      <c r="I2025" s="1">
        <f>INDEX([1]ag_resbio_R_C!$D$1:$D$65536,MATCH($R2025&amp;$B2025,[1]ag_resbio_R_C!$H$1:$H$65536,0))/10</f>
        <v>0</v>
      </c>
      <c r="J2025" s="2">
        <f>INDEX([1]ag_resbio_R_C!$E$1:$E$65536,MATCH($R2025&amp;$B2025,[1]ag_resbio_R_C!$H$1:$H$65536,0))/1000</f>
        <v>0</v>
      </c>
      <c r="K2025" s="2">
        <f>INDEX([1]ag_resbio_R_C!$G$1:$G$65536,MATCH($R2025&amp;$B2025,[1]ag_resbio_R_C!$H$1:$H$65536,0))</f>
        <v>0</v>
      </c>
      <c r="L2025">
        <v>0</v>
      </c>
      <c r="M2025" s="2">
        <f>HLOOKUP(M$5,Legend_ag_For_Past_bio!$D$7:$H$9,2,FALSE)</f>
        <v>0.2</v>
      </c>
      <c r="N2025" s="2">
        <f>HLOOKUP(N$5,Legend_ag_For_Past_bio!$D$7:$H$9,2,FALSE)</f>
        <v>0.8</v>
      </c>
      <c r="O2025" s="2">
        <f>HLOOKUP(O$5,Legend_ag_For_Past_bio!$D$7:$H$9,2,FALSE)</f>
        <v>1</v>
      </c>
      <c r="R2025">
        <f t="shared" ref="R2025:R2088" si="29">R1863+1</f>
        <v>13</v>
      </c>
    </row>
    <row r="2026" spans="1:18">
      <c r="A2026" t="str">
        <f>VLOOKUP(R2026,regions!$A$2:$B$15,2,FALSE)</f>
        <v>Korea</v>
      </c>
      <c r="B2026" t="str">
        <f>Legend_ag_For_Past_bio!A$169</f>
        <v>PalmFruit</v>
      </c>
      <c r="C2026" t="str">
        <f>Legend_ag_For_Past_bio!B$169</f>
        <v>PalmFruitAEZ5</v>
      </c>
      <c r="D2026" t="str">
        <f>Legend_ag_For_Past_bio!C$169</f>
        <v>PalmFruitAEZ5</v>
      </c>
      <c r="E2026" t="s">
        <v>18</v>
      </c>
      <c r="F2026" t="s">
        <v>19</v>
      </c>
      <c r="G2026">
        <v>1</v>
      </c>
      <c r="H2026" s="1">
        <f>INDEX([1]ag_resbio_R_C!$C$1:$C$65536,MATCH($R2026&amp;$B2026,[1]ag_resbio_R_C!$H$1:$H$65536,0))</f>
        <v>0</v>
      </c>
      <c r="I2026" s="1">
        <f>INDEX([1]ag_resbio_R_C!$D$1:$D$65536,MATCH($R2026&amp;$B2026,[1]ag_resbio_R_C!$H$1:$H$65536,0))/10</f>
        <v>0</v>
      </c>
      <c r="J2026" s="2">
        <f>INDEX([1]ag_resbio_R_C!$E$1:$E$65536,MATCH($R2026&amp;$B2026,[1]ag_resbio_R_C!$H$1:$H$65536,0))/1000</f>
        <v>0</v>
      </c>
      <c r="K2026" s="2">
        <f>INDEX([1]ag_resbio_R_C!$G$1:$G$65536,MATCH($R2026&amp;$B2026,[1]ag_resbio_R_C!$H$1:$H$65536,0))</f>
        <v>0</v>
      </c>
      <c r="L2026">
        <v>0</v>
      </c>
      <c r="M2026" s="2">
        <f>HLOOKUP(M$5,Legend_ag_For_Past_bio!$D$7:$H$9,2,FALSE)</f>
        <v>0.2</v>
      </c>
      <c r="N2026" s="2">
        <f>HLOOKUP(N$5,Legend_ag_For_Past_bio!$D$7:$H$9,2,FALSE)</f>
        <v>0.8</v>
      </c>
      <c r="O2026" s="2">
        <f>HLOOKUP(O$5,Legend_ag_For_Past_bio!$D$7:$H$9,2,FALSE)</f>
        <v>1</v>
      </c>
      <c r="R2026">
        <f t="shared" si="29"/>
        <v>13</v>
      </c>
    </row>
    <row r="2027" spans="1:18">
      <c r="A2027" t="str">
        <f>VLOOKUP(R2027,regions!$A$2:$B$15,2,FALSE)</f>
        <v>Korea</v>
      </c>
      <c r="B2027" t="str">
        <f>Legend_ag_For_Past_bio!A$170</f>
        <v>PalmFruit</v>
      </c>
      <c r="C2027" t="str">
        <f>Legend_ag_For_Past_bio!B$170</f>
        <v>PalmFruitAEZ6</v>
      </c>
      <c r="D2027" t="str">
        <f>Legend_ag_For_Past_bio!C$170</f>
        <v>PalmFruitAEZ6</v>
      </c>
      <c r="E2027" t="s">
        <v>18</v>
      </c>
      <c r="F2027" t="s">
        <v>19</v>
      </c>
      <c r="G2027">
        <v>1</v>
      </c>
      <c r="H2027" s="1">
        <f>INDEX([1]ag_resbio_R_C!$C$1:$C$65536,MATCH($R2027&amp;$B2027,[1]ag_resbio_R_C!$H$1:$H$65536,0))</f>
        <v>0</v>
      </c>
      <c r="I2027" s="1">
        <f>INDEX([1]ag_resbio_R_C!$D$1:$D$65536,MATCH($R2027&amp;$B2027,[1]ag_resbio_R_C!$H$1:$H$65536,0))/10</f>
        <v>0</v>
      </c>
      <c r="J2027" s="2">
        <f>INDEX([1]ag_resbio_R_C!$E$1:$E$65536,MATCH($R2027&amp;$B2027,[1]ag_resbio_R_C!$H$1:$H$65536,0))/1000</f>
        <v>0</v>
      </c>
      <c r="K2027" s="2">
        <f>INDEX([1]ag_resbio_R_C!$G$1:$G$65536,MATCH($R2027&amp;$B2027,[1]ag_resbio_R_C!$H$1:$H$65536,0))</f>
        <v>0</v>
      </c>
      <c r="L2027">
        <v>0</v>
      </c>
      <c r="M2027" s="2">
        <f>HLOOKUP(M$5,Legend_ag_For_Past_bio!$D$7:$H$9,2,FALSE)</f>
        <v>0.2</v>
      </c>
      <c r="N2027" s="2">
        <f>HLOOKUP(N$5,Legend_ag_For_Past_bio!$D$7:$H$9,2,FALSE)</f>
        <v>0.8</v>
      </c>
      <c r="O2027" s="2">
        <f>HLOOKUP(O$5,Legend_ag_For_Past_bio!$D$7:$H$9,2,FALSE)</f>
        <v>1</v>
      </c>
      <c r="R2027">
        <f t="shared" si="29"/>
        <v>13</v>
      </c>
    </row>
    <row r="2028" spans="1:18">
      <c r="A2028" t="str">
        <f>VLOOKUP(R2028,regions!$A$2:$B$15,2,FALSE)</f>
        <v>Korea</v>
      </c>
      <c r="B2028" t="str">
        <f>Legend_ag_For_Past_bio!A$171</f>
        <v>PalmFruit</v>
      </c>
      <c r="C2028" t="str">
        <f>Legend_ag_For_Past_bio!B$171</f>
        <v>PalmFruitAEZ7</v>
      </c>
      <c r="D2028" t="str">
        <f>Legend_ag_For_Past_bio!C$171</f>
        <v>PalmFruitAEZ7</v>
      </c>
      <c r="E2028" t="s">
        <v>18</v>
      </c>
      <c r="F2028" t="s">
        <v>19</v>
      </c>
      <c r="G2028">
        <v>1</v>
      </c>
      <c r="H2028" s="1">
        <f>INDEX([1]ag_resbio_R_C!$C$1:$C$65536,MATCH($R2028&amp;$B2028,[1]ag_resbio_R_C!$H$1:$H$65536,0))</f>
        <v>0</v>
      </c>
      <c r="I2028" s="1">
        <f>INDEX([1]ag_resbio_R_C!$D$1:$D$65536,MATCH($R2028&amp;$B2028,[1]ag_resbio_R_C!$H$1:$H$65536,0))/10</f>
        <v>0</v>
      </c>
      <c r="J2028" s="2">
        <f>INDEX([1]ag_resbio_R_C!$E$1:$E$65536,MATCH($R2028&amp;$B2028,[1]ag_resbio_R_C!$H$1:$H$65536,0))/1000</f>
        <v>0</v>
      </c>
      <c r="K2028" s="2">
        <f>INDEX([1]ag_resbio_R_C!$G$1:$G$65536,MATCH($R2028&amp;$B2028,[1]ag_resbio_R_C!$H$1:$H$65536,0))</f>
        <v>0</v>
      </c>
      <c r="L2028">
        <v>0</v>
      </c>
      <c r="M2028" s="2">
        <f>HLOOKUP(M$5,Legend_ag_For_Past_bio!$D$7:$H$9,2,FALSE)</f>
        <v>0.2</v>
      </c>
      <c r="N2028" s="2">
        <f>HLOOKUP(N$5,Legend_ag_For_Past_bio!$D$7:$H$9,2,FALSE)</f>
        <v>0.8</v>
      </c>
      <c r="O2028" s="2">
        <f>HLOOKUP(O$5,Legend_ag_For_Past_bio!$D$7:$H$9,2,FALSE)</f>
        <v>1</v>
      </c>
      <c r="R2028">
        <f t="shared" si="29"/>
        <v>13</v>
      </c>
    </row>
    <row r="2029" spans="1:18">
      <c r="A2029" t="str">
        <f>VLOOKUP(R2029,regions!$A$2:$B$15,2,FALSE)</f>
        <v>Korea</v>
      </c>
      <c r="B2029" t="str">
        <f>Legend_ag_For_Past_bio!A$172</f>
        <v>PalmFruit</v>
      </c>
      <c r="C2029" t="str">
        <f>Legend_ag_For_Past_bio!B$172</f>
        <v>PalmFruitAEZ8</v>
      </c>
      <c r="D2029" t="str">
        <f>Legend_ag_For_Past_bio!C$172</f>
        <v>PalmFruitAEZ8</v>
      </c>
      <c r="E2029" t="s">
        <v>18</v>
      </c>
      <c r="F2029" t="s">
        <v>19</v>
      </c>
      <c r="G2029">
        <v>1</v>
      </c>
      <c r="H2029" s="1">
        <f>INDEX([1]ag_resbio_R_C!$C$1:$C$65536,MATCH($R2029&amp;$B2029,[1]ag_resbio_R_C!$H$1:$H$65536,0))</f>
        <v>0</v>
      </c>
      <c r="I2029" s="1">
        <f>INDEX([1]ag_resbio_R_C!$D$1:$D$65536,MATCH($R2029&amp;$B2029,[1]ag_resbio_R_C!$H$1:$H$65536,0))/10</f>
        <v>0</v>
      </c>
      <c r="J2029" s="2">
        <f>INDEX([1]ag_resbio_R_C!$E$1:$E$65536,MATCH($R2029&amp;$B2029,[1]ag_resbio_R_C!$H$1:$H$65536,0))/1000</f>
        <v>0</v>
      </c>
      <c r="K2029" s="2">
        <f>INDEX([1]ag_resbio_R_C!$G$1:$G$65536,MATCH($R2029&amp;$B2029,[1]ag_resbio_R_C!$H$1:$H$65536,0))</f>
        <v>0</v>
      </c>
      <c r="L2029">
        <v>0</v>
      </c>
      <c r="M2029" s="2">
        <f>HLOOKUP(M$5,Legend_ag_For_Past_bio!$D$7:$H$9,2,FALSE)</f>
        <v>0.2</v>
      </c>
      <c r="N2029" s="2">
        <f>HLOOKUP(N$5,Legend_ag_For_Past_bio!$D$7:$H$9,2,FALSE)</f>
        <v>0.8</v>
      </c>
      <c r="O2029" s="2">
        <f>HLOOKUP(O$5,Legend_ag_For_Past_bio!$D$7:$H$9,2,FALSE)</f>
        <v>1</v>
      </c>
      <c r="R2029">
        <f t="shared" si="29"/>
        <v>13</v>
      </c>
    </row>
    <row r="2030" spans="1:18">
      <c r="A2030" t="str">
        <f>VLOOKUP(R2030,regions!$A$2:$B$15,2,FALSE)</f>
        <v>Korea</v>
      </c>
      <c r="B2030" t="str">
        <f>Legend_ag_For_Past_bio!A$173</f>
        <v>PalmFruit</v>
      </c>
      <c r="C2030" t="str">
        <f>Legend_ag_For_Past_bio!B$173</f>
        <v>PalmFruitAEZ9</v>
      </c>
      <c r="D2030" t="str">
        <f>Legend_ag_For_Past_bio!C$173</f>
        <v>PalmFruitAEZ9</v>
      </c>
      <c r="E2030" t="s">
        <v>18</v>
      </c>
      <c r="F2030" t="s">
        <v>19</v>
      </c>
      <c r="G2030">
        <v>1</v>
      </c>
      <c r="H2030" s="1">
        <f>INDEX([1]ag_resbio_R_C!$C$1:$C$65536,MATCH($R2030&amp;$B2030,[1]ag_resbio_R_C!$H$1:$H$65536,0))</f>
        <v>0</v>
      </c>
      <c r="I2030" s="1">
        <f>INDEX([1]ag_resbio_R_C!$D$1:$D$65536,MATCH($R2030&amp;$B2030,[1]ag_resbio_R_C!$H$1:$H$65536,0))/10</f>
        <v>0</v>
      </c>
      <c r="J2030" s="2">
        <f>INDEX([1]ag_resbio_R_C!$E$1:$E$65536,MATCH($R2030&amp;$B2030,[1]ag_resbio_R_C!$H$1:$H$65536,0))/1000</f>
        <v>0</v>
      </c>
      <c r="K2030" s="2">
        <f>INDEX([1]ag_resbio_R_C!$G$1:$G$65536,MATCH($R2030&amp;$B2030,[1]ag_resbio_R_C!$H$1:$H$65536,0))</f>
        <v>0</v>
      </c>
      <c r="L2030">
        <v>0</v>
      </c>
      <c r="M2030" s="2">
        <f>HLOOKUP(M$5,Legend_ag_For_Past_bio!$D$7:$H$9,2,FALSE)</f>
        <v>0.2</v>
      </c>
      <c r="N2030" s="2">
        <f>HLOOKUP(N$5,Legend_ag_For_Past_bio!$D$7:$H$9,2,FALSE)</f>
        <v>0.8</v>
      </c>
      <c r="O2030" s="2">
        <f>HLOOKUP(O$5,Legend_ag_For_Past_bio!$D$7:$H$9,2,FALSE)</f>
        <v>1</v>
      </c>
      <c r="R2030">
        <f t="shared" si="29"/>
        <v>13</v>
      </c>
    </row>
    <row r="2031" spans="1:18">
      <c r="A2031" t="str">
        <f>VLOOKUP(R2031,regions!$A$2:$B$15,2,FALSE)</f>
        <v>Korea</v>
      </c>
      <c r="B2031" t="str">
        <f>Legend_ag_For_Past_bio!A$174</f>
        <v>PalmFruit</v>
      </c>
      <c r="C2031" t="str">
        <f>Legend_ag_For_Past_bio!B$174</f>
        <v>PalmFruitAEZ10</v>
      </c>
      <c r="D2031" t="str">
        <f>Legend_ag_For_Past_bio!C$174</f>
        <v>PalmFruitAEZ10</v>
      </c>
      <c r="E2031" t="s">
        <v>18</v>
      </c>
      <c r="F2031" t="s">
        <v>19</v>
      </c>
      <c r="G2031">
        <v>1</v>
      </c>
      <c r="H2031" s="1">
        <f>INDEX([1]ag_resbio_R_C!$C$1:$C$65536,MATCH($R2031&amp;$B2031,[1]ag_resbio_R_C!$H$1:$H$65536,0))</f>
        <v>0</v>
      </c>
      <c r="I2031" s="1">
        <f>INDEX([1]ag_resbio_R_C!$D$1:$D$65536,MATCH($R2031&amp;$B2031,[1]ag_resbio_R_C!$H$1:$H$65536,0))/10</f>
        <v>0</v>
      </c>
      <c r="J2031" s="2">
        <f>INDEX([1]ag_resbio_R_C!$E$1:$E$65536,MATCH($R2031&amp;$B2031,[1]ag_resbio_R_C!$H$1:$H$65536,0))/1000</f>
        <v>0</v>
      </c>
      <c r="K2031" s="2">
        <f>INDEX([1]ag_resbio_R_C!$G$1:$G$65536,MATCH($R2031&amp;$B2031,[1]ag_resbio_R_C!$H$1:$H$65536,0))</f>
        <v>0</v>
      </c>
      <c r="L2031">
        <v>0</v>
      </c>
      <c r="M2031" s="2">
        <f>HLOOKUP(M$5,Legend_ag_For_Past_bio!$D$7:$H$9,2,FALSE)</f>
        <v>0.2</v>
      </c>
      <c r="N2031" s="2">
        <f>HLOOKUP(N$5,Legend_ag_For_Past_bio!$D$7:$H$9,2,FALSE)</f>
        <v>0.8</v>
      </c>
      <c r="O2031" s="2">
        <f>HLOOKUP(O$5,Legend_ag_For_Past_bio!$D$7:$H$9,2,FALSE)</f>
        <v>1</v>
      </c>
      <c r="R2031">
        <f t="shared" si="29"/>
        <v>13</v>
      </c>
    </row>
    <row r="2032" spans="1:18">
      <c r="A2032" t="str">
        <f>VLOOKUP(R2032,regions!$A$2:$B$15,2,FALSE)</f>
        <v>Korea</v>
      </c>
      <c r="B2032" t="str">
        <f>Legend_ag_For_Past_bio!A$175</f>
        <v>PalmFruit</v>
      </c>
      <c r="C2032" t="str">
        <f>Legend_ag_For_Past_bio!B$175</f>
        <v>PalmFruitAEZ11</v>
      </c>
      <c r="D2032" t="str">
        <f>Legend_ag_For_Past_bio!C$175</f>
        <v>PalmFruitAEZ11</v>
      </c>
      <c r="E2032" t="s">
        <v>18</v>
      </c>
      <c r="F2032" t="s">
        <v>19</v>
      </c>
      <c r="G2032">
        <v>1</v>
      </c>
      <c r="H2032" s="1">
        <f>INDEX([1]ag_resbio_R_C!$C$1:$C$65536,MATCH($R2032&amp;$B2032,[1]ag_resbio_R_C!$H$1:$H$65536,0))</f>
        <v>0</v>
      </c>
      <c r="I2032" s="1">
        <f>INDEX([1]ag_resbio_R_C!$D$1:$D$65536,MATCH($R2032&amp;$B2032,[1]ag_resbio_R_C!$H$1:$H$65536,0))/10</f>
        <v>0</v>
      </c>
      <c r="J2032" s="2">
        <f>INDEX([1]ag_resbio_R_C!$E$1:$E$65536,MATCH($R2032&amp;$B2032,[1]ag_resbio_R_C!$H$1:$H$65536,0))/1000</f>
        <v>0</v>
      </c>
      <c r="K2032" s="2">
        <f>INDEX([1]ag_resbio_R_C!$G$1:$G$65536,MATCH($R2032&amp;$B2032,[1]ag_resbio_R_C!$H$1:$H$65536,0))</f>
        <v>0</v>
      </c>
      <c r="L2032">
        <v>0</v>
      </c>
      <c r="M2032" s="2">
        <f>HLOOKUP(M$5,Legend_ag_For_Past_bio!$D$7:$H$9,2,FALSE)</f>
        <v>0.2</v>
      </c>
      <c r="N2032" s="2">
        <f>HLOOKUP(N$5,Legend_ag_For_Past_bio!$D$7:$H$9,2,FALSE)</f>
        <v>0.8</v>
      </c>
      <c r="O2032" s="2">
        <f>HLOOKUP(O$5,Legend_ag_For_Past_bio!$D$7:$H$9,2,FALSE)</f>
        <v>1</v>
      </c>
      <c r="R2032">
        <f t="shared" si="29"/>
        <v>13</v>
      </c>
    </row>
    <row r="2033" spans="1:18">
      <c r="A2033" t="str">
        <f>VLOOKUP(R2033,regions!$A$2:$B$15,2,FALSE)</f>
        <v>Korea</v>
      </c>
      <c r="B2033" t="str">
        <f>Legend_ag_For_Past_bio!A$176</f>
        <v>PalmFruit</v>
      </c>
      <c r="C2033" t="str">
        <f>Legend_ag_For_Past_bio!B$176</f>
        <v>PalmFruitAEZ12</v>
      </c>
      <c r="D2033" t="str">
        <f>Legend_ag_For_Past_bio!C$176</f>
        <v>PalmFruitAEZ12</v>
      </c>
      <c r="E2033" t="s">
        <v>18</v>
      </c>
      <c r="F2033" t="s">
        <v>19</v>
      </c>
      <c r="G2033">
        <v>1</v>
      </c>
      <c r="H2033" s="1">
        <f>INDEX([1]ag_resbio_R_C!$C$1:$C$65536,MATCH($R2033&amp;$B2033,[1]ag_resbio_R_C!$H$1:$H$65536,0))</f>
        <v>0</v>
      </c>
      <c r="I2033" s="1">
        <f>INDEX([1]ag_resbio_R_C!$D$1:$D$65536,MATCH($R2033&amp;$B2033,[1]ag_resbio_R_C!$H$1:$H$65536,0))/10</f>
        <v>0</v>
      </c>
      <c r="J2033" s="2">
        <f>INDEX([1]ag_resbio_R_C!$E$1:$E$65536,MATCH($R2033&amp;$B2033,[1]ag_resbio_R_C!$H$1:$H$65536,0))/1000</f>
        <v>0</v>
      </c>
      <c r="K2033" s="2">
        <f>INDEX([1]ag_resbio_R_C!$G$1:$G$65536,MATCH($R2033&amp;$B2033,[1]ag_resbio_R_C!$H$1:$H$65536,0))</f>
        <v>0</v>
      </c>
      <c r="L2033">
        <v>0</v>
      </c>
      <c r="M2033" s="2">
        <f>HLOOKUP(M$5,Legend_ag_For_Past_bio!$D$7:$H$9,2,FALSE)</f>
        <v>0.2</v>
      </c>
      <c r="N2033" s="2">
        <f>HLOOKUP(N$5,Legend_ag_For_Past_bio!$D$7:$H$9,2,FALSE)</f>
        <v>0.8</v>
      </c>
      <c r="O2033" s="2">
        <f>HLOOKUP(O$5,Legend_ag_For_Past_bio!$D$7:$H$9,2,FALSE)</f>
        <v>1</v>
      </c>
      <c r="R2033">
        <f t="shared" si="29"/>
        <v>13</v>
      </c>
    </row>
    <row r="2034" spans="1:18">
      <c r="A2034" t="str">
        <f>VLOOKUP(R2034,regions!$A$2:$B$15,2,FALSE)</f>
        <v>Korea</v>
      </c>
      <c r="B2034" t="str">
        <f>Legend_ag_For_Past_bio!A$177</f>
        <v>PalmFruit</v>
      </c>
      <c r="C2034" t="str">
        <f>Legend_ag_For_Past_bio!B$177</f>
        <v>PalmFruitAEZ13</v>
      </c>
      <c r="D2034" t="str">
        <f>Legend_ag_For_Past_bio!C$177</f>
        <v>PalmFruitAEZ13</v>
      </c>
      <c r="E2034" t="s">
        <v>18</v>
      </c>
      <c r="F2034" t="s">
        <v>19</v>
      </c>
      <c r="G2034">
        <v>1</v>
      </c>
      <c r="H2034" s="1">
        <f>INDEX([1]ag_resbio_R_C!$C$1:$C$65536,MATCH($R2034&amp;$B2034,[1]ag_resbio_R_C!$H$1:$H$65536,0))</f>
        <v>0</v>
      </c>
      <c r="I2034" s="1">
        <f>INDEX([1]ag_resbio_R_C!$D$1:$D$65536,MATCH($R2034&amp;$B2034,[1]ag_resbio_R_C!$H$1:$H$65536,0))/10</f>
        <v>0</v>
      </c>
      <c r="J2034" s="2">
        <f>INDEX([1]ag_resbio_R_C!$E$1:$E$65536,MATCH($R2034&amp;$B2034,[1]ag_resbio_R_C!$H$1:$H$65536,0))/1000</f>
        <v>0</v>
      </c>
      <c r="K2034" s="2">
        <f>INDEX([1]ag_resbio_R_C!$G$1:$G$65536,MATCH($R2034&amp;$B2034,[1]ag_resbio_R_C!$H$1:$H$65536,0))</f>
        <v>0</v>
      </c>
      <c r="L2034">
        <v>0</v>
      </c>
      <c r="M2034" s="2">
        <f>HLOOKUP(M$5,Legend_ag_For_Past_bio!$D$7:$H$9,2,FALSE)</f>
        <v>0.2</v>
      </c>
      <c r="N2034" s="2">
        <f>HLOOKUP(N$5,Legend_ag_For_Past_bio!$D$7:$H$9,2,FALSE)</f>
        <v>0.8</v>
      </c>
      <c r="O2034" s="2">
        <f>HLOOKUP(O$5,Legend_ag_For_Past_bio!$D$7:$H$9,2,FALSE)</f>
        <v>1</v>
      </c>
      <c r="R2034">
        <f t="shared" si="29"/>
        <v>13</v>
      </c>
    </row>
    <row r="2035" spans="1:18">
      <c r="A2035" t="str">
        <f>VLOOKUP(R2035,regions!$A$2:$B$15,2,FALSE)</f>
        <v>Korea</v>
      </c>
      <c r="B2035" t="str">
        <f>Legend_ag_For_Past_bio!A$178</f>
        <v>PalmFruit</v>
      </c>
      <c r="C2035" t="str">
        <f>Legend_ag_For_Past_bio!B$178</f>
        <v>PalmFruitAEZ14</v>
      </c>
      <c r="D2035" t="str">
        <f>Legend_ag_For_Past_bio!C$178</f>
        <v>PalmFruitAEZ14</v>
      </c>
      <c r="E2035" t="s">
        <v>18</v>
      </c>
      <c r="F2035" t="s">
        <v>19</v>
      </c>
      <c r="G2035">
        <v>1</v>
      </c>
      <c r="H2035" s="1">
        <f>INDEX([1]ag_resbio_R_C!$C$1:$C$65536,MATCH($R2035&amp;$B2035,[1]ag_resbio_R_C!$H$1:$H$65536,0))</f>
        <v>0</v>
      </c>
      <c r="I2035" s="1">
        <f>INDEX([1]ag_resbio_R_C!$D$1:$D$65536,MATCH($R2035&amp;$B2035,[1]ag_resbio_R_C!$H$1:$H$65536,0))/10</f>
        <v>0</v>
      </c>
      <c r="J2035" s="2">
        <f>INDEX([1]ag_resbio_R_C!$E$1:$E$65536,MATCH($R2035&amp;$B2035,[1]ag_resbio_R_C!$H$1:$H$65536,0))/1000</f>
        <v>0</v>
      </c>
      <c r="K2035" s="2">
        <f>INDEX([1]ag_resbio_R_C!$G$1:$G$65536,MATCH($R2035&amp;$B2035,[1]ag_resbio_R_C!$H$1:$H$65536,0))</f>
        <v>0</v>
      </c>
      <c r="L2035">
        <v>0</v>
      </c>
      <c r="M2035" s="2">
        <f>HLOOKUP(M$5,Legend_ag_For_Past_bio!$D$7:$H$9,2,FALSE)</f>
        <v>0.2</v>
      </c>
      <c r="N2035" s="2">
        <f>HLOOKUP(N$5,Legend_ag_For_Past_bio!$D$7:$H$9,2,FALSE)</f>
        <v>0.8</v>
      </c>
      <c r="O2035" s="2">
        <f>HLOOKUP(O$5,Legend_ag_For_Past_bio!$D$7:$H$9,2,FALSE)</f>
        <v>1</v>
      </c>
      <c r="R2035">
        <f t="shared" si="29"/>
        <v>13</v>
      </c>
    </row>
    <row r="2036" spans="1:18">
      <c r="A2036" t="str">
        <f>VLOOKUP(R2036,regions!$A$2:$B$15,2,FALSE)</f>
        <v>Korea</v>
      </c>
      <c r="B2036" t="str">
        <f>Legend_ag_For_Past_bio!A$179</f>
        <v>PalmFruit</v>
      </c>
      <c r="C2036" t="str">
        <f>Legend_ag_For_Past_bio!B$179</f>
        <v>PalmFruitAEZ15</v>
      </c>
      <c r="D2036" t="str">
        <f>Legend_ag_For_Past_bio!C$179</f>
        <v>PalmFruitAEZ15</v>
      </c>
      <c r="E2036" t="s">
        <v>18</v>
      </c>
      <c r="F2036" t="s">
        <v>19</v>
      </c>
      <c r="G2036">
        <v>1</v>
      </c>
      <c r="H2036" s="1">
        <f>INDEX([1]ag_resbio_R_C!$C$1:$C$65536,MATCH($R2036&amp;$B2036,[1]ag_resbio_R_C!$H$1:$H$65536,0))</f>
        <v>0</v>
      </c>
      <c r="I2036" s="1">
        <f>INDEX([1]ag_resbio_R_C!$D$1:$D$65536,MATCH($R2036&amp;$B2036,[1]ag_resbio_R_C!$H$1:$H$65536,0))/10</f>
        <v>0</v>
      </c>
      <c r="J2036" s="2">
        <f>INDEX([1]ag_resbio_R_C!$E$1:$E$65536,MATCH($R2036&amp;$B2036,[1]ag_resbio_R_C!$H$1:$H$65536,0))/1000</f>
        <v>0</v>
      </c>
      <c r="K2036" s="2">
        <f>INDEX([1]ag_resbio_R_C!$G$1:$G$65536,MATCH($R2036&amp;$B2036,[1]ag_resbio_R_C!$H$1:$H$65536,0))</f>
        <v>0</v>
      </c>
      <c r="L2036">
        <v>0</v>
      </c>
      <c r="M2036" s="2">
        <f>HLOOKUP(M$5,Legend_ag_For_Past_bio!$D$7:$H$9,2,FALSE)</f>
        <v>0.2</v>
      </c>
      <c r="N2036" s="2">
        <f>HLOOKUP(N$5,Legend_ag_For_Past_bio!$D$7:$H$9,2,FALSE)</f>
        <v>0.8</v>
      </c>
      <c r="O2036" s="2">
        <f>HLOOKUP(O$5,Legend_ag_For_Past_bio!$D$7:$H$9,2,FALSE)</f>
        <v>1</v>
      </c>
      <c r="R2036">
        <f t="shared" si="29"/>
        <v>13</v>
      </c>
    </row>
    <row r="2037" spans="1:18">
      <c r="A2037" t="str">
        <f>VLOOKUP(R2037,regions!$A$2:$B$15,2,FALSE)</f>
        <v>Korea</v>
      </c>
      <c r="B2037" t="str">
        <f>Legend_ag_For_Past_bio!A$180</f>
        <v>PalmFruit</v>
      </c>
      <c r="C2037" t="str">
        <f>Legend_ag_For_Past_bio!B$180</f>
        <v>PalmFruitAEZ16</v>
      </c>
      <c r="D2037" t="str">
        <f>Legend_ag_For_Past_bio!C$180</f>
        <v>PalmFruitAEZ16</v>
      </c>
      <c r="E2037" t="s">
        <v>18</v>
      </c>
      <c r="F2037" t="s">
        <v>19</v>
      </c>
      <c r="G2037">
        <v>1</v>
      </c>
      <c r="H2037" s="1">
        <f>INDEX([1]ag_resbio_R_C!$C$1:$C$65536,MATCH($R2037&amp;$B2037,[1]ag_resbio_R_C!$H$1:$H$65536,0))</f>
        <v>0</v>
      </c>
      <c r="I2037" s="1">
        <f>INDEX([1]ag_resbio_R_C!$D$1:$D$65536,MATCH($R2037&amp;$B2037,[1]ag_resbio_R_C!$H$1:$H$65536,0))/10</f>
        <v>0</v>
      </c>
      <c r="J2037" s="2">
        <f>INDEX([1]ag_resbio_R_C!$E$1:$E$65536,MATCH($R2037&amp;$B2037,[1]ag_resbio_R_C!$H$1:$H$65536,0))/1000</f>
        <v>0</v>
      </c>
      <c r="K2037" s="2">
        <f>INDEX([1]ag_resbio_R_C!$G$1:$G$65536,MATCH($R2037&amp;$B2037,[1]ag_resbio_R_C!$H$1:$H$65536,0))</f>
        <v>0</v>
      </c>
      <c r="L2037">
        <v>0</v>
      </c>
      <c r="M2037" s="2">
        <f>HLOOKUP(M$5,Legend_ag_For_Past_bio!$D$7:$H$9,2,FALSE)</f>
        <v>0.2</v>
      </c>
      <c r="N2037" s="2">
        <f>HLOOKUP(N$5,Legend_ag_For_Past_bio!$D$7:$H$9,2,FALSE)</f>
        <v>0.8</v>
      </c>
      <c r="O2037" s="2">
        <f>HLOOKUP(O$5,Legend_ag_For_Past_bio!$D$7:$H$9,2,FALSE)</f>
        <v>1</v>
      </c>
      <c r="R2037">
        <f t="shared" si="29"/>
        <v>13</v>
      </c>
    </row>
    <row r="2038" spans="1:18">
      <c r="A2038" t="str">
        <f>VLOOKUP(R2038,regions!$A$2:$B$15,2,FALSE)</f>
        <v>Korea</v>
      </c>
      <c r="B2038" t="str">
        <f>Legend_ag_For_Past_bio!A$181</f>
        <v>PalmFruit</v>
      </c>
      <c r="C2038" t="str">
        <f>Legend_ag_For_Past_bio!B$181</f>
        <v>PalmFruitAEZ17</v>
      </c>
      <c r="D2038" t="str">
        <f>Legend_ag_For_Past_bio!C$181</f>
        <v>PalmFruitAEZ17</v>
      </c>
      <c r="E2038" t="s">
        <v>18</v>
      </c>
      <c r="F2038" t="s">
        <v>19</v>
      </c>
      <c r="G2038">
        <v>1</v>
      </c>
      <c r="H2038" s="1">
        <f>INDEX([1]ag_resbio_R_C!$C$1:$C$65536,MATCH($R2038&amp;$B2038,[1]ag_resbio_R_C!$H$1:$H$65536,0))</f>
        <v>0</v>
      </c>
      <c r="I2038" s="1">
        <f>INDEX([1]ag_resbio_R_C!$D$1:$D$65536,MATCH($R2038&amp;$B2038,[1]ag_resbio_R_C!$H$1:$H$65536,0))/10</f>
        <v>0</v>
      </c>
      <c r="J2038" s="2">
        <f>INDEX([1]ag_resbio_R_C!$E$1:$E$65536,MATCH($R2038&amp;$B2038,[1]ag_resbio_R_C!$H$1:$H$65536,0))/1000</f>
        <v>0</v>
      </c>
      <c r="K2038" s="2">
        <f>INDEX([1]ag_resbio_R_C!$G$1:$G$65536,MATCH($R2038&amp;$B2038,[1]ag_resbio_R_C!$H$1:$H$65536,0))</f>
        <v>0</v>
      </c>
      <c r="L2038">
        <v>0</v>
      </c>
      <c r="M2038" s="2">
        <f>HLOOKUP(M$5,Legend_ag_For_Past_bio!$D$7:$H$9,2,FALSE)</f>
        <v>0.2</v>
      </c>
      <c r="N2038" s="2">
        <f>HLOOKUP(N$5,Legend_ag_For_Past_bio!$D$7:$H$9,2,FALSE)</f>
        <v>0.8</v>
      </c>
      <c r="O2038" s="2">
        <f>HLOOKUP(O$5,Legend_ag_For_Past_bio!$D$7:$H$9,2,FALSE)</f>
        <v>1</v>
      </c>
      <c r="R2038">
        <f t="shared" si="29"/>
        <v>13</v>
      </c>
    </row>
    <row r="2039" spans="1:18">
      <c r="A2039" t="str">
        <f>VLOOKUP(R2039,regions!$A$2:$B$15,2,FALSE)</f>
        <v>Korea</v>
      </c>
      <c r="B2039" t="str">
        <f>Legend_ag_For_Past_bio!A$182</f>
        <v>PalmFruit</v>
      </c>
      <c r="C2039" t="str">
        <f>Legend_ag_For_Past_bio!B$182</f>
        <v>PalmFruitAEZ18</v>
      </c>
      <c r="D2039" t="str">
        <f>Legend_ag_For_Past_bio!C$182</f>
        <v>PalmFruitAEZ18</v>
      </c>
      <c r="E2039" t="s">
        <v>18</v>
      </c>
      <c r="F2039" t="s">
        <v>19</v>
      </c>
      <c r="G2039">
        <v>1</v>
      </c>
      <c r="H2039" s="1">
        <f>INDEX([1]ag_resbio_R_C!$C$1:$C$65536,MATCH($R2039&amp;$B2039,[1]ag_resbio_R_C!$H$1:$H$65536,0))</f>
        <v>0</v>
      </c>
      <c r="I2039" s="1">
        <f>INDEX([1]ag_resbio_R_C!$D$1:$D$65536,MATCH($R2039&amp;$B2039,[1]ag_resbio_R_C!$H$1:$H$65536,0))/10</f>
        <v>0</v>
      </c>
      <c r="J2039" s="2">
        <f>INDEX([1]ag_resbio_R_C!$E$1:$E$65536,MATCH($R2039&amp;$B2039,[1]ag_resbio_R_C!$H$1:$H$65536,0))/1000</f>
        <v>0</v>
      </c>
      <c r="K2039" s="2">
        <f>INDEX([1]ag_resbio_R_C!$G$1:$G$65536,MATCH($R2039&amp;$B2039,[1]ag_resbio_R_C!$H$1:$H$65536,0))</f>
        <v>0</v>
      </c>
      <c r="L2039">
        <v>0</v>
      </c>
      <c r="M2039" s="2">
        <f>HLOOKUP(M$5,Legend_ag_For_Past_bio!$D$7:$H$9,2,FALSE)</f>
        <v>0.2</v>
      </c>
      <c r="N2039" s="2">
        <f>HLOOKUP(N$5,Legend_ag_For_Past_bio!$D$7:$H$9,2,FALSE)</f>
        <v>0.8</v>
      </c>
      <c r="O2039" s="2">
        <f>HLOOKUP(O$5,Legend_ag_For_Past_bio!$D$7:$H$9,2,FALSE)</f>
        <v>1</v>
      </c>
      <c r="R2039">
        <f t="shared" si="29"/>
        <v>13</v>
      </c>
    </row>
    <row r="2040" spans="1:18">
      <c r="A2040" t="str">
        <f>VLOOKUP(R2040,regions!$A$2:$B$15,2,FALSE)</f>
        <v>Korea</v>
      </c>
      <c r="B2040" t="str">
        <f>Legend_ag_For_Past_bio!A$183</f>
        <v>Rice</v>
      </c>
      <c r="C2040" t="str">
        <f>Legend_ag_For_Past_bio!B$183</f>
        <v>RiceAEZ1</v>
      </c>
      <c r="D2040" t="str">
        <f>Legend_ag_For_Past_bio!C$183</f>
        <v>RiceAEZ1</v>
      </c>
      <c r="E2040" t="s">
        <v>18</v>
      </c>
      <c r="F2040" t="s">
        <v>19</v>
      </c>
      <c r="G2040">
        <v>1</v>
      </c>
      <c r="H2040" s="1">
        <f>INDEX([1]ag_resbio_R_C!$C$1:$C$65536,MATCH($R2040&amp;$B2040,[1]ag_resbio_R_C!$H$1:$H$65536,0))</f>
        <v>0.39999999999993802</v>
      </c>
      <c r="I2040" s="1">
        <f>INDEX([1]ag_resbio_R_C!$D$1:$D$65536,MATCH($R2040&amp;$B2040,[1]ag_resbio_R_C!$H$1:$H$65536,0))/10</f>
        <v>9.89999999999846E-2</v>
      </c>
      <c r="J2040" s="2">
        <f>INDEX([1]ag_resbio_R_C!$E$1:$E$65536,MATCH($R2040&amp;$B2040,[1]ag_resbio_R_C!$H$1:$H$65536,0))/1000</f>
        <v>1.35999999999979E-2</v>
      </c>
      <c r="K2040" s="2">
        <f>INDEX([1]ag_resbio_R_C!$G$1:$G$65536,MATCH($R2040&amp;$B2040,[1]ag_resbio_R_C!$H$1:$H$65536,0))</f>
        <v>8.9999999999985994E-2</v>
      </c>
      <c r="L2040">
        <v>0</v>
      </c>
      <c r="M2040" s="2">
        <f>HLOOKUP(M$5,Legend_ag_For_Past_bio!$D$7:$H$9,2,FALSE)</f>
        <v>0.2</v>
      </c>
      <c r="N2040" s="2">
        <f>HLOOKUP(N$5,Legend_ag_For_Past_bio!$D$7:$H$9,2,FALSE)</f>
        <v>0.8</v>
      </c>
      <c r="O2040" s="2">
        <f>HLOOKUP(O$5,Legend_ag_For_Past_bio!$D$7:$H$9,2,FALSE)</f>
        <v>1</v>
      </c>
      <c r="R2040">
        <f t="shared" si="29"/>
        <v>13</v>
      </c>
    </row>
    <row r="2041" spans="1:18">
      <c r="A2041" t="str">
        <f>VLOOKUP(R2041,regions!$A$2:$B$15,2,FALSE)</f>
        <v>Korea</v>
      </c>
      <c r="B2041" t="str">
        <f>Legend_ag_For_Past_bio!A$184</f>
        <v>Rice</v>
      </c>
      <c r="C2041" t="str">
        <f>Legend_ag_For_Past_bio!B$184</f>
        <v>RiceAEZ2</v>
      </c>
      <c r="D2041" t="str">
        <f>Legend_ag_For_Past_bio!C$184</f>
        <v>RiceAEZ2</v>
      </c>
      <c r="E2041" t="s">
        <v>18</v>
      </c>
      <c r="F2041" t="s">
        <v>19</v>
      </c>
      <c r="G2041">
        <v>1</v>
      </c>
      <c r="H2041" s="1">
        <f>INDEX([1]ag_resbio_R_C!$C$1:$C$65536,MATCH($R2041&amp;$B2041,[1]ag_resbio_R_C!$H$1:$H$65536,0))</f>
        <v>0.39999999999993802</v>
      </c>
      <c r="I2041" s="1">
        <f>INDEX([1]ag_resbio_R_C!$D$1:$D$65536,MATCH($R2041&amp;$B2041,[1]ag_resbio_R_C!$H$1:$H$65536,0))/10</f>
        <v>9.89999999999846E-2</v>
      </c>
      <c r="J2041" s="2">
        <f>INDEX([1]ag_resbio_R_C!$E$1:$E$65536,MATCH($R2041&amp;$B2041,[1]ag_resbio_R_C!$H$1:$H$65536,0))/1000</f>
        <v>1.35999999999979E-2</v>
      </c>
      <c r="K2041" s="2">
        <f>INDEX([1]ag_resbio_R_C!$G$1:$G$65536,MATCH($R2041&amp;$B2041,[1]ag_resbio_R_C!$H$1:$H$65536,0))</f>
        <v>8.9999999999985994E-2</v>
      </c>
      <c r="L2041">
        <v>0</v>
      </c>
      <c r="M2041" s="2">
        <f>HLOOKUP(M$5,Legend_ag_For_Past_bio!$D$7:$H$9,2,FALSE)</f>
        <v>0.2</v>
      </c>
      <c r="N2041" s="2">
        <f>HLOOKUP(N$5,Legend_ag_For_Past_bio!$D$7:$H$9,2,FALSE)</f>
        <v>0.8</v>
      </c>
      <c r="O2041" s="2">
        <f>HLOOKUP(O$5,Legend_ag_For_Past_bio!$D$7:$H$9,2,FALSE)</f>
        <v>1</v>
      </c>
      <c r="R2041">
        <f t="shared" si="29"/>
        <v>13</v>
      </c>
    </row>
    <row r="2042" spans="1:18">
      <c r="A2042" t="str">
        <f>VLOOKUP(R2042,regions!$A$2:$B$15,2,FALSE)</f>
        <v>Korea</v>
      </c>
      <c r="B2042" t="str">
        <f>Legend_ag_For_Past_bio!A$185</f>
        <v>Rice</v>
      </c>
      <c r="C2042" t="str">
        <f>Legend_ag_For_Past_bio!B$185</f>
        <v>RiceAEZ3</v>
      </c>
      <c r="D2042" t="str">
        <f>Legend_ag_For_Past_bio!C$185</f>
        <v>RiceAEZ3</v>
      </c>
      <c r="E2042" t="s">
        <v>18</v>
      </c>
      <c r="F2042" t="s">
        <v>19</v>
      </c>
      <c r="G2042">
        <v>1</v>
      </c>
      <c r="H2042" s="1">
        <f>INDEX([1]ag_resbio_R_C!$C$1:$C$65536,MATCH($R2042&amp;$B2042,[1]ag_resbio_R_C!$H$1:$H$65536,0))</f>
        <v>0.39999999999993802</v>
      </c>
      <c r="I2042" s="1">
        <f>INDEX([1]ag_resbio_R_C!$D$1:$D$65536,MATCH($R2042&amp;$B2042,[1]ag_resbio_R_C!$H$1:$H$65536,0))/10</f>
        <v>9.89999999999846E-2</v>
      </c>
      <c r="J2042" s="2">
        <f>INDEX([1]ag_resbio_R_C!$E$1:$E$65536,MATCH($R2042&amp;$B2042,[1]ag_resbio_R_C!$H$1:$H$65536,0))/1000</f>
        <v>1.35999999999979E-2</v>
      </c>
      <c r="K2042" s="2">
        <f>INDEX([1]ag_resbio_R_C!$G$1:$G$65536,MATCH($R2042&amp;$B2042,[1]ag_resbio_R_C!$H$1:$H$65536,0))</f>
        <v>8.9999999999985994E-2</v>
      </c>
      <c r="L2042">
        <v>0</v>
      </c>
      <c r="M2042" s="2">
        <f>HLOOKUP(M$5,Legend_ag_For_Past_bio!$D$7:$H$9,2,FALSE)</f>
        <v>0.2</v>
      </c>
      <c r="N2042" s="2">
        <f>HLOOKUP(N$5,Legend_ag_For_Past_bio!$D$7:$H$9,2,FALSE)</f>
        <v>0.8</v>
      </c>
      <c r="O2042" s="2">
        <f>HLOOKUP(O$5,Legend_ag_For_Past_bio!$D$7:$H$9,2,FALSE)</f>
        <v>1</v>
      </c>
      <c r="R2042">
        <f t="shared" si="29"/>
        <v>13</v>
      </c>
    </row>
    <row r="2043" spans="1:18">
      <c r="A2043" t="str">
        <f>VLOOKUP(R2043,regions!$A$2:$B$15,2,FALSE)</f>
        <v>Korea</v>
      </c>
      <c r="B2043" t="str">
        <f>Legend_ag_For_Past_bio!A$186</f>
        <v>Rice</v>
      </c>
      <c r="C2043" t="str">
        <f>Legend_ag_For_Past_bio!B$186</f>
        <v>RiceAEZ4</v>
      </c>
      <c r="D2043" t="str">
        <f>Legend_ag_For_Past_bio!C$186</f>
        <v>RiceAEZ4</v>
      </c>
      <c r="E2043" t="s">
        <v>18</v>
      </c>
      <c r="F2043" t="s">
        <v>19</v>
      </c>
      <c r="G2043">
        <v>1</v>
      </c>
      <c r="H2043" s="1">
        <f>INDEX([1]ag_resbio_R_C!$C$1:$C$65536,MATCH($R2043&amp;$B2043,[1]ag_resbio_R_C!$H$1:$H$65536,0))</f>
        <v>0.39999999999993802</v>
      </c>
      <c r="I2043" s="1">
        <f>INDEX([1]ag_resbio_R_C!$D$1:$D$65536,MATCH($R2043&amp;$B2043,[1]ag_resbio_R_C!$H$1:$H$65536,0))/10</f>
        <v>9.89999999999846E-2</v>
      </c>
      <c r="J2043" s="2">
        <f>INDEX([1]ag_resbio_R_C!$E$1:$E$65536,MATCH($R2043&amp;$B2043,[1]ag_resbio_R_C!$H$1:$H$65536,0))/1000</f>
        <v>1.35999999999979E-2</v>
      </c>
      <c r="K2043" s="2">
        <f>INDEX([1]ag_resbio_R_C!$G$1:$G$65536,MATCH($R2043&amp;$B2043,[1]ag_resbio_R_C!$H$1:$H$65536,0))</f>
        <v>8.9999999999985994E-2</v>
      </c>
      <c r="L2043">
        <v>0</v>
      </c>
      <c r="M2043" s="2">
        <f>HLOOKUP(M$5,Legend_ag_For_Past_bio!$D$7:$H$9,2,FALSE)</f>
        <v>0.2</v>
      </c>
      <c r="N2043" s="2">
        <f>HLOOKUP(N$5,Legend_ag_For_Past_bio!$D$7:$H$9,2,FALSE)</f>
        <v>0.8</v>
      </c>
      <c r="O2043" s="2">
        <f>HLOOKUP(O$5,Legend_ag_For_Past_bio!$D$7:$H$9,2,FALSE)</f>
        <v>1</v>
      </c>
      <c r="R2043">
        <f t="shared" si="29"/>
        <v>13</v>
      </c>
    </row>
    <row r="2044" spans="1:18">
      <c r="A2044" t="str">
        <f>VLOOKUP(R2044,regions!$A$2:$B$15,2,FALSE)</f>
        <v>Korea</v>
      </c>
      <c r="B2044" t="str">
        <f>Legend_ag_For_Past_bio!A$187</f>
        <v>Rice</v>
      </c>
      <c r="C2044" t="str">
        <f>Legend_ag_For_Past_bio!B$187</f>
        <v>RiceAEZ5</v>
      </c>
      <c r="D2044" t="str">
        <f>Legend_ag_For_Past_bio!C$187</f>
        <v>RiceAEZ5</v>
      </c>
      <c r="E2044" t="s">
        <v>18</v>
      </c>
      <c r="F2044" t="s">
        <v>19</v>
      </c>
      <c r="G2044">
        <v>1</v>
      </c>
      <c r="H2044" s="1">
        <f>INDEX([1]ag_resbio_R_C!$C$1:$C$65536,MATCH($R2044&amp;$B2044,[1]ag_resbio_R_C!$H$1:$H$65536,0))</f>
        <v>0.39999999999993802</v>
      </c>
      <c r="I2044" s="1">
        <f>INDEX([1]ag_resbio_R_C!$D$1:$D$65536,MATCH($R2044&amp;$B2044,[1]ag_resbio_R_C!$H$1:$H$65536,0))/10</f>
        <v>9.89999999999846E-2</v>
      </c>
      <c r="J2044" s="2">
        <f>INDEX([1]ag_resbio_R_C!$E$1:$E$65536,MATCH($R2044&amp;$B2044,[1]ag_resbio_R_C!$H$1:$H$65536,0))/1000</f>
        <v>1.35999999999979E-2</v>
      </c>
      <c r="K2044" s="2">
        <f>INDEX([1]ag_resbio_R_C!$G$1:$G$65536,MATCH($R2044&amp;$B2044,[1]ag_resbio_R_C!$H$1:$H$65536,0))</f>
        <v>8.9999999999985994E-2</v>
      </c>
      <c r="L2044">
        <v>0</v>
      </c>
      <c r="M2044" s="2">
        <f>HLOOKUP(M$5,Legend_ag_For_Past_bio!$D$7:$H$9,2,FALSE)</f>
        <v>0.2</v>
      </c>
      <c r="N2044" s="2">
        <f>HLOOKUP(N$5,Legend_ag_For_Past_bio!$D$7:$H$9,2,FALSE)</f>
        <v>0.8</v>
      </c>
      <c r="O2044" s="2">
        <f>HLOOKUP(O$5,Legend_ag_For_Past_bio!$D$7:$H$9,2,FALSE)</f>
        <v>1</v>
      </c>
      <c r="R2044">
        <f t="shared" si="29"/>
        <v>13</v>
      </c>
    </row>
    <row r="2045" spans="1:18">
      <c r="A2045" t="str">
        <f>VLOOKUP(R2045,regions!$A$2:$B$15,2,FALSE)</f>
        <v>Korea</v>
      </c>
      <c r="B2045" t="str">
        <f>Legend_ag_For_Past_bio!A$188</f>
        <v>Rice</v>
      </c>
      <c r="C2045" t="str">
        <f>Legend_ag_For_Past_bio!B$188</f>
        <v>RiceAEZ6</v>
      </c>
      <c r="D2045" t="str">
        <f>Legend_ag_For_Past_bio!C$188</f>
        <v>RiceAEZ6</v>
      </c>
      <c r="E2045" t="s">
        <v>18</v>
      </c>
      <c r="F2045" t="s">
        <v>19</v>
      </c>
      <c r="G2045">
        <v>1</v>
      </c>
      <c r="H2045" s="1">
        <f>INDEX([1]ag_resbio_R_C!$C$1:$C$65536,MATCH($R2045&amp;$B2045,[1]ag_resbio_R_C!$H$1:$H$65536,0))</f>
        <v>0.39999999999993802</v>
      </c>
      <c r="I2045" s="1">
        <f>INDEX([1]ag_resbio_R_C!$D$1:$D$65536,MATCH($R2045&amp;$B2045,[1]ag_resbio_R_C!$H$1:$H$65536,0))/10</f>
        <v>9.89999999999846E-2</v>
      </c>
      <c r="J2045" s="2">
        <f>INDEX([1]ag_resbio_R_C!$E$1:$E$65536,MATCH($R2045&amp;$B2045,[1]ag_resbio_R_C!$H$1:$H$65536,0))/1000</f>
        <v>1.35999999999979E-2</v>
      </c>
      <c r="K2045" s="2">
        <f>INDEX([1]ag_resbio_R_C!$G$1:$G$65536,MATCH($R2045&amp;$B2045,[1]ag_resbio_R_C!$H$1:$H$65536,0))</f>
        <v>8.9999999999985994E-2</v>
      </c>
      <c r="L2045">
        <v>0</v>
      </c>
      <c r="M2045" s="2">
        <f>HLOOKUP(M$5,Legend_ag_For_Past_bio!$D$7:$H$9,2,FALSE)</f>
        <v>0.2</v>
      </c>
      <c r="N2045" s="2">
        <f>HLOOKUP(N$5,Legend_ag_For_Past_bio!$D$7:$H$9,2,FALSE)</f>
        <v>0.8</v>
      </c>
      <c r="O2045" s="2">
        <f>HLOOKUP(O$5,Legend_ag_For_Past_bio!$D$7:$H$9,2,FALSE)</f>
        <v>1</v>
      </c>
      <c r="R2045">
        <f t="shared" si="29"/>
        <v>13</v>
      </c>
    </row>
    <row r="2046" spans="1:18">
      <c r="A2046" t="str">
        <f>VLOOKUP(R2046,regions!$A$2:$B$15,2,FALSE)</f>
        <v>Korea</v>
      </c>
      <c r="B2046" t="str">
        <f>Legend_ag_For_Past_bio!A$189</f>
        <v>Rice</v>
      </c>
      <c r="C2046" t="str">
        <f>Legend_ag_For_Past_bio!B$189</f>
        <v>RiceAEZ7</v>
      </c>
      <c r="D2046" t="str">
        <f>Legend_ag_For_Past_bio!C$189</f>
        <v>RiceAEZ7</v>
      </c>
      <c r="E2046" t="s">
        <v>18</v>
      </c>
      <c r="F2046" t="s">
        <v>19</v>
      </c>
      <c r="G2046">
        <v>1</v>
      </c>
      <c r="H2046" s="1">
        <f>INDEX([1]ag_resbio_R_C!$C$1:$C$65536,MATCH($R2046&amp;$B2046,[1]ag_resbio_R_C!$H$1:$H$65536,0))</f>
        <v>0.39999999999993802</v>
      </c>
      <c r="I2046" s="1">
        <f>INDEX([1]ag_resbio_R_C!$D$1:$D$65536,MATCH($R2046&amp;$B2046,[1]ag_resbio_R_C!$H$1:$H$65536,0))/10</f>
        <v>9.89999999999846E-2</v>
      </c>
      <c r="J2046" s="2">
        <f>INDEX([1]ag_resbio_R_C!$E$1:$E$65536,MATCH($R2046&amp;$B2046,[1]ag_resbio_R_C!$H$1:$H$65536,0))/1000</f>
        <v>1.35999999999979E-2</v>
      </c>
      <c r="K2046" s="2">
        <f>INDEX([1]ag_resbio_R_C!$G$1:$G$65536,MATCH($R2046&amp;$B2046,[1]ag_resbio_R_C!$H$1:$H$65536,0))</f>
        <v>8.9999999999985994E-2</v>
      </c>
      <c r="L2046">
        <v>0</v>
      </c>
      <c r="M2046" s="2">
        <f>HLOOKUP(M$5,Legend_ag_For_Past_bio!$D$7:$H$9,2,FALSE)</f>
        <v>0.2</v>
      </c>
      <c r="N2046" s="2">
        <f>HLOOKUP(N$5,Legend_ag_For_Past_bio!$D$7:$H$9,2,FALSE)</f>
        <v>0.8</v>
      </c>
      <c r="O2046" s="2">
        <f>HLOOKUP(O$5,Legend_ag_For_Past_bio!$D$7:$H$9,2,FALSE)</f>
        <v>1</v>
      </c>
      <c r="R2046">
        <f t="shared" si="29"/>
        <v>13</v>
      </c>
    </row>
    <row r="2047" spans="1:18">
      <c r="A2047" t="str">
        <f>VLOOKUP(R2047,regions!$A$2:$B$15,2,FALSE)</f>
        <v>Korea</v>
      </c>
      <c r="B2047" t="str">
        <f>Legend_ag_For_Past_bio!A$190</f>
        <v>Rice</v>
      </c>
      <c r="C2047" t="str">
        <f>Legend_ag_For_Past_bio!B$190</f>
        <v>RiceAEZ8</v>
      </c>
      <c r="D2047" t="str">
        <f>Legend_ag_For_Past_bio!C$190</f>
        <v>RiceAEZ8</v>
      </c>
      <c r="E2047" t="s">
        <v>18</v>
      </c>
      <c r="F2047" t="s">
        <v>19</v>
      </c>
      <c r="G2047">
        <v>1</v>
      </c>
      <c r="H2047" s="1">
        <f>INDEX([1]ag_resbio_R_C!$C$1:$C$65536,MATCH($R2047&amp;$B2047,[1]ag_resbio_R_C!$H$1:$H$65536,0))</f>
        <v>0.39999999999993802</v>
      </c>
      <c r="I2047" s="1">
        <f>INDEX([1]ag_resbio_R_C!$D$1:$D$65536,MATCH($R2047&amp;$B2047,[1]ag_resbio_R_C!$H$1:$H$65536,0))/10</f>
        <v>9.89999999999846E-2</v>
      </c>
      <c r="J2047" s="2">
        <f>INDEX([1]ag_resbio_R_C!$E$1:$E$65536,MATCH($R2047&amp;$B2047,[1]ag_resbio_R_C!$H$1:$H$65536,0))/1000</f>
        <v>1.35999999999979E-2</v>
      </c>
      <c r="K2047" s="2">
        <f>INDEX([1]ag_resbio_R_C!$G$1:$G$65536,MATCH($R2047&amp;$B2047,[1]ag_resbio_R_C!$H$1:$H$65536,0))</f>
        <v>8.9999999999985994E-2</v>
      </c>
      <c r="L2047">
        <v>0</v>
      </c>
      <c r="M2047" s="2">
        <f>HLOOKUP(M$5,Legend_ag_For_Past_bio!$D$7:$H$9,2,FALSE)</f>
        <v>0.2</v>
      </c>
      <c r="N2047" s="2">
        <f>HLOOKUP(N$5,Legend_ag_For_Past_bio!$D$7:$H$9,2,FALSE)</f>
        <v>0.8</v>
      </c>
      <c r="O2047" s="2">
        <f>HLOOKUP(O$5,Legend_ag_For_Past_bio!$D$7:$H$9,2,FALSE)</f>
        <v>1</v>
      </c>
      <c r="R2047">
        <f t="shared" si="29"/>
        <v>13</v>
      </c>
    </row>
    <row r="2048" spans="1:18">
      <c r="A2048" t="str">
        <f>VLOOKUP(R2048,regions!$A$2:$B$15,2,FALSE)</f>
        <v>Korea</v>
      </c>
      <c r="B2048" t="str">
        <f>Legend_ag_For_Past_bio!A$191</f>
        <v>Rice</v>
      </c>
      <c r="C2048" t="str">
        <f>Legend_ag_For_Past_bio!B$191</f>
        <v>RiceAEZ9</v>
      </c>
      <c r="D2048" t="str">
        <f>Legend_ag_For_Past_bio!C$191</f>
        <v>RiceAEZ9</v>
      </c>
      <c r="E2048" t="s">
        <v>18</v>
      </c>
      <c r="F2048" t="s">
        <v>19</v>
      </c>
      <c r="G2048">
        <v>1</v>
      </c>
      <c r="H2048" s="1">
        <f>INDEX([1]ag_resbio_R_C!$C$1:$C$65536,MATCH($R2048&amp;$B2048,[1]ag_resbio_R_C!$H$1:$H$65536,0))</f>
        <v>0.39999999999993802</v>
      </c>
      <c r="I2048" s="1">
        <f>INDEX([1]ag_resbio_R_C!$D$1:$D$65536,MATCH($R2048&amp;$B2048,[1]ag_resbio_R_C!$H$1:$H$65536,0))/10</f>
        <v>9.89999999999846E-2</v>
      </c>
      <c r="J2048" s="2">
        <f>INDEX([1]ag_resbio_R_C!$E$1:$E$65536,MATCH($R2048&amp;$B2048,[1]ag_resbio_R_C!$H$1:$H$65536,0))/1000</f>
        <v>1.35999999999979E-2</v>
      </c>
      <c r="K2048" s="2">
        <f>INDEX([1]ag_resbio_R_C!$G$1:$G$65536,MATCH($R2048&amp;$B2048,[1]ag_resbio_R_C!$H$1:$H$65536,0))</f>
        <v>8.9999999999985994E-2</v>
      </c>
      <c r="L2048">
        <v>0</v>
      </c>
      <c r="M2048" s="2">
        <f>HLOOKUP(M$5,Legend_ag_For_Past_bio!$D$7:$H$9,2,FALSE)</f>
        <v>0.2</v>
      </c>
      <c r="N2048" s="2">
        <f>HLOOKUP(N$5,Legend_ag_For_Past_bio!$D$7:$H$9,2,FALSE)</f>
        <v>0.8</v>
      </c>
      <c r="O2048" s="2">
        <f>HLOOKUP(O$5,Legend_ag_For_Past_bio!$D$7:$H$9,2,FALSE)</f>
        <v>1</v>
      </c>
      <c r="R2048">
        <f t="shared" si="29"/>
        <v>13</v>
      </c>
    </row>
    <row r="2049" spans="1:18">
      <c r="A2049" t="str">
        <f>VLOOKUP(R2049,regions!$A$2:$B$15,2,FALSE)</f>
        <v>Korea</v>
      </c>
      <c r="B2049" t="str">
        <f>Legend_ag_For_Past_bio!A$192</f>
        <v>Rice</v>
      </c>
      <c r="C2049" t="str">
        <f>Legend_ag_For_Past_bio!B$192</f>
        <v>RiceAEZ10</v>
      </c>
      <c r="D2049" t="str">
        <f>Legend_ag_For_Past_bio!C$192</f>
        <v>RiceAEZ10</v>
      </c>
      <c r="E2049" t="s">
        <v>18</v>
      </c>
      <c r="F2049" t="s">
        <v>19</v>
      </c>
      <c r="G2049">
        <v>1</v>
      </c>
      <c r="H2049" s="1">
        <f>INDEX([1]ag_resbio_R_C!$C$1:$C$65536,MATCH($R2049&amp;$B2049,[1]ag_resbio_R_C!$H$1:$H$65536,0))</f>
        <v>0.39999999999993802</v>
      </c>
      <c r="I2049" s="1">
        <f>INDEX([1]ag_resbio_R_C!$D$1:$D$65536,MATCH($R2049&amp;$B2049,[1]ag_resbio_R_C!$H$1:$H$65536,0))/10</f>
        <v>9.89999999999846E-2</v>
      </c>
      <c r="J2049" s="2">
        <f>INDEX([1]ag_resbio_R_C!$E$1:$E$65536,MATCH($R2049&amp;$B2049,[1]ag_resbio_R_C!$H$1:$H$65536,0))/1000</f>
        <v>1.35999999999979E-2</v>
      </c>
      <c r="K2049" s="2">
        <f>INDEX([1]ag_resbio_R_C!$G$1:$G$65536,MATCH($R2049&amp;$B2049,[1]ag_resbio_R_C!$H$1:$H$65536,0))</f>
        <v>8.9999999999985994E-2</v>
      </c>
      <c r="L2049">
        <v>0</v>
      </c>
      <c r="M2049" s="2">
        <f>HLOOKUP(M$5,Legend_ag_For_Past_bio!$D$7:$H$9,2,FALSE)</f>
        <v>0.2</v>
      </c>
      <c r="N2049" s="2">
        <f>HLOOKUP(N$5,Legend_ag_For_Past_bio!$D$7:$H$9,2,FALSE)</f>
        <v>0.8</v>
      </c>
      <c r="O2049" s="2">
        <f>HLOOKUP(O$5,Legend_ag_For_Past_bio!$D$7:$H$9,2,FALSE)</f>
        <v>1</v>
      </c>
      <c r="R2049">
        <f t="shared" si="29"/>
        <v>13</v>
      </c>
    </row>
    <row r="2050" spans="1:18">
      <c r="A2050" t="str">
        <f>VLOOKUP(R2050,regions!$A$2:$B$15,2,FALSE)</f>
        <v>Korea</v>
      </c>
      <c r="B2050" t="str">
        <f>Legend_ag_For_Past_bio!A$193</f>
        <v>Rice</v>
      </c>
      <c r="C2050" t="str">
        <f>Legend_ag_For_Past_bio!B$193</f>
        <v>RiceAEZ11</v>
      </c>
      <c r="D2050" t="str">
        <f>Legend_ag_For_Past_bio!C$193</f>
        <v>RiceAEZ11</v>
      </c>
      <c r="E2050" t="s">
        <v>18</v>
      </c>
      <c r="F2050" t="s">
        <v>19</v>
      </c>
      <c r="G2050">
        <v>1</v>
      </c>
      <c r="H2050" s="1">
        <f>INDEX([1]ag_resbio_R_C!$C$1:$C$65536,MATCH($R2050&amp;$B2050,[1]ag_resbio_R_C!$H$1:$H$65536,0))</f>
        <v>0.39999999999993802</v>
      </c>
      <c r="I2050" s="1">
        <f>INDEX([1]ag_resbio_R_C!$D$1:$D$65536,MATCH($R2050&amp;$B2050,[1]ag_resbio_R_C!$H$1:$H$65536,0))/10</f>
        <v>9.89999999999846E-2</v>
      </c>
      <c r="J2050" s="2">
        <f>INDEX([1]ag_resbio_R_C!$E$1:$E$65536,MATCH($R2050&amp;$B2050,[1]ag_resbio_R_C!$H$1:$H$65536,0))/1000</f>
        <v>1.35999999999979E-2</v>
      </c>
      <c r="K2050" s="2">
        <f>INDEX([1]ag_resbio_R_C!$G$1:$G$65536,MATCH($R2050&amp;$B2050,[1]ag_resbio_R_C!$H$1:$H$65536,0))</f>
        <v>8.9999999999985994E-2</v>
      </c>
      <c r="L2050">
        <v>0</v>
      </c>
      <c r="M2050" s="2">
        <f>HLOOKUP(M$5,Legend_ag_For_Past_bio!$D$7:$H$9,2,FALSE)</f>
        <v>0.2</v>
      </c>
      <c r="N2050" s="2">
        <f>HLOOKUP(N$5,Legend_ag_For_Past_bio!$D$7:$H$9,2,FALSE)</f>
        <v>0.8</v>
      </c>
      <c r="O2050" s="2">
        <f>HLOOKUP(O$5,Legend_ag_For_Past_bio!$D$7:$H$9,2,FALSE)</f>
        <v>1</v>
      </c>
      <c r="R2050">
        <f t="shared" si="29"/>
        <v>13</v>
      </c>
    </row>
    <row r="2051" spans="1:18">
      <c r="A2051" t="str">
        <f>VLOOKUP(R2051,regions!$A$2:$B$15,2,FALSE)</f>
        <v>Korea</v>
      </c>
      <c r="B2051" t="str">
        <f>Legend_ag_For_Past_bio!A$194</f>
        <v>Rice</v>
      </c>
      <c r="C2051" t="str">
        <f>Legend_ag_For_Past_bio!B$194</f>
        <v>RiceAEZ12</v>
      </c>
      <c r="D2051" t="str">
        <f>Legend_ag_For_Past_bio!C$194</f>
        <v>RiceAEZ12</v>
      </c>
      <c r="E2051" t="s">
        <v>18</v>
      </c>
      <c r="F2051" t="s">
        <v>19</v>
      </c>
      <c r="G2051">
        <v>1</v>
      </c>
      <c r="H2051" s="1">
        <f>INDEX([1]ag_resbio_R_C!$C$1:$C$65536,MATCH($R2051&amp;$B2051,[1]ag_resbio_R_C!$H$1:$H$65536,0))</f>
        <v>0.39999999999993802</v>
      </c>
      <c r="I2051" s="1">
        <f>INDEX([1]ag_resbio_R_C!$D$1:$D$65536,MATCH($R2051&amp;$B2051,[1]ag_resbio_R_C!$H$1:$H$65536,0))/10</f>
        <v>9.89999999999846E-2</v>
      </c>
      <c r="J2051" s="2">
        <f>INDEX([1]ag_resbio_R_C!$E$1:$E$65536,MATCH($R2051&amp;$B2051,[1]ag_resbio_R_C!$H$1:$H$65536,0))/1000</f>
        <v>1.35999999999979E-2</v>
      </c>
      <c r="K2051" s="2">
        <f>INDEX([1]ag_resbio_R_C!$G$1:$G$65536,MATCH($R2051&amp;$B2051,[1]ag_resbio_R_C!$H$1:$H$65536,0))</f>
        <v>8.9999999999985994E-2</v>
      </c>
      <c r="L2051">
        <v>0</v>
      </c>
      <c r="M2051" s="2">
        <f>HLOOKUP(M$5,Legend_ag_For_Past_bio!$D$7:$H$9,2,FALSE)</f>
        <v>0.2</v>
      </c>
      <c r="N2051" s="2">
        <f>HLOOKUP(N$5,Legend_ag_For_Past_bio!$D$7:$H$9,2,FALSE)</f>
        <v>0.8</v>
      </c>
      <c r="O2051" s="2">
        <f>HLOOKUP(O$5,Legend_ag_For_Past_bio!$D$7:$H$9,2,FALSE)</f>
        <v>1</v>
      </c>
      <c r="R2051">
        <f t="shared" si="29"/>
        <v>13</v>
      </c>
    </row>
    <row r="2052" spans="1:18">
      <c r="A2052" t="str">
        <f>VLOOKUP(R2052,regions!$A$2:$B$15,2,FALSE)</f>
        <v>Korea</v>
      </c>
      <c r="B2052" t="str">
        <f>Legend_ag_For_Past_bio!A$195</f>
        <v>Rice</v>
      </c>
      <c r="C2052" t="str">
        <f>Legend_ag_For_Past_bio!B$195</f>
        <v>RiceAEZ13</v>
      </c>
      <c r="D2052" t="str">
        <f>Legend_ag_For_Past_bio!C$195</f>
        <v>RiceAEZ13</v>
      </c>
      <c r="E2052" t="s">
        <v>18</v>
      </c>
      <c r="F2052" t="s">
        <v>19</v>
      </c>
      <c r="G2052">
        <v>1</v>
      </c>
      <c r="H2052" s="1">
        <f>INDEX([1]ag_resbio_R_C!$C$1:$C$65536,MATCH($R2052&amp;$B2052,[1]ag_resbio_R_C!$H$1:$H$65536,0))</f>
        <v>0.39999999999993802</v>
      </c>
      <c r="I2052" s="1">
        <f>INDEX([1]ag_resbio_R_C!$D$1:$D$65536,MATCH($R2052&amp;$B2052,[1]ag_resbio_R_C!$H$1:$H$65536,0))/10</f>
        <v>9.89999999999846E-2</v>
      </c>
      <c r="J2052" s="2">
        <f>INDEX([1]ag_resbio_R_C!$E$1:$E$65536,MATCH($R2052&amp;$B2052,[1]ag_resbio_R_C!$H$1:$H$65536,0))/1000</f>
        <v>1.35999999999979E-2</v>
      </c>
      <c r="K2052" s="2">
        <f>INDEX([1]ag_resbio_R_C!$G$1:$G$65536,MATCH($R2052&amp;$B2052,[1]ag_resbio_R_C!$H$1:$H$65536,0))</f>
        <v>8.9999999999985994E-2</v>
      </c>
      <c r="L2052">
        <v>0</v>
      </c>
      <c r="M2052" s="2">
        <f>HLOOKUP(M$5,Legend_ag_For_Past_bio!$D$7:$H$9,2,FALSE)</f>
        <v>0.2</v>
      </c>
      <c r="N2052" s="2">
        <f>HLOOKUP(N$5,Legend_ag_For_Past_bio!$D$7:$H$9,2,FALSE)</f>
        <v>0.8</v>
      </c>
      <c r="O2052" s="2">
        <f>HLOOKUP(O$5,Legend_ag_For_Past_bio!$D$7:$H$9,2,FALSE)</f>
        <v>1</v>
      </c>
      <c r="R2052">
        <f t="shared" si="29"/>
        <v>13</v>
      </c>
    </row>
    <row r="2053" spans="1:18">
      <c r="A2053" t="str">
        <f>VLOOKUP(R2053,regions!$A$2:$B$15,2,FALSE)</f>
        <v>Korea</v>
      </c>
      <c r="B2053" t="str">
        <f>Legend_ag_For_Past_bio!A$196</f>
        <v>Rice</v>
      </c>
      <c r="C2053" t="str">
        <f>Legend_ag_For_Past_bio!B$196</f>
        <v>RiceAEZ14</v>
      </c>
      <c r="D2053" t="str">
        <f>Legend_ag_For_Past_bio!C$196</f>
        <v>RiceAEZ14</v>
      </c>
      <c r="E2053" t="s">
        <v>18</v>
      </c>
      <c r="F2053" t="s">
        <v>19</v>
      </c>
      <c r="G2053">
        <v>1</v>
      </c>
      <c r="H2053" s="1">
        <f>INDEX([1]ag_resbio_R_C!$C$1:$C$65536,MATCH($R2053&amp;$B2053,[1]ag_resbio_R_C!$H$1:$H$65536,0))</f>
        <v>0.39999999999993802</v>
      </c>
      <c r="I2053" s="1">
        <f>INDEX([1]ag_resbio_R_C!$D$1:$D$65536,MATCH($R2053&amp;$B2053,[1]ag_resbio_R_C!$H$1:$H$65536,0))/10</f>
        <v>9.89999999999846E-2</v>
      </c>
      <c r="J2053" s="2">
        <f>INDEX([1]ag_resbio_R_C!$E$1:$E$65536,MATCH($R2053&amp;$B2053,[1]ag_resbio_R_C!$H$1:$H$65536,0))/1000</f>
        <v>1.35999999999979E-2</v>
      </c>
      <c r="K2053" s="2">
        <f>INDEX([1]ag_resbio_R_C!$G$1:$G$65536,MATCH($R2053&amp;$B2053,[1]ag_resbio_R_C!$H$1:$H$65536,0))</f>
        <v>8.9999999999985994E-2</v>
      </c>
      <c r="L2053">
        <v>0</v>
      </c>
      <c r="M2053" s="2">
        <f>HLOOKUP(M$5,Legend_ag_For_Past_bio!$D$7:$H$9,2,FALSE)</f>
        <v>0.2</v>
      </c>
      <c r="N2053" s="2">
        <f>HLOOKUP(N$5,Legend_ag_For_Past_bio!$D$7:$H$9,2,FALSE)</f>
        <v>0.8</v>
      </c>
      <c r="O2053" s="2">
        <f>HLOOKUP(O$5,Legend_ag_For_Past_bio!$D$7:$H$9,2,FALSE)</f>
        <v>1</v>
      </c>
      <c r="R2053">
        <f t="shared" si="29"/>
        <v>13</v>
      </c>
    </row>
    <row r="2054" spans="1:18">
      <c r="A2054" t="str">
        <f>VLOOKUP(R2054,regions!$A$2:$B$15,2,FALSE)</f>
        <v>Korea</v>
      </c>
      <c r="B2054" t="str">
        <f>Legend_ag_For_Past_bio!A$197</f>
        <v>Rice</v>
      </c>
      <c r="C2054" t="str">
        <f>Legend_ag_For_Past_bio!B$197</f>
        <v>RiceAEZ15</v>
      </c>
      <c r="D2054" t="str">
        <f>Legend_ag_For_Past_bio!C$197</f>
        <v>RiceAEZ15</v>
      </c>
      <c r="E2054" t="s">
        <v>18</v>
      </c>
      <c r="F2054" t="s">
        <v>19</v>
      </c>
      <c r="G2054">
        <v>1</v>
      </c>
      <c r="H2054" s="1">
        <f>INDEX([1]ag_resbio_R_C!$C$1:$C$65536,MATCH($R2054&amp;$B2054,[1]ag_resbio_R_C!$H$1:$H$65536,0))</f>
        <v>0.39999999999993802</v>
      </c>
      <c r="I2054" s="1">
        <f>INDEX([1]ag_resbio_R_C!$D$1:$D$65536,MATCH($R2054&amp;$B2054,[1]ag_resbio_R_C!$H$1:$H$65536,0))/10</f>
        <v>9.89999999999846E-2</v>
      </c>
      <c r="J2054" s="2">
        <f>INDEX([1]ag_resbio_R_C!$E$1:$E$65536,MATCH($R2054&amp;$B2054,[1]ag_resbio_R_C!$H$1:$H$65536,0))/1000</f>
        <v>1.35999999999979E-2</v>
      </c>
      <c r="K2054" s="2">
        <f>INDEX([1]ag_resbio_R_C!$G$1:$G$65536,MATCH($R2054&amp;$B2054,[1]ag_resbio_R_C!$H$1:$H$65536,0))</f>
        <v>8.9999999999985994E-2</v>
      </c>
      <c r="L2054">
        <v>0</v>
      </c>
      <c r="M2054" s="2">
        <f>HLOOKUP(M$5,Legend_ag_For_Past_bio!$D$7:$H$9,2,FALSE)</f>
        <v>0.2</v>
      </c>
      <c r="N2054" s="2">
        <f>HLOOKUP(N$5,Legend_ag_For_Past_bio!$D$7:$H$9,2,FALSE)</f>
        <v>0.8</v>
      </c>
      <c r="O2054" s="2">
        <f>HLOOKUP(O$5,Legend_ag_For_Past_bio!$D$7:$H$9,2,FALSE)</f>
        <v>1</v>
      </c>
      <c r="R2054">
        <f t="shared" si="29"/>
        <v>13</v>
      </c>
    </row>
    <row r="2055" spans="1:18">
      <c r="A2055" t="str">
        <f>VLOOKUP(R2055,regions!$A$2:$B$15,2,FALSE)</f>
        <v>Korea</v>
      </c>
      <c r="B2055" t="str">
        <f>Legend_ag_For_Past_bio!A$198</f>
        <v>Rice</v>
      </c>
      <c r="C2055" t="str">
        <f>Legend_ag_For_Past_bio!B$198</f>
        <v>RiceAEZ16</v>
      </c>
      <c r="D2055" t="str">
        <f>Legend_ag_For_Past_bio!C$198</f>
        <v>RiceAEZ16</v>
      </c>
      <c r="E2055" t="s">
        <v>18</v>
      </c>
      <c r="F2055" t="s">
        <v>19</v>
      </c>
      <c r="G2055">
        <v>1</v>
      </c>
      <c r="H2055" s="1">
        <f>INDEX([1]ag_resbio_R_C!$C$1:$C$65536,MATCH($R2055&amp;$B2055,[1]ag_resbio_R_C!$H$1:$H$65536,0))</f>
        <v>0.39999999999993802</v>
      </c>
      <c r="I2055" s="1">
        <f>INDEX([1]ag_resbio_R_C!$D$1:$D$65536,MATCH($R2055&amp;$B2055,[1]ag_resbio_R_C!$H$1:$H$65536,0))/10</f>
        <v>9.89999999999846E-2</v>
      </c>
      <c r="J2055" s="2">
        <f>INDEX([1]ag_resbio_R_C!$E$1:$E$65536,MATCH($R2055&amp;$B2055,[1]ag_resbio_R_C!$H$1:$H$65536,0))/1000</f>
        <v>1.35999999999979E-2</v>
      </c>
      <c r="K2055" s="2">
        <f>INDEX([1]ag_resbio_R_C!$G$1:$G$65536,MATCH($R2055&amp;$B2055,[1]ag_resbio_R_C!$H$1:$H$65536,0))</f>
        <v>8.9999999999985994E-2</v>
      </c>
      <c r="L2055">
        <v>0</v>
      </c>
      <c r="M2055" s="2">
        <f>HLOOKUP(M$5,Legend_ag_For_Past_bio!$D$7:$H$9,2,FALSE)</f>
        <v>0.2</v>
      </c>
      <c r="N2055" s="2">
        <f>HLOOKUP(N$5,Legend_ag_For_Past_bio!$D$7:$H$9,2,FALSE)</f>
        <v>0.8</v>
      </c>
      <c r="O2055" s="2">
        <f>HLOOKUP(O$5,Legend_ag_For_Past_bio!$D$7:$H$9,2,FALSE)</f>
        <v>1</v>
      </c>
      <c r="R2055">
        <f t="shared" si="29"/>
        <v>13</v>
      </c>
    </row>
    <row r="2056" spans="1:18">
      <c r="A2056" t="str">
        <f>VLOOKUP(R2056,regions!$A$2:$B$15,2,FALSE)</f>
        <v>Korea</v>
      </c>
      <c r="B2056" t="str">
        <f>Legend_ag_For_Past_bio!A$199</f>
        <v>Rice</v>
      </c>
      <c r="C2056" t="str">
        <f>Legend_ag_For_Past_bio!B$199</f>
        <v>RiceAEZ17</v>
      </c>
      <c r="D2056" t="str">
        <f>Legend_ag_For_Past_bio!C$199</f>
        <v>RiceAEZ17</v>
      </c>
      <c r="E2056" t="s">
        <v>18</v>
      </c>
      <c r="F2056" t="s">
        <v>19</v>
      </c>
      <c r="G2056">
        <v>1</v>
      </c>
      <c r="H2056" s="1">
        <f>INDEX([1]ag_resbio_R_C!$C$1:$C$65536,MATCH($R2056&amp;$B2056,[1]ag_resbio_R_C!$H$1:$H$65536,0))</f>
        <v>0.39999999999993802</v>
      </c>
      <c r="I2056" s="1">
        <f>INDEX([1]ag_resbio_R_C!$D$1:$D$65536,MATCH($R2056&amp;$B2056,[1]ag_resbio_R_C!$H$1:$H$65536,0))/10</f>
        <v>9.89999999999846E-2</v>
      </c>
      <c r="J2056" s="2">
        <f>INDEX([1]ag_resbio_R_C!$E$1:$E$65536,MATCH($R2056&amp;$B2056,[1]ag_resbio_R_C!$H$1:$H$65536,0))/1000</f>
        <v>1.35999999999979E-2</v>
      </c>
      <c r="K2056" s="2">
        <f>INDEX([1]ag_resbio_R_C!$G$1:$G$65536,MATCH($R2056&amp;$B2056,[1]ag_resbio_R_C!$H$1:$H$65536,0))</f>
        <v>8.9999999999985994E-2</v>
      </c>
      <c r="L2056">
        <v>0</v>
      </c>
      <c r="M2056" s="2">
        <f>HLOOKUP(M$5,Legend_ag_For_Past_bio!$D$7:$H$9,2,FALSE)</f>
        <v>0.2</v>
      </c>
      <c r="N2056" s="2">
        <f>HLOOKUP(N$5,Legend_ag_For_Past_bio!$D$7:$H$9,2,FALSE)</f>
        <v>0.8</v>
      </c>
      <c r="O2056" s="2">
        <f>HLOOKUP(O$5,Legend_ag_For_Past_bio!$D$7:$H$9,2,FALSE)</f>
        <v>1</v>
      </c>
      <c r="R2056">
        <f t="shared" si="29"/>
        <v>13</v>
      </c>
    </row>
    <row r="2057" spans="1:18">
      <c r="A2057" t="str">
        <f>VLOOKUP(R2057,regions!$A$2:$B$15,2,FALSE)</f>
        <v>Korea</v>
      </c>
      <c r="B2057" t="str">
        <f>Legend_ag_For_Past_bio!A$200</f>
        <v>Rice</v>
      </c>
      <c r="C2057" t="str">
        <f>Legend_ag_For_Past_bio!B$200</f>
        <v>RiceAEZ18</v>
      </c>
      <c r="D2057" t="str">
        <f>Legend_ag_For_Past_bio!C$200</f>
        <v>RiceAEZ18</v>
      </c>
      <c r="E2057" t="s">
        <v>18</v>
      </c>
      <c r="F2057" t="s">
        <v>19</v>
      </c>
      <c r="G2057">
        <v>1</v>
      </c>
      <c r="H2057" s="1">
        <f>INDEX([1]ag_resbio_R_C!$C$1:$C$65536,MATCH($R2057&amp;$B2057,[1]ag_resbio_R_C!$H$1:$H$65536,0))</f>
        <v>0.39999999999993802</v>
      </c>
      <c r="I2057" s="1">
        <f>INDEX([1]ag_resbio_R_C!$D$1:$D$65536,MATCH($R2057&amp;$B2057,[1]ag_resbio_R_C!$H$1:$H$65536,0))/10</f>
        <v>9.89999999999846E-2</v>
      </c>
      <c r="J2057" s="2">
        <f>INDEX([1]ag_resbio_R_C!$E$1:$E$65536,MATCH($R2057&amp;$B2057,[1]ag_resbio_R_C!$H$1:$H$65536,0))/1000</f>
        <v>1.35999999999979E-2</v>
      </c>
      <c r="K2057" s="2">
        <f>INDEX([1]ag_resbio_R_C!$G$1:$G$65536,MATCH($R2057&amp;$B2057,[1]ag_resbio_R_C!$H$1:$H$65536,0))</f>
        <v>8.9999999999985994E-2</v>
      </c>
      <c r="L2057">
        <v>0</v>
      </c>
      <c r="M2057" s="2">
        <f>HLOOKUP(M$5,Legend_ag_For_Past_bio!$D$7:$H$9,2,FALSE)</f>
        <v>0.2</v>
      </c>
      <c r="N2057" s="2">
        <f>HLOOKUP(N$5,Legend_ag_For_Past_bio!$D$7:$H$9,2,FALSE)</f>
        <v>0.8</v>
      </c>
      <c r="O2057" s="2">
        <f>HLOOKUP(O$5,Legend_ag_For_Past_bio!$D$7:$H$9,2,FALSE)</f>
        <v>1</v>
      </c>
      <c r="R2057">
        <f t="shared" si="29"/>
        <v>13</v>
      </c>
    </row>
    <row r="2058" spans="1:18">
      <c r="A2058" t="str">
        <f>VLOOKUP(R2058,regions!$A$2:$B$15,2,FALSE)</f>
        <v>Korea</v>
      </c>
      <c r="B2058" t="str">
        <f>Legend_ag_For_Past_bio!A$201</f>
        <v>Root_Tuber</v>
      </c>
      <c r="C2058" t="str">
        <f>Legend_ag_For_Past_bio!B$201</f>
        <v>Root_TuberAEZ1</v>
      </c>
      <c r="D2058" t="str">
        <f>Legend_ag_For_Past_bio!C$201</f>
        <v>Root_TuberAEZ1</v>
      </c>
      <c r="E2058" t="s">
        <v>18</v>
      </c>
      <c r="F2058" t="s">
        <v>19</v>
      </c>
      <c r="G2058">
        <v>1</v>
      </c>
      <c r="H2058" s="1">
        <f>INDEX([1]ag_resbio_R_C!$C$1:$C$65536,MATCH($R2058&amp;$B2058,[1]ag_resbio_R_C!$H$1:$H$65536,0))</f>
        <v>0.50720275744577004</v>
      </c>
      <c r="I2058" s="1">
        <f>INDEX([1]ag_resbio_R_C!$D$1:$D$65536,MATCH($R2058&amp;$B2058,[1]ag_resbio_R_C!$H$1:$H$65536,0))/10</f>
        <v>6.9123090042694901E-2</v>
      </c>
      <c r="J2058" s="2">
        <f>INDEX([1]ag_resbio_R_C!$E$1:$E$65536,MATCH($R2058&amp;$B2058,[1]ag_resbio_R_C!$H$1:$H$65536,0))/1000</f>
        <v>6.89999999999414E-3</v>
      </c>
      <c r="K2058" s="2">
        <f>INDEX([1]ag_resbio_R_C!$G$1:$G$65536,MATCH($R2058&amp;$B2058,[1]ag_resbio_R_C!$H$1:$H$65536,0))</f>
        <v>0.79999999999932003</v>
      </c>
      <c r="L2058">
        <v>0</v>
      </c>
      <c r="M2058" s="2">
        <f>HLOOKUP(M$5,Legend_ag_For_Past_bio!$D$7:$H$9,2,FALSE)</f>
        <v>0.2</v>
      </c>
      <c r="N2058" s="2">
        <f>HLOOKUP(N$5,Legend_ag_For_Past_bio!$D$7:$H$9,2,FALSE)</f>
        <v>0.8</v>
      </c>
      <c r="O2058" s="2">
        <f>HLOOKUP(O$5,Legend_ag_For_Past_bio!$D$7:$H$9,2,FALSE)</f>
        <v>1</v>
      </c>
      <c r="R2058">
        <f t="shared" si="29"/>
        <v>13</v>
      </c>
    </row>
    <row r="2059" spans="1:18">
      <c r="A2059" t="str">
        <f>VLOOKUP(R2059,regions!$A$2:$B$15,2,FALSE)</f>
        <v>Korea</v>
      </c>
      <c r="B2059" t="str">
        <f>Legend_ag_For_Past_bio!A$202</f>
        <v>Root_Tuber</v>
      </c>
      <c r="C2059" t="str">
        <f>Legend_ag_For_Past_bio!B$202</f>
        <v>Root_TuberAEZ2</v>
      </c>
      <c r="D2059" t="str">
        <f>Legend_ag_For_Past_bio!C$202</f>
        <v>Root_TuberAEZ2</v>
      </c>
      <c r="E2059" t="s">
        <v>18</v>
      </c>
      <c r="F2059" t="s">
        <v>19</v>
      </c>
      <c r="G2059">
        <v>1</v>
      </c>
      <c r="H2059" s="1">
        <f>INDEX([1]ag_resbio_R_C!$C$1:$C$65536,MATCH($R2059&amp;$B2059,[1]ag_resbio_R_C!$H$1:$H$65536,0))</f>
        <v>0.50720275744577004</v>
      </c>
      <c r="I2059" s="1">
        <f>INDEX([1]ag_resbio_R_C!$D$1:$D$65536,MATCH($R2059&amp;$B2059,[1]ag_resbio_R_C!$H$1:$H$65536,0))/10</f>
        <v>6.9123090042694901E-2</v>
      </c>
      <c r="J2059" s="2">
        <f>INDEX([1]ag_resbio_R_C!$E$1:$E$65536,MATCH($R2059&amp;$B2059,[1]ag_resbio_R_C!$H$1:$H$65536,0))/1000</f>
        <v>6.89999999999414E-3</v>
      </c>
      <c r="K2059" s="2">
        <f>INDEX([1]ag_resbio_R_C!$G$1:$G$65536,MATCH($R2059&amp;$B2059,[1]ag_resbio_R_C!$H$1:$H$65536,0))</f>
        <v>0.79999999999932003</v>
      </c>
      <c r="L2059">
        <v>0</v>
      </c>
      <c r="M2059" s="2">
        <f>HLOOKUP(M$5,Legend_ag_For_Past_bio!$D$7:$H$9,2,FALSE)</f>
        <v>0.2</v>
      </c>
      <c r="N2059" s="2">
        <f>HLOOKUP(N$5,Legend_ag_For_Past_bio!$D$7:$H$9,2,FALSE)</f>
        <v>0.8</v>
      </c>
      <c r="O2059" s="2">
        <f>HLOOKUP(O$5,Legend_ag_For_Past_bio!$D$7:$H$9,2,FALSE)</f>
        <v>1</v>
      </c>
      <c r="R2059">
        <f t="shared" si="29"/>
        <v>13</v>
      </c>
    </row>
    <row r="2060" spans="1:18">
      <c r="A2060" t="str">
        <f>VLOOKUP(R2060,regions!$A$2:$B$15,2,FALSE)</f>
        <v>Korea</v>
      </c>
      <c r="B2060" t="str">
        <f>Legend_ag_For_Past_bio!A$203</f>
        <v>Root_Tuber</v>
      </c>
      <c r="C2060" t="str">
        <f>Legend_ag_For_Past_bio!B$203</f>
        <v>Root_TuberAEZ3</v>
      </c>
      <c r="D2060" t="str">
        <f>Legend_ag_For_Past_bio!C$203</f>
        <v>Root_TuberAEZ3</v>
      </c>
      <c r="E2060" t="s">
        <v>18</v>
      </c>
      <c r="F2060" t="s">
        <v>19</v>
      </c>
      <c r="G2060">
        <v>1</v>
      </c>
      <c r="H2060" s="1">
        <f>INDEX([1]ag_resbio_R_C!$C$1:$C$65536,MATCH($R2060&amp;$B2060,[1]ag_resbio_R_C!$H$1:$H$65536,0))</f>
        <v>0.50720275744577004</v>
      </c>
      <c r="I2060" s="1">
        <f>INDEX([1]ag_resbio_R_C!$D$1:$D$65536,MATCH($R2060&amp;$B2060,[1]ag_resbio_R_C!$H$1:$H$65536,0))/10</f>
        <v>6.9123090042694901E-2</v>
      </c>
      <c r="J2060" s="2">
        <f>INDEX([1]ag_resbio_R_C!$E$1:$E$65536,MATCH($R2060&amp;$B2060,[1]ag_resbio_R_C!$H$1:$H$65536,0))/1000</f>
        <v>6.89999999999414E-3</v>
      </c>
      <c r="K2060" s="2">
        <f>INDEX([1]ag_resbio_R_C!$G$1:$G$65536,MATCH($R2060&amp;$B2060,[1]ag_resbio_R_C!$H$1:$H$65536,0))</f>
        <v>0.79999999999932003</v>
      </c>
      <c r="L2060">
        <v>0</v>
      </c>
      <c r="M2060" s="2">
        <f>HLOOKUP(M$5,Legend_ag_For_Past_bio!$D$7:$H$9,2,FALSE)</f>
        <v>0.2</v>
      </c>
      <c r="N2060" s="2">
        <f>HLOOKUP(N$5,Legend_ag_For_Past_bio!$D$7:$H$9,2,FALSE)</f>
        <v>0.8</v>
      </c>
      <c r="O2060" s="2">
        <f>HLOOKUP(O$5,Legend_ag_For_Past_bio!$D$7:$H$9,2,FALSE)</f>
        <v>1</v>
      </c>
      <c r="R2060">
        <f t="shared" si="29"/>
        <v>13</v>
      </c>
    </row>
    <row r="2061" spans="1:18">
      <c r="A2061" t="str">
        <f>VLOOKUP(R2061,regions!$A$2:$B$15,2,FALSE)</f>
        <v>Korea</v>
      </c>
      <c r="B2061" t="str">
        <f>Legend_ag_For_Past_bio!A$204</f>
        <v>Root_Tuber</v>
      </c>
      <c r="C2061" t="str">
        <f>Legend_ag_For_Past_bio!B$204</f>
        <v>Root_TuberAEZ4</v>
      </c>
      <c r="D2061" t="str">
        <f>Legend_ag_For_Past_bio!C$204</f>
        <v>Root_TuberAEZ4</v>
      </c>
      <c r="E2061" t="s">
        <v>18</v>
      </c>
      <c r="F2061" t="s">
        <v>19</v>
      </c>
      <c r="G2061">
        <v>1</v>
      </c>
      <c r="H2061" s="1">
        <f>INDEX([1]ag_resbio_R_C!$C$1:$C$65536,MATCH($R2061&amp;$B2061,[1]ag_resbio_R_C!$H$1:$H$65536,0))</f>
        <v>0.50720275744577004</v>
      </c>
      <c r="I2061" s="1">
        <f>INDEX([1]ag_resbio_R_C!$D$1:$D$65536,MATCH($R2061&amp;$B2061,[1]ag_resbio_R_C!$H$1:$H$65536,0))/10</f>
        <v>6.9123090042694901E-2</v>
      </c>
      <c r="J2061" s="2">
        <f>INDEX([1]ag_resbio_R_C!$E$1:$E$65536,MATCH($R2061&amp;$B2061,[1]ag_resbio_R_C!$H$1:$H$65536,0))/1000</f>
        <v>6.89999999999414E-3</v>
      </c>
      <c r="K2061" s="2">
        <f>INDEX([1]ag_resbio_R_C!$G$1:$G$65536,MATCH($R2061&amp;$B2061,[1]ag_resbio_R_C!$H$1:$H$65536,0))</f>
        <v>0.79999999999932003</v>
      </c>
      <c r="L2061">
        <v>0</v>
      </c>
      <c r="M2061" s="2">
        <f>HLOOKUP(M$5,Legend_ag_For_Past_bio!$D$7:$H$9,2,FALSE)</f>
        <v>0.2</v>
      </c>
      <c r="N2061" s="2">
        <f>HLOOKUP(N$5,Legend_ag_For_Past_bio!$D$7:$H$9,2,FALSE)</f>
        <v>0.8</v>
      </c>
      <c r="O2061" s="2">
        <f>HLOOKUP(O$5,Legend_ag_For_Past_bio!$D$7:$H$9,2,FALSE)</f>
        <v>1</v>
      </c>
      <c r="R2061">
        <f t="shared" si="29"/>
        <v>13</v>
      </c>
    </row>
    <row r="2062" spans="1:18">
      <c r="A2062" t="str">
        <f>VLOOKUP(R2062,regions!$A$2:$B$15,2,FALSE)</f>
        <v>Korea</v>
      </c>
      <c r="B2062" t="str">
        <f>Legend_ag_For_Past_bio!A$205</f>
        <v>Root_Tuber</v>
      </c>
      <c r="C2062" t="str">
        <f>Legend_ag_For_Past_bio!B$205</f>
        <v>Root_TuberAEZ5</v>
      </c>
      <c r="D2062" t="str">
        <f>Legend_ag_For_Past_bio!C$205</f>
        <v>Root_TuberAEZ5</v>
      </c>
      <c r="E2062" t="s">
        <v>18</v>
      </c>
      <c r="F2062" t="s">
        <v>19</v>
      </c>
      <c r="G2062">
        <v>1</v>
      </c>
      <c r="H2062" s="1">
        <f>INDEX([1]ag_resbio_R_C!$C$1:$C$65536,MATCH($R2062&amp;$B2062,[1]ag_resbio_R_C!$H$1:$H$65536,0))</f>
        <v>0.50720275744577004</v>
      </c>
      <c r="I2062" s="1">
        <f>INDEX([1]ag_resbio_R_C!$D$1:$D$65536,MATCH($R2062&amp;$B2062,[1]ag_resbio_R_C!$H$1:$H$65536,0))/10</f>
        <v>6.9123090042694901E-2</v>
      </c>
      <c r="J2062" s="2">
        <f>INDEX([1]ag_resbio_R_C!$E$1:$E$65536,MATCH($R2062&amp;$B2062,[1]ag_resbio_R_C!$H$1:$H$65536,0))/1000</f>
        <v>6.89999999999414E-3</v>
      </c>
      <c r="K2062" s="2">
        <f>INDEX([1]ag_resbio_R_C!$G$1:$G$65536,MATCH($R2062&amp;$B2062,[1]ag_resbio_R_C!$H$1:$H$65536,0))</f>
        <v>0.79999999999932003</v>
      </c>
      <c r="L2062">
        <v>0</v>
      </c>
      <c r="M2062" s="2">
        <f>HLOOKUP(M$5,Legend_ag_For_Past_bio!$D$7:$H$9,2,FALSE)</f>
        <v>0.2</v>
      </c>
      <c r="N2062" s="2">
        <f>HLOOKUP(N$5,Legend_ag_For_Past_bio!$D$7:$H$9,2,FALSE)</f>
        <v>0.8</v>
      </c>
      <c r="O2062" s="2">
        <f>HLOOKUP(O$5,Legend_ag_For_Past_bio!$D$7:$H$9,2,FALSE)</f>
        <v>1</v>
      </c>
      <c r="R2062">
        <f t="shared" si="29"/>
        <v>13</v>
      </c>
    </row>
    <row r="2063" spans="1:18">
      <c r="A2063" t="str">
        <f>VLOOKUP(R2063,regions!$A$2:$B$15,2,FALSE)</f>
        <v>Korea</v>
      </c>
      <c r="B2063" t="str">
        <f>Legend_ag_For_Past_bio!A$206</f>
        <v>Root_Tuber</v>
      </c>
      <c r="C2063" t="str">
        <f>Legend_ag_For_Past_bio!B$206</f>
        <v>Root_TuberAEZ6</v>
      </c>
      <c r="D2063" t="str">
        <f>Legend_ag_For_Past_bio!C$206</f>
        <v>Root_TuberAEZ6</v>
      </c>
      <c r="E2063" t="s">
        <v>18</v>
      </c>
      <c r="F2063" t="s">
        <v>19</v>
      </c>
      <c r="G2063">
        <v>1</v>
      </c>
      <c r="H2063" s="1">
        <f>INDEX([1]ag_resbio_R_C!$C$1:$C$65536,MATCH($R2063&amp;$B2063,[1]ag_resbio_R_C!$H$1:$H$65536,0))</f>
        <v>0.50720275744577004</v>
      </c>
      <c r="I2063" s="1">
        <f>INDEX([1]ag_resbio_R_C!$D$1:$D$65536,MATCH($R2063&amp;$B2063,[1]ag_resbio_R_C!$H$1:$H$65536,0))/10</f>
        <v>6.9123090042694901E-2</v>
      </c>
      <c r="J2063" s="2">
        <f>INDEX([1]ag_resbio_R_C!$E$1:$E$65536,MATCH($R2063&amp;$B2063,[1]ag_resbio_R_C!$H$1:$H$65536,0))/1000</f>
        <v>6.89999999999414E-3</v>
      </c>
      <c r="K2063" s="2">
        <f>INDEX([1]ag_resbio_R_C!$G$1:$G$65536,MATCH($R2063&amp;$B2063,[1]ag_resbio_R_C!$H$1:$H$65536,0))</f>
        <v>0.79999999999932003</v>
      </c>
      <c r="L2063">
        <v>0</v>
      </c>
      <c r="M2063" s="2">
        <f>HLOOKUP(M$5,Legend_ag_For_Past_bio!$D$7:$H$9,2,FALSE)</f>
        <v>0.2</v>
      </c>
      <c r="N2063" s="2">
        <f>HLOOKUP(N$5,Legend_ag_For_Past_bio!$D$7:$H$9,2,FALSE)</f>
        <v>0.8</v>
      </c>
      <c r="O2063" s="2">
        <f>HLOOKUP(O$5,Legend_ag_For_Past_bio!$D$7:$H$9,2,FALSE)</f>
        <v>1</v>
      </c>
      <c r="R2063">
        <f t="shared" si="29"/>
        <v>13</v>
      </c>
    </row>
    <row r="2064" spans="1:18">
      <c r="A2064" t="str">
        <f>VLOOKUP(R2064,regions!$A$2:$B$15,2,FALSE)</f>
        <v>Korea</v>
      </c>
      <c r="B2064" t="str">
        <f>Legend_ag_For_Past_bio!A$207</f>
        <v>Root_Tuber</v>
      </c>
      <c r="C2064" t="str">
        <f>Legend_ag_For_Past_bio!B$207</f>
        <v>Root_TuberAEZ7</v>
      </c>
      <c r="D2064" t="str">
        <f>Legend_ag_For_Past_bio!C$207</f>
        <v>Root_TuberAEZ7</v>
      </c>
      <c r="E2064" t="s">
        <v>18</v>
      </c>
      <c r="F2064" t="s">
        <v>19</v>
      </c>
      <c r="G2064">
        <v>1</v>
      </c>
      <c r="H2064" s="1">
        <f>INDEX([1]ag_resbio_R_C!$C$1:$C$65536,MATCH($R2064&amp;$B2064,[1]ag_resbio_R_C!$H$1:$H$65536,0))</f>
        <v>0.50720275744577004</v>
      </c>
      <c r="I2064" s="1">
        <f>INDEX([1]ag_resbio_R_C!$D$1:$D$65536,MATCH($R2064&amp;$B2064,[1]ag_resbio_R_C!$H$1:$H$65536,0))/10</f>
        <v>6.9123090042694901E-2</v>
      </c>
      <c r="J2064" s="2">
        <f>INDEX([1]ag_resbio_R_C!$E$1:$E$65536,MATCH($R2064&amp;$B2064,[1]ag_resbio_R_C!$H$1:$H$65536,0))/1000</f>
        <v>6.89999999999414E-3</v>
      </c>
      <c r="K2064" s="2">
        <f>INDEX([1]ag_resbio_R_C!$G$1:$G$65536,MATCH($R2064&amp;$B2064,[1]ag_resbio_R_C!$H$1:$H$65536,0))</f>
        <v>0.79999999999932003</v>
      </c>
      <c r="L2064">
        <v>0</v>
      </c>
      <c r="M2064" s="2">
        <f>HLOOKUP(M$5,Legend_ag_For_Past_bio!$D$7:$H$9,2,FALSE)</f>
        <v>0.2</v>
      </c>
      <c r="N2064" s="2">
        <f>HLOOKUP(N$5,Legend_ag_For_Past_bio!$D$7:$H$9,2,FALSE)</f>
        <v>0.8</v>
      </c>
      <c r="O2064" s="2">
        <f>HLOOKUP(O$5,Legend_ag_For_Past_bio!$D$7:$H$9,2,FALSE)</f>
        <v>1</v>
      </c>
      <c r="R2064">
        <f t="shared" si="29"/>
        <v>13</v>
      </c>
    </row>
    <row r="2065" spans="1:18">
      <c r="A2065" t="str">
        <f>VLOOKUP(R2065,regions!$A$2:$B$15,2,FALSE)</f>
        <v>Korea</v>
      </c>
      <c r="B2065" t="str">
        <f>Legend_ag_For_Past_bio!A$208</f>
        <v>Root_Tuber</v>
      </c>
      <c r="C2065" t="str">
        <f>Legend_ag_For_Past_bio!B$208</f>
        <v>Root_TuberAEZ8</v>
      </c>
      <c r="D2065" t="str">
        <f>Legend_ag_For_Past_bio!C$208</f>
        <v>Root_TuberAEZ8</v>
      </c>
      <c r="E2065" t="s">
        <v>18</v>
      </c>
      <c r="F2065" t="s">
        <v>19</v>
      </c>
      <c r="G2065">
        <v>1</v>
      </c>
      <c r="H2065" s="1">
        <f>INDEX([1]ag_resbio_R_C!$C$1:$C$65536,MATCH($R2065&amp;$B2065,[1]ag_resbio_R_C!$H$1:$H$65536,0))</f>
        <v>0.50720275744577004</v>
      </c>
      <c r="I2065" s="1">
        <f>INDEX([1]ag_resbio_R_C!$D$1:$D$65536,MATCH($R2065&amp;$B2065,[1]ag_resbio_R_C!$H$1:$H$65536,0))/10</f>
        <v>6.9123090042694901E-2</v>
      </c>
      <c r="J2065" s="2">
        <f>INDEX([1]ag_resbio_R_C!$E$1:$E$65536,MATCH($R2065&amp;$B2065,[1]ag_resbio_R_C!$H$1:$H$65536,0))/1000</f>
        <v>6.89999999999414E-3</v>
      </c>
      <c r="K2065" s="2">
        <f>INDEX([1]ag_resbio_R_C!$G$1:$G$65536,MATCH($R2065&amp;$B2065,[1]ag_resbio_R_C!$H$1:$H$65536,0))</f>
        <v>0.79999999999932003</v>
      </c>
      <c r="L2065">
        <v>0</v>
      </c>
      <c r="M2065" s="2">
        <f>HLOOKUP(M$5,Legend_ag_For_Past_bio!$D$7:$H$9,2,FALSE)</f>
        <v>0.2</v>
      </c>
      <c r="N2065" s="2">
        <f>HLOOKUP(N$5,Legend_ag_For_Past_bio!$D$7:$H$9,2,FALSE)</f>
        <v>0.8</v>
      </c>
      <c r="O2065" s="2">
        <f>HLOOKUP(O$5,Legend_ag_For_Past_bio!$D$7:$H$9,2,FALSE)</f>
        <v>1</v>
      </c>
      <c r="R2065">
        <f t="shared" si="29"/>
        <v>13</v>
      </c>
    </row>
    <row r="2066" spans="1:18">
      <c r="A2066" t="str">
        <f>VLOOKUP(R2066,regions!$A$2:$B$15,2,FALSE)</f>
        <v>Korea</v>
      </c>
      <c r="B2066" t="str">
        <f>Legend_ag_For_Past_bio!A$209</f>
        <v>Root_Tuber</v>
      </c>
      <c r="C2066" t="str">
        <f>Legend_ag_For_Past_bio!B$209</f>
        <v>Root_TuberAEZ9</v>
      </c>
      <c r="D2066" t="str">
        <f>Legend_ag_For_Past_bio!C$209</f>
        <v>Root_TuberAEZ9</v>
      </c>
      <c r="E2066" t="s">
        <v>18</v>
      </c>
      <c r="F2066" t="s">
        <v>19</v>
      </c>
      <c r="G2066">
        <v>1</v>
      </c>
      <c r="H2066" s="1">
        <f>INDEX([1]ag_resbio_R_C!$C$1:$C$65536,MATCH($R2066&amp;$B2066,[1]ag_resbio_R_C!$H$1:$H$65536,0))</f>
        <v>0.50720275744577004</v>
      </c>
      <c r="I2066" s="1">
        <f>INDEX([1]ag_resbio_R_C!$D$1:$D$65536,MATCH($R2066&amp;$B2066,[1]ag_resbio_R_C!$H$1:$H$65536,0))/10</f>
        <v>6.9123090042694901E-2</v>
      </c>
      <c r="J2066" s="2">
        <f>INDEX([1]ag_resbio_R_C!$E$1:$E$65536,MATCH($R2066&amp;$B2066,[1]ag_resbio_R_C!$H$1:$H$65536,0))/1000</f>
        <v>6.89999999999414E-3</v>
      </c>
      <c r="K2066" s="2">
        <f>INDEX([1]ag_resbio_R_C!$G$1:$G$65536,MATCH($R2066&amp;$B2066,[1]ag_resbio_R_C!$H$1:$H$65536,0))</f>
        <v>0.79999999999932003</v>
      </c>
      <c r="L2066">
        <v>0</v>
      </c>
      <c r="M2066" s="2">
        <f>HLOOKUP(M$5,Legend_ag_For_Past_bio!$D$7:$H$9,2,FALSE)</f>
        <v>0.2</v>
      </c>
      <c r="N2066" s="2">
        <f>HLOOKUP(N$5,Legend_ag_For_Past_bio!$D$7:$H$9,2,FALSE)</f>
        <v>0.8</v>
      </c>
      <c r="O2066" s="2">
        <f>HLOOKUP(O$5,Legend_ag_For_Past_bio!$D$7:$H$9,2,FALSE)</f>
        <v>1</v>
      </c>
      <c r="R2066">
        <f t="shared" si="29"/>
        <v>13</v>
      </c>
    </row>
    <row r="2067" spans="1:18">
      <c r="A2067" t="str">
        <f>VLOOKUP(R2067,regions!$A$2:$B$15,2,FALSE)</f>
        <v>Korea</v>
      </c>
      <c r="B2067" t="str">
        <f>Legend_ag_For_Past_bio!A$210</f>
        <v>Root_Tuber</v>
      </c>
      <c r="C2067" t="str">
        <f>Legend_ag_For_Past_bio!B$210</f>
        <v>Root_TuberAEZ10</v>
      </c>
      <c r="D2067" t="str">
        <f>Legend_ag_For_Past_bio!C$210</f>
        <v>Root_TuberAEZ10</v>
      </c>
      <c r="E2067" t="s">
        <v>18</v>
      </c>
      <c r="F2067" t="s">
        <v>19</v>
      </c>
      <c r="G2067">
        <v>1</v>
      </c>
      <c r="H2067" s="1">
        <f>INDEX([1]ag_resbio_R_C!$C$1:$C$65536,MATCH($R2067&amp;$B2067,[1]ag_resbio_R_C!$H$1:$H$65536,0))</f>
        <v>0.50720275744577004</v>
      </c>
      <c r="I2067" s="1">
        <f>INDEX([1]ag_resbio_R_C!$D$1:$D$65536,MATCH($R2067&amp;$B2067,[1]ag_resbio_R_C!$H$1:$H$65536,0))/10</f>
        <v>6.9123090042694901E-2</v>
      </c>
      <c r="J2067" s="2">
        <f>INDEX([1]ag_resbio_R_C!$E$1:$E$65536,MATCH($R2067&amp;$B2067,[1]ag_resbio_R_C!$H$1:$H$65536,0))/1000</f>
        <v>6.89999999999414E-3</v>
      </c>
      <c r="K2067" s="2">
        <f>INDEX([1]ag_resbio_R_C!$G$1:$G$65536,MATCH($R2067&amp;$B2067,[1]ag_resbio_R_C!$H$1:$H$65536,0))</f>
        <v>0.79999999999932003</v>
      </c>
      <c r="L2067">
        <v>0</v>
      </c>
      <c r="M2067" s="2">
        <f>HLOOKUP(M$5,Legend_ag_For_Past_bio!$D$7:$H$9,2,FALSE)</f>
        <v>0.2</v>
      </c>
      <c r="N2067" s="2">
        <f>HLOOKUP(N$5,Legend_ag_For_Past_bio!$D$7:$H$9,2,FALSE)</f>
        <v>0.8</v>
      </c>
      <c r="O2067" s="2">
        <f>HLOOKUP(O$5,Legend_ag_For_Past_bio!$D$7:$H$9,2,FALSE)</f>
        <v>1</v>
      </c>
      <c r="R2067">
        <f t="shared" si="29"/>
        <v>13</v>
      </c>
    </row>
    <row r="2068" spans="1:18">
      <c r="A2068" t="str">
        <f>VLOOKUP(R2068,regions!$A$2:$B$15,2,FALSE)</f>
        <v>Korea</v>
      </c>
      <c r="B2068" t="str">
        <f>Legend_ag_For_Past_bio!A$211</f>
        <v>Root_Tuber</v>
      </c>
      <c r="C2068" t="str">
        <f>Legend_ag_For_Past_bio!B$211</f>
        <v>Root_TuberAEZ11</v>
      </c>
      <c r="D2068" t="str">
        <f>Legend_ag_For_Past_bio!C$211</f>
        <v>Root_TuberAEZ11</v>
      </c>
      <c r="E2068" t="s">
        <v>18</v>
      </c>
      <c r="F2068" t="s">
        <v>19</v>
      </c>
      <c r="G2068">
        <v>1</v>
      </c>
      <c r="H2068" s="1">
        <f>INDEX([1]ag_resbio_R_C!$C$1:$C$65536,MATCH($R2068&amp;$B2068,[1]ag_resbio_R_C!$H$1:$H$65536,0))</f>
        <v>0.50720275744577004</v>
      </c>
      <c r="I2068" s="1">
        <f>INDEX([1]ag_resbio_R_C!$D$1:$D$65536,MATCH($R2068&amp;$B2068,[1]ag_resbio_R_C!$H$1:$H$65536,0))/10</f>
        <v>6.9123090042694901E-2</v>
      </c>
      <c r="J2068" s="2">
        <f>INDEX([1]ag_resbio_R_C!$E$1:$E$65536,MATCH($R2068&amp;$B2068,[1]ag_resbio_R_C!$H$1:$H$65536,0))/1000</f>
        <v>6.89999999999414E-3</v>
      </c>
      <c r="K2068" s="2">
        <f>INDEX([1]ag_resbio_R_C!$G$1:$G$65536,MATCH($R2068&amp;$B2068,[1]ag_resbio_R_C!$H$1:$H$65536,0))</f>
        <v>0.79999999999932003</v>
      </c>
      <c r="L2068">
        <v>0</v>
      </c>
      <c r="M2068" s="2">
        <f>HLOOKUP(M$5,Legend_ag_For_Past_bio!$D$7:$H$9,2,FALSE)</f>
        <v>0.2</v>
      </c>
      <c r="N2068" s="2">
        <f>HLOOKUP(N$5,Legend_ag_For_Past_bio!$D$7:$H$9,2,FALSE)</f>
        <v>0.8</v>
      </c>
      <c r="O2068" s="2">
        <f>HLOOKUP(O$5,Legend_ag_For_Past_bio!$D$7:$H$9,2,FALSE)</f>
        <v>1</v>
      </c>
      <c r="R2068">
        <f t="shared" si="29"/>
        <v>13</v>
      </c>
    </row>
    <row r="2069" spans="1:18">
      <c r="A2069" t="str">
        <f>VLOOKUP(R2069,regions!$A$2:$B$15,2,FALSE)</f>
        <v>Korea</v>
      </c>
      <c r="B2069" t="str">
        <f>Legend_ag_For_Past_bio!A$212</f>
        <v>Root_Tuber</v>
      </c>
      <c r="C2069" t="str">
        <f>Legend_ag_For_Past_bio!B$212</f>
        <v>Root_TuberAEZ12</v>
      </c>
      <c r="D2069" t="str">
        <f>Legend_ag_For_Past_bio!C$212</f>
        <v>Root_TuberAEZ12</v>
      </c>
      <c r="E2069" t="s">
        <v>18</v>
      </c>
      <c r="F2069" t="s">
        <v>19</v>
      </c>
      <c r="G2069">
        <v>1</v>
      </c>
      <c r="H2069" s="1">
        <f>INDEX([1]ag_resbio_R_C!$C$1:$C$65536,MATCH($R2069&amp;$B2069,[1]ag_resbio_R_C!$H$1:$H$65536,0))</f>
        <v>0.50720275744577004</v>
      </c>
      <c r="I2069" s="1">
        <f>INDEX([1]ag_resbio_R_C!$D$1:$D$65536,MATCH($R2069&amp;$B2069,[1]ag_resbio_R_C!$H$1:$H$65536,0))/10</f>
        <v>6.9123090042694901E-2</v>
      </c>
      <c r="J2069" s="2">
        <f>INDEX([1]ag_resbio_R_C!$E$1:$E$65536,MATCH($R2069&amp;$B2069,[1]ag_resbio_R_C!$H$1:$H$65536,0))/1000</f>
        <v>6.89999999999414E-3</v>
      </c>
      <c r="K2069" s="2">
        <f>INDEX([1]ag_resbio_R_C!$G$1:$G$65536,MATCH($R2069&amp;$B2069,[1]ag_resbio_R_C!$H$1:$H$65536,0))</f>
        <v>0.79999999999932003</v>
      </c>
      <c r="L2069">
        <v>0</v>
      </c>
      <c r="M2069" s="2">
        <f>HLOOKUP(M$5,Legend_ag_For_Past_bio!$D$7:$H$9,2,FALSE)</f>
        <v>0.2</v>
      </c>
      <c r="N2069" s="2">
        <f>HLOOKUP(N$5,Legend_ag_For_Past_bio!$D$7:$H$9,2,FALSE)</f>
        <v>0.8</v>
      </c>
      <c r="O2069" s="2">
        <f>HLOOKUP(O$5,Legend_ag_For_Past_bio!$D$7:$H$9,2,FALSE)</f>
        <v>1</v>
      </c>
      <c r="R2069">
        <f t="shared" si="29"/>
        <v>13</v>
      </c>
    </row>
    <row r="2070" spans="1:18">
      <c r="A2070" t="str">
        <f>VLOOKUP(R2070,regions!$A$2:$B$15,2,FALSE)</f>
        <v>Korea</v>
      </c>
      <c r="B2070" t="str">
        <f>Legend_ag_For_Past_bio!A$213</f>
        <v>Root_Tuber</v>
      </c>
      <c r="C2070" t="str">
        <f>Legend_ag_For_Past_bio!B$213</f>
        <v>Root_TuberAEZ13</v>
      </c>
      <c r="D2070" t="str">
        <f>Legend_ag_For_Past_bio!C$213</f>
        <v>Root_TuberAEZ13</v>
      </c>
      <c r="E2070" t="s">
        <v>18</v>
      </c>
      <c r="F2070" t="s">
        <v>19</v>
      </c>
      <c r="G2070">
        <v>1</v>
      </c>
      <c r="H2070" s="1">
        <f>INDEX([1]ag_resbio_R_C!$C$1:$C$65536,MATCH($R2070&amp;$B2070,[1]ag_resbio_R_C!$H$1:$H$65536,0))</f>
        <v>0.50720275744577004</v>
      </c>
      <c r="I2070" s="1">
        <f>INDEX([1]ag_resbio_R_C!$D$1:$D$65536,MATCH($R2070&amp;$B2070,[1]ag_resbio_R_C!$H$1:$H$65536,0))/10</f>
        <v>6.9123090042694901E-2</v>
      </c>
      <c r="J2070" s="2">
        <f>INDEX([1]ag_resbio_R_C!$E$1:$E$65536,MATCH($R2070&amp;$B2070,[1]ag_resbio_R_C!$H$1:$H$65536,0))/1000</f>
        <v>6.89999999999414E-3</v>
      </c>
      <c r="K2070" s="2">
        <f>INDEX([1]ag_resbio_R_C!$G$1:$G$65536,MATCH($R2070&amp;$B2070,[1]ag_resbio_R_C!$H$1:$H$65536,0))</f>
        <v>0.79999999999932003</v>
      </c>
      <c r="L2070">
        <v>0</v>
      </c>
      <c r="M2070" s="2">
        <f>HLOOKUP(M$5,Legend_ag_For_Past_bio!$D$7:$H$9,2,FALSE)</f>
        <v>0.2</v>
      </c>
      <c r="N2070" s="2">
        <f>HLOOKUP(N$5,Legend_ag_For_Past_bio!$D$7:$H$9,2,FALSE)</f>
        <v>0.8</v>
      </c>
      <c r="O2070" s="2">
        <f>HLOOKUP(O$5,Legend_ag_For_Past_bio!$D$7:$H$9,2,FALSE)</f>
        <v>1</v>
      </c>
      <c r="R2070">
        <f t="shared" si="29"/>
        <v>13</v>
      </c>
    </row>
    <row r="2071" spans="1:18">
      <c r="A2071" t="str">
        <f>VLOOKUP(R2071,regions!$A$2:$B$15,2,FALSE)</f>
        <v>Korea</v>
      </c>
      <c r="B2071" t="str">
        <f>Legend_ag_For_Past_bio!A$214</f>
        <v>Root_Tuber</v>
      </c>
      <c r="C2071" t="str">
        <f>Legend_ag_For_Past_bio!B$214</f>
        <v>Root_TuberAEZ14</v>
      </c>
      <c r="D2071" t="str">
        <f>Legend_ag_For_Past_bio!C$214</f>
        <v>Root_TuberAEZ14</v>
      </c>
      <c r="E2071" t="s">
        <v>18</v>
      </c>
      <c r="F2071" t="s">
        <v>19</v>
      </c>
      <c r="G2071">
        <v>1</v>
      </c>
      <c r="H2071" s="1">
        <f>INDEX([1]ag_resbio_R_C!$C$1:$C$65536,MATCH($R2071&amp;$B2071,[1]ag_resbio_R_C!$H$1:$H$65536,0))</f>
        <v>0.50720275744577004</v>
      </c>
      <c r="I2071" s="1">
        <f>INDEX([1]ag_resbio_R_C!$D$1:$D$65536,MATCH($R2071&amp;$B2071,[1]ag_resbio_R_C!$H$1:$H$65536,0))/10</f>
        <v>6.9123090042694901E-2</v>
      </c>
      <c r="J2071" s="2">
        <f>INDEX([1]ag_resbio_R_C!$E$1:$E$65536,MATCH($R2071&amp;$B2071,[1]ag_resbio_R_C!$H$1:$H$65536,0))/1000</f>
        <v>6.89999999999414E-3</v>
      </c>
      <c r="K2071" s="2">
        <f>INDEX([1]ag_resbio_R_C!$G$1:$G$65536,MATCH($R2071&amp;$B2071,[1]ag_resbio_R_C!$H$1:$H$65536,0))</f>
        <v>0.79999999999932003</v>
      </c>
      <c r="L2071">
        <v>0</v>
      </c>
      <c r="M2071" s="2">
        <f>HLOOKUP(M$5,Legend_ag_For_Past_bio!$D$7:$H$9,2,FALSE)</f>
        <v>0.2</v>
      </c>
      <c r="N2071" s="2">
        <f>HLOOKUP(N$5,Legend_ag_For_Past_bio!$D$7:$H$9,2,FALSE)</f>
        <v>0.8</v>
      </c>
      <c r="O2071" s="2">
        <f>HLOOKUP(O$5,Legend_ag_For_Past_bio!$D$7:$H$9,2,FALSE)</f>
        <v>1</v>
      </c>
      <c r="R2071">
        <f t="shared" si="29"/>
        <v>13</v>
      </c>
    </row>
    <row r="2072" spans="1:18">
      <c r="A2072" t="str">
        <f>VLOOKUP(R2072,regions!$A$2:$B$15,2,FALSE)</f>
        <v>Korea</v>
      </c>
      <c r="B2072" t="str">
        <f>Legend_ag_For_Past_bio!A$215</f>
        <v>Root_Tuber</v>
      </c>
      <c r="C2072" t="str">
        <f>Legend_ag_For_Past_bio!B$215</f>
        <v>Root_TuberAEZ15</v>
      </c>
      <c r="D2072" t="str">
        <f>Legend_ag_For_Past_bio!C$215</f>
        <v>Root_TuberAEZ15</v>
      </c>
      <c r="E2072" t="s">
        <v>18</v>
      </c>
      <c r="F2072" t="s">
        <v>19</v>
      </c>
      <c r="G2072">
        <v>1</v>
      </c>
      <c r="H2072" s="1">
        <f>INDEX([1]ag_resbio_R_C!$C$1:$C$65536,MATCH($R2072&amp;$B2072,[1]ag_resbio_R_C!$H$1:$H$65536,0))</f>
        <v>0.50720275744577004</v>
      </c>
      <c r="I2072" s="1">
        <f>INDEX([1]ag_resbio_R_C!$D$1:$D$65536,MATCH($R2072&amp;$B2072,[1]ag_resbio_R_C!$H$1:$H$65536,0))/10</f>
        <v>6.9123090042694901E-2</v>
      </c>
      <c r="J2072" s="2">
        <f>INDEX([1]ag_resbio_R_C!$E$1:$E$65536,MATCH($R2072&amp;$B2072,[1]ag_resbio_R_C!$H$1:$H$65536,0))/1000</f>
        <v>6.89999999999414E-3</v>
      </c>
      <c r="K2072" s="2">
        <f>INDEX([1]ag_resbio_R_C!$G$1:$G$65536,MATCH($R2072&amp;$B2072,[1]ag_resbio_R_C!$H$1:$H$65536,0))</f>
        <v>0.79999999999932003</v>
      </c>
      <c r="L2072">
        <v>0</v>
      </c>
      <c r="M2072" s="2">
        <f>HLOOKUP(M$5,Legend_ag_For_Past_bio!$D$7:$H$9,2,FALSE)</f>
        <v>0.2</v>
      </c>
      <c r="N2072" s="2">
        <f>HLOOKUP(N$5,Legend_ag_For_Past_bio!$D$7:$H$9,2,FALSE)</f>
        <v>0.8</v>
      </c>
      <c r="O2072" s="2">
        <f>HLOOKUP(O$5,Legend_ag_For_Past_bio!$D$7:$H$9,2,FALSE)</f>
        <v>1</v>
      </c>
      <c r="R2072">
        <f t="shared" si="29"/>
        <v>13</v>
      </c>
    </row>
    <row r="2073" spans="1:18">
      <c r="A2073" t="str">
        <f>VLOOKUP(R2073,regions!$A$2:$B$15,2,FALSE)</f>
        <v>Korea</v>
      </c>
      <c r="B2073" t="str">
        <f>Legend_ag_For_Past_bio!A$216</f>
        <v>Root_Tuber</v>
      </c>
      <c r="C2073" t="str">
        <f>Legend_ag_For_Past_bio!B$216</f>
        <v>Root_TuberAEZ16</v>
      </c>
      <c r="D2073" t="str">
        <f>Legend_ag_For_Past_bio!C$216</f>
        <v>Root_TuberAEZ16</v>
      </c>
      <c r="E2073" t="s">
        <v>18</v>
      </c>
      <c r="F2073" t="s">
        <v>19</v>
      </c>
      <c r="G2073">
        <v>1</v>
      </c>
      <c r="H2073" s="1">
        <f>INDEX([1]ag_resbio_R_C!$C$1:$C$65536,MATCH($R2073&amp;$B2073,[1]ag_resbio_R_C!$H$1:$H$65536,0))</f>
        <v>0.50720275744577004</v>
      </c>
      <c r="I2073" s="1">
        <f>INDEX([1]ag_resbio_R_C!$D$1:$D$65536,MATCH($R2073&amp;$B2073,[1]ag_resbio_R_C!$H$1:$H$65536,0))/10</f>
        <v>6.9123090042694901E-2</v>
      </c>
      <c r="J2073" s="2">
        <f>INDEX([1]ag_resbio_R_C!$E$1:$E$65536,MATCH($R2073&amp;$B2073,[1]ag_resbio_R_C!$H$1:$H$65536,0))/1000</f>
        <v>6.89999999999414E-3</v>
      </c>
      <c r="K2073" s="2">
        <f>INDEX([1]ag_resbio_R_C!$G$1:$G$65536,MATCH($R2073&amp;$B2073,[1]ag_resbio_R_C!$H$1:$H$65536,0))</f>
        <v>0.79999999999932003</v>
      </c>
      <c r="L2073">
        <v>0</v>
      </c>
      <c r="M2073" s="2">
        <f>HLOOKUP(M$5,Legend_ag_For_Past_bio!$D$7:$H$9,2,FALSE)</f>
        <v>0.2</v>
      </c>
      <c r="N2073" s="2">
        <f>HLOOKUP(N$5,Legend_ag_For_Past_bio!$D$7:$H$9,2,FALSE)</f>
        <v>0.8</v>
      </c>
      <c r="O2073" s="2">
        <f>HLOOKUP(O$5,Legend_ag_For_Past_bio!$D$7:$H$9,2,FALSE)</f>
        <v>1</v>
      </c>
      <c r="R2073">
        <f t="shared" si="29"/>
        <v>13</v>
      </c>
    </row>
    <row r="2074" spans="1:18">
      <c r="A2074" t="str">
        <f>VLOOKUP(R2074,regions!$A$2:$B$15,2,FALSE)</f>
        <v>Korea</v>
      </c>
      <c r="B2074" t="str">
        <f>Legend_ag_For_Past_bio!A$217</f>
        <v>Root_Tuber</v>
      </c>
      <c r="C2074" t="str">
        <f>Legend_ag_For_Past_bio!B$217</f>
        <v>Root_TuberAEZ17</v>
      </c>
      <c r="D2074" t="str">
        <f>Legend_ag_For_Past_bio!C$217</f>
        <v>Root_TuberAEZ17</v>
      </c>
      <c r="E2074" t="s">
        <v>18</v>
      </c>
      <c r="F2074" t="s">
        <v>19</v>
      </c>
      <c r="G2074">
        <v>1</v>
      </c>
      <c r="H2074" s="1">
        <f>INDEX([1]ag_resbio_R_C!$C$1:$C$65536,MATCH($R2074&amp;$B2074,[1]ag_resbio_R_C!$H$1:$H$65536,0))</f>
        <v>0.50720275744577004</v>
      </c>
      <c r="I2074" s="1">
        <f>INDEX([1]ag_resbio_R_C!$D$1:$D$65536,MATCH($R2074&amp;$B2074,[1]ag_resbio_R_C!$H$1:$H$65536,0))/10</f>
        <v>6.9123090042694901E-2</v>
      </c>
      <c r="J2074" s="2">
        <f>INDEX([1]ag_resbio_R_C!$E$1:$E$65536,MATCH($R2074&amp;$B2074,[1]ag_resbio_R_C!$H$1:$H$65536,0))/1000</f>
        <v>6.89999999999414E-3</v>
      </c>
      <c r="K2074" s="2">
        <f>INDEX([1]ag_resbio_R_C!$G$1:$G$65536,MATCH($R2074&amp;$B2074,[1]ag_resbio_R_C!$H$1:$H$65536,0))</f>
        <v>0.79999999999932003</v>
      </c>
      <c r="L2074">
        <v>0</v>
      </c>
      <c r="M2074" s="2">
        <f>HLOOKUP(M$5,Legend_ag_For_Past_bio!$D$7:$H$9,2,FALSE)</f>
        <v>0.2</v>
      </c>
      <c r="N2074" s="2">
        <f>HLOOKUP(N$5,Legend_ag_For_Past_bio!$D$7:$H$9,2,FALSE)</f>
        <v>0.8</v>
      </c>
      <c r="O2074" s="2">
        <f>HLOOKUP(O$5,Legend_ag_For_Past_bio!$D$7:$H$9,2,FALSE)</f>
        <v>1</v>
      </c>
      <c r="R2074">
        <f t="shared" si="29"/>
        <v>13</v>
      </c>
    </row>
    <row r="2075" spans="1:18">
      <c r="A2075" t="str">
        <f>VLOOKUP(R2075,regions!$A$2:$B$15,2,FALSE)</f>
        <v>Korea</v>
      </c>
      <c r="B2075" t="str">
        <f>Legend_ag_For_Past_bio!A$218</f>
        <v>Root_Tuber</v>
      </c>
      <c r="C2075" t="str">
        <f>Legend_ag_For_Past_bio!B$218</f>
        <v>Root_TuberAEZ18</v>
      </c>
      <c r="D2075" t="str">
        <f>Legend_ag_For_Past_bio!C$218</f>
        <v>Root_TuberAEZ18</v>
      </c>
      <c r="E2075" t="s">
        <v>18</v>
      </c>
      <c r="F2075" t="s">
        <v>19</v>
      </c>
      <c r="G2075">
        <v>1</v>
      </c>
      <c r="H2075" s="1">
        <f>INDEX([1]ag_resbio_R_C!$C$1:$C$65536,MATCH($R2075&amp;$B2075,[1]ag_resbio_R_C!$H$1:$H$65536,0))</f>
        <v>0.50720275744577004</v>
      </c>
      <c r="I2075" s="1">
        <f>INDEX([1]ag_resbio_R_C!$D$1:$D$65536,MATCH($R2075&amp;$B2075,[1]ag_resbio_R_C!$H$1:$H$65536,0))/10</f>
        <v>6.9123090042694901E-2</v>
      </c>
      <c r="J2075" s="2">
        <f>INDEX([1]ag_resbio_R_C!$E$1:$E$65536,MATCH($R2075&amp;$B2075,[1]ag_resbio_R_C!$H$1:$H$65536,0))/1000</f>
        <v>6.89999999999414E-3</v>
      </c>
      <c r="K2075" s="2">
        <f>INDEX([1]ag_resbio_R_C!$G$1:$G$65536,MATCH($R2075&amp;$B2075,[1]ag_resbio_R_C!$H$1:$H$65536,0))</f>
        <v>0.79999999999932003</v>
      </c>
      <c r="L2075">
        <v>0</v>
      </c>
      <c r="M2075" s="2">
        <f>HLOOKUP(M$5,Legend_ag_For_Past_bio!$D$7:$H$9,2,FALSE)</f>
        <v>0.2</v>
      </c>
      <c r="N2075" s="2">
        <f>HLOOKUP(N$5,Legend_ag_For_Past_bio!$D$7:$H$9,2,FALSE)</f>
        <v>0.8</v>
      </c>
      <c r="O2075" s="2">
        <f>HLOOKUP(O$5,Legend_ag_For_Past_bio!$D$7:$H$9,2,FALSE)</f>
        <v>1</v>
      </c>
      <c r="R2075">
        <f t="shared" si="29"/>
        <v>13</v>
      </c>
    </row>
    <row r="2076" spans="1:18">
      <c r="A2076" t="str">
        <f>VLOOKUP(R2076,regions!$A$2:$B$15,2,FALSE)</f>
        <v>Korea</v>
      </c>
      <c r="B2076" t="str">
        <f>Legend_ag_For_Past_bio!A$219</f>
        <v>SugarCrop</v>
      </c>
      <c r="C2076" t="str">
        <f>Legend_ag_For_Past_bio!B$219</f>
        <v>SugarCropAEZ1</v>
      </c>
      <c r="D2076" t="str">
        <f>Legend_ag_For_Past_bio!C$219</f>
        <v>SugarCropAEZ1</v>
      </c>
      <c r="E2076" t="s">
        <v>18</v>
      </c>
      <c r="F2076" t="s">
        <v>19</v>
      </c>
      <c r="G2076">
        <v>1</v>
      </c>
      <c r="H2076" s="1">
        <f>INDEX([1]ag_resbio_R_C!$C$1:$C$65536,MATCH($R2076&amp;$B2076,[1]ag_resbio_R_C!$H$1:$H$65536,0))</f>
        <v>0</v>
      </c>
      <c r="I2076" s="1">
        <f>INDEX([1]ag_resbio_R_C!$D$1:$D$65536,MATCH($R2076&amp;$B2076,[1]ag_resbio_R_C!$H$1:$H$65536,0))/10</f>
        <v>0</v>
      </c>
      <c r="J2076" s="2">
        <f>INDEX([1]ag_resbio_R_C!$E$1:$E$65536,MATCH($R2076&amp;$B2076,[1]ag_resbio_R_C!$H$1:$H$65536,0))/1000</f>
        <v>0</v>
      </c>
      <c r="K2076" s="2">
        <f>INDEX([1]ag_resbio_R_C!$G$1:$G$65536,MATCH($R2076&amp;$B2076,[1]ag_resbio_R_C!$H$1:$H$65536,0))</f>
        <v>0</v>
      </c>
      <c r="L2076">
        <v>0</v>
      </c>
      <c r="M2076" s="2">
        <f>HLOOKUP(M$5,Legend_ag_For_Past_bio!$D$7:$H$9,2,FALSE)</f>
        <v>0.2</v>
      </c>
      <c r="N2076" s="2">
        <f>HLOOKUP(N$5,Legend_ag_For_Past_bio!$D$7:$H$9,2,FALSE)</f>
        <v>0.8</v>
      </c>
      <c r="O2076" s="2">
        <f>HLOOKUP(O$5,Legend_ag_For_Past_bio!$D$7:$H$9,2,FALSE)</f>
        <v>1</v>
      </c>
      <c r="R2076">
        <f t="shared" si="29"/>
        <v>13</v>
      </c>
    </row>
    <row r="2077" spans="1:18">
      <c r="A2077" t="str">
        <f>VLOOKUP(R2077,regions!$A$2:$B$15,2,FALSE)</f>
        <v>Korea</v>
      </c>
      <c r="B2077" t="str">
        <f>Legend_ag_For_Past_bio!A$220</f>
        <v>SugarCrop</v>
      </c>
      <c r="C2077" t="str">
        <f>Legend_ag_For_Past_bio!B$220</f>
        <v>SugarCropAEZ2</v>
      </c>
      <c r="D2077" t="str">
        <f>Legend_ag_For_Past_bio!C$220</f>
        <v>SugarCropAEZ2</v>
      </c>
      <c r="E2077" t="s">
        <v>18</v>
      </c>
      <c r="F2077" t="s">
        <v>19</v>
      </c>
      <c r="G2077">
        <v>1</v>
      </c>
      <c r="H2077" s="1">
        <f>INDEX([1]ag_resbio_R_C!$C$1:$C$65536,MATCH($R2077&amp;$B2077,[1]ag_resbio_R_C!$H$1:$H$65536,0))</f>
        <v>0</v>
      </c>
      <c r="I2077" s="1">
        <f>INDEX([1]ag_resbio_R_C!$D$1:$D$65536,MATCH($R2077&amp;$B2077,[1]ag_resbio_R_C!$H$1:$H$65536,0))/10</f>
        <v>0</v>
      </c>
      <c r="J2077" s="2">
        <f>INDEX([1]ag_resbio_R_C!$E$1:$E$65536,MATCH($R2077&amp;$B2077,[1]ag_resbio_R_C!$H$1:$H$65536,0))/1000</f>
        <v>0</v>
      </c>
      <c r="K2077" s="2">
        <f>INDEX([1]ag_resbio_R_C!$G$1:$G$65536,MATCH($R2077&amp;$B2077,[1]ag_resbio_R_C!$H$1:$H$65536,0))</f>
        <v>0</v>
      </c>
      <c r="L2077">
        <v>0</v>
      </c>
      <c r="M2077" s="2">
        <f>HLOOKUP(M$5,Legend_ag_For_Past_bio!$D$7:$H$9,2,FALSE)</f>
        <v>0.2</v>
      </c>
      <c r="N2077" s="2">
        <f>HLOOKUP(N$5,Legend_ag_For_Past_bio!$D$7:$H$9,2,FALSE)</f>
        <v>0.8</v>
      </c>
      <c r="O2077" s="2">
        <f>HLOOKUP(O$5,Legend_ag_For_Past_bio!$D$7:$H$9,2,FALSE)</f>
        <v>1</v>
      </c>
      <c r="R2077">
        <f t="shared" si="29"/>
        <v>13</v>
      </c>
    </row>
    <row r="2078" spans="1:18">
      <c r="A2078" t="str">
        <f>VLOOKUP(R2078,regions!$A$2:$B$15,2,FALSE)</f>
        <v>Korea</v>
      </c>
      <c r="B2078" t="str">
        <f>Legend_ag_For_Past_bio!A$221</f>
        <v>SugarCrop</v>
      </c>
      <c r="C2078" t="str">
        <f>Legend_ag_For_Past_bio!B$221</f>
        <v>SugarCropAEZ3</v>
      </c>
      <c r="D2078" t="str">
        <f>Legend_ag_For_Past_bio!C$221</f>
        <v>SugarCropAEZ3</v>
      </c>
      <c r="E2078" t="s">
        <v>18</v>
      </c>
      <c r="F2078" t="s">
        <v>19</v>
      </c>
      <c r="G2078">
        <v>1</v>
      </c>
      <c r="H2078" s="1">
        <f>INDEX([1]ag_resbio_R_C!$C$1:$C$65536,MATCH($R2078&amp;$B2078,[1]ag_resbio_R_C!$H$1:$H$65536,0))</f>
        <v>0</v>
      </c>
      <c r="I2078" s="1">
        <f>INDEX([1]ag_resbio_R_C!$D$1:$D$65536,MATCH($R2078&amp;$B2078,[1]ag_resbio_R_C!$H$1:$H$65536,0))/10</f>
        <v>0</v>
      </c>
      <c r="J2078" s="2">
        <f>INDEX([1]ag_resbio_R_C!$E$1:$E$65536,MATCH($R2078&amp;$B2078,[1]ag_resbio_R_C!$H$1:$H$65536,0))/1000</f>
        <v>0</v>
      </c>
      <c r="K2078" s="2">
        <f>INDEX([1]ag_resbio_R_C!$G$1:$G$65536,MATCH($R2078&amp;$B2078,[1]ag_resbio_R_C!$H$1:$H$65536,0))</f>
        <v>0</v>
      </c>
      <c r="L2078">
        <v>0</v>
      </c>
      <c r="M2078" s="2">
        <f>HLOOKUP(M$5,Legend_ag_For_Past_bio!$D$7:$H$9,2,FALSE)</f>
        <v>0.2</v>
      </c>
      <c r="N2078" s="2">
        <f>HLOOKUP(N$5,Legend_ag_For_Past_bio!$D$7:$H$9,2,FALSE)</f>
        <v>0.8</v>
      </c>
      <c r="O2078" s="2">
        <f>HLOOKUP(O$5,Legend_ag_For_Past_bio!$D$7:$H$9,2,FALSE)</f>
        <v>1</v>
      </c>
      <c r="R2078">
        <f t="shared" si="29"/>
        <v>13</v>
      </c>
    </row>
    <row r="2079" spans="1:18">
      <c r="A2079" t="str">
        <f>VLOOKUP(R2079,regions!$A$2:$B$15,2,FALSE)</f>
        <v>Korea</v>
      </c>
      <c r="B2079" t="str">
        <f>Legend_ag_For_Past_bio!A$222</f>
        <v>SugarCrop</v>
      </c>
      <c r="C2079" t="str">
        <f>Legend_ag_For_Past_bio!B$222</f>
        <v>SugarCropAEZ4</v>
      </c>
      <c r="D2079" t="str">
        <f>Legend_ag_For_Past_bio!C$222</f>
        <v>SugarCropAEZ4</v>
      </c>
      <c r="E2079" t="s">
        <v>18</v>
      </c>
      <c r="F2079" t="s">
        <v>19</v>
      </c>
      <c r="G2079">
        <v>1</v>
      </c>
      <c r="H2079" s="1">
        <f>INDEX([1]ag_resbio_R_C!$C$1:$C$65536,MATCH($R2079&amp;$B2079,[1]ag_resbio_R_C!$H$1:$H$65536,0))</f>
        <v>0</v>
      </c>
      <c r="I2079" s="1">
        <f>INDEX([1]ag_resbio_R_C!$D$1:$D$65536,MATCH($R2079&amp;$B2079,[1]ag_resbio_R_C!$H$1:$H$65536,0))/10</f>
        <v>0</v>
      </c>
      <c r="J2079" s="2">
        <f>INDEX([1]ag_resbio_R_C!$E$1:$E$65536,MATCH($R2079&amp;$B2079,[1]ag_resbio_R_C!$H$1:$H$65536,0))/1000</f>
        <v>0</v>
      </c>
      <c r="K2079" s="2">
        <f>INDEX([1]ag_resbio_R_C!$G$1:$G$65536,MATCH($R2079&amp;$B2079,[1]ag_resbio_R_C!$H$1:$H$65536,0))</f>
        <v>0</v>
      </c>
      <c r="L2079">
        <v>0</v>
      </c>
      <c r="M2079" s="2">
        <f>HLOOKUP(M$5,Legend_ag_For_Past_bio!$D$7:$H$9,2,FALSE)</f>
        <v>0.2</v>
      </c>
      <c r="N2079" s="2">
        <f>HLOOKUP(N$5,Legend_ag_For_Past_bio!$D$7:$H$9,2,FALSE)</f>
        <v>0.8</v>
      </c>
      <c r="O2079" s="2">
        <f>HLOOKUP(O$5,Legend_ag_For_Past_bio!$D$7:$H$9,2,FALSE)</f>
        <v>1</v>
      </c>
      <c r="R2079">
        <f t="shared" si="29"/>
        <v>13</v>
      </c>
    </row>
    <row r="2080" spans="1:18">
      <c r="A2080" t="str">
        <f>VLOOKUP(R2080,regions!$A$2:$B$15,2,FALSE)</f>
        <v>Korea</v>
      </c>
      <c r="B2080" t="str">
        <f>Legend_ag_For_Past_bio!A$223</f>
        <v>SugarCrop</v>
      </c>
      <c r="C2080" t="str">
        <f>Legend_ag_For_Past_bio!B$223</f>
        <v>SugarCropAEZ5</v>
      </c>
      <c r="D2080" t="str">
        <f>Legend_ag_For_Past_bio!C$223</f>
        <v>SugarCropAEZ5</v>
      </c>
      <c r="E2080" t="s">
        <v>18</v>
      </c>
      <c r="F2080" t="s">
        <v>19</v>
      </c>
      <c r="G2080">
        <v>1</v>
      </c>
      <c r="H2080" s="1">
        <f>INDEX([1]ag_resbio_R_C!$C$1:$C$65536,MATCH($R2080&amp;$B2080,[1]ag_resbio_R_C!$H$1:$H$65536,0))</f>
        <v>0</v>
      </c>
      <c r="I2080" s="1">
        <f>INDEX([1]ag_resbio_R_C!$D$1:$D$65536,MATCH($R2080&amp;$B2080,[1]ag_resbio_R_C!$H$1:$H$65536,0))/10</f>
        <v>0</v>
      </c>
      <c r="J2080" s="2">
        <f>INDEX([1]ag_resbio_R_C!$E$1:$E$65536,MATCH($R2080&amp;$B2080,[1]ag_resbio_R_C!$H$1:$H$65536,0))/1000</f>
        <v>0</v>
      </c>
      <c r="K2080" s="2">
        <f>INDEX([1]ag_resbio_R_C!$G$1:$G$65536,MATCH($R2080&amp;$B2080,[1]ag_resbio_R_C!$H$1:$H$65536,0))</f>
        <v>0</v>
      </c>
      <c r="L2080">
        <v>0</v>
      </c>
      <c r="M2080" s="2">
        <f>HLOOKUP(M$5,Legend_ag_For_Past_bio!$D$7:$H$9,2,FALSE)</f>
        <v>0.2</v>
      </c>
      <c r="N2080" s="2">
        <f>HLOOKUP(N$5,Legend_ag_For_Past_bio!$D$7:$H$9,2,FALSE)</f>
        <v>0.8</v>
      </c>
      <c r="O2080" s="2">
        <f>HLOOKUP(O$5,Legend_ag_For_Past_bio!$D$7:$H$9,2,FALSE)</f>
        <v>1</v>
      </c>
      <c r="R2080">
        <f t="shared" si="29"/>
        <v>13</v>
      </c>
    </row>
    <row r="2081" spans="1:18">
      <c r="A2081" t="str">
        <f>VLOOKUP(R2081,regions!$A$2:$B$15,2,FALSE)</f>
        <v>Korea</v>
      </c>
      <c r="B2081" t="str">
        <f>Legend_ag_For_Past_bio!A$224</f>
        <v>SugarCrop</v>
      </c>
      <c r="C2081" t="str">
        <f>Legend_ag_For_Past_bio!B$224</f>
        <v>SugarCropAEZ6</v>
      </c>
      <c r="D2081" t="str">
        <f>Legend_ag_For_Past_bio!C$224</f>
        <v>SugarCropAEZ6</v>
      </c>
      <c r="E2081" t="s">
        <v>18</v>
      </c>
      <c r="F2081" t="s">
        <v>19</v>
      </c>
      <c r="G2081">
        <v>1</v>
      </c>
      <c r="H2081" s="1">
        <f>INDEX([1]ag_resbio_R_C!$C$1:$C$65536,MATCH($R2081&amp;$B2081,[1]ag_resbio_R_C!$H$1:$H$65536,0))</f>
        <v>0</v>
      </c>
      <c r="I2081" s="1">
        <f>INDEX([1]ag_resbio_R_C!$D$1:$D$65536,MATCH($R2081&amp;$B2081,[1]ag_resbio_R_C!$H$1:$H$65536,0))/10</f>
        <v>0</v>
      </c>
      <c r="J2081" s="2">
        <f>INDEX([1]ag_resbio_R_C!$E$1:$E$65536,MATCH($R2081&amp;$B2081,[1]ag_resbio_R_C!$H$1:$H$65536,0))/1000</f>
        <v>0</v>
      </c>
      <c r="K2081" s="2">
        <f>INDEX([1]ag_resbio_R_C!$G$1:$G$65536,MATCH($R2081&amp;$B2081,[1]ag_resbio_R_C!$H$1:$H$65536,0))</f>
        <v>0</v>
      </c>
      <c r="L2081">
        <v>0</v>
      </c>
      <c r="M2081" s="2">
        <f>HLOOKUP(M$5,Legend_ag_For_Past_bio!$D$7:$H$9,2,FALSE)</f>
        <v>0.2</v>
      </c>
      <c r="N2081" s="2">
        <f>HLOOKUP(N$5,Legend_ag_For_Past_bio!$D$7:$H$9,2,FALSE)</f>
        <v>0.8</v>
      </c>
      <c r="O2081" s="2">
        <f>HLOOKUP(O$5,Legend_ag_For_Past_bio!$D$7:$H$9,2,FALSE)</f>
        <v>1</v>
      </c>
      <c r="R2081">
        <f t="shared" si="29"/>
        <v>13</v>
      </c>
    </row>
    <row r="2082" spans="1:18">
      <c r="A2082" t="str">
        <f>VLOOKUP(R2082,regions!$A$2:$B$15,2,FALSE)</f>
        <v>Korea</v>
      </c>
      <c r="B2082" t="str">
        <f>Legend_ag_For_Past_bio!A$225</f>
        <v>SugarCrop</v>
      </c>
      <c r="C2082" t="str">
        <f>Legend_ag_For_Past_bio!B$225</f>
        <v>SugarCropAEZ7</v>
      </c>
      <c r="D2082" t="str">
        <f>Legend_ag_For_Past_bio!C$225</f>
        <v>SugarCropAEZ7</v>
      </c>
      <c r="E2082" t="s">
        <v>18</v>
      </c>
      <c r="F2082" t="s">
        <v>19</v>
      </c>
      <c r="G2082">
        <v>1</v>
      </c>
      <c r="H2082" s="1">
        <f>INDEX([1]ag_resbio_R_C!$C$1:$C$65536,MATCH($R2082&amp;$B2082,[1]ag_resbio_R_C!$H$1:$H$65536,0))</f>
        <v>0</v>
      </c>
      <c r="I2082" s="1">
        <f>INDEX([1]ag_resbio_R_C!$D$1:$D$65536,MATCH($R2082&amp;$B2082,[1]ag_resbio_R_C!$H$1:$H$65536,0))/10</f>
        <v>0</v>
      </c>
      <c r="J2082" s="2">
        <f>INDEX([1]ag_resbio_R_C!$E$1:$E$65536,MATCH($R2082&amp;$B2082,[1]ag_resbio_R_C!$H$1:$H$65536,0))/1000</f>
        <v>0</v>
      </c>
      <c r="K2082" s="2">
        <f>INDEX([1]ag_resbio_R_C!$G$1:$G$65536,MATCH($R2082&amp;$B2082,[1]ag_resbio_R_C!$H$1:$H$65536,0))</f>
        <v>0</v>
      </c>
      <c r="L2082">
        <v>0</v>
      </c>
      <c r="M2082" s="2">
        <f>HLOOKUP(M$5,Legend_ag_For_Past_bio!$D$7:$H$9,2,FALSE)</f>
        <v>0.2</v>
      </c>
      <c r="N2082" s="2">
        <f>HLOOKUP(N$5,Legend_ag_For_Past_bio!$D$7:$H$9,2,FALSE)</f>
        <v>0.8</v>
      </c>
      <c r="O2082" s="2">
        <f>HLOOKUP(O$5,Legend_ag_For_Past_bio!$D$7:$H$9,2,FALSE)</f>
        <v>1</v>
      </c>
      <c r="R2082">
        <f t="shared" si="29"/>
        <v>13</v>
      </c>
    </row>
    <row r="2083" spans="1:18">
      <c r="A2083" t="str">
        <f>VLOOKUP(R2083,regions!$A$2:$B$15,2,FALSE)</f>
        <v>Korea</v>
      </c>
      <c r="B2083" t="str">
        <f>Legend_ag_For_Past_bio!A$226</f>
        <v>SugarCrop</v>
      </c>
      <c r="C2083" t="str">
        <f>Legend_ag_For_Past_bio!B$226</f>
        <v>SugarCropAEZ8</v>
      </c>
      <c r="D2083" t="str">
        <f>Legend_ag_For_Past_bio!C$226</f>
        <v>SugarCropAEZ8</v>
      </c>
      <c r="E2083" t="s">
        <v>18</v>
      </c>
      <c r="F2083" t="s">
        <v>19</v>
      </c>
      <c r="G2083">
        <v>1</v>
      </c>
      <c r="H2083" s="1">
        <f>INDEX([1]ag_resbio_R_C!$C$1:$C$65536,MATCH($R2083&amp;$B2083,[1]ag_resbio_R_C!$H$1:$H$65536,0))</f>
        <v>0</v>
      </c>
      <c r="I2083" s="1">
        <f>INDEX([1]ag_resbio_R_C!$D$1:$D$65536,MATCH($R2083&amp;$B2083,[1]ag_resbio_R_C!$H$1:$H$65536,0))/10</f>
        <v>0</v>
      </c>
      <c r="J2083" s="2">
        <f>INDEX([1]ag_resbio_R_C!$E$1:$E$65536,MATCH($R2083&amp;$B2083,[1]ag_resbio_R_C!$H$1:$H$65536,0))/1000</f>
        <v>0</v>
      </c>
      <c r="K2083" s="2">
        <f>INDEX([1]ag_resbio_R_C!$G$1:$G$65536,MATCH($R2083&amp;$B2083,[1]ag_resbio_R_C!$H$1:$H$65536,0))</f>
        <v>0</v>
      </c>
      <c r="L2083">
        <v>0</v>
      </c>
      <c r="M2083" s="2">
        <f>HLOOKUP(M$5,Legend_ag_For_Past_bio!$D$7:$H$9,2,FALSE)</f>
        <v>0.2</v>
      </c>
      <c r="N2083" s="2">
        <f>HLOOKUP(N$5,Legend_ag_For_Past_bio!$D$7:$H$9,2,FALSE)</f>
        <v>0.8</v>
      </c>
      <c r="O2083" s="2">
        <f>HLOOKUP(O$5,Legend_ag_For_Past_bio!$D$7:$H$9,2,FALSE)</f>
        <v>1</v>
      </c>
      <c r="R2083">
        <f t="shared" si="29"/>
        <v>13</v>
      </c>
    </row>
    <row r="2084" spans="1:18">
      <c r="A2084" t="str">
        <f>VLOOKUP(R2084,regions!$A$2:$B$15,2,FALSE)</f>
        <v>Korea</v>
      </c>
      <c r="B2084" t="str">
        <f>Legend_ag_For_Past_bio!A$227</f>
        <v>SugarCrop</v>
      </c>
      <c r="C2084" t="str">
        <f>Legend_ag_For_Past_bio!B$227</f>
        <v>SugarCropAEZ9</v>
      </c>
      <c r="D2084" t="str">
        <f>Legend_ag_For_Past_bio!C$227</f>
        <v>SugarCropAEZ9</v>
      </c>
      <c r="E2084" t="s">
        <v>18</v>
      </c>
      <c r="F2084" t="s">
        <v>19</v>
      </c>
      <c r="G2084">
        <v>1</v>
      </c>
      <c r="H2084" s="1">
        <f>INDEX([1]ag_resbio_R_C!$C$1:$C$65536,MATCH($R2084&amp;$B2084,[1]ag_resbio_R_C!$H$1:$H$65536,0))</f>
        <v>0</v>
      </c>
      <c r="I2084" s="1">
        <f>INDEX([1]ag_resbio_R_C!$D$1:$D$65536,MATCH($R2084&amp;$B2084,[1]ag_resbio_R_C!$H$1:$H$65536,0))/10</f>
        <v>0</v>
      </c>
      <c r="J2084" s="2">
        <f>INDEX([1]ag_resbio_R_C!$E$1:$E$65536,MATCH($R2084&amp;$B2084,[1]ag_resbio_R_C!$H$1:$H$65536,0))/1000</f>
        <v>0</v>
      </c>
      <c r="K2084" s="2">
        <f>INDEX([1]ag_resbio_R_C!$G$1:$G$65536,MATCH($R2084&amp;$B2084,[1]ag_resbio_R_C!$H$1:$H$65536,0))</f>
        <v>0</v>
      </c>
      <c r="L2084">
        <v>0</v>
      </c>
      <c r="M2084" s="2">
        <f>HLOOKUP(M$5,Legend_ag_For_Past_bio!$D$7:$H$9,2,FALSE)</f>
        <v>0.2</v>
      </c>
      <c r="N2084" s="2">
        <f>HLOOKUP(N$5,Legend_ag_For_Past_bio!$D$7:$H$9,2,FALSE)</f>
        <v>0.8</v>
      </c>
      <c r="O2084" s="2">
        <f>HLOOKUP(O$5,Legend_ag_For_Past_bio!$D$7:$H$9,2,FALSE)</f>
        <v>1</v>
      </c>
      <c r="R2084">
        <f t="shared" si="29"/>
        <v>13</v>
      </c>
    </row>
    <row r="2085" spans="1:18">
      <c r="A2085" t="str">
        <f>VLOOKUP(R2085,regions!$A$2:$B$15,2,FALSE)</f>
        <v>Korea</v>
      </c>
      <c r="B2085" t="str">
        <f>Legend_ag_For_Past_bio!A$228</f>
        <v>SugarCrop</v>
      </c>
      <c r="C2085" t="str">
        <f>Legend_ag_For_Past_bio!B$228</f>
        <v>SugarCropAEZ10</v>
      </c>
      <c r="D2085" t="str">
        <f>Legend_ag_For_Past_bio!C$228</f>
        <v>SugarCropAEZ10</v>
      </c>
      <c r="E2085" t="s">
        <v>18</v>
      </c>
      <c r="F2085" t="s">
        <v>19</v>
      </c>
      <c r="G2085">
        <v>1</v>
      </c>
      <c r="H2085" s="1">
        <f>INDEX([1]ag_resbio_R_C!$C$1:$C$65536,MATCH($R2085&amp;$B2085,[1]ag_resbio_R_C!$H$1:$H$65536,0))</f>
        <v>0</v>
      </c>
      <c r="I2085" s="1">
        <f>INDEX([1]ag_resbio_R_C!$D$1:$D$65536,MATCH($R2085&amp;$B2085,[1]ag_resbio_R_C!$H$1:$H$65536,0))/10</f>
        <v>0</v>
      </c>
      <c r="J2085" s="2">
        <f>INDEX([1]ag_resbio_R_C!$E$1:$E$65536,MATCH($R2085&amp;$B2085,[1]ag_resbio_R_C!$H$1:$H$65536,0))/1000</f>
        <v>0</v>
      </c>
      <c r="K2085" s="2">
        <f>INDEX([1]ag_resbio_R_C!$G$1:$G$65536,MATCH($R2085&amp;$B2085,[1]ag_resbio_R_C!$H$1:$H$65536,0))</f>
        <v>0</v>
      </c>
      <c r="L2085">
        <v>0</v>
      </c>
      <c r="M2085" s="2">
        <f>HLOOKUP(M$5,Legend_ag_For_Past_bio!$D$7:$H$9,2,FALSE)</f>
        <v>0.2</v>
      </c>
      <c r="N2085" s="2">
        <f>HLOOKUP(N$5,Legend_ag_For_Past_bio!$D$7:$H$9,2,FALSE)</f>
        <v>0.8</v>
      </c>
      <c r="O2085" s="2">
        <f>HLOOKUP(O$5,Legend_ag_For_Past_bio!$D$7:$H$9,2,FALSE)</f>
        <v>1</v>
      </c>
      <c r="R2085">
        <f t="shared" si="29"/>
        <v>13</v>
      </c>
    </row>
    <row r="2086" spans="1:18">
      <c r="A2086" t="str">
        <f>VLOOKUP(R2086,regions!$A$2:$B$15,2,FALSE)</f>
        <v>Korea</v>
      </c>
      <c r="B2086" t="str">
        <f>Legend_ag_For_Past_bio!A$229</f>
        <v>SugarCrop</v>
      </c>
      <c r="C2086" t="str">
        <f>Legend_ag_For_Past_bio!B$229</f>
        <v>SugarCropAEZ11</v>
      </c>
      <c r="D2086" t="str">
        <f>Legend_ag_For_Past_bio!C$229</f>
        <v>SugarCropAEZ11</v>
      </c>
      <c r="E2086" t="s">
        <v>18</v>
      </c>
      <c r="F2086" t="s">
        <v>19</v>
      </c>
      <c r="G2086">
        <v>1</v>
      </c>
      <c r="H2086" s="1">
        <f>INDEX([1]ag_resbio_R_C!$C$1:$C$65536,MATCH($R2086&amp;$B2086,[1]ag_resbio_R_C!$H$1:$H$65536,0))</f>
        <v>0</v>
      </c>
      <c r="I2086" s="1">
        <f>INDEX([1]ag_resbio_R_C!$D$1:$D$65536,MATCH($R2086&amp;$B2086,[1]ag_resbio_R_C!$H$1:$H$65536,0))/10</f>
        <v>0</v>
      </c>
      <c r="J2086" s="2">
        <f>INDEX([1]ag_resbio_R_C!$E$1:$E$65536,MATCH($R2086&amp;$B2086,[1]ag_resbio_R_C!$H$1:$H$65536,0))/1000</f>
        <v>0</v>
      </c>
      <c r="K2086" s="2">
        <f>INDEX([1]ag_resbio_R_C!$G$1:$G$65536,MATCH($R2086&amp;$B2086,[1]ag_resbio_R_C!$H$1:$H$65536,0))</f>
        <v>0</v>
      </c>
      <c r="L2086">
        <v>0</v>
      </c>
      <c r="M2086" s="2">
        <f>HLOOKUP(M$5,Legend_ag_For_Past_bio!$D$7:$H$9,2,FALSE)</f>
        <v>0.2</v>
      </c>
      <c r="N2086" s="2">
        <f>HLOOKUP(N$5,Legend_ag_For_Past_bio!$D$7:$H$9,2,FALSE)</f>
        <v>0.8</v>
      </c>
      <c r="O2086" s="2">
        <f>HLOOKUP(O$5,Legend_ag_For_Past_bio!$D$7:$H$9,2,FALSE)</f>
        <v>1</v>
      </c>
      <c r="R2086">
        <f t="shared" si="29"/>
        <v>13</v>
      </c>
    </row>
    <row r="2087" spans="1:18">
      <c r="A2087" t="str">
        <f>VLOOKUP(R2087,regions!$A$2:$B$15,2,FALSE)</f>
        <v>Korea</v>
      </c>
      <c r="B2087" t="str">
        <f>Legend_ag_For_Past_bio!A$230</f>
        <v>SugarCrop</v>
      </c>
      <c r="C2087" t="str">
        <f>Legend_ag_For_Past_bio!B$230</f>
        <v>SugarCropAEZ12</v>
      </c>
      <c r="D2087" t="str">
        <f>Legend_ag_For_Past_bio!C$230</f>
        <v>SugarCropAEZ12</v>
      </c>
      <c r="E2087" t="s">
        <v>18</v>
      </c>
      <c r="F2087" t="s">
        <v>19</v>
      </c>
      <c r="G2087">
        <v>1</v>
      </c>
      <c r="H2087" s="1">
        <f>INDEX([1]ag_resbio_R_C!$C$1:$C$65536,MATCH($R2087&amp;$B2087,[1]ag_resbio_R_C!$H$1:$H$65536,0))</f>
        <v>0</v>
      </c>
      <c r="I2087" s="1">
        <f>INDEX([1]ag_resbio_R_C!$D$1:$D$65536,MATCH($R2087&amp;$B2087,[1]ag_resbio_R_C!$H$1:$H$65536,0))/10</f>
        <v>0</v>
      </c>
      <c r="J2087" s="2">
        <f>INDEX([1]ag_resbio_R_C!$E$1:$E$65536,MATCH($R2087&amp;$B2087,[1]ag_resbio_R_C!$H$1:$H$65536,0))/1000</f>
        <v>0</v>
      </c>
      <c r="K2087" s="2">
        <f>INDEX([1]ag_resbio_R_C!$G$1:$G$65536,MATCH($R2087&amp;$B2087,[1]ag_resbio_R_C!$H$1:$H$65536,0))</f>
        <v>0</v>
      </c>
      <c r="L2087">
        <v>0</v>
      </c>
      <c r="M2087" s="2">
        <f>HLOOKUP(M$5,Legend_ag_For_Past_bio!$D$7:$H$9,2,FALSE)</f>
        <v>0.2</v>
      </c>
      <c r="N2087" s="2">
        <f>HLOOKUP(N$5,Legend_ag_For_Past_bio!$D$7:$H$9,2,FALSE)</f>
        <v>0.8</v>
      </c>
      <c r="O2087" s="2">
        <f>HLOOKUP(O$5,Legend_ag_For_Past_bio!$D$7:$H$9,2,FALSE)</f>
        <v>1</v>
      </c>
      <c r="R2087">
        <f t="shared" si="29"/>
        <v>13</v>
      </c>
    </row>
    <row r="2088" spans="1:18">
      <c r="A2088" t="str">
        <f>VLOOKUP(R2088,regions!$A$2:$B$15,2,FALSE)</f>
        <v>Korea</v>
      </c>
      <c r="B2088" t="str">
        <f>Legend_ag_For_Past_bio!A$231</f>
        <v>SugarCrop</v>
      </c>
      <c r="C2088" t="str">
        <f>Legend_ag_For_Past_bio!B$231</f>
        <v>SugarCropAEZ13</v>
      </c>
      <c r="D2088" t="str">
        <f>Legend_ag_For_Past_bio!C$231</f>
        <v>SugarCropAEZ13</v>
      </c>
      <c r="E2088" t="s">
        <v>18</v>
      </c>
      <c r="F2088" t="s">
        <v>19</v>
      </c>
      <c r="G2088">
        <v>1</v>
      </c>
      <c r="H2088" s="1">
        <f>INDEX([1]ag_resbio_R_C!$C$1:$C$65536,MATCH($R2088&amp;$B2088,[1]ag_resbio_R_C!$H$1:$H$65536,0))</f>
        <v>0</v>
      </c>
      <c r="I2088" s="1">
        <f>INDEX([1]ag_resbio_R_C!$D$1:$D$65536,MATCH($R2088&amp;$B2088,[1]ag_resbio_R_C!$H$1:$H$65536,0))/10</f>
        <v>0</v>
      </c>
      <c r="J2088" s="2">
        <f>INDEX([1]ag_resbio_R_C!$E$1:$E$65536,MATCH($R2088&amp;$B2088,[1]ag_resbio_R_C!$H$1:$H$65536,0))/1000</f>
        <v>0</v>
      </c>
      <c r="K2088" s="2">
        <f>INDEX([1]ag_resbio_R_C!$G$1:$G$65536,MATCH($R2088&amp;$B2088,[1]ag_resbio_R_C!$H$1:$H$65536,0))</f>
        <v>0</v>
      </c>
      <c r="L2088">
        <v>0</v>
      </c>
      <c r="M2088" s="2">
        <f>HLOOKUP(M$5,Legend_ag_For_Past_bio!$D$7:$H$9,2,FALSE)</f>
        <v>0.2</v>
      </c>
      <c r="N2088" s="2">
        <f>HLOOKUP(N$5,Legend_ag_For_Past_bio!$D$7:$H$9,2,FALSE)</f>
        <v>0.8</v>
      </c>
      <c r="O2088" s="2">
        <f>HLOOKUP(O$5,Legend_ag_For_Past_bio!$D$7:$H$9,2,FALSE)</f>
        <v>1</v>
      </c>
      <c r="R2088">
        <f t="shared" si="29"/>
        <v>13</v>
      </c>
    </row>
    <row r="2089" spans="1:18">
      <c r="A2089" t="str">
        <f>VLOOKUP(R2089,regions!$A$2:$B$15,2,FALSE)</f>
        <v>Korea</v>
      </c>
      <c r="B2089" t="str">
        <f>Legend_ag_For_Past_bio!A$232</f>
        <v>SugarCrop</v>
      </c>
      <c r="C2089" t="str">
        <f>Legend_ag_For_Past_bio!B$232</f>
        <v>SugarCropAEZ14</v>
      </c>
      <c r="D2089" t="str">
        <f>Legend_ag_For_Past_bio!C$232</f>
        <v>SugarCropAEZ14</v>
      </c>
      <c r="E2089" t="s">
        <v>18</v>
      </c>
      <c r="F2089" t="s">
        <v>19</v>
      </c>
      <c r="G2089">
        <v>1</v>
      </c>
      <c r="H2089" s="1">
        <f>INDEX([1]ag_resbio_R_C!$C$1:$C$65536,MATCH($R2089&amp;$B2089,[1]ag_resbio_R_C!$H$1:$H$65536,0))</f>
        <v>0</v>
      </c>
      <c r="I2089" s="1">
        <f>INDEX([1]ag_resbio_R_C!$D$1:$D$65536,MATCH($R2089&amp;$B2089,[1]ag_resbio_R_C!$H$1:$H$65536,0))/10</f>
        <v>0</v>
      </c>
      <c r="J2089" s="2">
        <f>INDEX([1]ag_resbio_R_C!$E$1:$E$65536,MATCH($R2089&amp;$B2089,[1]ag_resbio_R_C!$H$1:$H$65536,0))/1000</f>
        <v>0</v>
      </c>
      <c r="K2089" s="2">
        <f>INDEX([1]ag_resbio_R_C!$G$1:$G$65536,MATCH($R2089&amp;$B2089,[1]ag_resbio_R_C!$H$1:$H$65536,0))</f>
        <v>0</v>
      </c>
      <c r="L2089">
        <v>0</v>
      </c>
      <c r="M2089" s="2">
        <f>HLOOKUP(M$5,Legend_ag_For_Past_bio!$D$7:$H$9,2,FALSE)</f>
        <v>0.2</v>
      </c>
      <c r="N2089" s="2">
        <f>HLOOKUP(N$5,Legend_ag_For_Past_bio!$D$7:$H$9,2,FALSE)</f>
        <v>0.8</v>
      </c>
      <c r="O2089" s="2">
        <f>HLOOKUP(O$5,Legend_ag_For_Past_bio!$D$7:$H$9,2,FALSE)</f>
        <v>1</v>
      </c>
      <c r="R2089">
        <f t="shared" ref="R2089:R2152" si="30">R1927+1</f>
        <v>13</v>
      </c>
    </row>
    <row r="2090" spans="1:18">
      <c r="A2090" t="str">
        <f>VLOOKUP(R2090,regions!$A$2:$B$15,2,FALSE)</f>
        <v>Korea</v>
      </c>
      <c r="B2090" t="str">
        <f>Legend_ag_For_Past_bio!A$233</f>
        <v>SugarCrop</v>
      </c>
      <c r="C2090" t="str">
        <f>Legend_ag_For_Past_bio!B$233</f>
        <v>SugarCropAEZ15</v>
      </c>
      <c r="D2090" t="str">
        <f>Legend_ag_For_Past_bio!C$233</f>
        <v>SugarCropAEZ15</v>
      </c>
      <c r="E2090" t="s">
        <v>18</v>
      </c>
      <c r="F2090" t="s">
        <v>19</v>
      </c>
      <c r="G2090">
        <v>1</v>
      </c>
      <c r="H2090" s="1">
        <f>INDEX([1]ag_resbio_R_C!$C$1:$C$65536,MATCH($R2090&amp;$B2090,[1]ag_resbio_R_C!$H$1:$H$65536,0))</f>
        <v>0</v>
      </c>
      <c r="I2090" s="1">
        <f>INDEX([1]ag_resbio_R_C!$D$1:$D$65536,MATCH($R2090&amp;$B2090,[1]ag_resbio_R_C!$H$1:$H$65536,0))/10</f>
        <v>0</v>
      </c>
      <c r="J2090" s="2">
        <f>INDEX([1]ag_resbio_R_C!$E$1:$E$65536,MATCH($R2090&amp;$B2090,[1]ag_resbio_R_C!$H$1:$H$65536,0))/1000</f>
        <v>0</v>
      </c>
      <c r="K2090" s="2">
        <f>INDEX([1]ag_resbio_R_C!$G$1:$G$65536,MATCH($R2090&amp;$B2090,[1]ag_resbio_R_C!$H$1:$H$65536,0))</f>
        <v>0</v>
      </c>
      <c r="L2090">
        <v>0</v>
      </c>
      <c r="M2090" s="2">
        <f>HLOOKUP(M$5,Legend_ag_For_Past_bio!$D$7:$H$9,2,FALSE)</f>
        <v>0.2</v>
      </c>
      <c r="N2090" s="2">
        <f>HLOOKUP(N$5,Legend_ag_For_Past_bio!$D$7:$H$9,2,FALSE)</f>
        <v>0.8</v>
      </c>
      <c r="O2090" s="2">
        <f>HLOOKUP(O$5,Legend_ag_For_Past_bio!$D$7:$H$9,2,FALSE)</f>
        <v>1</v>
      </c>
      <c r="R2090">
        <f t="shared" si="30"/>
        <v>13</v>
      </c>
    </row>
    <row r="2091" spans="1:18">
      <c r="A2091" t="str">
        <f>VLOOKUP(R2091,regions!$A$2:$B$15,2,FALSE)</f>
        <v>Korea</v>
      </c>
      <c r="B2091" t="str">
        <f>Legend_ag_For_Past_bio!A$234</f>
        <v>SugarCrop</v>
      </c>
      <c r="C2091" t="str">
        <f>Legend_ag_For_Past_bio!B$234</f>
        <v>SugarCropAEZ16</v>
      </c>
      <c r="D2091" t="str">
        <f>Legend_ag_For_Past_bio!C$234</f>
        <v>SugarCropAEZ16</v>
      </c>
      <c r="E2091" t="s">
        <v>18</v>
      </c>
      <c r="F2091" t="s">
        <v>19</v>
      </c>
      <c r="G2091">
        <v>1</v>
      </c>
      <c r="H2091" s="1">
        <f>INDEX([1]ag_resbio_R_C!$C$1:$C$65536,MATCH($R2091&amp;$B2091,[1]ag_resbio_R_C!$H$1:$H$65536,0))</f>
        <v>0</v>
      </c>
      <c r="I2091" s="1">
        <f>INDEX([1]ag_resbio_R_C!$D$1:$D$65536,MATCH($R2091&amp;$B2091,[1]ag_resbio_R_C!$H$1:$H$65536,0))/10</f>
        <v>0</v>
      </c>
      <c r="J2091" s="2">
        <f>INDEX([1]ag_resbio_R_C!$E$1:$E$65536,MATCH($R2091&amp;$B2091,[1]ag_resbio_R_C!$H$1:$H$65536,0))/1000</f>
        <v>0</v>
      </c>
      <c r="K2091" s="2">
        <f>INDEX([1]ag_resbio_R_C!$G$1:$G$65536,MATCH($R2091&amp;$B2091,[1]ag_resbio_R_C!$H$1:$H$65536,0))</f>
        <v>0</v>
      </c>
      <c r="L2091">
        <v>0</v>
      </c>
      <c r="M2091" s="2">
        <f>HLOOKUP(M$5,Legend_ag_For_Past_bio!$D$7:$H$9,2,FALSE)</f>
        <v>0.2</v>
      </c>
      <c r="N2091" s="2">
        <f>HLOOKUP(N$5,Legend_ag_For_Past_bio!$D$7:$H$9,2,FALSE)</f>
        <v>0.8</v>
      </c>
      <c r="O2091" s="2">
        <f>HLOOKUP(O$5,Legend_ag_For_Past_bio!$D$7:$H$9,2,FALSE)</f>
        <v>1</v>
      </c>
      <c r="R2091">
        <f t="shared" si="30"/>
        <v>13</v>
      </c>
    </row>
    <row r="2092" spans="1:18">
      <c r="A2092" t="str">
        <f>VLOOKUP(R2092,regions!$A$2:$B$15,2,FALSE)</f>
        <v>Korea</v>
      </c>
      <c r="B2092" t="str">
        <f>Legend_ag_For_Past_bio!A$235</f>
        <v>SugarCrop</v>
      </c>
      <c r="C2092" t="str">
        <f>Legend_ag_For_Past_bio!B$235</f>
        <v>SugarCropAEZ17</v>
      </c>
      <c r="D2092" t="str">
        <f>Legend_ag_For_Past_bio!C$235</f>
        <v>SugarCropAEZ17</v>
      </c>
      <c r="E2092" t="s">
        <v>18</v>
      </c>
      <c r="F2092" t="s">
        <v>19</v>
      </c>
      <c r="G2092">
        <v>1</v>
      </c>
      <c r="H2092" s="1">
        <f>INDEX([1]ag_resbio_R_C!$C$1:$C$65536,MATCH($R2092&amp;$B2092,[1]ag_resbio_R_C!$H$1:$H$65536,0))</f>
        <v>0</v>
      </c>
      <c r="I2092" s="1">
        <f>INDEX([1]ag_resbio_R_C!$D$1:$D$65536,MATCH($R2092&amp;$B2092,[1]ag_resbio_R_C!$H$1:$H$65536,0))/10</f>
        <v>0</v>
      </c>
      <c r="J2092" s="2">
        <f>INDEX([1]ag_resbio_R_C!$E$1:$E$65536,MATCH($R2092&amp;$B2092,[1]ag_resbio_R_C!$H$1:$H$65536,0))/1000</f>
        <v>0</v>
      </c>
      <c r="K2092" s="2">
        <f>INDEX([1]ag_resbio_R_C!$G$1:$G$65536,MATCH($R2092&amp;$B2092,[1]ag_resbio_R_C!$H$1:$H$65536,0))</f>
        <v>0</v>
      </c>
      <c r="L2092">
        <v>0</v>
      </c>
      <c r="M2092" s="2">
        <f>HLOOKUP(M$5,Legend_ag_For_Past_bio!$D$7:$H$9,2,FALSE)</f>
        <v>0.2</v>
      </c>
      <c r="N2092" s="2">
        <f>HLOOKUP(N$5,Legend_ag_For_Past_bio!$D$7:$H$9,2,FALSE)</f>
        <v>0.8</v>
      </c>
      <c r="O2092" s="2">
        <f>HLOOKUP(O$5,Legend_ag_For_Past_bio!$D$7:$H$9,2,FALSE)</f>
        <v>1</v>
      </c>
      <c r="R2092">
        <f t="shared" si="30"/>
        <v>13</v>
      </c>
    </row>
    <row r="2093" spans="1:18">
      <c r="A2093" t="str">
        <f>VLOOKUP(R2093,regions!$A$2:$B$15,2,FALSE)</f>
        <v>Korea</v>
      </c>
      <c r="B2093" t="str">
        <f>Legend_ag_For_Past_bio!A$236</f>
        <v>SugarCrop</v>
      </c>
      <c r="C2093" t="str">
        <f>Legend_ag_For_Past_bio!B$236</f>
        <v>SugarCropAEZ18</v>
      </c>
      <c r="D2093" t="str">
        <f>Legend_ag_For_Past_bio!C$236</f>
        <v>SugarCropAEZ18</v>
      </c>
      <c r="E2093" t="s">
        <v>18</v>
      </c>
      <c r="F2093" t="s">
        <v>19</v>
      </c>
      <c r="G2093">
        <v>1</v>
      </c>
      <c r="H2093" s="1">
        <f>INDEX([1]ag_resbio_R_C!$C$1:$C$65536,MATCH($R2093&amp;$B2093,[1]ag_resbio_R_C!$H$1:$H$65536,0))</f>
        <v>0</v>
      </c>
      <c r="I2093" s="1">
        <f>INDEX([1]ag_resbio_R_C!$D$1:$D$65536,MATCH($R2093&amp;$B2093,[1]ag_resbio_R_C!$H$1:$H$65536,0))/10</f>
        <v>0</v>
      </c>
      <c r="J2093" s="2">
        <f>INDEX([1]ag_resbio_R_C!$E$1:$E$65536,MATCH($R2093&amp;$B2093,[1]ag_resbio_R_C!$H$1:$H$65536,0))/1000</f>
        <v>0</v>
      </c>
      <c r="K2093" s="2">
        <f>INDEX([1]ag_resbio_R_C!$G$1:$G$65536,MATCH($R2093&amp;$B2093,[1]ag_resbio_R_C!$H$1:$H$65536,0))</f>
        <v>0</v>
      </c>
      <c r="L2093">
        <v>0</v>
      </c>
      <c r="M2093" s="2">
        <f>HLOOKUP(M$5,Legend_ag_For_Past_bio!$D$7:$H$9,2,FALSE)</f>
        <v>0.2</v>
      </c>
      <c r="N2093" s="2">
        <f>HLOOKUP(N$5,Legend_ag_For_Past_bio!$D$7:$H$9,2,FALSE)</f>
        <v>0.8</v>
      </c>
      <c r="O2093" s="2">
        <f>HLOOKUP(O$5,Legend_ag_For_Past_bio!$D$7:$H$9,2,FALSE)</f>
        <v>1</v>
      </c>
      <c r="R2093">
        <f t="shared" si="30"/>
        <v>13</v>
      </c>
    </row>
    <row r="2094" spans="1:18">
      <c r="A2094" t="str">
        <f>VLOOKUP(R2094,regions!$A$2:$B$15,2,FALSE)</f>
        <v>Korea</v>
      </c>
      <c r="B2094" t="str">
        <f>Legend_ag_For_Past_bio!A$237</f>
        <v>Wheat</v>
      </c>
      <c r="C2094" t="str">
        <f>Legend_ag_For_Past_bio!B$237</f>
        <v>WheatAEZ1</v>
      </c>
      <c r="D2094" t="str">
        <f>Legend_ag_For_Past_bio!C$237</f>
        <v>WheatAEZ1</v>
      </c>
      <c r="E2094" t="s">
        <v>18</v>
      </c>
      <c r="F2094" t="s">
        <v>19</v>
      </c>
      <c r="G2094">
        <v>1</v>
      </c>
      <c r="H2094" s="1">
        <f>INDEX([1]ag_resbio_R_C!$C$1:$C$65536,MATCH($R2094&amp;$B2094,[1]ag_resbio_R_C!$H$1:$H$65536,0))</f>
        <v>0.38999999994920598</v>
      </c>
      <c r="I2094" s="1">
        <f>INDEX([1]ag_resbio_R_C!$D$1:$D$65536,MATCH($R2094&amp;$B2094,[1]ag_resbio_R_C!$H$1:$H$65536,0))/10</f>
        <v>0.29599999996144799</v>
      </c>
      <c r="J2094" s="2">
        <f>INDEX([1]ag_resbio_R_C!$E$1:$E$65536,MATCH($R2094&amp;$B2094,[1]ag_resbio_R_C!$H$1:$H$65536,0))/1000</f>
        <v>1.61999999978901E-2</v>
      </c>
      <c r="K2094" s="2">
        <f>INDEX([1]ag_resbio_R_C!$G$1:$G$65536,MATCH($R2094&amp;$B2094,[1]ag_resbio_R_C!$H$1:$H$65536,0))</f>
        <v>0.109999999985673</v>
      </c>
      <c r="L2094">
        <v>0</v>
      </c>
      <c r="M2094" s="2">
        <f>HLOOKUP(M$5,Legend_ag_For_Past_bio!$D$7:$H$9,2,FALSE)</f>
        <v>0.2</v>
      </c>
      <c r="N2094" s="2">
        <f>HLOOKUP(N$5,Legend_ag_For_Past_bio!$D$7:$H$9,2,FALSE)</f>
        <v>0.8</v>
      </c>
      <c r="O2094" s="2">
        <f>HLOOKUP(O$5,Legend_ag_For_Past_bio!$D$7:$H$9,2,FALSE)</f>
        <v>1</v>
      </c>
      <c r="R2094">
        <f t="shared" si="30"/>
        <v>13</v>
      </c>
    </row>
    <row r="2095" spans="1:18">
      <c r="A2095" t="str">
        <f>VLOOKUP(R2095,regions!$A$2:$B$15,2,FALSE)</f>
        <v>Korea</v>
      </c>
      <c r="B2095" t="str">
        <f>Legend_ag_For_Past_bio!A$238</f>
        <v>Wheat</v>
      </c>
      <c r="C2095" t="str">
        <f>Legend_ag_For_Past_bio!B$238</f>
        <v>WheatAEZ2</v>
      </c>
      <c r="D2095" t="str">
        <f>Legend_ag_For_Past_bio!C$238</f>
        <v>WheatAEZ2</v>
      </c>
      <c r="E2095" t="s">
        <v>18</v>
      </c>
      <c r="F2095" t="s">
        <v>19</v>
      </c>
      <c r="G2095">
        <v>1</v>
      </c>
      <c r="H2095" s="1">
        <f>INDEX([1]ag_resbio_R_C!$C$1:$C$65536,MATCH($R2095&amp;$B2095,[1]ag_resbio_R_C!$H$1:$H$65536,0))</f>
        <v>0.38999999994920598</v>
      </c>
      <c r="I2095" s="1">
        <f>INDEX([1]ag_resbio_R_C!$D$1:$D$65536,MATCH($R2095&amp;$B2095,[1]ag_resbio_R_C!$H$1:$H$65536,0))/10</f>
        <v>0.29599999996144799</v>
      </c>
      <c r="J2095" s="2">
        <f>INDEX([1]ag_resbio_R_C!$E$1:$E$65536,MATCH($R2095&amp;$B2095,[1]ag_resbio_R_C!$H$1:$H$65536,0))/1000</f>
        <v>1.61999999978901E-2</v>
      </c>
      <c r="K2095" s="2">
        <f>INDEX([1]ag_resbio_R_C!$G$1:$G$65536,MATCH($R2095&amp;$B2095,[1]ag_resbio_R_C!$H$1:$H$65536,0))</f>
        <v>0.109999999985673</v>
      </c>
      <c r="L2095">
        <v>0</v>
      </c>
      <c r="M2095" s="2">
        <f>HLOOKUP(M$5,Legend_ag_For_Past_bio!$D$7:$H$9,2,FALSE)</f>
        <v>0.2</v>
      </c>
      <c r="N2095" s="2">
        <f>HLOOKUP(N$5,Legend_ag_For_Past_bio!$D$7:$H$9,2,FALSE)</f>
        <v>0.8</v>
      </c>
      <c r="O2095" s="2">
        <f>HLOOKUP(O$5,Legend_ag_For_Past_bio!$D$7:$H$9,2,FALSE)</f>
        <v>1</v>
      </c>
      <c r="R2095">
        <f t="shared" si="30"/>
        <v>13</v>
      </c>
    </row>
    <row r="2096" spans="1:18">
      <c r="A2096" t="str">
        <f>VLOOKUP(R2096,regions!$A$2:$B$15,2,FALSE)</f>
        <v>Korea</v>
      </c>
      <c r="B2096" t="str">
        <f>Legend_ag_For_Past_bio!A$239</f>
        <v>Wheat</v>
      </c>
      <c r="C2096" t="str">
        <f>Legend_ag_For_Past_bio!B$239</f>
        <v>WheatAEZ3</v>
      </c>
      <c r="D2096" t="str">
        <f>Legend_ag_For_Past_bio!C$239</f>
        <v>WheatAEZ3</v>
      </c>
      <c r="E2096" t="s">
        <v>18</v>
      </c>
      <c r="F2096" t="s">
        <v>19</v>
      </c>
      <c r="G2096">
        <v>1</v>
      </c>
      <c r="H2096" s="1">
        <f>INDEX([1]ag_resbio_R_C!$C$1:$C$65536,MATCH($R2096&amp;$B2096,[1]ag_resbio_R_C!$H$1:$H$65536,0))</f>
        <v>0.38999999994920598</v>
      </c>
      <c r="I2096" s="1">
        <f>INDEX([1]ag_resbio_R_C!$D$1:$D$65536,MATCH($R2096&amp;$B2096,[1]ag_resbio_R_C!$H$1:$H$65536,0))/10</f>
        <v>0.29599999996144799</v>
      </c>
      <c r="J2096" s="2">
        <f>INDEX([1]ag_resbio_R_C!$E$1:$E$65536,MATCH($R2096&amp;$B2096,[1]ag_resbio_R_C!$H$1:$H$65536,0))/1000</f>
        <v>1.61999999978901E-2</v>
      </c>
      <c r="K2096" s="2">
        <f>INDEX([1]ag_resbio_R_C!$G$1:$G$65536,MATCH($R2096&amp;$B2096,[1]ag_resbio_R_C!$H$1:$H$65536,0))</f>
        <v>0.109999999985673</v>
      </c>
      <c r="L2096">
        <v>0</v>
      </c>
      <c r="M2096" s="2">
        <f>HLOOKUP(M$5,Legend_ag_For_Past_bio!$D$7:$H$9,2,FALSE)</f>
        <v>0.2</v>
      </c>
      <c r="N2096" s="2">
        <f>HLOOKUP(N$5,Legend_ag_For_Past_bio!$D$7:$H$9,2,FALSE)</f>
        <v>0.8</v>
      </c>
      <c r="O2096" s="2">
        <f>HLOOKUP(O$5,Legend_ag_For_Past_bio!$D$7:$H$9,2,FALSE)</f>
        <v>1</v>
      </c>
      <c r="R2096">
        <f t="shared" si="30"/>
        <v>13</v>
      </c>
    </row>
    <row r="2097" spans="1:18">
      <c r="A2097" t="str">
        <f>VLOOKUP(R2097,regions!$A$2:$B$15,2,FALSE)</f>
        <v>Korea</v>
      </c>
      <c r="B2097" t="str">
        <f>Legend_ag_For_Past_bio!A$240</f>
        <v>Wheat</v>
      </c>
      <c r="C2097" t="str">
        <f>Legend_ag_For_Past_bio!B$240</f>
        <v>WheatAEZ4</v>
      </c>
      <c r="D2097" t="str">
        <f>Legend_ag_For_Past_bio!C$240</f>
        <v>WheatAEZ4</v>
      </c>
      <c r="E2097" t="s">
        <v>18</v>
      </c>
      <c r="F2097" t="s">
        <v>19</v>
      </c>
      <c r="G2097">
        <v>1</v>
      </c>
      <c r="H2097" s="1">
        <f>INDEX([1]ag_resbio_R_C!$C$1:$C$65536,MATCH($R2097&amp;$B2097,[1]ag_resbio_R_C!$H$1:$H$65536,0))</f>
        <v>0.38999999994920598</v>
      </c>
      <c r="I2097" s="1">
        <f>INDEX([1]ag_resbio_R_C!$D$1:$D$65536,MATCH($R2097&amp;$B2097,[1]ag_resbio_R_C!$H$1:$H$65536,0))/10</f>
        <v>0.29599999996144799</v>
      </c>
      <c r="J2097" s="2">
        <f>INDEX([1]ag_resbio_R_C!$E$1:$E$65536,MATCH($R2097&amp;$B2097,[1]ag_resbio_R_C!$H$1:$H$65536,0))/1000</f>
        <v>1.61999999978901E-2</v>
      </c>
      <c r="K2097" s="2">
        <f>INDEX([1]ag_resbio_R_C!$G$1:$G$65536,MATCH($R2097&amp;$B2097,[1]ag_resbio_R_C!$H$1:$H$65536,0))</f>
        <v>0.109999999985673</v>
      </c>
      <c r="L2097">
        <v>0</v>
      </c>
      <c r="M2097" s="2">
        <f>HLOOKUP(M$5,Legend_ag_For_Past_bio!$D$7:$H$9,2,FALSE)</f>
        <v>0.2</v>
      </c>
      <c r="N2097" s="2">
        <f>HLOOKUP(N$5,Legend_ag_For_Past_bio!$D$7:$H$9,2,FALSE)</f>
        <v>0.8</v>
      </c>
      <c r="O2097" s="2">
        <f>HLOOKUP(O$5,Legend_ag_For_Past_bio!$D$7:$H$9,2,FALSE)</f>
        <v>1</v>
      </c>
      <c r="R2097">
        <f t="shared" si="30"/>
        <v>13</v>
      </c>
    </row>
    <row r="2098" spans="1:18">
      <c r="A2098" t="str">
        <f>VLOOKUP(R2098,regions!$A$2:$B$15,2,FALSE)</f>
        <v>Korea</v>
      </c>
      <c r="B2098" t="str">
        <f>Legend_ag_For_Past_bio!A$241</f>
        <v>Wheat</v>
      </c>
      <c r="C2098" t="str">
        <f>Legend_ag_For_Past_bio!B$241</f>
        <v>WheatAEZ5</v>
      </c>
      <c r="D2098" t="str">
        <f>Legend_ag_For_Past_bio!C$241</f>
        <v>WheatAEZ5</v>
      </c>
      <c r="E2098" t="s">
        <v>18</v>
      </c>
      <c r="F2098" t="s">
        <v>19</v>
      </c>
      <c r="G2098">
        <v>1</v>
      </c>
      <c r="H2098" s="1">
        <f>INDEX([1]ag_resbio_R_C!$C$1:$C$65536,MATCH($R2098&amp;$B2098,[1]ag_resbio_R_C!$H$1:$H$65536,0))</f>
        <v>0.38999999994920598</v>
      </c>
      <c r="I2098" s="1">
        <f>INDEX([1]ag_resbio_R_C!$D$1:$D$65536,MATCH($R2098&amp;$B2098,[1]ag_resbio_R_C!$H$1:$H$65536,0))/10</f>
        <v>0.29599999996144799</v>
      </c>
      <c r="J2098" s="2">
        <f>INDEX([1]ag_resbio_R_C!$E$1:$E$65536,MATCH($R2098&amp;$B2098,[1]ag_resbio_R_C!$H$1:$H$65536,0))/1000</f>
        <v>1.61999999978901E-2</v>
      </c>
      <c r="K2098" s="2">
        <f>INDEX([1]ag_resbio_R_C!$G$1:$G$65536,MATCH($R2098&amp;$B2098,[1]ag_resbio_R_C!$H$1:$H$65536,0))</f>
        <v>0.109999999985673</v>
      </c>
      <c r="L2098">
        <v>0</v>
      </c>
      <c r="M2098" s="2">
        <f>HLOOKUP(M$5,Legend_ag_For_Past_bio!$D$7:$H$9,2,FALSE)</f>
        <v>0.2</v>
      </c>
      <c r="N2098" s="2">
        <f>HLOOKUP(N$5,Legend_ag_For_Past_bio!$D$7:$H$9,2,FALSE)</f>
        <v>0.8</v>
      </c>
      <c r="O2098" s="2">
        <f>HLOOKUP(O$5,Legend_ag_For_Past_bio!$D$7:$H$9,2,FALSE)</f>
        <v>1</v>
      </c>
      <c r="R2098">
        <f t="shared" si="30"/>
        <v>13</v>
      </c>
    </row>
    <row r="2099" spans="1:18">
      <c r="A2099" t="str">
        <f>VLOOKUP(R2099,regions!$A$2:$B$15,2,FALSE)</f>
        <v>Korea</v>
      </c>
      <c r="B2099" t="str">
        <f>Legend_ag_For_Past_bio!A$242</f>
        <v>Wheat</v>
      </c>
      <c r="C2099" t="str">
        <f>Legend_ag_For_Past_bio!B$242</f>
        <v>WheatAEZ6</v>
      </c>
      <c r="D2099" t="str">
        <f>Legend_ag_For_Past_bio!C$242</f>
        <v>WheatAEZ6</v>
      </c>
      <c r="E2099" t="s">
        <v>18</v>
      </c>
      <c r="F2099" t="s">
        <v>19</v>
      </c>
      <c r="G2099">
        <v>1</v>
      </c>
      <c r="H2099" s="1">
        <f>INDEX([1]ag_resbio_R_C!$C$1:$C$65536,MATCH($R2099&amp;$B2099,[1]ag_resbio_R_C!$H$1:$H$65536,0))</f>
        <v>0.38999999994920598</v>
      </c>
      <c r="I2099" s="1">
        <f>INDEX([1]ag_resbio_R_C!$D$1:$D$65536,MATCH($R2099&amp;$B2099,[1]ag_resbio_R_C!$H$1:$H$65536,0))/10</f>
        <v>0.29599999996144799</v>
      </c>
      <c r="J2099" s="2">
        <f>INDEX([1]ag_resbio_R_C!$E$1:$E$65536,MATCH($R2099&amp;$B2099,[1]ag_resbio_R_C!$H$1:$H$65536,0))/1000</f>
        <v>1.61999999978901E-2</v>
      </c>
      <c r="K2099" s="2">
        <f>INDEX([1]ag_resbio_R_C!$G$1:$G$65536,MATCH($R2099&amp;$B2099,[1]ag_resbio_R_C!$H$1:$H$65536,0))</f>
        <v>0.109999999985673</v>
      </c>
      <c r="L2099">
        <v>0</v>
      </c>
      <c r="M2099" s="2">
        <f>HLOOKUP(M$5,Legend_ag_For_Past_bio!$D$7:$H$9,2,FALSE)</f>
        <v>0.2</v>
      </c>
      <c r="N2099" s="2">
        <f>HLOOKUP(N$5,Legend_ag_For_Past_bio!$D$7:$H$9,2,FALSE)</f>
        <v>0.8</v>
      </c>
      <c r="O2099" s="2">
        <f>HLOOKUP(O$5,Legend_ag_For_Past_bio!$D$7:$H$9,2,FALSE)</f>
        <v>1</v>
      </c>
      <c r="R2099">
        <f t="shared" si="30"/>
        <v>13</v>
      </c>
    </row>
    <row r="2100" spans="1:18">
      <c r="A2100" t="str">
        <f>VLOOKUP(R2100,regions!$A$2:$B$15,2,FALSE)</f>
        <v>Korea</v>
      </c>
      <c r="B2100" t="str">
        <f>Legend_ag_For_Past_bio!A$243</f>
        <v>Wheat</v>
      </c>
      <c r="C2100" t="str">
        <f>Legend_ag_For_Past_bio!B$243</f>
        <v>WheatAEZ7</v>
      </c>
      <c r="D2100" t="str">
        <f>Legend_ag_For_Past_bio!C$243</f>
        <v>WheatAEZ7</v>
      </c>
      <c r="E2100" t="s">
        <v>18</v>
      </c>
      <c r="F2100" t="s">
        <v>19</v>
      </c>
      <c r="G2100">
        <v>1</v>
      </c>
      <c r="H2100" s="1">
        <f>INDEX([1]ag_resbio_R_C!$C$1:$C$65536,MATCH($R2100&amp;$B2100,[1]ag_resbio_R_C!$H$1:$H$65536,0))</f>
        <v>0.38999999994920598</v>
      </c>
      <c r="I2100" s="1">
        <f>INDEX([1]ag_resbio_R_C!$D$1:$D$65536,MATCH($R2100&amp;$B2100,[1]ag_resbio_R_C!$H$1:$H$65536,0))/10</f>
        <v>0.29599999996144799</v>
      </c>
      <c r="J2100" s="2">
        <f>INDEX([1]ag_resbio_R_C!$E$1:$E$65536,MATCH($R2100&amp;$B2100,[1]ag_resbio_R_C!$H$1:$H$65536,0))/1000</f>
        <v>1.61999999978901E-2</v>
      </c>
      <c r="K2100" s="2">
        <f>INDEX([1]ag_resbio_R_C!$G$1:$G$65536,MATCH($R2100&amp;$B2100,[1]ag_resbio_R_C!$H$1:$H$65536,0))</f>
        <v>0.109999999985673</v>
      </c>
      <c r="L2100">
        <v>0</v>
      </c>
      <c r="M2100" s="2">
        <f>HLOOKUP(M$5,Legend_ag_For_Past_bio!$D$7:$H$9,2,FALSE)</f>
        <v>0.2</v>
      </c>
      <c r="N2100" s="2">
        <f>HLOOKUP(N$5,Legend_ag_For_Past_bio!$D$7:$H$9,2,FALSE)</f>
        <v>0.8</v>
      </c>
      <c r="O2100" s="2">
        <f>HLOOKUP(O$5,Legend_ag_For_Past_bio!$D$7:$H$9,2,FALSE)</f>
        <v>1</v>
      </c>
      <c r="R2100">
        <f t="shared" si="30"/>
        <v>13</v>
      </c>
    </row>
    <row r="2101" spans="1:18">
      <c r="A2101" t="str">
        <f>VLOOKUP(R2101,regions!$A$2:$B$15,2,FALSE)</f>
        <v>Korea</v>
      </c>
      <c r="B2101" t="str">
        <f>Legend_ag_For_Past_bio!A$244</f>
        <v>Wheat</v>
      </c>
      <c r="C2101" t="str">
        <f>Legend_ag_For_Past_bio!B$244</f>
        <v>WheatAEZ8</v>
      </c>
      <c r="D2101" t="str">
        <f>Legend_ag_For_Past_bio!C$244</f>
        <v>WheatAEZ8</v>
      </c>
      <c r="E2101" t="s">
        <v>18</v>
      </c>
      <c r="F2101" t="s">
        <v>19</v>
      </c>
      <c r="G2101">
        <v>1</v>
      </c>
      <c r="H2101" s="1">
        <f>INDEX([1]ag_resbio_R_C!$C$1:$C$65536,MATCH($R2101&amp;$B2101,[1]ag_resbio_R_C!$H$1:$H$65536,0))</f>
        <v>0.38999999994920598</v>
      </c>
      <c r="I2101" s="1">
        <f>INDEX([1]ag_resbio_R_C!$D$1:$D$65536,MATCH($R2101&amp;$B2101,[1]ag_resbio_R_C!$H$1:$H$65536,0))/10</f>
        <v>0.29599999996144799</v>
      </c>
      <c r="J2101" s="2">
        <f>INDEX([1]ag_resbio_R_C!$E$1:$E$65536,MATCH($R2101&amp;$B2101,[1]ag_resbio_R_C!$H$1:$H$65536,0))/1000</f>
        <v>1.61999999978901E-2</v>
      </c>
      <c r="K2101" s="2">
        <f>INDEX([1]ag_resbio_R_C!$G$1:$G$65536,MATCH($R2101&amp;$B2101,[1]ag_resbio_R_C!$H$1:$H$65536,0))</f>
        <v>0.109999999985673</v>
      </c>
      <c r="L2101">
        <v>0</v>
      </c>
      <c r="M2101" s="2">
        <f>HLOOKUP(M$5,Legend_ag_For_Past_bio!$D$7:$H$9,2,FALSE)</f>
        <v>0.2</v>
      </c>
      <c r="N2101" s="2">
        <f>HLOOKUP(N$5,Legend_ag_For_Past_bio!$D$7:$H$9,2,FALSE)</f>
        <v>0.8</v>
      </c>
      <c r="O2101" s="2">
        <f>HLOOKUP(O$5,Legend_ag_For_Past_bio!$D$7:$H$9,2,FALSE)</f>
        <v>1</v>
      </c>
      <c r="R2101">
        <f t="shared" si="30"/>
        <v>13</v>
      </c>
    </row>
    <row r="2102" spans="1:18">
      <c r="A2102" t="str">
        <f>VLOOKUP(R2102,regions!$A$2:$B$15,2,FALSE)</f>
        <v>Korea</v>
      </c>
      <c r="B2102" t="str">
        <f>Legend_ag_For_Past_bio!A$245</f>
        <v>Wheat</v>
      </c>
      <c r="C2102" t="str">
        <f>Legend_ag_For_Past_bio!B$245</f>
        <v>WheatAEZ9</v>
      </c>
      <c r="D2102" t="str">
        <f>Legend_ag_For_Past_bio!C$245</f>
        <v>WheatAEZ9</v>
      </c>
      <c r="E2102" t="s">
        <v>18</v>
      </c>
      <c r="F2102" t="s">
        <v>19</v>
      </c>
      <c r="G2102">
        <v>1</v>
      </c>
      <c r="H2102" s="1">
        <f>INDEX([1]ag_resbio_R_C!$C$1:$C$65536,MATCH($R2102&amp;$B2102,[1]ag_resbio_R_C!$H$1:$H$65536,0))</f>
        <v>0.38999999994920598</v>
      </c>
      <c r="I2102" s="1">
        <f>INDEX([1]ag_resbio_R_C!$D$1:$D$65536,MATCH($R2102&amp;$B2102,[1]ag_resbio_R_C!$H$1:$H$65536,0))/10</f>
        <v>0.29599999996144799</v>
      </c>
      <c r="J2102" s="2">
        <f>INDEX([1]ag_resbio_R_C!$E$1:$E$65536,MATCH($R2102&amp;$B2102,[1]ag_resbio_R_C!$H$1:$H$65536,0))/1000</f>
        <v>1.61999999978901E-2</v>
      </c>
      <c r="K2102" s="2">
        <f>INDEX([1]ag_resbio_R_C!$G$1:$G$65536,MATCH($R2102&amp;$B2102,[1]ag_resbio_R_C!$H$1:$H$65536,0))</f>
        <v>0.109999999985673</v>
      </c>
      <c r="L2102">
        <v>0</v>
      </c>
      <c r="M2102" s="2">
        <f>HLOOKUP(M$5,Legend_ag_For_Past_bio!$D$7:$H$9,2,FALSE)</f>
        <v>0.2</v>
      </c>
      <c r="N2102" s="2">
        <f>HLOOKUP(N$5,Legend_ag_For_Past_bio!$D$7:$H$9,2,FALSE)</f>
        <v>0.8</v>
      </c>
      <c r="O2102" s="2">
        <f>HLOOKUP(O$5,Legend_ag_For_Past_bio!$D$7:$H$9,2,FALSE)</f>
        <v>1</v>
      </c>
      <c r="R2102">
        <f t="shared" si="30"/>
        <v>13</v>
      </c>
    </row>
    <row r="2103" spans="1:18">
      <c r="A2103" t="str">
        <f>VLOOKUP(R2103,regions!$A$2:$B$15,2,FALSE)</f>
        <v>Korea</v>
      </c>
      <c r="B2103" t="str">
        <f>Legend_ag_For_Past_bio!A$246</f>
        <v>Wheat</v>
      </c>
      <c r="C2103" t="str">
        <f>Legend_ag_For_Past_bio!B$246</f>
        <v>WheatAEZ10</v>
      </c>
      <c r="D2103" t="str">
        <f>Legend_ag_For_Past_bio!C$246</f>
        <v>WheatAEZ10</v>
      </c>
      <c r="E2103" t="s">
        <v>18</v>
      </c>
      <c r="F2103" t="s">
        <v>19</v>
      </c>
      <c r="G2103">
        <v>1</v>
      </c>
      <c r="H2103" s="1">
        <f>INDEX([1]ag_resbio_R_C!$C$1:$C$65536,MATCH($R2103&amp;$B2103,[1]ag_resbio_R_C!$H$1:$H$65536,0))</f>
        <v>0.38999999994920598</v>
      </c>
      <c r="I2103" s="1">
        <f>INDEX([1]ag_resbio_R_C!$D$1:$D$65536,MATCH($R2103&amp;$B2103,[1]ag_resbio_R_C!$H$1:$H$65536,0))/10</f>
        <v>0.29599999996144799</v>
      </c>
      <c r="J2103" s="2">
        <f>INDEX([1]ag_resbio_R_C!$E$1:$E$65536,MATCH($R2103&amp;$B2103,[1]ag_resbio_R_C!$H$1:$H$65536,0))/1000</f>
        <v>1.61999999978901E-2</v>
      </c>
      <c r="K2103" s="2">
        <f>INDEX([1]ag_resbio_R_C!$G$1:$G$65536,MATCH($R2103&amp;$B2103,[1]ag_resbio_R_C!$H$1:$H$65536,0))</f>
        <v>0.109999999985673</v>
      </c>
      <c r="L2103">
        <v>0</v>
      </c>
      <c r="M2103" s="2">
        <f>HLOOKUP(M$5,Legend_ag_For_Past_bio!$D$7:$H$9,2,FALSE)</f>
        <v>0.2</v>
      </c>
      <c r="N2103" s="2">
        <f>HLOOKUP(N$5,Legend_ag_For_Past_bio!$D$7:$H$9,2,FALSE)</f>
        <v>0.8</v>
      </c>
      <c r="O2103" s="2">
        <f>HLOOKUP(O$5,Legend_ag_For_Past_bio!$D$7:$H$9,2,FALSE)</f>
        <v>1</v>
      </c>
      <c r="R2103">
        <f t="shared" si="30"/>
        <v>13</v>
      </c>
    </row>
    <row r="2104" spans="1:18">
      <c r="A2104" t="str">
        <f>VLOOKUP(R2104,regions!$A$2:$B$15,2,FALSE)</f>
        <v>Korea</v>
      </c>
      <c r="B2104" t="str">
        <f>Legend_ag_For_Past_bio!A$247</f>
        <v>Wheat</v>
      </c>
      <c r="C2104" t="str">
        <f>Legend_ag_For_Past_bio!B$247</f>
        <v>WheatAEZ11</v>
      </c>
      <c r="D2104" t="str">
        <f>Legend_ag_For_Past_bio!C$247</f>
        <v>WheatAEZ11</v>
      </c>
      <c r="E2104" t="s">
        <v>18</v>
      </c>
      <c r="F2104" t="s">
        <v>19</v>
      </c>
      <c r="G2104">
        <v>1</v>
      </c>
      <c r="H2104" s="1">
        <f>INDEX([1]ag_resbio_R_C!$C$1:$C$65536,MATCH($R2104&amp;$B2104,[1]ag_resbio_R_C!$H$1:$H$65536,0))</f>
        <v>0.38999999994920598</v>
      </c>
      <c r="I2104" s="1">
        <f>INDEX([1]ag_resbio_R_C!$D$1:$D$65536,MATCH($R2104&amp;$B2104,[1]ag_resbio_R_C!$H$1:$H$65536,0))/10</f>
        <v>0.29599999996144799</v>
      </c>
      <c r="J2104" s="2">
        <f>INDEX([1]ag_resbio_R_C!$E$1:$E$65536,MATCH($R2104&amp;$B2104,[1]ag_resbio_R_C!$H$1:$H$65536,0))/1000</f>
        <v>1.61999999978901E-2</v>
      </c>
      <c r="K2104" s="2">
        <f>INDEX([1]ag_resbio_R_C!$G$1:$G$65536,MATCH($R2104&amp;$B2104,[1]ag_resbio_R_C!$H$1:$H$65536,0))</f>
        <v>0.109999999985673</v>
      </c>
      <c r="L2104">
        <v>0</v>
      </c>
      <c r="M2104" s="2">
        <f>HLOOKUP(M$5,Legend_ag_For_Past_bio!$D$7:$H$9,2,FALSE)</f>
        <v>0.2</v>
      </c>
      <c r="N2104" s="2">
        <f>HLOOKUP(N$5,Legend_ag_For_Past_bio!$D$7:$H$9,2,FALSE)</f>
        <v>0.8</v>
      </c>
      <c r="O2104" s="2">
        <f>HLOOKUP(O$5,Legend_ag_For_Past_bio!$D$7:$H$9,2,FALSE)</f>
        <v>1</v>
      </c>
      <c r="R2104">
        <f t="shared" si="30"/>
        <v>13</v>
      </c>
    </row>
    <row r="2105" spans="1:18">
      <c r="A2105" t="str">
        <f>VLOOKUP(R2105,regions!$A$2:$B$15,2,FALSE)</f>
        <v>Korea</v>
      </c>
      <c r="B2105" t="str">
        <f>Legend_ag_For_Past_bio!A$248</f>
        <v>Wheat</v>
      </c>
      <c r="C2105" t="str">
        <f>Legend_ag_For_Past_bio!B$248</f>
        <v>WheatAEZ12</v>
      </c>
      <c r="D2105" t="str">
        <f>Legend_ag_For_Past_bio!C$248</f>
        <v>WheatAEZ12</v>
      </c>
      <c r="E2105" t="s">
        <v>18</v>
      </c>
      <c r="F2105" t="s">
        <v>19</v>
      </c>
      <c r="G2105">
        <v>1</v>
      </c>
      <c r="H2105" s="1">
        <f>INDEX([1]ag_resbio_R_C!$C$1:$C$65536,MATCH($R2105&amp;$B2105,[1]ag_resbio_R_C!$H$1:$H$65536,0))</f>
        <v>0.38999999994920598</v>
      </c>
      <c r="I2105" s="1">
        <f>INDEX([1]ag_resbio_R_C!$D$1:$D$65536,MATCH($R2105&amp;$B2105,[1]ag_resbio_R_C!$H$1:$H$65536,0))/10</f>
        <v>0.29599999996144799</v>
      </c>
      <c r="J2105" s="2">
        <f>INDEX([1]ag_resbio_R_C!$E$1:$E$65536,MATCH($R2105&amp;$B2105,[1]ag_resbio_R_C!$H$1:$H$65536,0))/1000</f>
        <v>1.61999999978901E-2</v>
      </c>
      <c r="K2105" s="2">
        <f>INDEX([1]ag_resbio_R_C!$G$1:$G$65536,MATCH($R2105&amp;$B2105,[1]ag_resbio_R_C!$H$1:$H$65536,0))</f>
        <v>0.109999999985673</v>
      </c>
      <c r="L2105">
        <v>0</v>
      </c>
      <c r="M2105" s="2">
        <f>HLOOKUP(M$5,Legend_ag_For_Past_bio!$D$7:$H$9,2,FALSE)</f>
        <v>0.2</v>
      </c>
      <c r="N2105" s="2">
        <f>HLOOKUP(N$5,Legend_ag_For_Past_bio!$D$7:$H$9,2,FALSE)</f>
        <v>0.8</v>
      </c>
      <c r="O2105" s="2">
        <f>HLOOKUP(O$5,Legend_ag_For_Past_bio!$D$7:$H$9,2,FALSE)</f>
        <v>1</v>
      </c>
      <c r="R2105">
        <f t="shared" si="30"/>
        <v>13</v>
      </c>
    </row>
    <row r="2106" spans="1:18">
      <c r="A2106" t="str">
        <f>VLOOKUP(R2106,regions!$A$2:$B$15,2,FALSE)</f>
        <v>Korea</v>
      </c>
      <c r="B2106" t="str">
        <f>Legend_ag_For_Past_bio!A$249</f>
        <v>Wheat</v>
      </c>
      <c r="C2106" t="str">
        <f>Legend_ag_For_Past_bio!B$249</f>
        <v>WheatAEZ13</v>
      </c>
      <c r="D2106" t="str">
        <f>Legend_ag_For_Past_bio!C$249</f>
        <v>WheatAEZ13</v>
      </c>
      <c r="E2106" t="s">
        <v>18</v>
      </c>
      <c r="F2106" t="s">
        <v>19</v>
      </c>
      <c r="G2106">
        <v>1</v>
      </c>
      <c r="H2106" s="1">
        <f>INDEX([1]ag_resbio_R_C!$C$1:$C$65536,MATCH($R2106&amp;$B2106,[1]ag_resbio_R_C!$H$1:$H$65536,0))</f>
        <v>0.38999999994920598</v>
      </c>
      <c r="I2106" s="1">
        <f>INDEX([1]ag_resbio_R_C!$D$1:$D$65536,MATCH($R2106&amp;$B2106,[1]ag_resbio_R_C!$H$1:$H$65536,0))/10</f>
        <v>0.29599999996144799</v>
      </c>
      <c r="J2106" s="2">
        <f>INDEX([1]ag_resbio_R_C!$E$1:$E$65536,MATCH($R2106&amp;$B2106,[1]ag_resbio_R_C!$H$1:$H$65536,0))/1000</f>
        <v>1.61999999978901E-2</v>
      </c>
      <c r="K2106" s="2">
        <f>INDEX([1]ag_resbio_R_C!$G$1:$G$65536,MATCH($R2106&amp;$B2106,[1]ag_resbio_R_C!$H$1:$H$65536,0))</f>
        <v>0.109999999985673</v>
      </c>
      <c r="L2106">
        <v>0</v>
      </c>
      <c r="M2106" s="2">
        <f>HLOOKUP(M$5,Legend_ag_For_Past_bio!$D$7:$H$9,2,FALSE)</f>
        <v>0.2</v>
      </c>
      <c r="N2106" s="2">
        <f>HLOOKUP(N$5,Legend_ag_For_Past_bio!$D$7:$H$9,2,FALSE)</f>
        <v>0.8</v>
      </c>
      <c r="O2106" s="2">
        <f>HLOOKUP(O$5,Legend_ag_For_Past_bio!$D$7:$H$9,2,FALSE)</f>
        <v>1</v>
      </c>
      <c r="R2106">
        <f t="shared" si="30"/>
        <v>13</v>
      </c>
    </row>
    <row r="2107" spans="1:18">
      <c r="A2107" t="str">
        <f>VLOOKUP(R2107,regions!$A$2:$B$15,2,FALSE)</f>
        <v>Korea</v>
      </c>
      <c r="B2107" t="str">
        <f>Legend_ag_For_Past_bio!A$250</f>
        <v>Wheat</v>
      </c>
      <c r="C2107" t="str">
        <f>Legend_ag_For_Past_bio!B$250</f>
        <v>WheatAEZ14</v>
      </c>
      <c r="D2107" t="str">
        <f>Legend_ag_For_Past_bio!C$250</f>
        <v>WheatAEZ14</v>
      </c>
      <c r="E2107" t="s">
        <v>18</v>
      </c>
      <c r="F2107" t="s">
        <v>19</v>
      </c>
      <c r="G2107">
        <v>1</v>
      </c>
      <c r="H2107" s="1">
        <f>INDEX([1]ag_resbio_R_C!$C$1:$C$65536,MATCH($R2107&amp;$B2107,[1]ag_resbio_R_C!$H$1:$H$65536,0))</f>
        <v>0.38999999994920598</v>
      </c>
      <c r="I2107" s="1">
        <f>INDEX([1]ag_resbio_R_C!$D$1:$D$65536,MATCH($R2107&amp;$B2107,[1]ag_resbio_R_C!$H$1:$H$65536,0))/10</f>
        <v>0.29599999996144799</v>
      </c>
      <c r="J2107" s="2">
        <f>INDEX([1]ag_resbio_R_C!$E$1:$E$65536,MATCH($R2107&amp;$B2107,[1]ag_resbio_R_C!$H$1:$H$65536,0))/1000</f>
        <v>1.61999999978901E-2</v>
      </c>
      <c r="K2107" s="2">
        <f>INDEX([1]ag_resbio_R_C!$G$1:$G$65536,MATCH($R2107&amp;$B2107,[1]ag_resbio_R_C!$H$1:$H$65536,0))</f>
        <v>0.109999999985673</v>
      </c>
      <c r="L2107">
        <v>0</v>
      </c>
      <c r="M2107" s="2">
        <f>HLOOKUP(M$5,Legend_ag_For_Past_bio!$D$7:$H$9,2,FALSE)</f>
        <v>0.2</v>
      </c>
      <c r="N2107" s="2">
        <f>HLOOKUP(N$5,Legend_ag_For_Past_bio!$D$7:$H$9,2,FALSE)</f>
        <v>0.8</v>
      </c>
      <c r="O2107" s="2">
        <f>HLOOKUP(O$5,Legend_ag_For_Past_bio!$D$7:$H$9,2,FALSE)</f>
        <v>1</v>
      </c>
      <c r="R2107">
        <f t="shared" si="30"/>
        <v>13</v>
      </c>
    </row>
    <row r="2108" spans="1:18">
      <c r="A2108" t="str">
        <f>VLOOKUP(R2108,regions!$A$2:$B$15,2,FALSE)</f>
        <v>Korea</v>
      </c>
      <c r="B2108" t="str">
        <f>Legend_ag_For_Past_bio!A$251</f>
        <v>Wheat</v>
      </c>
      <c r="C2108" t="str">
        <f>Legend_ag_For_Past_bio!B$251</f>
        <v>WheatAEZ15</v>
      </c>
      <c r="D2108" t="str">
        <f>Legend_ag_For_Past_bio!C$251</f>
        <v>WheatAEZ15</v>
      </c>
      <c r="E2108" t="s">
        <v>18</v>
      </c>
      <c r="F2108" t="s">
        <v>19</v>
      </c>
      <c r="G2108">
        <v>1</v>
      </c>
      <c r="H2108" s="1">
        <f>INDEX([1]ag_resbio_R_C!$C$1:$C$65536,MATCH($R2108&amp;$B2108,[1]ag_resbio_R_C!$H$1:$H$65536,0))</f>
        <v>0.38999999994920598</v>
      </c>
      <c r="I2108" s="1">
        <f>INDEX([1]ag_resbio_R_C!$D$1:$D$65536,MATCH($R2108&amp;$B2108,[1]ag_resbio_R_C!$H$1:$H$65536,0))/10</f>
        <v>0.29599999996144799</v>
      </c>
      <c r="J2108" s="2">
        <f>INDEX([1]ag_resbio_R_C!$E$1:$E$65536,MATCH($R2108&amp;$B2108,[1]ag_resbio_R_C!$H$1:$H$65536,0))/1000</f>
        <v>1.61999999978901E-2</v>
      </c>
      <c r="K2108" s="2">
        <f>INDEX([1]ag_resbio_R_C!$G$1:$G$65536,MATCH($R2108&amp;$B2108,[1]ag_resbio_R_C!$H$1:$H$65536,0))</f>
        <v>0.109999999985673</v>
      </c>
      <c r="L2108">
        <v>0</v>
      </c>
      <c r="M2108" s="2">
        <f>HLOOKUP(M$5,Legend_ag_For_Past_bio!$D$7:$H$9,2,FALSE)</f>
        <v>0.2</v>
      </c>
      <c r="N2108" s="2">
        <f>HLOOKUP(N$5,Legend_ag_For_Past_bio!$D$7:$H$9,2,FALSE)</f>
        <v>0.8</v>
      </c>
      <c r="O2108" s="2">
        <f>HLOOKUP(O$5,Legend_ag_For_Past_bio!$D$7:$H$9,2,FALSE)</f>
        <v>1</v>
      </c>
      <c r="R2108">
        <f t="shared" si="30"/>
        <v>13</v>
      </c>
    </row>
    <row r="2109" spans="1:18">
      <c r="A2109" t="str">
        <f>VLOOKUP(R2109,regions!$A$2:$B$15,2,FALSE)</f>
        <v>Korea</v>
      </c>
      <c r="B2109" t="str">
        <f>Legend_ag_For_Past_bio!A$252</f>
        <v>Wheat</v>
      </c>
      <c r="C2109" t="str">
        <f>Legend_ag_For_Past_bio!B$252</f>
        <v>WheatAEZ16</v>
      </c>
      <c r="D2109" t="str">
        <f>Legend_ag_For_Past_bio!C$252</f>
        <v>WheatAEZ16</v>
      </c>
      <c r="E2109" t="s">
        <v>18</v>
      </c>
      <c r="F2109" t="s">
        <v>19</v>
      </c>
      <c r="G2109">
        <v>1</v>
      </c>
      <c r="H2109" s="1">
        <f>INDEX([1]ag_resbio_R_C!$C$1:$C$65536,MATCH($R2109&amp;$B2109,[1]ag_resbio_R_C!$H$1:$H$65536,0))</f>
        <v>0.38999999994920598</v>
      </c>
      <c r="I2109" s="1">
        <f>INDEX([1]ag_resbio_R_C!$D$1:$D$65536,MATCH($R2109&amp;$B2109,[1]ag_resbio_R_C!$H$1:$H$65536,0))/10</f>
        <v>0.29599999996144799</v>
      </c>
      <c r="J2109" s="2">
        <f>INDEX([1]ag_resbio_R_C!$E$1:$E$65536,MATCH($R2109&amp;$B2109,[1]ag_resbio_R_C!$H$1:$H$65536,0))/1000</f>
        <v>1.61999999978901E-2</v>
      </c>
      <c r="K2109" s="2">
        <f>INDEX([1]ag_resbio_R_C!$G$1:$G$65536,MATCH($R2109&amp;$B2109,[1]ag_resbio_R_C!$H$1:$H$65536,0))</f>
        <v>0.109999999985673</v>
      </c>
      <c r="L2109">
        <v>0</v>
      </c>
      <c r="M2109" s="2">
        <f>HLOOKUP(M$5,Legend_ag_For_Past_bio!$D$7:$H$9,2,FALSE)</f>
        <v>0.2</v>
      </c>
      <c r="N2109" s="2">
        <f>HLOOKUP(N$5,Legend_ag_For_Past_bio!$D$7:$H$9,2,FALSE)</f>
        <v>0.8</v>
      </c>
      <c r="O2109" s="2">
        <f>HLOOKUP(O$5,Legend_ag_For_Past_bio!$D$7:$H$9,2,FALSE)</f>
        <v>1</v>
      </c>
      <c r="R2109">
        <f t="shared" si="30"/>
        <v>13</v>
      </c>
    </row>
    <row r="2110" spans="1:18">
      <c r="A2110" t="str">
        <f>VLOOKUP(R2110,regions!$A$2:$B$15,2,FALSE)</f>
        <v>Korea</v>
      </c>
      <c r="B2110" t="str">
        <f>Legend_ag_For_Past_bio!A$253</f>
        <v>Wheat</v>
      </c>
      <c r="C2110" t="str">
        <f>Legend_ag_For_Past_bio!B$253</f>
        <v>WheatAEZ17</v>
      </c>
      <c r="D2110" t="str">
        <f>Legend_ag_For_Past_bio!C$253</f>
        <v>WheatAEZ17</v>
      </c>
      <c r="E2110" t="s">
        <v>18</v>
      </c>
      <c r="F2110" t="s">
        <v>19</v>
      </c>
      <c r="G2110">
        <v>1</v>
      </c>
      <c r="H2110" s="1">
        <f>INDEX([1]ag_resbio_R_C!$C$1:$C$65536,MATCH($R2110&amp;$B2110,[1]ag_resbio_R_C!$H$1:$H$65536,0))</f>
        <v>0.38999999994920598</v>
      </c>
      <c r="I2110" s="1">
        <f>INDEX([1]ag_resbio_R_C!$D$1:$D$65536,MATCH($R2110&amp;$B2110,[1]ag_resbio_R_C!$H$1:$H$65536,0))/10</f>
        <v>0.29599999996144799</v>
      </c>
      <c r="J2110" s="2">
        <f>INDEX([1]ag_resbio_R_C!$E$1:$E$65536,MATCH($R2110&amp;$B2110,[1]ag_resbio_R_C!$H$1:$H$65536,0))/1000</f>
        <v>1.61999999978901E-2</v>
      </c>
      <c r="K2110" s="2">
        <f>INDEX([1]ag_resbio_R_C!$G$1:$G$65536,MATCH($R2110&amp;$B2110,[1]ag_resbio_R_C!$H$1:$H$65536,0))</f>
        <v>0.109999999985673</v>
      </c>
      <c r="L2110">
        <v>0</v>
      </c>
      <c r="M2110" s="2">
        <f>HLOOKUP(M$5,Legend_ag_For_Past_bio!$D$7:$H$9,2,FALSE)</f>
        <v>0.2</v>
      </c>
      <c r="N2110" s="2">
        <f>HLOOKUP(N$5,Legend_ag_For_Past_bio!$D$7:$H$9,2,FALSE)</f>
        <v>0.8</v>
      </c>
      <c r="O2110" s="2">
        <f>HLOOKUP(O$5,Legend_ag_For_Past_bio!$D$7:$H$9,2,FALSE)</f>
        <v>1</v>
      </c>
      <c r="R2110">
        <f t="shared" si="30"/>
        <v>13</v>
      </c>
    </row>
    <row r="2111" spans="1:18">
      <c r="A2111" t="str">
        <f>VLOOKUP(R2111,regions!$A$2:$B$15,2,FALSE)</f>
        <v>Korea</v>
      </c>
      <c r="B2111" t="str">
        <f>Legend_ag_For_Past_bio!A$254</f>
        <v>Wheat</v>
      </c>
      <c r="C2111" t="str">
        <f>Legend_ag_For_Past_bio!B$254</f>
        <v>WheatAEZ18</v>
      </c>
      <c r="D2111" t="str">
        <f>Legend_ag_For_Past_bio!C$254</f>
        <v>WheatAEZ18</v>
      </c>
      <c r="E2111" t="s">
        <v>18</v>
      </c>
      <c r="F2111" t="s">
        <v>19</v>
      </c>
      <c r="G2111">
        <v>1</v>
      </c>
      <c r="H2111" s="1">
        <f>INDEX([1]ag_resbio_R_C!$C$1:$C$65536,MATCH($R2111&amp;$B2111,[1]ag_resbio_R_C!$H$1:$H$65536,0))</f>
        <v>0.38999999994920598</v>
      </c>
      <c r="I2111" s="1">
        <f>INDEX([1]ag_resbio_R_C!$D$1:$D$65536,MATCH($R2111&amp;$B2111,[1]ag_resbio_R_C!$H$1:$H$65536,0))/10</f>
        <v>0.29599999996144799</v>
      </c>
      <c r="J2111" s="2">
        <f>INDEX([1]ag_resbio_R_C!$E$1:$E$65536,MATCH($R2111&amp;$B2111,[1]ag_resbio_R_C!$H$1:$H$65536,0))/1000</f>
        <v>1.61999999978901E-2</v>
      </c>
      <c r="K2111" s="2">
        <f>INDEX([1]ag_resbio_R_C!$G$1:$G$65536,MATCH($R2111&amp;$B2111,[1]ag_resbio_R_C!$H$1:$H$65536,0))</f>
        <v>0.109999999985673</v>
      </c>
      <c r="L2111">
        <v>0</v>
      </c>
      <c r="M2111" s="2">
        <f>HLOOKUP(M$5,Legend_ag_For_Past_bio!$D$7:$H$9,2,FALSE)</f>
        <v>0.2</v>
      </c>
      <c r="N2111" s="2">
        <f>HLOOKUP(N$5,Legend_ag_For_Past_bio!$D$7:$H$9,2,FALSE)</f>
        <v>0.8</v>
      </c>
      <c r="O2111" s="2">
        <f>HLOOKUP(O$5,Legend_ag_For_Past_bio!$D$7:$H$9,2,FALSE)</f>
        <v>1</v>
      </c>
      <c r="R2111">
        <f t="shared" si="30"/>
        <v>13</v>
      </c>
    </row>
    <row r="2112" spans="1:18">
      <c r="A2112" t="str">
        <f>VLOOKUP(R2112,regions!$A$2:$B$15,2,FALSE)</f>
        <v>India</v>
      </c>
      <c r="B2112" t="str">
        <f>Legend_ag_For_Past_bio!A$39</f>
        <v>Corn</v>
      </c>
      <c r="C2112" t="str">
        <f>Legend_ag_For_Past_bio!B$39</f>
        <v>CornAEZ1</v>
      </c>
      <c r="D2112" t="str">
        <f>Legend_ag_For_Past_bio!C$39</f>
        <v>CornAEZ1</v>
      </c>
      <c r="E2112" t="s">
        <v>18</v>
      </c>
      <c r="F2112" t="s">
        <v>19</v>
      </c>
      <c r="G2112">
        <v>1</v>
      </c>
      <c r="H2112" s="1">
        <f>INDEX([1]ag_resbio_R_C!$C$1:$C$65536,MATCH($R2112&amp;$B2112,[1]ag_resbio_R_C!$H$1:$H$65536,0))</f>
        <v>0.52999999999996406</v>
      </c>
      <c r="I2112" s="1">
        <f>INDEX([1]ag_resbio_R_C!$D$1:$D$65536,MATCH($R2112&amp;$B2112,[1]ag_resbio_R_C!$H$1:$H$65536,0))/10</f>
        <v>0.27539999999998099</v>
      </c>
      <c r="J2112" s="2">
        <f>INDEX([1]ag_resbio_R_C!$E$1:$E$65536,MATCH($R2112&amp;$B2112,[1]ag_resbio_R_C!$H$1:$H$65536,0))/1000</f>
        <v>1.6899999999998801E-2</v>
      </c>
      <c r="K2112" s="2">
        <f>INDEX([1]ag_resbio_R_C!$G$1:$G$65536,MATCH($R2112&amp;$B2112,[1]ag_resbio_R_C!$H$1:$H$65536,0))</f>
        <v>0.12999999999999101</v>
      </c>
      <c r="L2112">
        <v>0</v>
      </c>
      <c r="M2112" s="2">
        <f>HLOOKUP(M$5,Legend_ag_For_Past_bio!$D$7:$H$9,2,FALSE)</f>
        <v>0.2</v>
      </c>
      <c r="N2112" s="2">
        <f>HLOOKUP(N$5,Legend_ag_For_Past_bio!$D$7:$H$9,2,FALSE)</f>
        <v>0.8</v>
      </c>
      <c r="O2112" s="2">
        <f>HLOOKUP(O$5,Legend_ag_For_Past_bio!$D$7:$H$9,2,FALSE)</f>
        <v>1</v>
      </c>
      <c r="R2112">
        <f t="shared" si="30"/>
        <v>14</v>
      </c>
    </row>
    <row r="2113" spans="1:18">
      <c r="A2113" t="str">
        <f>VLOOKUP(R2113,regions!$A$2:$B$15,2,FALSE)</f>
        <v>India</v>
      </c>
      <c r="B2113" t="str">
        <f>Legend_ag_For_Past_bio!A$40</f>
        <v>Corn</v>
      </c>
      <c r="C2113" t="str">
        <f>Legend_ag_For_Past_bio!B$40</f>
        <v>CornAEZ2</v>
      </c>
      <c r="D2113" t="str">
        <f>Legend_ag_For_Past_bio!C$40</f>
        <v>CornAEZ2</v>
      </c>
      <c r="E2113" t="s">
        <v>18</v>
      </c>
      <c r="F2113" t="s">
        <v>19</v>
      </c>
      <c r="G2113">
        <v>1</v>
      </c>
      <c r="H2113" s="1">
        <f>INDEX([1]ag_resbio_R_C!$C$1:$C$65536,MATCH($R2113&amp;$B2113,[1]ag_resbio_R_C!$H$1:$H$65536,0))</f>
        <v>0.52999999999996406</v>
      </c>
      <c r="I2113" s="1">
        <f>INDEX([1]ag_resbio_R_C!$D$1:$D$65536,MATCH($R2113&amp;$B2113,[1]ag_resbio_R_C!$H$1:$H$65536,0))/10</f>
        <v>0.27539999999998099</v>
      </c>
      <c r="J2113" s="2">
        <f>INDEX([1]ag_resbio_R_C!$E$1:$E$65536,MATCH($R2113&amp;$B2113,[1]ag_resbio_R_C!$H$1:$H$65536,0))/1000</f>
        <v>1.6899999999998801E-2</v>
      </c>
      <c r="K2113" s="2">
        <f>INDEX([1]ag_resbio_R_C!$G$1:$G$65536,MATCH($R2113&amp;$B2113,[1]ag_resbio_R_C!$H$1:$H$65536,0))</f>
        <v>0.12999999999999101</v>
      </c>
      <c r="L2113">
        <v>0</v>
      </c>
      <c r="M2113" s="2">
        <f>HLOOKUP(M$5,Legend_ag_For_Past_bio!$D$7:$H$9,2,FALSE)</f>
        <v>0.2</v>
      </c>
      <c r="N2113" s="2">
        <f>HLOOKUP(N$5,Legend_ag_For_Past_bio!$D$7:$H$9,2,FALSE)</f>
        <v>0.8</v>
      </c>
      <c r="O2113" s="2">
        <f>HLOOKUP(O$5,Legend_ag_For_Past_bio!$D$7:$H$9,2,FALSE)</f>
        <v>1</v>
      </c>
      <c r="R2113">
        <f t="shared" si="30"/>
        <v>14</v>
      </c>
    </row>
    <row r="2114" spans="1:18">
      <c r="A2114" t="str">
        <f>VLOOKUP(R2114,regions!$A$2:$B$15,2,FALSE)</f>
        <v>India</v>
      </c>
      <c r="B2114" t="str">
        <f>Legend_ag_For_Past_bio!A$41</f>
        <v>Corn</v>
      </c>
      <c r="C2114" t="str">
        <f>Legend_ag_For_Past_bio!B$41</f>
        <v>CornAEZ3</v>
      </c>
      <c r="D2114" t="str">
        <f>Legend_ag_For_Past_bio!C$41</f>
        <v>CornAEZ3</v>
      </c>
      <c r="E2114" t="s">
        <v>18</v>
      </c>
      <c r="F2114" t="s">
        <v>19</v>
      </c>
      <c r="G2114">
        <v>1</v>
      </c>
      <c r="H2114" s="1">
        <f>INDEX([1]ag_resbio_R_C!$C$1:$C$65536,MATCH($R2114&amp;$B2114,[1]ag_resbio_R_C!$H$1:$H$65536,0))</f>
        <v>0.52999999999996406</v>
      </c>
      <c r="I2114" s="1">
        <f>INDEX([1]ag_resbio_R_C!$D$1:$D$65536,MATCH($R2114&amp;$B2114,[1]ag_resbio_R_C!$H$1:$H$65536,0))/10</f>
        <v>0.27539999999998099</v>
      </c>
      <c r="J2114" s="2">
        <f>INDEX([1]ag_resbio_R_C!$E$1:$E$65536,MATCH($R2114&amp;$B2114,[1]ag_resbio_R_C!$H$1:$H$65536,0))/1000</f>
        <v>1.6899999999998801E-2</v>
      </c>
      <c r="K2114" s="2">
        <f>INDEX([1]ag_resbio_R_C!$G$1:$G$65536,MATCH($R2114&amp;$B2114,[1]ag_resbio_R_C!$H$1:$H$65536,0))</f>
        <v>0.12999999999999101</v>
      </c>
      <c r="L2114">
        <v>0</v>
      </c>
      <c r="M2114" s="2">
        <f>HLOOKUP(M$5,Legend_ag_For_Past_bio!$D$7:$H$9,2,FALSE)</f>
        <v>0.2</v>
      </c>
      <c r="N2114" s="2">
        <f>HLOOKUP(N$5,Legend_ag_For_Past_bio!$D$7:$H$9,2,FALSE)</f>
        <v>0.8</v>
      </c>
      <c r="O2114" s="2">
        <f>HLOOKUP(O$5,Legend_ag_For_Past_bio!$D$7:$H$9,2,FALSE)</f>
        <v>1</v>
      </c>
      <c r="R2114">
        <f t="shared" si="30"/>
        <v>14</v>
      </c>
    </row>
    <row r="2115" spans="1:18">
      <c r="A2115" t="str">
        <f>VLOOKUP(R2115,regions!$A$2:$B$15,2,FALSE)</f>
        <v>India</v>
      </c>
      <c r="B2115" t="str">
        <f>Legend_ag_For_Past_bio!A$42</f>
        <v>Corn</v>
      </c>
      <c r="C2115" t="str">
        <f>Legend_ag_For_Past_bio!B$42</f>
        <v>CornAEZ4</v>
      </c>
      <c r="D2115" t="str">
        <f>Legend_ag_For_Past_bio!C$42</f>
        <v>CornAEZ4</v>
      </c>
      <c r="E2115" t="s">
        <v>18</v>
      </c>
      <c r="F2115" t="s">
        <v>19</v>
      </c>
      <c r="G2115">
        <v>1</v>
      </c>
      <c r="H2115" s="1">
        <f>INDEX([1]ag_resbio_R_C!$C$1:$C$65536,MATCH($R2115&amp;$B2115,[1]ag_resbio_R_C!$H$1:$H$65536,0))</f>
        <v>0.52999999999996406</v>
      </c>
      <c r="I2115" s="1">
        <f>INDEX([1]ag_resbio_R_C!$D$1:$D$65536,MATCH($R2115&amp;$B2115,[1]ag_resbio_R_C!$H$1:$H$65536,0))/10</f>
        <v>0.27539999999998099</v>
      </c>
      <c r="J2115" s="2">
        <f>INDEX([1]ag_resbio_R_C!$E$1:$E$65536,MATCH($R2115&amp;$B2115,[1]ag_resbio_R_C!$H$1:$H$65536,0))/1000</f>
        <v>1.6899999999998801E-2</v>
      </c>
      <c r="K2115" s="2">
        <f>INDEX([1]ag_resbio_R_C!$G$1:$G$65536,MATCH($R2115&amp;$B2115,[1]ag_resbio_R_C!$H$1:$H$65536,0))</f>
        <v>0.12999999999999101</v>
      </c>
      <c r="L2115">
        <v>0</v>
      </c>
      <c r="M2115" s="2">
        <f>HLOOKUP(M$5,Legend_ag_For_Past_bio!$D$7:$H$9,2,FALSE)</f>
        <v>0.2</v>
      </c>
      <c r="N2115" s="2">
        <f>HLOOKUP(N$5,Legend_ag_For_Past_bio!$D$7:$H$9,2,FALSE)</f>
        <v>0.8</v>
      </c>
      <c r="O2115" s="2">
        <f>HLOOKUP(O$5,Legend_ag_For_Past_bio!$D$7:$H$9,2,FALSE)</f>
        <v>1</v>
      </c>
      <c r="R2115">
        <f t="shared" si="30"/>
        <v>14</v>
      </c>
    </row>
    <row r="2116" spans="1:18">
      <c r="A2116" t="str">
        <f>VLOOKUP(R2116,regions!$A$2:$B$15,2,FALSE)</f>
        <v>India</v>
      </c>
      <c r="B2116" t="str">
        <f>Legend_ag_For_Past_bio!A$43</f>
        <v>Corn</v>
      </c>
      <c r="C2116" t="str">
        <f>Legend_ag_For_Past_bio!B$43</f>
        <v>CornAEZ5</v>
      </c>
      <c r="D2116" t="str">
        <f>Legend_ag_For_Past_bio!C$43</f>
        <v>CornAEZ5</v>
      </c>
      <c r="E2116" t="s">
        <v>18</v>
      </c>
      <c r="F2116" t="s">
        <v>19</v>
      </c>
      <c r="G2116">
        <v>1</v>
      </c>
      <c r="H2116" s="1">
        <f>INDEX([1]ag_resbio_R_C!$C$1:$C$65536,MATCH($R2116&amp;$B2116,[1]ag_resbio_R_C!$H$1:$H$65536,0))</f>
        <v>0.52999999999996406</v>
      </c>
      <c r="I2116" s="1">
        <f>INDEX([1]ag_resbio_R_C!$D$1:$D$65536,MATCH($R2116&amp;$B2116,[1]ag_resbio_R_C!$H$1:$H$65536,0))/10</f>
        <v>0.27539999999998099</v>
      </c>
      <c r="J2116" s="2">
        <f>INDEX([1]ag_resbio_R_C!$E$1:$E$65536,MATCH($R2116&amp;$B2116,[1]ag_resbio_R_C!$H$1:$H$65536,0))/1000</f>
        <v>1.6899999999998801E-2</v>
      </c>
      <c r="K2116" s="2">
        <f>INDEX([1]ag_resbio_R_C!$G$1:$G$65536,MATCH($R2116&amp;$B2116,[1]ag_resbio_R_C!$H$1:$H$65536,0))</f>
        <v>0.12999999999999101</v>
      </c>
      <c r="L2116">
        <v>0</v>
      </c>
      <c r="M2116" s="2">
        <f>HLOOKUP(M$5,Legend_ag_For_Past_bio!$D$7:$H$9,2,FALSE)</f>
        <v>0.2</v>
      </c>
      <c r="N2116" s="2">
        <f>HLOOKUP(N$5,Legend_ag_For_Past_bio!$D$7:$H$9,2,FALSE)</f>
        <v>0.8</v>
      </c>
      <c r="O2116" s="2">
        <f>HLOOKUP(O$5,Legend_ag_For_Past_bio!$D$7:$H$9,2,FALSE)</f>
        <v>1</v>
      </c>
      <c r="R2116">
        <f t="shared" si="30"/>
        <v>14</v>
      </c>
    </row>
    <row r="2117" spans="1:18">
      <c r="A2117" t="str">
        <f>VLOOKUP(R2117,regions!$A$2:$B$15,2,FALSE)</f>
        <v>India</v>
      </c>
      <c r="B2117" t="str">
        <f>Legend_ag_For_Past_bio!A$44</f>
        <v>Corn</v>
      </c>
      <c r="C2117" t="str">
        <f>Legend_ag_For_Past_bio!B$44</f>
        <v>CornAEZ6</v>
      </c>
      <c r="D2117" t="str">
        <f>Legend_ag_For_Past_bio!C$44</f>
        <v>CornAEZ6</v>
      </c>
      <c r="E2117" t="s">
        <v>18</v>
      </c>
      <c r="F2117" t="s">
        <v>19</v>
      </c>
      <c r="G2117">
        <v>1</v>
      </c>
      <c r="H2117" s="1">
        <f>INDEX([1]ag_resbio_R_C!$C$1:$C$65536,MATCH($R2117&amp;$B2117,[1]ag_resbio_R_C!$H$1:$H$65536,0))</f>
        <v>0.52999999999996406</v>
      </c>
      <c r="I2117" s="1">
        <f>INDEX([1]ag_resbio_R_C!$D$1:$D$65536,MATCH($R2117&amp;$B2117,[1]ag_resbio_R_C!$H$1:$H$65536,0))/10</f>
        <v>0.27539999999998099</v>
      </c>
      <c r="J2117" s="2">
        <f>INDEX([1]ag_resbio_R_C!$E$1:$E$65536,MATCH($R2117&amp;$B2117,[1]ag_resbio_R_C!$H$1:$H$65536,0))/1000</f>
        <v>1.6899999999998801E-2</v>
      </c>
      <c r="K2117" s="2">
        <f>INDEX([1]ag_resbio_R_C!$G$1:$G$65536,MATCH($R2117&amp;$B2117,[1]ag_resbio_R_C!$H$1:$H$65536,0))</f>
        <v>0.12999999999999101</v>
      </c>
      <c r="L2117">
        <v>0</v>
      </c>
      <c r="M2117" s="2">
        <f>HLOOKUP(M$5,Legend_ag_For_Past_bio!$D$7:$H$9,2,FALSE)</f>
        <v>0.2</v>
      </c>
      <c r="N2117" s="2">
        <f>HLOOKUP(N$5,Legend_ag_For_Past_bio!$D$7:$H$9,2,FALSE)</f>
        <v>0.8</v>
      </c>
      <c r="O2117" s="2">
        <f>HLOOKUP(O$5,Legend_ag_For_Past_bio!$D$7:$H$9,2,FALSE)</f>
        <v>1</v>
      </c>
      <c r="R2117">
        <f t="shared" si="30"/>
        <v>14</v>
      </c>
    </row>
    <row r="2118" spans="1:18">
      <c r="A2118" t="str">
        <f>VLOOKUP(R2118,regions!$A$2:$B$15,2,FALSE)</f>
        <v>India</v>
      </c>
      <c r="B2118" t="str">
        <f>Legend_ag_For_Past_bio!A$45</f>
        <v>Corn</v>
      </c>
      <c r="C2118" t="str">
        <f>Legend_ag_For_Past_bio!B$45</f>
        <v>CornAEZ7</v>
      </c>
      <c r="D2118" t="str">
        <f>Legend_ag_For_Past_bio!C$45</f>
        <v>CornAEZ7</v>
      </c>
      <c r="E2118" t="s">
        <v>18</v>
      </c>
      <c r="F2118" t="s">
        <v>19</v>
      </c>
      <c r="G2118">
        <v>1</v>
      </c>
      <c r="H2118" s="1">
        <f>INDEX([1]ag_resbio_R_C!$C$1:$C$65536,MATCH($R2118&amp;$B2118,[1]ag_resbio_R_C!$H$1:$H$65536,0))</f>
        <v>0.52999999999996406</v>
      </c>
      <c r="I2118" s="1">
        <f>INDEX([1]ag_resbio_R_C!$D$1:$D$65536,MATCH($R2118&amp;$B2118,[1]ag_resbio_R_C!$H$1:$H$65536,0))/10</f>
        <v>0.27539999999998099</v>
      </c>
      <c r="J2118" s="2">
        <f>INDEX([1]ag_resbio_R_C!$E$1:$E$65536,MATCH($R2118&amp;$B2118,[1]ag_resbio_R_C!$H$1:$H$65536,0))/1000</f>
        <v>1.6899999999998801E-2</v>
      </c>
      <c r="K2118" s="2">
        <f>INDEX([1]ag_resbio_R_C!$G$1:$G$65536,MATCH($R2118&amp;$B2118,[1]ag_resbio_R_C!$H$1:$H$65536,0))</f>
        <v>0.12999999999999101</v>
      </c>
      <c r="L2118">
        <v>0</v>
      </c>
      <c r="M2118" s="2">
        <f>HLOOKUP(M$5,Legend_ag_For_Past_bio!$D$7:$H$9,2,FALSE)</f>
        <v>0.2</v>
      </c>
      <c r="N2118" s="2">
        <f>HLOOKUP(N$5,Legend_ag_For_Past_bio!$D$7:$H$9,2,FALSE)</f>
        <v>0.8</v>
      </c>
      <c r="O2118" s="2">
        <f>HLOOKUP(O$5,Legend_ag_For_Past_bio!$D$7:$H$9,2,FALSE)</f>
        <v>1</v>
      </c>
      <c r="R2118">
        <f t="shared" si="30"/>
        <v>14</v>
      </c>
    </row>
    <row r="2119" spans="1:18">
      <c r="A2119" t="str">
        <f>VLOOKUP(R2119,regions!$A$2:$B$15,2,FALSE)</f>
        <v>India</v>
      </c>
      <c r="B2119" t="str">
        <f>Legend_ag_For_Past_bio!A$46</f>
        <v>Corn</v>
      </c>
      <c r="C2119" t="str">
        <f>Legend_ag_For_Past_bio!B$46</f>
        <v>CornAEZ8</v>
      </c>
      <c r="D2119" t="str">
        <f>Legend_ag_For_Past_bio!C$46</f>
        <v>CornAEZ8</v>
      </c>
      <c r="E2119" t="s">
        <v>18</v>
      </c>
      <c r="F2119" t="s">
        <v>19</v>
      </c>
      <c r="G2119">
        <v>1</v>
      </c>
      <c r="H2119" s="1">
        <f>INDEX([1]ag_resbio_R_C!$C$1:$C$65536,MATCH($R2119&amp;$B2119,[1]ag_resbio_R_C!$H$1:$H$65536,0))</f>
        <v>0.52999999999996406</v>
      </c>
      <c r="I2119" s="1">
        <f>INDEX([1]ag_resbio_R_C!$D$1:$D$65536,MATCH($R2119&amp;$B2119,[1]ag_resbio_R_C!$H$1:$H$65536,0))/10</f>
        <v>0.27539999999998099</v>
      </c>
      <c r="J2119" s="2">
        <f>INDEX([1]ag_resbio_R_C!$E$1:$E$65536,MATCH($R2119&amp;$B2119,[1]ag_resbio_R_C!$H$1:$H$65536,0))/1000</f>
        <v>1.6899999999998801E-2</v>
      </c>
      <c r="K2119" s="2">
        <f>INDEX([1]ag_resbio_R_C!$G$1:$G$65536,MATCH($R2119&amp;$B2119,[1]ag_resbio_R_C!$H$1:$H$65536,0))</f>
        <v>0.12999999999999101</v>
      </c>
      <c r="L2119">
        <v>0</v>
      </c>
      <c r="M2119" s="2">
        <f>HLOOKUP(M$5,Legend_ag_For_Past_bio!$D$7:$H$9,2,FALSE)</f>
        <v>0.2</v>
      </c>
      <c r="N2119" s="2">
        <f>HLOOKUP(N$5,Legend_ag_For_Past_bio!$D$7:$H$9,2,FALSE)</f>
        <v>0.8</v>
      </c>
      <c r="O2119" s="2">
        <f>HLOOKUP(O$5,Legend_ag_For_Past_bio!$D$7:$H$9,2,FALSE)</f>
        <v>1</v>
      </c>
      <c r="R2119">
        <f t="shared" si="30"/>
        <v>14</v>
      </c>
    </row>
    <row r="2120" spans="1:18">
      <c r="A2120" t="str">
        <f>VLOOKUP(R2120,regions!$A$2:$B$15,2,FALSE)</f>
        <v>India</v>
      </c>
      <c r="B2120" t="str">
        <f>Legend_ag_For_Past_bio!A$47</f>
        <v>Corn</v>
      </c>
      <c r="C2120" t="str">
        <f>Legend_ag_For_Past_bio!B$47</f>
        <v>CornAEZ9</v>
      </c>
      <c r="D2120" t="str">
        <f>Legend_ag_For_Past_bio!C$47</f>
        <v>CornAEZ9</v>
      </c>
      <c r="E2120" t="s">
        <v>18</v>
      </c>
      <c r="F2120" t="s">
        <v>19</v>
      </c>
      <c r="G2120">
        <v>1</v>
      </c>
      <c r="H2120" s="1">
        <f>INDEX([1]ag_resbio_R_C!$C$1:$C$65536,MATCH($R2120&amp;$B2120,[1]ag_resbio_R_C!$H$1:$H$65536,0))</f>
        <v>0.52999999999996406</v>
      </c>
      <c r="I2120" s="1">
        <f>INDEX([1]ag_resbio_R_C!$D$1:$D$65536,MATCH($R2120&amp;$B2120,[1]ag_resbio_R_C!$H$1:$H$65536,0))/10</f>
        <v>0.27539999999998099</v>
      </c>
      <c r="J2120" s="2">
        <f>INDEX([1]ag_resbio_R_C!$E$1:$E$65536,MATCH($R2120&amp;$B2120,[1]ag_resbio_R_C!$H$1:$H$65536,0))/1000</f>
        <v>1.6899999999998801E-2</v>
      </c>
      <c r="K2120" s="2">
        <f>INDEX([1]ag_resbio_R_C!$G$1:$G$65536,MATCH($R2120&amp;$B2120,[1]ag_resbio_R_C!$H$1:$H$65536,0))</f>
        <v>0.12999999999999101</v>
      </c>
      <c r="L2120">
        <v>0</v>
      </c>
      <c r="M2120" s="2">
        <f>HLOOKUP(M$5,Legend_ag_For_Past_bio!$D$7:$H$9,2,FALSE)</f>
        <v>0.2</v>
      </c>
      <c r="N2120" s="2">
        <f>HLOOKUP(N$5,Legend_ag_For_Past_bio!$D$7:$H$9,2,FALSE)</f>
        <v>0.8</v>
      </c>
      <c r="O2120" s="2">
        <f>HLOOKUP(O$5,Legend_ag_For_Past_bio!$D$7:$H$9,2,FALSE)</f>
        <v>1</v>
      </c>
      <c r="R2120">
        <f t="shared" si="30"/>
        <v>14</v>
      </c>
    </row>
    <row r="2121" spans="1:18">
      <c r="A2121" t="str">
        <f>VLOOKUP(R2121,regions!$A$2:$B$15,2,FALSE)</f>
        <v>India</v>
      </c>
      <c r="B2121" t="str">
        <f>Legend_ag_For_Past_bio!A$48</f>
        <v>Corn</v>
      </c>
      <c r="C2121" t="str">
        <f>Legend_ag_For_Past_bio!B$48</f>
        <v>CornAEZ10</v>
      </c>
      <c r="D2121" t="str">
        <f>Legend_ag_For_Past_bio!C$48</f>
        <v>CornAEZ10</v>
      </c>
      <c r="E2121" t="s">
        <v>18</v>
      </c>
      <c r="F2121" t="s">
        <v>19</v>
      </c>
      <c r="G2121">
        <v>1</v>
      </c>
      <c r="H2121" s="1">
        <f>INDEX([1]ag_resbio_R_C!$C$1:$C$65536,MATCH($R2121&amp;$B2121,[1]ag_resbio_R_C!$H$1:$H$65536,0))</f>
        <v>0.52999999999996406</v>
      </c>
      <c r="I2121" s="1">
        <f>INDEX([1]ag_resbio_R_C!$D$1:$D$65536,MATCH($R2121&amp;$B2121,[1]ag_resbio_R_C!$H$1:$H$65536,0))/10</f>
        <v>0.27539999999998099</v>
      </c>
      <c r="J2121" s="2">
        <f>INDEX([1]ag_resbio_R_C!$E$1:$E$65536,MATCH($R2121&amp;$B2121,[1]ag_resbio_R_C!$H$1:$H$65536,0))/1000</f>
        <v>1.6899999999998801E-2</v>
      </c>
      <c r="K2121" s="2">
        <f>INDEX([1]ag_resbio_R_C!$G$1:$G$65536,MATCH($R2121&amp;$B2121,[1]ag_resbio_R_C!$H$1:$H$65536,0))</f>
        <v>0.12999999999999101</v>
      </c>
      <c r="L2121">
        <v>0</v>
      </c>
      <c r="M2121" s="2">
        <f>HLOOKUP(M$5,Legend_ag_For_Past_bio!$D$7:$H$9,2,FALSE)</f>
        <v>0.2</v>
      </c>
      <c r="N2121" s="2">
        <f>HLOOKUP(N$5,Legend_ag_For_Past_bio!$D$7:$H$9,2,FALSE)</f>
        <v>0.8</v>
      </c>
      <c r="O2121" s="2">
        <f>HLOOKUP(O$5,Legend_ag_For_Past_bio!$D$7:$H$9,2,FALSE)</f>
        <v>1</v>
      </c>
      <c r="R2121">
        <f t="shared" si="30"/>
        <v>14</v>
      </c>
    </row>
    <row r="2122" spans="1:18">
      <c r="A2122" t="str">
        <f>VLOOKUP(R2122,regions!$A$2:$B$15,2,FALSE)</f>
        <v>India</v>
      </c>
      <c r="B2122" t="str">
        <f>Legend_ag_For_Past_bio!A$49</f>
        <v>Corn</v>
      </c>
      <c r="C2122" t="str">
        <f>Legend_ag_For_Past_bio!B$49</f>
        <v>CornAEZ11</v>
      </c>
      <c r="D2122" t="str">
        <f>Legend_ag_For_Past_bio!C$49</f>
        <v>CornAEZ11</v>
      </c>
      <c r="E2122" t="s">
        <v>18</v>
      </c>
      <c r="F2122" t="s">
        <v>19</v>
      </c>
      <c r="G2122">
        <v>1</v>
      </c>
      <c r="H2122" s="1">
        <f>INDEX([1]ag_resbio_R_C!$C$1:$C$65536,MATCH($R2122&amp;$B2122,[1]ag_resbio_R_C!$H$1:$H$65536,0))</f>
        <v>0.52999999999996406</v>
      </c>
      <c r="I2122" s="1">
        <f>INDEX([1]ag_resbio_R_C!$D$1:$D$65536,MATCH($R2122&amp;$B2122,[1]ag_resbio_R_C!$H$1:$H$65536,0))/10</f>
        <v>0.27539999999998099</v>
      </c>
      <c r="J2122" s="2">
        <f>INDEX([1]ag_resbio_R_C!$E$1:$E$65536,MATCH($R2122&amp;$B2122,[1]ag_resbio_R_C!$H$1:$H$65536,0))/1000</f>
        <v>1.6899999999998801E-2</v>
      </c>
      <c r="K2122" s="2">
        <f>INDEX([1]ag_resbio_R_C!$G$1:$G$65536,MATCH($R2122&amp;$B2122,[1]ag_resbio_R_C!$H$1:$H$65536,0))</f>
        <v>0.12999999999999101</v>
      </c>
      <c r="L2122">
        <v>0</v>
      </c>
      <c r="M2122" s="2">
        <f>HLOOKUP(M$5,Legend_ag_For_Past_bio!$D$7:$H$9,2,FALSE)</f>
        <v>0.2</v>
      </c>
      <c r="N2122" s="2">
        <f>HLOOKUP(N$5,Legend_ag_For_Past_bio!$D$7:$H$9,2,FALSE)</f>
        <v>0.8</v>
      </c>
      <c r="O2122" s="2">
        <f>HLOOKUP(O$5,Legend_ag_For_Past_bio!$D$7:$H$9,2,FALSE)</f>
        <v>1</v>
      </c>
      <c r="R2122">
        <f t="shared" si="30"/>
        <v>14</v>
      </c>
    </row>
    <row r="2123" spans="1:18">
      <c r="A2123" t="str">
        <f>VLOOKUP(R2123,regions!$A$2:$B$15,2,FALSE)</f>
        <v>India</v>
      </c>
      <c r="B2123" t="str">
        <f>Legend_ag_For_Past_bio!A$50</f>
        <v>Corn</v>
      </c>
      <c r="C2123" t="str">
        <f>Legend_ag_For_Past_bio!B$50</f>
        <v>CornAEZ12</v>
      </c>
      <c r="D2123" t="str">
        <f>Legend_ag_For_Past_bio!C$50</f>
        <v>CornAEZ12</v>
      </c>
      <c r="E2123" t="s">
        <v>18</v>
      </c>
      <c r="F2123" t="s">
        <v>19</v>
      </c>
      <c r="G2123">
        <v>1</v>
      </c>
      <c r="H2123" s="1">
        <f>INDEX([1]ag_resbio_R_C!$C$1:$C$65536,MATCH($R2123&amp;$B2123,[1]ag_resbio_R_C!$H$1:$H$65536,0))</f>
        <v>0.52999999999996406</v>
      </c>
      <c r="I2123" s="1">
        <f>INDEX([1]ag_resbio_R_C!$D$1:$D$65536,MATCH($R2123&amp;$B2123,[1]ag_resbio_R_C!$H$1:$H$65536,0))/10</f>
        <v>0.27539999999998099</v>
      </c>
      <c r="J2123" s="2">
        <f>INDEX([1]ag_resbio_R_C!$E$1:$E$65536,MATCH($R2123&amp;$B2123,[1]ag_resbio_R_C!$H$1:$H$65536,0))/1000</f>
        <v>1.6899999999998801E-2</v>
      </c>
      <c r="K2123" s="2">
        <f>INDEX([1]ag_resbio_R_C!$G$1:$G$65536,MATCH($R2123&amp;$B2123,[1]ag_resbio_R_C!$H$1:$H$65536,0))</f>
        <v>0.12999999999999101</v>
      </c>
      <c r="L2123">
        <v>0</v>
      </c>
      <c r="M2123" s="2">
        <f>HLOOKUP(M$5,Legend_ag_For_Past_bio!$D$7:$H$9,2,FALSE)</f>
        <v>0.2</v>
      </c>
      <c r="N2123" s="2">
        <f>HLOOKUP(N$5,Legend_ag_For_Past_bio!$D$7:$H$9,2,FALSE)</f>
        <v>0.8</v>
      </c>
      <c r="O2123" s="2">
        <f>HLOOKUP(O$5,Legend_ag_For_Past_bio!$D$7:$H$9,2,FALSE)</f>
        <v>1</v>
      </c>
      <c r="R2123">
        <f t="shared" si="30"/>
        <v>14</v>
      </c>
    </row>
    <row r="2124" spans="1:18">
      <c r="A2124" t="str">
        <f>VLOOKUP(R2124,regions!$A$2:$B$15,2,FALSE)</f>
        <v>India</v>
      </c>
      <c r="B2124" t="str">
        <f>Legend_ag_For_Past_bio!A$51</f>
        <v>Corn</v>
      </c>
      <c r="C2124" t="str">
        <f>Legend_ag_For_Past_bio!B$51</f>
        <v>CornAEZ13</v>
      </c>
      <c r="D2124" t="str">
        <f>Legend_ag_For_Past_bio!C$51</f>
        <v>CornAEZ13</v>
      </c>
      <c r="E2124" t="s">
        <v>18</v>
      </c>
      <c r="F2124" t="s">
        <v>19</v>
      </c>
      <c r="G2124">
        <v>1</v>
      </c>
      <c r="H2124" s="1">
        <f>INDEX([1]ag_resbio_R_C!$C$1:$C$65536,MATCH($R2124&amp;$B2124,[1]ag_resbio_R_C!$H$1:$H$65536,0))</f>
        <v>0.52999999999996406</v>
      </c>
      <c r="I2124" s="1">
        <f>INDEX([1]ag_resbio_R_C!$D$1:$D$65536,MATCH($R2124&amp;$B2124,[1]ag_resbio_R_C!$H$1:$H$65536,0))/10</f>
        <v>0.27539999999998099</v>
      </c>
      <c r="J2124" s="2">
        <f>INDEX([1]ag_resbio_R_C!$E$1:$E$65536,MATCH($R2124&amp;$B2124,[1]ag_resbio_R_C!$H$1:$H$65536,0))/1000</f>
        <v>1.6899999999998801E-2</v>
      </c>
      <c r="K2124" s="2">
        <f>INDEX([1]ag_resbio_R_C!$G$1:$G$65536,MATCH($R2124&amp;$B2124,[1]ag_resbio_R_C!$H$1:$H$65536,0))</f>
        <v>0.12999999999999101</v>
      </c>
      <c r="L2124">
        <v>0</v>
      </c>
      <c r="M2124" s="2">
        <f>HLOOKUP(M$5,Legend_ag_For_Past_bio!$D$7:$H$9,2,FALSE)</f>
        <v>0.2</v>
      </c>
      <c r="N2124" s="2">
        <f>HLOOKUP(N$5,Legend_ag_For_Past_bio!$D$7:$H$9,2,FALSE)</f>
        <v>0.8</v>
      </c>
      <c r="O2124" s="2">
        <f>HLOOKUP(O$5,Legend_ag_For_Past_bio!$D$7:$H$9,2,FALSE)</f>
        <v>1</v>
      </c>
      <c r="R2124">
        <f t="shared" si="30"/>
        <v>14</v>
      </c>
    </row>
    <row r="2125" spans="1:18">
      <c r="A2125" t="str">
        <f>VLOOKUP(R2125,regions!$A$2:$B$15,2,FALSE)</f>
        <v>India</v>
      </c>
      <c r="B2125" t="str">
        <f>Legend_ag_For_Past_bio!A$52</f>
        <v>Corn</v>
      </c>
      <c r="C2125" t="str">
        <f>Legend_ag_For_Past_bio!B$52</f>
        <v>CornAEZ14</v>
      </c>
      <c r="D2125" t="str">
        <f>Legend_ag_For_Past_bio!C$52</f>
        <v>CornAEZ14</v>
      </c>
      <c r="E2125" t="s">
        <v>18</v>
      </c>
      <c r="F2125" t="s">
        <v>19</v>
      </c>
      <c r="G2125">
        <v>1</v>
      </c>
      <c r="H2125" s="1">
        <f>INDEX([1]ag_resbio_R_C!$C$1:$C$65536,MATCH($R2125&amp;$B2125,[1]ag_resbio_R_C!$H$1:$H$65536,0))</f>
        <v>0.52999999999996406</v>
      </c>
      <c r="I2125" s="1">
        <f>INDEX([1]ag_resbio_R_C!$D$1:$D$65536,MATCH($R2125&amp;$B2125,[1]ag_resbio_R_C!$H$1:$H$65536,0))/10</f>
        <v>0.27539999999998099</v>
      </c>
      <c r="J2125" s="2">
        <f>INDEX([1]ag_resbio_R_C!$E$1:$E$65536,MATCH($R2125&amp;$B2125,[1]ag_resbio_R_C!$H$1:$H$65536,0))/1000</f>
        <v>1.6899999999998801E-2</v>
      </c>
      <c r="K2125" s="2">
        <f>INDEX([1]ag_resbio_R_C!$G$1:$G$65536,MATCH($R2125&amp;$B2125,[1]ag_resbio_R_C!$H$1:$H$65536,0))</f>
        <v>0.12999999999999101</v>
      </c>
      <c r="L2125">
        <v>0</v>
      </c>
      <c r="M2125" s="2">
        <f>HLOOKUP(M$5,Legend_ag_For_Past_bio!$D$7:$H$9,2,FALSE)</f>
        <v>0.2</v>
      </c>
      <c r="N2125" s="2">
        <f>HLOOKUP(N$5,Legend_ag_For_Past_bio!$D$7:$H$9,2,FALSE)</f>
        <v>0.8</v>
      </c>
      <c r="O2125" s="2">
        <f>HLOOKUP(O$5,Legend_ag_For_Past_bio!$D$7:$H$9,2,FALSE)</f>
        <v>1</v>
      </c>
      <c r="R2125">
        <f t="shared" si="30"/>
        <v>14</v>
      </c>
    </row>
    <row r="2126" spans="1:18">
      <c r="A2126" t="str">
        <f>VLOOKUP(R2126,regions!$A$2:$B$15,2,FALSE)</f>
        <v>India</v>
      </c>
      <c r="B2126" t="str">
        <f>Legend_ag_For_Past_bio!A$53</f>
        <v>Corn</v>
      </c>
      <c r="C2126" t="str">
        <f>Legend_ag_For_Past_bio!B$53</f>
        <v>CornAEZ15</v>
      </c>
      <c r="D2126" t="str">
        <f>Legend_ag_For_Past_bio!C$53</f>
        <v>CornAEZ15</v>
      </c>
      <c r="E2126" t="s">
        <v>18</v>
      </c>
      <c r="F2126" t="s">
        <v>19</v>
      </c>
      <c r="G2126">
        <v>1</v>
      </c>
      <c r="H2126" s="1">
        <f>INDEX([1]ag_resbio_R_C!$C$1:$C$65536,MATCH($R2126&amp;$B2126,[1]ag_resbio_R_C!$H$1:$H$65536,0))</f>
        <v>0.52999999999996406</v>
      </c>
      <c r="I2126" s="1">
        <f>INDEX([1]ag_resbio_R_C!$D$1:$D$65536,MATCH($R2126&amp;$B2126,[1]ag_resbio_R_C!$H$1:$H$65536,0))/10</f>
        <v>0.27539999999998099</v>
      </c>
      <c r="J2126" s="2">
        <f>INDEX([1]ag_resbio_R_C!$E$1:$E$65536,MATCH($R2126&amp;$B2126,[1]ag_resbio_R_C!$H$1:$H$65536,0))/1000</f>
        <v>1.6899999999998801E-2</v>
      </c>
      <c r="K2126" s="2">
        <f>INDEX([1]ag_resbio_R_C!$G$1:$G$65536,MATCH($R2126&amp;$B2126,[1]ag_resbio_R_C!$H$1:$H$65536,0))</f>
        <v>0.12999999999999101</v>
      </c>
      <c r="L2126">
        <v>0</v>
      </c>
      <c r="M2126" s="2">
        <f>HLOOKUP(M$5,Legend_ag_For_Past_bio!$D$7:$H$9,2,FALSE)</f>
        <v>0.2</v>
      </c>
      <c r="N2126" s="2">
        <f>HLOOKUP(N$5,Legend_ag_For_Past_bio!$D$7:$H$9,2,FALSE)</f>
        <v>0.8</v>
      </c>
      <c r="O2126" s="2">
        <f>HLOOKUP(O$5,Legend_ag_For_Past_bio!$D$7:$H$9,2,FALSE)</f>
        <v>1</v>
      </c>
      <c r="R2126">
        <f t="shared" si="30"/>
        <v>14</v>
      </c>
    </row>
    <row r="2127" spans="1:18">
      <c r="A2127" t="str">
        <f>VLOOKUP(R2127,regions!$A$2:$B$15,2,FALSE)</f>
        <v>India</v>
      </c>
      <c r="B2127" t="str">
        <f>Legend_ag_For_Past_bio!A$54</f>
        <v>Corn</v>
      </c>
      <c r="C2127" t="str">
        <f>Legend_ag_For_Past_bio!B$54</f>
        <v>CornAEZ16</v>
      </c>
      <c r="D2127" t="str">
        <f>Legend_ag_For_Past_bio!C$54</f>
        <v>CornAEZ16</v>
      </c>
      <c r="E2127" t="s">
        <v>18</v>
      </c>
      <c r="F2127" t="s">
        <v>19</v>
      </c>
      <c r="G2127">
        <v>1</v>
      </c>
      <c r="H2127" s="1">
        <f>INDEX([1]ag_resbio_R_C!$C$1:$C$65536,MATCH($R2127&amp;$B2127,[1]ag_resbio_R_C!$H$1:$H$65536,0))</f>
        <v>0.52999999999996406</v>
      </c>
      <c r="I2127" s="1">
        <f>INDEX([1]ag_resbio_R_C!$D$1:$D$65536,MATCH($R2127&amp;$B2127,[1]ag_resbio_R_C!$H$1:$H$65536,0))/10</f>
        <v>0.27539999999998099</v>
      </c>
      <c r="J2127" s="2">
        <f>INDEX([1]ag_resbio_R_C!$E$1:$E$65536,MATCH($R2127&amp;$B2127,[1]ag_resbio_R_C!$H$1:$H$65536,0))/1000</f>
        <v>1.6899999999998801E-2</v>
      </c>
      <c r="K2127" s="2">
        <f>INDEX([1]ag_resbio_R_C!$G$1:$G$65536,MATCH($R2127&amp;$B2127,[1]ag_resbio_R_C!$H$1:$H$65536,0))</f>
        <v>0.12999999999999101</v>
      </c>
      <c r="L2127">
        <v>0</v>
      </c>
      <c r="M2127" s="2">
        <f>HLOOKUP(M$5,Legend_ag_For_Past_bio!$D$7:$H$9,2,FALSE)</f>
        <v>0.2</v>
      </c>
      <c r="N2127" s="2">
        <f>HLOOKUP(N$5,Legend_ag_For_Past_bio!$D$7:$H$9,2,FALSE)</f>
        <v>0.8</v>
      </c>
      <c r="O2127" s="2">
        <f>HLOOKUP(O$5,Legend_ag_For_Past_bio!$D$7:$H$9,2,FALSE)</f>
        <v>1</v>
      </c>
      <c r="R2127">
        <f t="shared" si="30"/>
        <v>14</v>
      </c>
    </row>
    <row r="2128" spans="1:18">
      <c r="A2128" t="str">
        <f>VLOOKUP(R2128,regions!$A$2:$B$15,2,FALSE)</f>
        <v>India</v>
      </c>
      <c r="B2128" t="str">
        <f>Legend_ag_For_Past_bio!A$55</f>
        <v>Corn</v>
      </c>
      <c r="C2128" t="str">
        <f>Legend_ag_For_Past_bio!B$55</f>
        <v>CornAEZ17</v>
      </c>
      <c r="D2128" t="str">
        <f>Legend_ag_For_Past_bio!C$55</f>
        <v>CornAEZ17</v>
      </c>
      <c r="E2128" t="s">
        <v>18</v>
      </c>
      <c r="F2128" t="s">
        <v>19</v>
      </c>
      <c r="G2128">
        <v>1</v>
      </c>
      <c r="H2128" s="1">
        <f>INDEX([1]ag_resbio_R_C!$C$1:$C$65536,MATCH($R2128&amp;$B2128,[1]ag_resbio_R_C!$H$1:$H$65536,0))</f>
        <v>0.52999999999996406</v>
      </c>
      <c r="I2128" s="1">
        <f>INDEX([1]ag_resbio_R_C!$D$1:$D$65536,MATCH($R2128&amp;$B2128,[1]ag_resbio_R_C!$H$1:$H$65536,0))/10</f>
        <v>0.27539999999998099</v>
      </c>
      <c r="J2128" s="2">
        <f>INDEX([1]ag_resbio_R_C!$E$1:$E$65536,MATCH($R2128&amp;$B2128,[1]ag_resbio_R_C!$H$1:$H$65536,0))/1000</f>
        <v>1.6899999999998801E-2</v>
      </c>
      <c r="K2128" s="2">
        <f>INDEX([1]ag_resbio_R_C!$G$1:$G$65536,MATCH($R2128&amp;$B2128,[1]ag_resbio_R_C!$H$1:$H$65536,0))</f>
        <v>0.12999999999999101</v>
      </c>
      <c r="L2128">
        <v>0</v>
      </c>
      <c r="M2128" s="2">
        <f>HLOOKUP(M$5,Legend_ag_For_Past_bio!$D$7:$H$9,2,FALSE)</f>
        <v>0.2</v>
      </c>
      <c r="N2128" s="2">
        <f>HLOOKUP(N$5,Legend_ag_For_Past_bio!$D$7:$H$9,2,FALSE)</f>
        <v>0.8</v>
      </c>
      <c r="O2128" s="2">
        <f>HLOOKUP(O$5,Legend_ag_For_Past_bio!$D$7:$H$9,2,FALSE)</f>
        <v>1</v>
      </c>
      <c r="R2128">
        <f t="shared" si="30"/>
        <v>14</v>
      </c>
    </row>
    <row r="2129" spans="1:18">
      <c r="A2129" t="str">
        <f>VLOOKUP(R2129,regions!$A$2:$B$15,2,FALSE)</f>
        <v>India</v>
      </c>
      <c r="B2129" t="str">
        <f>Legend_ag_For_Past_bio!A$56</f>
        <v>Corn</v>
      </c>
      <c r="C2129" t="str">
        <f>Legend_ag_For_Past_bio!B$56</f>
        <v>CornAEZ18</v>
      </c>
      <c r="D2129" t="str">
        <f>Legend_ag_For_Past_bio!C$56</f>
        <v>CornAEZ18</v>
      </c>
      <c r="E2129" t="s">
        <v>18</v>
      </c>
      <c r="F2129" t="s">
        <v>19</v>
      </c>
      <c r="G2129">
        <v>1</v>
      </c>
      <c r="H2129" s="1">
        <f>INDEX([1]ag_resbio_R_C!$C$1:$C$65536,MATCH($R2129&amp;$B2129,[1]ag_resbio_R_C!$H$1:$H$65536,0))</f>
        <v>0.52999999999996406</v>
      </c>
      <c r="I2129" s="1">
        <f>INDEX([1]ag_resbio_R_C!$D$1:$D$65536,MATCH($R2129&amp;$B2129,[1]ag_resbio_R_C!$H$1:$H$65536,0))/10</f>
        <v>0.27539999999998099</v>
      </c>
      <c r="J2129" s="2">
        <f>INDEX([1]ag_resbio_R_C!$E$1:$E$65536,MATCH($R2129&amp;$B2129,[1]ag_resbio_R_C!$H$1:$H$65536,0))/1000</f>
        <v>1.6899999999998801E-2</v>
      </c>
      <c r="K2129" s="2">
        <f>INDEX([1]ag_resbio_R_C!$G$1:$G$65536,MATCH($R2129&amp;$B2129,[1]ag_resbio_R_C!$H$1:$H$65536,0))</f>
        <v>0.12999999999999101</v>
      </c>
      <c r="L2129">
        <v>0</v>
      </c>
      <c r="M2129" s="2">
        <f>HLOOKUP(M$5,Legend_ag_For_Past_bio!$D$7:$H$9,2,FALSE)</f>
        <v>0.2</v>
      </c>
      <c r="N2129" s="2">
        <f>HLOOKUP(N$5,Legend_ag_For_Past_bio!$D$7:$H$9,2,FALSE)</f>
        <v>0.8</v>
      </c>
      <c r="O2129" s="2">
        <f>HLOOKUP(O$5,Legend_ag_For_Past_bio!$D$7:$H$9,2,FALSE)</f>
        <v>1</v>
      </c>
      <c r="R2129">
        <f t="shared" si="30"/>
        <v>14</v>
      </c>
    </row>
    <row r="2130" spans="1:18">
      <c r="A2130" t="str">
        <f>VLOOKUP(R2130,regions!$A$2:$B$15,2,FALSE)</f>
        <v>India</v>
      </c>
      <c r="B2130" t="str">
        <f>Legend_ag_For_Past_bio!A$111</f>
        <v>MiscCrop</v>
      </c>
      <c r="C2130" t="str">
        <f>Legend_ag_For_Past_bio!B$111</f>
        <v>MiscCropAEZ1</v>
      </c>
      <c r="D2130" t="str">
        <f>Legend_ag_For_Past_bio!C$111</f>
        <v>MiscCropAEZ1</v>
      </c>
      <c r="E2130" t="s">
        <v>18</v>
      </c>
      <c r="F2130" t="s">
        <v>19</v>
      </c>
      <c r="G2130">
        <v>1</v>
      </c>
      <c r="H2130" s="1">
        <f>INDEX([1]ag_resbio_R_C!$C$1:$C$65536,MATCH($R2130&amp;$B2130,[1]ag_resbio_R_C!$H$1:$H$65536,0))</f>
        <v>0.67209687435144405</v>
      </c>
      <c r="I2130" s="1">
        <f>INDEX([1]ag_resbio_R_C!$D$1:$D$65536,MATCH($R2130&amp;$B2130,[1]ag_resbio_R_C!$H$1:$H$65536,0))/10</f>
        <v>0.159275205973782</v>
      </c>
      <c r="J2130" s="2">
        <f>INDEX([1]ag_resbio_R_C!$E$1:$E$65536,MATCH($R2130&amp;$B2130,[1]ag_resbio_R_C!$H$1:$H$65536,0))/1000</f>
        <v>8.7986936626164511E-3</v>
      </c>
      <c r="K2130" s="2">
        <f>INDEX([1]ag_resbio_R_C!$G$1:$G$65536,MATCH($R2130&amp;$B2130,[1]ag_resbio_R_C!$H$1:$H$65536,0))</f>
        <v>0.57815711917247103</v>
      </c>
      <c r="L2130">
        <v>0</v>
      </c>
      <c r="M2130" s="2">
        <f>HLOOKUP(M$5,Legend_ag_For_Past_bio!$D$7:$H$9,2,FALSE)</f>
        <v>0.2</v>
      </c>
      <c r="N2130" s="2">
        <f>HLOOKUP(N$5,Legend_ag_For_Past_bio!$D$7:$H$9,2,FALSE)</f>
        <v>0.8</v>
      </c>
      <c r="O2130" s="2">
        <f>HLOOKUP(O$5,Legend_ag_For_Past_bio!$D$7:$H$9,2,FALSE)</f>
        <v>1</v>
      </c>
      <c r="R2130">
        <f t="shared" si="30"/>
        <v>14</v>
      </c>
    </row>
    <row r="2131" spans="1:18">
      <c r="A2131" t="str">
        <f>VLOOKUP(R2131,regions!$A$2:$B$15,2,FALSE)</f>
        <v>India</v>
      </c>
      <c r="B2131" t="str">
        <f>Legend_ag_For_Past_bio!A$112</f>
        <v>MiscCrop</v>
      </c>
      <c r="C2131" t="str">
        <f>Legend_ag_For_Past_bio!B$112</f>
        <v>MiscCropAEZ2</v>
      </c>
      <c r="D2131" t="str">
        <f>Legend_ag_For_Past_bio!C$112</f>
        <v>MiscCropAEZ2</v>
      </c>
      <c r="E2131" t="s">
        <v>18</v>
      </c>
      <c r="F2131" t="s">
        <v>19</v>
      </c>
      <c r="G2131">
        <v>1</v>
      </c>
      <c r="H2131" s="1">
        <f>INDEX([1]ag_resbio_R_C!$C$1:$C$65536,MATCH($R2131&amp;$B2131,[1]ag_resbio_R_C!$H$1:$H$65536,0))</f>
        <v>0.67209687435144405</v>
      </c>
      <c r="I2131" s="1">
        <f>INDEX([1]ag_resbio_R_C!$D$1:$D$65536,MATCH($R2131&amp;$B2131,[1]ag_resbio_R_C!$H$1:$H$65536,0))/10</f>
        <v>0.159275205973782</v>
      </c>
      <c r="J2131" s="2">
        <f>INDEX([1]ag_resbio_R_C!$E$1:$E$65536,MATCH($R2131&amp;$B2131,[1]ag_resbio_R_C!$H$1:$H$65536,0))/1000</f>
        <v>8.7986936626164511E-3</v>
      </c>
      <c r="K2131" s="2">
        <f>INDEX([1]ag_resbio_R_C!$G$1:$G$65536,MATCH($R2131&amp;$B2131,[1]ag_resbio_R_C!$H$1:$H$65536,0))</f>
        <v>0.57815711917247103</v>
      </c>
      <c r="L2131">
        <v>0</v>
      </c>
      <c r="M2131" s="2">
        <f>HLOOKUP(M$5,Legend_ag_For_Past_bio!$D$7:$H$9,2,FALSE)</f>
        <v>0.2</v>
      </c>
      <c r="N2131" s="2">
        <f>HLOOKUP(N$5,Legend_ag_For_Past_bio!$D$7:$H$9,2,FALSE)</f>
        <v>0.8</v>
      </c>
      <c r="O2131" s="2">
        <f>HLOOKUP(O$5,Legend_ag_For_Past_bio!$D$7:$H$9,2,FALSE)</f>
        <v>1</v>
      </c>
      <c r="R2131">
        <f t="shared" si="30"/>
        <v>14</v>
      </c>
    </row>
    <row r="2132" spans="1:18">
      <c r="A2132" t="str">
        <f>VLOOKUP(R2132,regions!$A$2:$B$15,2,FALSE)</f>
        <v>India</v>
      </c>
      <c r="B2132" t="str">
        <f>Legend_ag_For_Past_bio!A$113</f>
        <v>MiscCrop</v>
      </c>
      <c r="C2132" t="str">
        <f>Legend_ag_For_Past_bio!B$113</f>
        <v>MiscCropAEZ3</v>
      </c>
      <c r="D2132" t="str">
        <f>Legend_ag_For_Past_bio!C$113</f>
        <v>MiscCropAEZ3</v>
      </c>
      <c r="E2132" t="s">
        <v>18</v>
      </c>
      <c r="F2132" t="s">
        <v>19</v>
      </c>
      <c r="G2132">
        <v>1</v>
      </c>
      <c r="H2132" s="1">
        <f>INDEX([1]ag_resbio_R_C!$C$1:$C$65536,MATCH($R2132&amp;$B2132,[1]ag_resbio_R_C!$H$1:$H$65536,0))</f>
        <v>0.67209687435144405</v>
      </c>
      <c r="I2132" s="1">
        <f>INDEX([1]ag_resbio_R_C!$D$1:$D$65536,MATCH($R2132&amp;$B2132,[1]ag_resbio_R_C!$H$1:$H$65536,0))/10</f>
        <v>0.159275205973782</v>
      </c>
      <c r="J2132" s="2">
        <f>INDEX([1]ag_resbio_R_C!$E$1:$E$65536,MATCH($R2132&amp;$B2132,[1]ag_resbio_R_C!$H$1:$H$65536,0))/1000</f>
        <v>8.7986936626164511E-3</v>
      </c>
      <c r="K2132" s="2">
        <f>INDEX([1]ag_resbio_R_C!$G$1:$G$65536,MATCH($R2132&amp;$B2132,[1]ag_resbio_R_C!$H$1:$H$65536,0))</f>
        <v>0.57815711917247103</v>
      </c>
      <c r="L2132">
        <v>0</v>
      </c>
      <c r="M2132" s="2">
        <f>HLOOKUP(M$5,Legend_ag_For_Past_bio!$D$7:$H$9,2,FALSE)</f>
        <v>0.2</v>
      </c>
      <c r="N2132" s="2">
        <f>HLOOKUP(N$5,Legend_ag_For_Past_bio!$D$7:$H$9,2,FALSE)</f>
        <v>0.8</v>
      </c>
      <c r="O2132" s="2">
        <f>HLOOKUP(O$5,Legend_ag_For_Past_bio!$D$7:$H$9,2,FALSE)</f>
        <v>1</v>
      </c>
      <c r="R2132">
        <f t="shared" si="30"/>
        <v>14</v>
      </c>
    </row>
    <row r="2133" spans="1:18">
      <c r="A2133" t="str">
        <f>VLOOKUP(R2133,regions!$A$2:$B$15,2,FALSE)</f>
        <v>India</v>
      </c>
      <c r="B2133" t="str">
        <f>Legend_ag_For_Past_bio!A$114</f>
        <v>MiscCrop</v>
      </c>
      <c r="C2133" t="str">
        <f>Legend_ag_For_Past_bio!B$114</f>
        <v>MiscCropAEZ4</v>
      </c>
      <c r="D2133" t="str">
        <f>Legend_ag_For_Past_bio!C$114</f>
        <v>MiscCropAEZ4</v>
      </c>
      <c r="E2133" t="s">
        <v>18</v>
      </c>
      <c r="F2133" t="s">
        <v>19</v>
      </c>
      <c r="G2133">
        <v>1</v>
      </c>
      <c r="H2133" s="1">
        <f>INDEX([1]ag_resbio_R_C!$C$1:$C$65536,MATCH($R2133&amp;$B2133,[1]ag_resbio_R_C!$H$1:$H$65536,0))</f>
        <v>0.67209687435144405</v>
      </c>
      <c r="I2133" s="1">
        <f>INDEX([1]ag_resbio_R_C!$D$1:$D$65536,MATCH($R2133&amp;$B2133,[1]ag_resbio_R_C!$H$1:$H$65536,0))/10</f>
        <v>0.159275205973782</v>
      </c>
      <c r="J2133" s="2">
        <f>INDEX([1]ag_resbio_R_C!$E$1:$E$65536,MATCH($R2133&amp;$B2133,[1]ag_resbio_R_C!$H$1:$H$65536,0))/1000</f>
        <v>8.7986936626164511E-3</v>
      </c>
      <c r="K2133" s="2">
        <f>INDEX([1]ag_resbio_R_C!$G$1:$G$65536,MATCH($R2133&amp;$B2133,[1]ag_resbio_R_C!$H$1:$H$65536,0))</f>
        <v>0.57815711917247103</v>
      </c>
      <c r="L2133">
        <v>0</v>
      </c>
      <c r="M2133" s="2">
        <f>HLOOKUP(M$5,Legend_ag_For_Past_bio!$D$7:$H$9,2,FALSE)</f>
        <v>0.2</v>
      </c>
      <c r="N2133" s="2">
        <f>HLOOKUP(N$5,Legend_ag_For_Past_bio!$D$7:$H$9,2,FALSE)</f>
        <v>0.8</v>
      </c>
      <c r="O2133" s="2">
        <f>HLOOKUP(O$5,Legend_ag_For_Past_bio!$D$7:$H$9,2,FALSE)</f>
        <v>1</v>
      </c>
      <c r="R2133">
        <f t="shared" si="30"/>
        <v>14</v>
      </c>
    </row>
    <row r="2134" spans="1:18">
      <c r="A2134" t="str">
        <f>VLOOKUP(R2134,regions!$A$2:$B$15,2,FALSE)</f>
        <v>India</v>
      </c>
      <c r="B2134" t="str">
        <f>Legend_ag_For_Past_bio!A$115</f>
        <v>MiscCrop</v>
      </c>
      <c r="C2134" t="str">
        <f>Legend_ag_For_Past_bio!B$115</f>
        <v>MiscCropAEZ5</v>
      </c>
      <c r="D2134" t="str">
        <f>Legend_ag_For_Past_bio!C$115</f>
        <v>MiscCropAEZ5</v>
      </c>
      <c r="E2134" t="s">
        <v>18</v>
      </c>
      <c r="F2134" t="s">
        <v>19</v>
      </c>
      <c r="G2134">
        <v>1</v>
      </c>
      <c r="H2134" s="1">
        <f>INDEX([1]ag_resbio_R_C!$C$1:$C$65536,MATCH($R2134&amp;$B2134,[1]ag_resbio_R_C!$H$1:$H$65536,0))</f>
        <v>0.67209687435144405</v>
      </c>
      <c r="I2134" s="1">
        <f>INDEX([1]ag_resbio_R_C!$D$1:$D$65536,MATCH($R2134&amp;$B2134,[1]ag_resbio_R_C!$H$1:$H$65536,0))/10</f>
        <v>0.159275205973782</v>
      </c>
      <c r="J2134" s="2">
        <f>INDEX([1]ag_resbio_R_C!$E$1:$E$65536,MATCH($R2134&amp;$B2134,[1]ag_resbio_R_C!$H$1:$H$65536,0))/1000</f>
        <v>8.7986936626164511E-3</v>
      </c>
      <c r="K2134" s="2">
        <f>INDEX([1]ag_resbio_R_C!$G$1:$G$65536,MATCH($R2134&amp;$B2134,[1]ag_resbio_R_C!$H$1:$H$65536,0))</f>
        <v>0.57815711917247103</v>
      </c>
      <c r="L2134">
        <v>0</v>
      </c>
      <c r="M2134" s="2">
        <f>HLOOKUP(M$5,Legend_ag_For_Past_bio!$D$7:$H$9,2,FALSE)</f>
        <v>0.2</v>
      </c>
      <c r="N2134" s="2">
        <f>HLOOKUP(N$5,Legend_ag_For_Past_bio!$D$7:$H$9,2,FALSE)</f>
        <v>0.8</v>
      </c>
      <c r="O2134" s="2">
        <f>HLOOKUP(O$5,Legend_ag_For_Past_bio!$D$7:$H$9,2,FALSE)</f>
        <v>1</v>
      </c>
      <c r="R2134">
        <f t="shared" si="30"/>
        <v>14</v>
      </c>
    </row>
    <row r="2135" spans="1:18">
      <c r="A2135" t="str">
        <f>VLOOKUP(R2135,regions!$A$2:$B$15,2,FALSE)</f>
        <v>India</v>
      </c>
      <c r="B2135" t="str">
        <f>Legend_ag_For_Past_bio!A$116</f>
        <v>MiscCrop</v>
      </c>
      <c r="C2135" t="str">
        <f>Legend_ag_For_Past_bio!B$116</f>
        <v>MiscCropAEZ6</v>
      </c>
      <c r="D2135" t="str">
        <f>Legend_ag_For_Past_bio!C$116</f>
        <v>MiscCropAEZ6</v>
      </c>
      <c r="E2135" t="s">
        <v>18</v>
      </c>
      <c r="F2135" t="s">
        <v>19</v>
      </c>
      <c r="G2135">
        <v>1</v>
      </c>
      <c r="H2135" s="1">
        <f>INDEX([1]ag_resbio_R_C!$C$1:$C$65536,MATCH($R2135&amp;$B2135,[1]ag_resbio_R_C!$H$1:$H$65536,0))</f>
        <v>0.67209687435144405</v>
      </c>
      <c r="I2135" s="1">
        <f>INDEX([1]ag_resbio_R_C!$D$1:$D$65536,MATCH($R2135&amp;$B2135,[1]ag_resbio_R_C!$H$1:$H$65536,0))/10</f>
        <v>0.159275205973782</v>
      </c>
      <c r="J2135" s="2">
        <f>INDEX([1]ag_resbio_R_C!$E$1:$E$65536,MATCH($R2135&amp;$B2135,[1]ag_resbio_R_C!$H$1:$H$65536,0))/1000</f>
        <v>8.7986936626164511E-3</v>
      </c>
      <c r="K2135" s="2">
        <f>INDEX([1]ag_resbio_R_C!$G$1:$G$65536,MATCH($R2135&amp;$B2135,[1]ag_resbio_R_C!$H$1:$H$65536,0))</f>
        <v>0.57815711917247103</v>
      </c>
      <c r="L2135">
        <v>0</v>
      </c>
      <c r="M2135" s="2">
        <f>HLOOKUP(M$5,Legend_ag_For_Past_bio!$D$7:$H$9,2,FALSE)</f>
        <v>0.2</v>
      </c>
      <c r="N2135" s="2">
        <f>HLOOKUP(N$5,Legend_ag_For_Past_bio!$D$7:$H$9,2,FALSE)</f>
        <v>0.8</v>
      </c>
      <c r="O2135" s="2">
        <f>HLOOKUP(O$5,Legend_ag_For_Past_bio!$D$7:$H$9,2,FALSE)</f>
        <v>1</v>
      </c>
      <c r="R2135">
        <f t="shared" si="30"/>
        <v>14</v>
      </c>
    </row>
    <row r="2136" spans="1:18">
      <c r="A2136" t="str">
        <f>VLOOKUP(R2136,regions!$A$2:$B$15,2,FALSE)</f>
        <v>India</v>
      </c>
      <c r="B2136" t="str">
        <f>Legend_ag_For_Past_bio!A$117</f>
        <v>MiscCrop</v>
      </c>
      <c r="C2136" t="str">
        <f>Legend_ag_For_Past_bio!B$117</f>
        <v>MiscCropAEZ7</v>
      </c>
      <c r="D2136" t="str">
        <f>Legend_ag_For_Past_bio!C$117</f>
        <v>MiscCropAEZ7</v>
      </c>
      <c r="E2136" t="s">
        <v>18</v>
      </c>
      <c r="F2136" t="s">
        <v>19</v>
      </c>
      <c r="G2136">
        <v>1</v>
      </c>
      <c r="H2136" s="1">
        <f>INDEX([1]ag_resbio_R_C!$C$1:$C$65536,MATCH($R2136&amp;$B2136,[1]ag_resbio_R_C!$H$1:$H$65536,0))</f>
        <v>0.67209687435144405</v>
      </c>
      <c r="I2136" s="1">
        <f>INDEX([1]ag_resbio_R_C!$D$1:$D$65536,MATCH($R2136&amp;$B2136,[1]ag_resbio_R_C!$H$1:$H$65536,0))/10</f>
        <v>0.159275205973782</v>
      </c>
      <c r="J2136" s="2">
        <f>INDEX([1]ag_resbio_R_C!$E$1:$E$65536,MATCH($R2136&amp;$B2136,[1]ag_resbio_R_C!$H$1:$H$65536,0))/1000</f>
        <v>8.7986936626164511E-3</v>
      </c>
      <c r="K2136" s="2">
        <f>INDEX([1]ag_resbio_R_C!$G$1:$G$65536,MATCH($R2136&amp;$B2136,[1]ag_resbio_R_C!$H$1:$H$65536,0))</f>
        <v>0.57815711917247103</v>
      </c>
      <c r="L2136">
        <v>0</v>
      </c>
      <c r="M2136" s="2">
        <f>HLOOKUP(M$5,Legend_ag_For_Past_bio!$D$7:$H$9,2,FALSE)</f>
        <v>0.2</v>
      </c>
      <c r="N2136" s="2">
        <f>HLOOKUP(N$5,Legend_ag_For_Past_bio!$D$7:$H$9,2,FALSE)</f>
        <v>0.8</v>
      </c>
      <c r="O2136" s="2">
        <f>HLOOKUP(O$5,Legend_ag_For_Past_bio!$D$7:$H$9,2,FALSE)</f>
        <v>1</v>
      </c>
      <c r="R2136">
        <f t="shared" si="30"/>
        <v>14</v>
      </c>
    </row>
    <row r="2137" spans="1:18">
      <c r="A2137" t="str">
        <f>VLOOKUP(R2137,regions!$A$2:$B$15,2,FALSE)</f>
        <v>India</v>
      </c>
      <c r="B2137" t="str">
        <f>Legend_ag_For_Past_bio!A$118</f>
        <v>MiscCrop</v>
      </c>
      <c r="C2137" t="str">
        <f>Legend_ag_For_Past_bio!B$118</f>
        <v>MiscCropAEZ8</v>
      </c>
      <c r="D2137" t="str">
        <f>Legend_ag_For_Past_bio!C$118</f>
        <v>MiscCropAEZ8</v>
      </c>
      <c r="E2137" t="s">
        <v>18</v>
      </c>
      <c r="F2137" t="s">
        <v>19</v>
      </c>
      <c r="G2137">
        <v>1</v>
      </c>
      <c r="H2137" s="1">
        <f>INDEX([1]ag_resbio_R_C!$C$1:$C$65536,MATCH($R2137&amp;$B2137,[1]ag_resbio_R_C!$H$1:$H$65536,0))</f>
        <v>0.67209687435144405</v>
      </c>
      <c r="I2137" s="1">
        <f>INDEX([1]ag_resbio_R_C!$D$1:$D$65536,MATCH($R2137&amp;$B2137,[1]ag_resbio_R_C!$H$1:$H$65536,0))/10</f>
        <v>0.159275205973782</v>
      </c>
      <c r="J2137" s="2">
        <f>INDEX([1]ag_resbio_R_C!$E$1:$E$65536,MATCH($R2137&amp;$B2137,[1]ag_resbio_R_C!$H$1:$H$65536,0))/1000</f>
        <v>8.7986936626164511E-3</v>
      </c>
      <c r="K2137" s="2">
        <f>INDEX([1]ag_resbio_R_C!$G$1:$G$65536,MATCH($R2137&amp;$B2137,[1]ag_resbio_R_C!$H$1:$H$65536,0))</f>
        <v>0.57815711917247103</v>
      </c>
      <c r="L2137">
        <v>0</v>
      </c>
      <c r="M2137" s="2">
        <f>HLOOKUP(M$5,Legend_ag_For_Past_bio!$D$7:$H$9,2,FALSE)</f>
        <v>0.2</v>
      </c>
      <c r="N2137" s="2">
        <f>HLOOKUP(N$5,Legend_ag_For_Past_bio!$D$7:$H$9,2,FALSE)</f>
        <v>0.8</v>
      </c>
      <c r="O2137" s="2">
        <f>HLOOKUP(O$5,Legend_ag_For_Past_bio!$D$7:$H$9,2,FALSE)</f>
        <v>1</v>
      </c>
      <c r="R2137">
        <f t="shared" si="30"/>
        <v>14</v>
      </c>
    </row>
    <row r="2138" spans="1:18">
      <c r="A2138" t="str">
        <f>VLOOKUP(R2138,regions!$A$2:$B$15,2,FALSE)</f>
        <v>India</v>
      </c>
      <c r="B2138" t="str">
        <f>Legend_ag_For_Past_bio!A$119</f>
        <v>MiscCrop</v>
      </c>
      <c r="C2138" t="str">
        <f>Legend_ag_For_Past_bio!B$119</f>
        <v>MiscCropAEZ9</v>
      </c>
      <c r="D2138" t="str">
        <f>Legend_ag_For_Past_bio!C$119</f>
        <v>MiscCropAEZ9</v>
      </c>
      <c r="E2138" t="s">
        <v>18</v>
      </c>
      <c r="F2138" t="s">
        <v>19</v>
      </c>
      <c r="G2138">
        <v>1</v>
      </c>
      <c r="H2138" s="1">
        <f>INDEX([1]ag_resbio_R_C!$C$1:$C$65536,MATCH($R2138&amp;$B2138,[1]ag_resbio_R_C!$H$1:$H$65536,0))</f>
        <v>0.67209687435144405</v>
      </c>
      <c r="I2138" s="1">
        <f>INDEX([1]ag_resbio_R_C!$D$1:$D$65536,MATCH($R2138&amp;$B2138,[1]ag_resbio_R_C!$H$1:$H$65536,0))/10</f>
        <v>0.159275205973782</v>
      </c>
      <c r="J2138" s="2">
        <f>INDEX([1]ag_resbio_R_C!$E$1:$E$65536,MATCH($R2138&amp;$B2138,[1]ag_resbio_R_C!$H$1:$H$65536,0))/1000</f>
        <v>8.7986936626164511E-3</v>
      </c>
      <c r="K2138" s="2">
        <f>INDEX([1]ag_resbio_R_C!$G$1:$G$65536,MATCH($R2138&amp;$B2138,[1]ag_resbio_R_C!$H$1:$H$65536,0))</f>
        <v>0.57815711917247103</v>
      </c>
      <c r="L2138">
        <v>0</v>
      </c>
      <c r="M2138" s="2">
        <f>HLOOKUP(M$5,Legend_ag_For_Past_bio!$D$7:$H$9,2,FALSE)</f>
        <v>0.2</v>
      </c>
      <c r="N2138" s="2">
        <f>HLOOKUP(N$5,Legend_ag_For_Past_bio!$D$7:$H$9,2,FALSE)</f>
        <v>0.8</v>
      </c>
      <c r="O2138" s="2">
        <f>HLOOKUP(O$5,Legend_ag_For_Past_bio!$D$7:$H$9,2,FALSE)</f>
        <v>1</v>
      </c>
      <c r="R2138">
        <f t="shared" si="30"/>
        <v>14</v>
      </c>
    </row>
    <row r="2139" spans="1:18">
      <c r="A2139" t="str">
        <f>VLOOKUP(R2139,regions!$A$2:$B$15,2,FALSE)</f>
        <v>India</v>
      </c>
      <c r="B2139" t="str">
        <f>Legend_ag_For_Past_bio!A$120</f>
        <v>MiscCrop</v>
      </c>
      <c r="C2139" t="str">
        <f>Legend_ag_For_Past_bio!B$120</f>
        <v>MiscCropAEZ10</v>
      </c>
      <c r="D2139" t="str">
        <f>Legend_ag_For_Past_bio!C$120</f>
        <v>MiscCropAEZ10</v>
      </c>
      <c r="E2139" t="s">
        <v>18</v>
      </c>
      <c r="F2139" t="s">
        <v>19</v>
      </c>
      <c r="G2139">
        <v>1</v>
      </c>
      <c r="H2139" s="1">
        <f>INDEX([1]ag_resbio_R_C!$C$1:$C$65536,MATCH($R2139&amp;$B2139,[1]ag_resbio_R_C!$H$1:$H$65536,0))</f>
        <v>0.67209687435144405</v>
      </c>
      <c r="I2139" s="1">
        <f>INDEX([1]ag_resbio_R_C!$D$1:$D$65536,MATCH($R2139&amp;$B2139,[1]ag_resbio_R_C!$H$1:$H$65536,0))/10</f>
        <v>0.159275205973782</v>
      </c>
      <c r="J2139" s="2">
        <f>INDEX([1]ag_resbio_R_C!$E$1:$E$65536,MATCH($R2139&amp;$B2139,[1]ag_resbio_R_C!$H$1:$H$65536,0))/1000</f>
        <v>8.7986936626164511E-3</v>
      </c>
      <c r="K2139" s="2">
        <f>INDEX([1]ag_resbio_R_C!$G$1:$G$65536,MATCH($R2139&amp;$B2139,[1]ag_resbio_R_C!$H$1:$H$65536,0))</f>
        <v>0.57815711917247103</v>
      </c>
      <c r="L2139">
        <v>0</v>
      </c>
      <c r="M2139" s="2">
        <f>HLOOKUP(M$5,Legend_ag_For_Past_bio!$D$7:$H$9,2,FALSE)</f>
        <v>0.2</v>
      </c>
      <c r="N2139" s="2">
        <f>HLOOKUP(N$5,Legend_ag_For_Past_bio!$D$7:$H$9,2,FALSE)</f>
        <v>0.8</v>
      </c>
      <c r="O2139" s="2">
        <f>HLOOKUP(O$5,Legend_ag_For_Past_bio!$D$7:$H$9,2,FALSE)</f>
        <v>1</v>
      </c>
      <c r="R2139">
        <f t="shared" si="30"/>
        <v>14</v>
      </c>
    </row>
    <row r="2140" spans="1:18">
      <c r="A2140" t="str">
        <f>VLOOKUP(R2140,regions!$A$2:$B$15,2,FALSE)</f>
        <v>India</v>
      </c>
      <c r="B2140" t="str">
        <f>Legend_ag_For_Past_bio!A$121</f>
        <v>MiscCrop</v>
      </c>
      <c r="C2140" t="str">
        <f>Legend_ag_For_Past_bio!B$121</f>
        <v>MiscCropAEZ11</v>
      </c>
      <c r="D2140" t="str">
        <f>Legend_ag_For_Past_bio!C$121</f>
        <v>MiscCropAEZ11</v>
      </c>
      <c r="E2140" t="s">
        <v>18</v>
      </c>
      <c r="F2140" t="s">
        <v>19</v>
      </c>
      <c r="G2140">
        <v>1</v>
      </c>
      <c r="H2140" s="1">
        <f>INDEX([1]ag_resbio_R_C!$C$1:$C$65536,MATCH($R2140&amp;$B2140,[1]ag_resbio_R_C!$H$1:$H$65536,0))</f>
        <v>0.67209687435144405</v>
      </c>
      <c r="I2140" s="1">
        <f>INDEX([1]ag_resbio_R_C!$D$1:$D$65536,MATCH($R2140&amp;$B2140,[1]ag_resbio_R_C!$H$1:$H$65536,0))/10</f>
        <v>0.159275205973782</v>
      </c>
      <c r="J2140" s="2">
        <f>INDEX([1]ag_resbio_R_C!$E$1:$E$65536,MATCH($R2140&amp;$B2140,[1]ag_resbio_R_C!$H$1:$H$65536,0))/1000</f>
        <v>8.7986936626164511E-3</v>
      </c>
      <c r="K2140" s="2">
        <f>INDEX([1]ag_resbio_R_C!$G$1:$G$65536,MATCH($R2140&amp;$B2140,[1]ag_resbio_R_C!$H$1:$H$65536,0))</f>
        <v>0.57815711917247103</v>
      </c>
      <c r="L2140">
        <v>0</v>
      </c>
      <c r="M2140" s="2">
        <f>HLOOKUP(M$5,Legend_ag_For_Past_bio!$D$7:$H$9,2,FALSE)</f>
        <v>0.2</v>
      </c>
      <c r="N2140" s="2">
        <f>HLOOKUP(N$5,Legend_ag_For_Past_bio!$D$7:$H$9,2,FALSE)</f>
        <v>0.8</v>
      </c>
      <c r="O2140" s="2">
        <f>HLOOKUP(O$5,Legend_ag_For_Past_bio!$D$7:$H$9,2,FALSE)</f>
        <v>1</v>
      </c>
      <c r="R2140">
        <f t="shared" si="30"/>
        <v>14</v>
      </c>
    </row>
    <row r="2141" spans="1:18">
      <c r="A2141" t="str">
        <f>VLOOKUP(R2141,regions!$A$2:$B$15,2,FALSE)</f>
        <v>India</v>
      </c>
      <c r="B2141" t="str">
        <f>Legend_ag_For_Past_bio!A$122</f>
        <v>MiscCrop</v>
      </c>
      <c r="C2141" t="str">
        <f>Legend_ag_For_Past_bio!B$122</f>
        <v>MiscCropAEZ12</v>
      </c>
      <c r="D2141" t="str">
        <f>Legend_ag_For_Past_bio!C$122</f>
        <v>MiscCropAEZ12</v>
      </c>
      <c r="E2141" t="s">
        <v>18</v>
      </c>
      <c r="F2141" t="s">
        <v>19</v>
      </c>
      <c r="G2141">
        <v>1</v>
      </c>
      <c r="H2141" s="1">
        <f>INDEX([1]ag_resbio_R_C!$C$1:$C$65536,MATCH($R2141&amp;$B2141,[1]ag_resbio_R_C!$H$1:$H$65536,0))</f>
        <v>0.67209687435144405</v>
      </c>
      <c r="I2141" s="1">
        <f>INDEX([1]ag_resbio_R_C!$D$1:$D$65536,MATCH($R2141&amp;$B2141,[1]ag_resbio_R_C!$H$1:$H$65536,0))/10</f>
        <v>0.159275205973782</v>
      </c>
      <c r="J2141" s="2">
        <f>INDEX([1]ag_resbio_R_C!$E$1:$E$65536,MATCH($R2141&amp;$B2141,[1]ag_resbio_R_C!$H$1:$H$65536,0))/1000</f>
        <v>8.7986936626164511E-3</v>
      </c>
      <c r="K2141" s="2">
        <f>INDEX([1]ag_resbio_R_C!$G$1:$G$65536,MATCH($R2141&amp;$B2141,[1]ag_resbio_R_C!$H$1:$H$65536,0))</f>
        <v>0.57815711917247103</v>
      </c>
      <c r="L2141">
        <v>0</v>
      </c>
      <c r="M2141" s="2">
        <f>HLOOKUP(M$5,Legend_ag_For_Past_bio!$D$7:$H$9,2,FALSE)</f>
        <v>0.2</v>
      </c>
      <c r="N2141" s="2">
        <f>HLOOKUP(N$5,Legend_ag_For_Past_bio!$D$7:$H$9,2,FALSE)</f>
        <v>0.8</v>
      </c>
      <c r="O2141" s="2">
        <f>HLOOKUP(O$5,Legend_ag_For_Past_bio!$D$7:$H$9,2,FALSE)</f>
        <v>1</v>
      </c>
      <c r="R2141">
        <f t="shared" si="30"/>
        <v>14</v>
      </c>
    </row>
    <row r="2142" spans="1:18">
      <c r="A2142" t="str">
        <f>VLOOKUP(R2142,regions!$A$2:$B$15,2,FALSE)</f>
        <v>India</v>
      </c>
      <c r="B2142" t="str">
        <f>Legend_ag_For_Past_bio!A$123</f>
        <v>MiscCrop</v>
      </c>
      <c r="C2142" t="str">
        <f>Legend_ag_For_Past_bio!B$123</f>
        <v>MiscCropAEZ13</v>
      </c>
      <c r="D2142" t="str">
        <f>Legend_ag_For_Past_bio!C$123</f>
        <v>MiscCropAEZ13</v>
      </c>
      <c r="E2142" t="s">
        <v>18</v>
      </c>
      <c r="F2142" t="s">
        <v>19</v>
      </c>
      <c r="G2142">
        <v>1</v>
      </c>
      <c r="H2142" s="1">
        <f>INDEX([1]ag_resbio_R_C!$C$1:$C$65536,MATCH($R2142&amp;$B2142,[1]ag_resbio_R_C!$H$1:$H$65536,0))</f>
        <v>0.67209687435144405</v>
      </c>
      <c r="I2142" s="1">
        <f>INDEX([1]ag_resbio_R_C!$D$1:$D$65536,MATCH($R2142&amp;$B2142,[1]ag_resbio_R_C!$H$1:$H$65536,0))/10</f>
        <v>0.159275205973782</v>
      </c>
      <c r="J2142" s="2">
        <f>INDEX([1]ag_resbio_R_C!$E$1:$E$65536,MATCH($R2142&amp;$B2142,[1]ag_resbio_R_C!$H$1:$H$65536,0))/1000</f>
        <v>8.7986936626164511E-3</v>
      </c>
      <c r="K2142" s="2">
        <f>INDEX([1]ag_resbio_R_C!$G$1:$G$65536,MATCH($R2142&amp;$B2142,[1]ag_resbio_R_C!$H$1:$H$65536,0))</f>
        <v>0.57815711917247103</v>
      </c>
      <c r="L2142">
        <v>0</v>
      </c>
      <c r="M2142" s="2">
        <f>HLOOKUP(M$5,Legend_ag_For_Past_bio!$D$7:$H$9,2,FALSE)</f>
        <v>0.2</v>
      </c>
      <c r="N2142" s="2">
        <f>HLOOKUP(N$5,Legend_ag_For_Past_bio!$D$7:$H$9,2,FALSE)</f>
        <v>0.8</v>
      </c>
      <c r="O2142" s="2">
        <f>HLOOKUP(O$5,Legend_ag_For_Past_bio!$D$7:$H$9,2,FALSE)</f>
        <v>1</v>
      </c>
      <c r="R2142">
        <f t="shared" si="30"/>
        <v>14</v>
      </c>
    </row>
    <row r="2143" spans="1:18">
      <c r="A2143" t="str">
        <f>VLOOKUP(R2143,regions!$A$2:$B$15,2,FALSE)</f>
        <v>India</v>
      </c>
      <c r="B2143" t="str">
        <f>Legend_ag_For_Past_bio!A$124</f>
        <v>MiscCrop</v>
      </c>
      <c r="C2143" t="str">
        <f>Legend_ag_For_Past_bio!B$124</f>
        <v>MiscCropAEZ14</v>
      </c>
      <c r="D2143" t="str">
        <f>Legend_ag_For_Past_bio!C$124</f>
        <v>MiscCropAEZ14</v>
      </c>
      <c r="E2143" t="s">
        <v>18</v>
      </c>
      <c r="F2143" t="s">
        <v>19</v>
      </c>
      <c r="G2143">
        <v>1</v>
      </c>
      <c r="H2143" s="1">
        <f>INDEX([1]ag_resbio_R_C!$C$1:$C$65536,MATCH($R2143&amp;$B2143,[1]ag_resbio_R_C!$H$1:$H$65536,0))</f>
        <v>0.67209687435144405</v>
      </c>
      <c r="I2143" s="1">
        <f>INDEX([1]ag_resbio_R_C!$D$1:$D$65536,MATCH($R2143&amp;$B2143,[1]ag_resbio_R_C!$H$1:$H$65536,0))/10</f>
        <v>0.159275205973782</v>
      </c>
      <c r="J2143" s="2">
        <f>INDEX([1]ag_resbio_R_C!$E$1:$E$65536,MATCH($R2143&amp;$B2143,[1]ag_resbio_R_C!$H$1:$H$65536,0))/1000</f>
        <v>8.7986936626164511E-3</v>
      </c>
      <c r="K2143" s="2">
        <f>INDEX([1]ag_resbio_R_C!$G$1:$G$65536,MATCH($R2143&amp;$B2143,[1]ag_resbio_R_C!$H$1:$H$65536,0))</f>
        <v>0.57815711917247103</v>
      </c>
      <c r="L2143">
        <v>0</v>
      </c>
      <c r="M2143" s="2">
        <f>HLOOKUP(M$5,Legend_ag_For_Past_bio!$D$7:$H$9,2,FALSE)</f>
        <v>0.2</v>
      </c>
      <c r="N2143" s="2">
        <f>HLOOKUP(N$5,Legend_ag_For_Past_bio!$D$7:$H$9,2,FALSE)</f>
        <v>0.8</v>
      </c>
      <c r="O2143" s="2">
        <f>HLOOKUP(O$5,Legend_ag_For_Past_bio!$D$7:$H$9,2,FALSE)</f>
        <v>1</v>
      </c>
      <c r="R2143">
        <f t="shared" si="30"/>
        <v>14</v>
      </c>
    </row>
    <row r="2144" spans="1:18">
      <c r="A2144" t="str">
        <f>VLOOKUP(R2144,regions!$A$2:$B$15,2,FALSE)</f>
        <v>India</v>
      </c>
      <c r="B2144" t="str">
        <f>Legend_ag_For_Past_bio!A$125</f>
        <v>MiscCrop</v>
      </c>
      <c r="C2144" t="str">
        <f>Legend_ag_For_Past_bio!B$125</f>
        <v>MiscCropAEZ15</v>
      </c>
      <c r="D2144" t="str">
        <f>Legend_ag_For_Past_bio!C$125</f>
        <v>MiscCropAEZ15</v>
      </c>
      <c r="E2144" t="s">
        <v>18</v>
      </c>
      <c r="F2144" t="s">
        <v>19</v>
      </c>
      <c r="G2144">
        <v>1</v>
      </c>
      <c r="H2144" s="1">
        <f>INDEX([1]ag_resbio_R_C!$C$1:$C$65536,MATCH($R2144&amp;$B2144,[1]ag_resbio_R_C!$H$1:$H$65536,0))</f>
        <v>0.67209687435144405</v>
      </c>
      <c r="I2144" s="1">
        <f>INDEX([1]ag_resbio_R_C!$D$1:$D$65536,MATCH($R2144&amp;$B2144,[1]ag_resbio_R_C!$H$1:$H$65536,0))/10</f>
        <v>0.159275205973782</v>
      </c>
      <c r="J2144" s="2">
        <f>INDEX([1]ag_resbio_R_C!$E$1:$E$65536,MATCH($R2144&amp;$B2144,[1]ag_resbio_R_C!$H$1:$H$65536,0))/1000</f>
        <v>8.7986936626164511E-3</v>
      </c>
      <c r="K2144" s="2">
        <f>INDEX([1]ag_resbio_R_C!$G$1:$G$65536,MATCH($R2144&amp;$B2144,[1]ag_resbio_R_C!$H$1:$H$65536,0))</f>
        <v>0.57815711917247103</v>
      </c>
      <c r="L2144">
        <v>0</v>
      </c>
      <c r="M2144" s="2">
        <f>HLOOKUP(M$5,Legend_ag_For_Past_bio!$D$7:$H$9,2,FALSE)</f>
        <v>0.2</v>
      </c>
      <c r="N2144" s="2">
        <f>HLOOKUP(N$5,Legend_ag_For_Past_bio!$D$7:$H$9,2,FALSE)</f>
        <v>0.8</v>
      </c>
      <c r="O2144" s="2">
        <f>HLOOKUP(O$5,Legend_ag_For_Past_bio!$D$7:$H$9,2,FALSE)</f>
        <v>1</v>
      </c>
      <c r="R2144">
        <f t="shared" si="30"/>
        <v>14</v>
      </c>
    </row>
    <row r="2145" spans="1:18">
      <c r="A2145" t="str">
        <f>VLOOKUP(R2145,regions!$A$2:$B$15,2,FALSE)</f>
        <v>India</v>
      </c>
      <c r="B2145" t="str">
        <f>Legend_ag_For_Past_bio!A$126</f>
        <v>MiscCrop</v>
      </c>
      <c r="C2145" t="str">
        <f>Legend_ag_For_Past_bio!B$126</f>
        <v>MiscCropAEZ16</v>
      </c>
      <c r="D2145" t="str">
        <f>Legend_ag_For_Past_bio!C$126</f>
        <v>MiscCropAEZ16</v>
      </c>
      <c r="E2145" t="s">
        <v>18</v>
      </c>
      <c r="F2145" t="s">
        <v>19</v>
      </c>
      <c r="G2145">
        <v>1</v>
      </c>
      <c r="H2145" s="1">
        <f>INDEX([1]ag_resbio_R_C!$C$1:$C$65536,MATCH($R2145&amp;$B2145,[1]ag_resbio_R_C!$H$1:$H$65536,0))</f>
        <v>0.67209687435144405</v>
      </c>
      <c r="I2145" s="1">
        <f>INDEX([1]ag_resbio_R_C!$D$1:$D$65536,MATCH($R2145&amp;$B2145,[1]ag_resbio_R_C!$H$1:$H$65536,0))/10</f>
        <v>0.159275205973782</v>
      </c>
      <c r="J2145" s="2">
        <f>INDEX([1]ag_resbio_R_C!$E$1:$E$65536,MATCH($R2145&amp;$B2145,[1]ag_resbio_R_C!$H$1:$H$65536,0))/1000</f>
        <v>8.7986936626164511E-3</v>
      </c>
      <c r="K2145" s="2">
        <f>INDEX([1]ag_resbio_R_C!$G$1:$G$65536,MATCH($R2145&amp;$B2145,[1]ag_resbio_R_C!$H$1:$H$65536,0))</f>
        <v>0.57815711917247103</v>
      </c>
      <c r="L2145">
        <v>0</v>
      </c>
      <c r="M2145" s="2">
        <f>HLOOKUP(M$5,Legend_ag_For_Past_bio!$D$7:$H$9,2,FALSE)</f>
        <v>0.2</v>
      </c>
      <c r="N2145" s="2">
        <f>HLOOKUP(N$5,Legend_ag_For_Past_bio!$D$7:$H$9,2,FALSE)</f>
        <v>0.8</v>
      </c>
      <c r="O2145" s="2">
        <f>HLOOKUP(O$5,Legend_ag_For_Past_bio!$D$7:$H$9,2,FALSE)</f>
        <v>1</v>
      </c>
      <c r="R2145">
        <f t="shared" si="30"/>
        <v>14</v>
      </c>
    </row>
    <row r="2146" spans="1:18">
      <c r="A2146" t="str">
        <f>VLOOKUP(R2146,regions!$A$2:$B$15,2,FALSE)</f>
        <v>India</v>
      </c>
      <c r="B2146" t="str">
        <f>Legend_ag_For_Past_bio!A$127</f>
        <v>MiscCrop</v>
      </c>
      <c r="C2146" t="str">
        <f>Legend_ag_For_Past_bio!B$127</f>
        <v>MiscCropAEZ17</v>
      </c>
      <c r="D2146" t="str">
        <f>Legend_ag_For_Past_bio!C$127</f>
        <v>MiscCropAEZ17</v>
      </c>
      <c r="E2146" t="s">
        <v>18</v>
      </c>
      <c r="F2146" t="s">
        <v>19</v>
      </c>
      <c r="G2146">
        <v>1</v>
      </c>
      <c r="H2146" s="1">
        <f>INDEX([1]ag_resbio_R_C!$C$1:$C$65536,MATCH($R2146&amp;$B2146,[1]ag_resbio_R_C!$H$1:$H$65536,0))</f>
        <v>0.67209687435144405</v>
      </c>
      <c r="I2146" s="1">
        <f>INDEX([1]ag_resbio_R_C!$D$1:$D$65536,MATCH($R2146&amp;$B2146,[1]ag_resbio_R_C!$H$1:$H$65536,0))/10</f>
        <v>0.159275205973782</v>
      </c>
      <c r="J2146" s="2">
        <f>INDEX([1]ag_resbio_R_C!$E$1:$E$65536,MATCH($R2146&amp;$B2146,[1]ag_resbio_R_C!$H$1:$H$65536,0))/1000</f>
        <v>8.7986936626164511E-3</v>
      </c>
      <c r="K2146" s="2">
        <f>INDEX([1]ag_resbio_R_C!$G$1:$G$65536,MATCH($R2146&amp;$B2146,[1]ag_resbio_R_C!$H$1:$H$65536,0))</f>
        <v>0.57815711917247103</v>
      </c>
      <c r="L2146">
        <v>0</v>
      </c>
      <c r="M2146" s="2">
        <f>HLOOKUP(M$5,Legend_ag_For_Past_bio!$D$7:$H$9,2,FALSE)</f>
        <v>0.2</v>
      </c>
      <c r="N2146" s="2">
        <f>HLOOKUP(N$5,Legend_ag_For_Past_bio!$D$7:$H$9,2,FALSE)</f>
        <v>0.8</v>
      </c>
      <c r="O2146" s="2">
        <f>HLOOKUP(O$5,Legend_ag_For_Past_bio!$D$7:$H$9,2,FALSE)</f>
        <v>1</v>
      </c>
      <c r="R2146">
        <f t="shared" si="30"/>
        <v>14</v>
      </c>
    </row>
    <row r="2147" spans="1:18">
      <c r="A2147" t="str">
        <f>VLOOKUP(R2147,regions!$A$2:$B$15,2,FALSE)</f>
        <v>India</v>
      </c>
      <c r="B2147" t="str">
        <f>Legend_ag_For_Past_bio!A$128</f>
        <v>MiscCrop</v>
      </c>
      <c r="C2147" t="str">
        <f>Legend_ag_For_Past_bio!B$128</f>
        <v>MiscCropAEZ18</v>
      </c>
      <c r="D2147" t="str">
        <f>Legend_ag_For_Past_bio!C$128</f>
        <v>MiscCropAEZ18</v>
      </c>
      <c r="E2147" t="s">
        <v>18</v>
      </c>
      <c r="F2147" t="s">
        <v>19</v>
      </c>
      <c r="G2147">
        <v>1</v>
      </c>
      <c r="H2147" s="1">
        <f>INDEX([1]ag_resbio_R_C!$C$1:$C$65536,MATCH($R2147&amp;$B2147,[1]ag_resbio_R_C!$H$1:$H$65536,0))</f>
        <v>0.67209687435144405</v>
      </c>
      <c r="I2147" s="1">
        <f>INDEX([1]ag_resbio_R_C!$D$1:$D$65536,MATCH($R2147&amp;$B2147,[1]ag_resbio_R_C!$H$1:$H$65536,0))/10</f>
        <v>0.159275205973782</v>
      </c>
      <c r="J2147" s="2">
        <f>INDEX([1]ag_resbio_R_C!$E$1:$E$65536,MATCH($R2147&amp;$B2147,[1]ag_resbio_R_C!$H$1:$H$65536,0))/1000</f>
        <v>8.7986936626164511E-3</v>
      </c>
      <c r="K2147" s="2">
        <f>INDEX([1]ag_resbio_R_C!$G$1:$G$65536,MATCH($R2147&amp;$B2147,[1]ag_resbio_R_C!$H$1:$H$65536,0))</f>
        <v>0.57815711917247103</v>
      </c>
      <c r="L2147">
        <v>0</v>
      </c>
      <c r="M2147" s="2">
        <f>HLOOKUP(M$5,Legend_ag_For_Past_bio!$D$7:$H$9,2,FALSE)</f>
        <v>0.2</v>
      </c>
      <c r="N2147" s="2">
        <f>HLOOKUP(N$5,Legend_ag_For_Past_bio!$D$7:$H$9,2,FALSE)</f>
        <v>0.8</v>
      </c>
      <c r="O2147" s="2">
        <f>HLOOKUP(O$5,Legend_ag_For_Past_bio!$D$7:$H$9,2,FALSE)</f>
        <v>1</v>
      </c>
      <c r="R2147">
        <f t="shared" si="30"/>
        <v>14</v>
      </c>
    </row>
    <row r="2148" spans="1:18">
      <c r="A2148" t="str">
        <f>VLOOKUP(R2148,regions!$A$2:$B$15,2,FALSE)</f>
        <v>India</v>
      </c>
      <c r="B2148" t="str">
        <f>Legend_ag_For_Past_bio!A$129</f>
        <v>OilCrop</v>
      </c>
      <c r="C2148" t="str">
        <f>Legend_ag_For_Past_bio!B$129</f>
        <v>OilCropAEZ1</v>
      </c>
      <c r="D2148" t="str">
        <f>Legend_ag_For_Past_bio!C$129</f>
        <v>OilCropAEZ1</v>
      </c>
      <c r="E2148" t="s">
        <v>18</v>
      </c>
      <c r="F2148" t="s">
        <v>19</v>
      </c>
      <c r="G2148">
        <v>1</v>
      </c>
      <c r="H2148" s="1">
        <f>INDEX([1]ag_resbio_R_C!$C$1:$C$65536,MATCH($R2148&amp;$B2148,[1]ag_resbio_R_C!$H$1:$H$65536,0))</f>
        <v>0.37478981956484703</v>
      </c>
      <c r="I2148" s="1">
        <f>INDEX([1]ag_resbio_R_C!$D$1:$D$65536,MATCH($R2148&amp;$B2148,[1]ag_resbio_R_C!$H$1:$H$65536,0))/10</f>
        <v>0.12949330822069199</v>
      </c>
      <c r="J2148" s="2">
        <f>INDEX([1]ag_resbio_R_C!$E$1:$E$65536,MATCH($R2148&amp;$B2148,[1]ag_resbio_R_C!$H$1:$H$65536,0))/1000</f>
        <v>1.37116947664549E-2</v>
      </c>
      <c r="K2148" s="2">
        <f>INDEX([1]ag_resbio_R_C!$G$1:$G$65536,MATCH($R2148&amp;$B2148,[1]ag_resbio_R_C!$H$1:$H$65536,0))</f>
        <v>6.4351844320344201E-2</v>
      </c>
      <c r="L2148">
        <v>0</v>
      </c>
      <c r="M2148" s="2">
        <f>HLOOKUP(M$5,Legend_ag_For_Past_bio!$D$7:$H$9,2,FALSE)</f>
        <v>0.2</v>
      </c>
      <c r="N2148" s="2">
        <f>HLOOKUP(N$5,Legend_ag_For_Past_bio!$D$7:$H$9,2,FALSE)</f>
        <v>0.8</v>
      </c>
      <c r="O2148" s="2">
        <f>HLOOKUP(O$5,Legend_ag_For_Past_bio!$D$7:$H$9,2,FALSE)</f>
        <v>1</v>
      </c>
      <c r="R2148">
        <f t="shared" si="30"/>
        <v>14</v>
      </c>
    </row>
    <row r="2149" spans="1:18">
      <c r="A2149" t="str">
        <f>VLOOKUP(R2149,regions!$A$2:$B$15,2,FALSE)</f>
        <v>India</v>
      </c>
      <c r="B2149" t="str">
        <f>Legend_ag_For_Past_bio!A$130</f>
        <v>OilCrop</v>
      </c>
      <c r="C2149" t="str">
        <f>Legend_ag_For_Past_bio!B$130</f>
        <v>OilCropAEZ2</v>
      </c>
      <c r="D2149" t="str">
        <f>Legend_ag_For_Past_bio!C$130</f>
        <v>OilCropAEZ2</v>
      </c>
      <c r="E2149" t="s">
        <v>18</v>
      </c>
      <c r="F2149" t="s">
        <v>19</v>
      </c>
      <c r="G2149">
        <v>1</v>
      </c>
      <c r="H2149" s="1">
        <f>INDEX([1]ag_resbio_R_C!$C$1:$C$65536,MATCH($R2149&amp;$B2149,[1]ag_resbio_R_C!$H$1:$H$65536,0))</f>
        <v>0.37478981956484703</v>
      </c>
      <c r="I2149" s="1">
        <f>INDEX([1]ag_resbio_R_C!$D$1:$D$65536,MATCH($R2149&amp;$B2149,[1]ag_resbio_R_C!$H$1:$H$65536,0))/10</f>
        <v>0.12949330822069199</v>
      </c>
      <c r="J2149" s="2">
        <f>INDEX([1]ag_resbio_R_C!$E$1:$E$65536,MATCH($R2149&amp;$B2149,[1]ag_resbio_R_C!$H$1:$H$65536,0))/1000</f>
        <v>1.37116947664549E-2</v>
      </c>
      <c r="K2149" s="2">
        <f>INDEX([1]ag_resbio_R_C!$G$1:$G$65536,MATCH($R2149&amp;$B2149,[1]ag_resbio_R_C!$H$1:$H$65536,0))</f>
        <v>6.4351844320344201E-2</v>
      </c>
      <c r="L2149">
        <v>0</v>
      </c>
      <c r="M2149" s="2">
        <f>HLOOKUP(M$5,Legend_ag_For_Past_bio!$D$7:$H$9,2,FALSE)</f>
        <v>0.2</v>
      </c>
      <c r="N2149" s="2">
        <f>HLOOKUP(N$5,Legend_ag_For_Past_bio!$D$7:$H$9,2,FALSE)</f>
        <v>0.8</v>
      </c>
      <c r="O2149" s="2">
        <f>HLOOKUP(O$5,Legend_ag_For_Past_bio!$D$7:$H$9,2,FALSE)</f>
        <v>1</v>
      </c>
      <c r="R2149">
        <f t="shared" si="30"/>
        <v>14</v>
      </c>
    </row>
    <row r="2150" spans="1:18">
      <c r="A2150" t="str">
        <f>VLOOKUP(R2150,regions!$A$2:$B$15,2,FALSE)</f>
        <v>India</v>
      </c>
      <c r="B2150" t="str">
        <f>Legend_ag_For_Past_bio!A$131</f>
        <v>OilCrop</v>
      </c>
      <c r="C2150" t="str">
        <f>Legend_ag_For_Past_bio!B$131</f>
        <v>OilCropAEZ3</v>
      </c>
      <c r="D2150" t="str">
        <f>Legend_ag_For_Past_bio!C$131</f>
        <v>OilCropAEZ3</v>
      </c>
      <c r="E2150" t="s">
        <v>18</v>
      </c>
      <c r="F2150" t="s">
        <v>19</v>
      </c>
      <c r="G2150">
        <v>1</v>
      </c>
      <c r="H2150" s="1">
        <f>INDEX([1]ag_resbio_R_C!$C$1:$C$65536,MATCH($R2150&amp;$B2150,[1]ag_resbio_R_C!$H$1:$H$65536,0))</f>
        <v>0.37478981956484703</v>
      </c>
      <c r="I2150" s="1">
        <f>INDEX([1]ag_resbio_R_C!$D$1:$D$65536,MATCH($R2150&amp;$B2150,[1]ag_resbio_R_C!$H$1:$H$65536,0))/10</f>
        <v>0.12949330822069199</v>
      </c>
      <c r="J2150" s="2">
        <f>INDEX([1]ag_resbio_R_C!$E$1:$E$65536,MATCH($R2150&amp;$B2150,[1]ag_resbio_R_C!$H$1:$H$65536,0))/1000</f>
        <v>1.37116947664549E-2</v>
      </c>
      <c r="K2150" s="2">
        <f>INDEX([1]ag_resbio_R_C!$G$1:$G$65536,MATCH($R2150&amp;$B2150,[1]ag_resbio_R_C!$H$1:$H$65536,0))</f>
        <v>6.4351844320344201E-2</v>
      </c>
      <c r="L2150">
        <v>0</v>
      </c>
      <c r="M2150" s="2">
        <f>HLOOKUP(M$5,Legend_ag_For_Past_bio!$D$7:$H$9,2,FALSE)</f>
        <v>0.2</v>
      </c>
      <c r="N2150" s="2">
        <f>HLOOKUP(N$5,Legend_ag_For_Past_bio!$D$7:$H$9,2,FALSE)</f>
        <v>0.8</v>
      </c>
      <c r="O2150" s="2">
        <f>HLOOKUP(O$5,Legend_ag_For_Past_bio!$D$7:$H$9,2,FALSE)</f>
        <v>1</v>
      </c>
      <c r="R2150">
        <f t="shared" si="30"/>
        <v>14</v>
      </c>
    </row>
    <row r="2151" spans="1:18">
      <c r="A2151" t="str">
        <f>VLOOKUP(R2151,regions!$A$2:$B$15,2,FALSE)</f>
        <v>India</v>
      </c>
      <c r="B2151" t="str">
        <f>Legend_ag_For_Past_bio!A$132</f>
        <v>OilCrop</v>
      </c>
      <c r="C2151" t="str">
        <f>Legend_ag_For_Past_bio!B$132</f>
        <v>OilCropAEZ4</v>
      </c>
      <c r="D2151" t="str">
        <f>Legend_ag_For_Past_bio!C$132</f>
        <v>OilCropAEZ4</v>
      </c>
      <c r="E2151" t="s">
        <v>18</v>
      </c>
      <c r="F2151" t="s">
        <v>19</v>
      </c>
      <c r="G2151">
        <v>1</v>
      </c>
      <c r="H2151" s="1">
        <f>INDEX([1]ag_resbio_R_C!$C$1:$C$65536,MATCH($R2151&amp;$B2151,[1]ag_resbio_R_C!$H$1:$H$65536,0))</f>
        <v>0.37478981956484703</v>
      </c>
      <c r="I2151" s="1">
        <f>INDEX([1]ag_resbio_R_C!$D$1:$D$65536,MATCH($R2151&amp;$B2151,[1]ag_resbio_R_C!$H$1:$H$65536,0))/10</f>
        <v>0.12949330822069199</v>
      </c>
      <c r="J2151" s="2">
        <f>INDEX([1]ag_resbio_R_C!$E$1:$E$65536,MATCH($R2151&amp;$B2151,[1]ag_resbio_R_C!$H$1:$H$65536,0))/1000</f>
        <v>1.37116947664549E-2</v>
      </c>
      <c r="K2151" s="2">
        <f>INDEX([1]ag_resbio_R_C!$G$1:$G$65536,MATCH($R2151&amp;$B2151,[1]ag_resbio_R_C!$H$1:$H$65536,0))</f>
        <v>6.4351844320344201E-2</v>
      </c>
      <c r="L2151">
        <v>0</v>
      </c>
      <c r="M2151" s="2">
        <f>HLOOKUP(M$5,Legend_ag_For_Past_bio!$D$7:$H$9,2,FALSE)</f>
        <v>0.2</v>
      </c>
      <c r="N2151" s="2">
        <f>HLOOKUP(N$5,Legend_ag_For_Past_bio!$D$7:$H$9,2,FALSE)</f>
        <v>0.8</v>
      </c>
      <c r="O2151" s="2">
        <f>HLOOKUP(O$5,Legend_ag_For_Past_bio!$D$7:$H$9,2,FALSE)</f>
        <v>1</v>
      </c>
      <c r="R2151">
        <f t="shared" si="30"/>
        <v>14</v>
      </c>
    </row>
    <row r="2152" spans="1:18">
      <c r="A2152" t="str">
        <f>VLOOKUP(R2152,regions!$A$2:$B$15,2,FALSE)</f>
        <v>India</v>
      </c>
      <c r="B2152" t="str">
        <f>Legend_ag_For_Past_bio!A$133</f>
        <v>OilCrop</v>
      </c>
      <c r="C2152" t="str">
        <f>Legend_ag_For_Past_bio!B$133</f>
        <v>OilCropAEZ5</v>
      </c>
      <c r="D2152" t="str">
        <f>Legend_ag_For_Past_bio!C$133</f>
        <v>OilCropAEZ5</v>
      </c>
      <c r="E2152" t="s">
        <v>18</v>
      </c>
      <c r="F2152" t="s">
        <v>19</v>
      </c>
      <c r="G2152">
        <v>1</v>
      </c>
      <c r="H2152" s="1">
        <f>INDEX([1]ag_resbio_R_C!$C$1:$C$65536,MATCH($R2152&amp;$B2152,[1]ag_resbio_R_C!$H$1:$H$65536,0))</f>
        <v>0.37478981956484703</v>
      </c>
      <c r="I2152" s="1">
        <f>INDEX([1]ag_resbio_R_C!$D$1:$D$65536,MATCH($R2152&amp;$B2152,[1]ag_resbio_R_C!$H$1:$H$65536,0))/10</f>
        <v>0.12949330822069199</v>
      </c>
      <c r="J2152" s="2">
        <f>INDEX([1]ag_resbio_R_C!$E$1:$E$65536,MATCH($R2152&amp;$B2152,[1]ag_resbio_R_C!$H$1:$H$65536,0))/1000</f>
        <v>1.37116947664549E-2</v>
      </c>
      <c r="K2152" s="2">
        <f>INDEX([1]ag_resbio_R_C!$G$1:$G$65536,MATCH($R2152&amp;$B2152,[1]ag_resbio_R_C!$H$1:$H$65536,0))</f>
        <v>6.4351844320344201E-2</v>
      </c>
      <c r="L2152">
        <v>0</v>
      </c>
      <c r="M2152" s="2">
        <f>HLOOKUP(M$5,Legend_ag_For_Past_bio!$D$7:$H$9,2,FALSE)</f>
        <v>0.2</v>
      </c>
      <c r="N2152" s="2">
        <f>HLOOKUP(N$5,Legend_ag_For_Past_bio!$D$7:$H$9,2,FALSE)</f>
        <v>0.8</v>
      </c>
      <c r="O2152" s="2">
        <f>HLOOKUP(O$5,Legend_ag_For_Past_bio!$D$7:$H$9,2,FALSE)</f>
        <v>1</v>
      </c>
      <c r="R2152">
        <f t="shared" si="30"/>
        <v>14</v>
      </c>
    </row>
    <row r="2153" spans="1:18">
      <c r="A2153" t="str">
        <f>VLOOKUP(R2153,regions!$A$2:$B$15,2,FALSE)</f>
        <v>India</v>
      </c>
      <c r="B2153" t="str">
        <f>Legend_ag_For_Past_bio!A$134</f>
        <v>OilCrop</v>
      </c>
      <c r="C2153" t="str">
        <f>Legend_ag_For_Past_bio!B$134</f>
        <v>OilCropAEZ6</v>
      </c>
      <c r="D2153" t="str">
        <f>Legend_ag_For_Past_bio!C$134</f>
        <v>OilCropAEZ6</v>
      </c>
      <c r="E2153" t="s">
        <v>18</v>
      </c>
      <c r="F2153" t="s">
        <v>19</v>
      </c>
      <c r="G2153">
        <v>1</v>
      </c>
      <c r="H2153" s="1">
        <f>INDEX([1]ag_resbio_R_C!$C$1:$C$65536,MATCH($R2153&amp;$B2153,[1]ag_resbio_R_C!$H$1:$H$65536,0))</f>
        <v>0.37478981956484703</v>
      </c>
      <c r="I2153" s="1">
        <f>INDEX([1]ag_resbio_R_C!$D$1:$D$65536,MATCH($R2153&amp;$B2153,[1]ag_resbio_R_C!$H$1:$H$65536,0))/10</f>
        <v>0.12949330822069199</v>
      </c>
      <c r="J2153" s="2">
        <f>INDEX([1]ag_resbio_R_C!$E$1:$E$65536,MATCH($R2153&amp;$B2153,[1]ag_resbio_R_C!$H$1:$H$65536,0))/1000</f>
        <v>1.37116947664549E-2</v>
      </c>
      <c r="K2153" s="2">
        <f>INDEX([1]ag_resbio_R_C!$G$1:$G$65536,MATCH($R2153&amp;$B2153,[1]ag_resbio_R_C!$H$1:$H$65536,0))</f>
        <v>6.4351844320344201E-2</v>
      </c>
      <c r="L2153">
        <v>0</v>
      </c>
      <c r="M2153" s="2">
        <f>HLOOKUP(M$5,Legend_ag_For_Past_bio!$D$7:$H$9,2,FALSE)</f>
        <v>0.2</v>
      </c>
      <c r="N2153" s="2">
        <f>HLOOKUP(N$5,Legend_ag_For_Past_bio!$D$7:$H$9,2,FALSE)</f>
        <v>0.8</v>
      </c>
      <c r="O2153" s="2">
        <f>HLOOKUP(O$5,Legend_ag_For_Past_bio!$D$7:$H$9,2,FALSE)</f>
        <v>1</v>
      </c>
      <c r="R2153">
        <f t="shared" ref="R2153:R2216" si="31">R1991+1</f>
        <v>14</v>
      </c>
    </row>
    <row r="2154" spans="1:18">
      <c r="A2154" t="str">
        <f>VLOOKUP(R2154,regions!$A$2:$B$15,2,FALSE)</f>
        <v>India</v>
      </c>
      <c r="B2154" t="str">
        <f>Legend_ag_For_Past_bio!A$135</f>
        <v>OilCrop</v>
      </c>
      <c r="C2154" t="str">
        <f>Legend_ag_For_Past_bio!B$135</f>
        <v>OilCropAEZ7</v>
      </c>
      <c r="D2154" t="str">
        <f>Legend_ag_For_Past_bio!C$135</f>
        <v>OilCropAEZ7</v>
      </c>
      <c r="E2154" t="s">
        <v>18</v>
      </c>
      <c r="F2154" t="s">
        <v>19</v>
      </c>
      <c r="G2154">
        <v>1</v>
      </c>
      <c r="H2154" s="1">
        <f>INDEX([1]ag_resbio_R_C!$C$1:$C$65536,MATCH($R2154&amp;$B2154,[1]ag_resbio_R_C!$H$1:$H$65536,0))</f>
        <v>0.37478981956484703</v>
      </c>
      <c r="I2154" s="1">
        <f>INDEX([1]ag_resbio_R_C!$D$1:$D$65536,MATCH($R2154&amp;$B2154,[1]ag_resbio_R_C!$H$1:$H$65536,0))/10</f>
        <v>0.12949330822069199</v>
      </c>
      <c r="J2154" s="2">
        <f>INDEX([1]ag_resbio_R_C!$E$1:$E$65536,MATCH($R2154&amp;$B2154,[1]ag_resbio_R_C!$H$1:$H$65536,0))/1000</f>
        <v>1.37116947664549E-2</v>
      </c>
      <c r="K2154" s="2">
        <f>INDEX([1]ag_resbio_R_C!$G$1:$G$65536,MATCH($R2154&amp;$B2154,[1]ag_resbio_R_C!$H$1:$H$65536,0))</f>
        <v>6.4351844320344201E-2</v>
      </c>
      <c r="L2154">
        <v>0</v>
      </c>
      <c r="M2154" s="2">
        <f>HLOOKUP(M$5,Legend_ag_For_Past_bio!$D$7:$H$9,2,FALSE)</f>
        <v>0.2</v>
      </c>
      <c r="N2154" s="2">
        <f>HLOOKUP(N$5,Legend_ag_For_Past_bio!$D$7:$H$9,2,FALSE)</f>
        <v>0.8</v>
      </c>
      <c r="O2154" s="2">
        <f>HLOOKUP(O$5,Legend_ag_For_Past_bio!$D$7:$H$9,2,FALSE)</f>
        <v>1</v>
      </c>
      <c r="R2154">
        <f t="shared" si="31"/>
        <v>14</v>
      </c>
    </row>
    <row r="2155" spans="1:18">
      <c r="A2155" t="str">
        <f>VLOOKUP(R2155,regions!$A$2:$B$15,2,FALSE)</f>
        <v>India</v>
      </c>
      <c r="B2155" t="str">
        <f>Legend_ag_For_Past_bio!A$136</f>
        <v>OilCrop</v>
      </c>
      <c r="C2155" t="str">
        <f>Legend_ag_For_Past_bio!B$136</f>
        <v>OilCropAEZ8</v>
      </c>
      <c r="D2155" t="str">
        <f>Legend_ag_For_Past_bio!C$136</f>
        <v>OilCropAEZ8</v>
      </c>
      <c r="E2155" t="s">
        <v>18</v>
      </c>
      <c r="F2155" t="s">
        <v>19</v>
      </c>
      <c r="G2155">
        <v>1</v>
      </c>
      <c r="H2155" s="1">
        <f>INDEX([1]ag_resbio_R_C!$C$1:$C$65536,MATCH($R2155&amp;$B2155,[1]ag_resbio_R_C!$H$1:$H$65536,0))</f>
        <v>0.37478981956484703</v>
      </c>
      <c r="I2155" s="1">
        <f>INDEX([1]ag_resbio_R_C!$D$1:$D$65536,MATCH($R2155&amp;$B2155,[1]ag_resbio_R_C!$H$1:$H$65536,0))/10</f>
        <v>0.12949330822069199</v>
      </c>
      <c r="J2155" s="2">
        <f>INDEX([1]ag_resbio_R_C!$E$1:$E$65536,MATCH($R2155&amp;$B2155,[1]ag_resbio_R_C!$H$1:$H$65536,0))/1000</f>
        <v>1.37116947664549E-2</v>
      </c>
      <c r="K2155" s="2">
        <f>INDEX([1]ag_resbio_R_C!$G$1:$G$65536,MATCH($R2155&amp;$B2155,[1]ag_resbio_R_C!$H$1:$H$65536,0))</f>
        <v>6.4351844320344201E-2</v>
      </c>
      <c r="L2155">
        <v>0</v>
      </c>
      <c r="M2155" s="2">
        <f>HLOOKUP(M$5,Legend_ag_For_Past_bio!$D$7:$H$9,2,FALSE)</f>
        <v>0.2</v>
      </c>
      <c r="N2155" s="2">
        <f>HLOOKUP(N$5,Legend_ag_For_Past_bio!$D$7:$H$9,2,FALSE)</f>
        <v>0.8</v>
      </c>
      <c r="O2155" s="2">
        <f>HLOOKUP(O$5,Legend_ag_For_Past_bio!$D$7:$H$9,2,FALSE)</f>
        <v>1</v>
      </c>
      <c r="R2155">
        <f t="shared" si="31"/>
        <v>14</v>
      </c>
    </row>
    <row r="2156" spans="1:18">
      <c r="A2156" t="str">
        <f>VLOOKUP(R2156,regions!$A$2:$B$15,2,FALSE)</f>
        <v>India</v>
      </c>
      <c r="B2156" t="str">
        <f>Legend_ag_For_Past_bio!A$137</f>
        <v>OilCrop</v>
      </c>
      <c r="C2156" t="str">
        <f>Legend_ag_For_Past_bio!B$137</f>
        <v>OilCropAEZ9</v>
      </c>
      <c r="D2156" t="str">
        <f>Legend_ag_For_Past_bio!C$137</f>
        <v>OilCropAEZ9</v>
      </c>
      <c r="E2156" t="s">
        <v>18</v>
      </c>
      <c r="F2156" t="s">
        <v>19</v>
      </c>
      <c r="G2156">
        <v>1</v>
      </c>
      <c r="H2156" s="1">
        <f>INDEX([1]ag_resbio_R_C!$C$1:$C$65536,MATCH($R2156&amp;$B2156,[1]ag_resbio_R_C!$H$1:$H$65536,0))</f>
        <v>0.37478981956484703</v>
      </c>
      <c r="I2156" s="1">
        <f>INDEX([1]ag_resbio_R_C!$D$1:$D$65536,MATCH($R2156&amp;$B2156,[1]ag_resbio_R_C!$H$1:$H$65536,0))/10</f>
        <v>0.12949330822069199</v>
      </c>
      <c r="J2156" s="2">
        <f>INDEX([1]ag_resbio_R_C!$E$1:$E$65536,MATCH($R2156&amp;$B2156,[1]ag_resbio_R_C!$H$1:$H$65536,0))/1000</f>
        <v>1.37116947664549E-2</v>
      </c>
      <c r="K2156" s="2">
        <f>INDEX([1]ag_resbio_R_C!$G$1:$G$65536,MATCH($R2156&amp;$B2156,[1]ag_resbio_R_C!$H$1:$H$65536,0))</f>
        <v>6.4351844320344201E-2</v>
      </c>
      <c r="L2156">
        <v>0</v>
      </c>
      <c r="M2156" s="2">
        <f>HLOOKUP(M$5,Legend_ag_For_Past_bio!$D$7:$H$9,2,FALSE)</f>
        <v>0.2</v>
      </c>
      <c r="N2156" s="2">
        <f>HLOOKUP(N$5,Legend_ag_For_Past_bio!$D$7:$H$9,2,FALSE)</f>
        <v>0.8</v>
      </c>
      <c r="O2156" s="2">
        <f>HLOOKUP(O$5,Legend_ag_For_Past_bio!$D$7:$H$9,2,FALSE)</f>
        <v>1</v>
      </c>
      <c r="R2156">
        <f t="shared" si="31"/>
        <v>14</v>
      </c>
    </row>
    <row r="2157" spans="1:18">
      <c r="A2157" t="str">
        <f>VLOOKUP(R2157,regions!$A$2:$B$15,2,FALSE)</f>
        <v>India</v>
      </c>
      <c r="B2157" t="str">
        <f>Legend_ag_For_Past_bio!A$138</f>
        <v>OilCrop</v>
      </c>
      <c r="C2157" t="str">
        <f>Legend_ag_For_Past_bio!B$138</f>
        <v>OilCropAEZ10</v>
      </c>
      <c r="D2157" t="str">
        <f>Legend_ag_For_Past_bio!C$138</f>
        <v>OilCropAEZ10</v>
      </c>
      <c r="E2157" t="s">
        <v>18</v>
      </c>
      <c r="F2157" t="s">
        <v>19</v>
      </c>
      <c r="G2157">
        <v>1</v>
      </c>
      <c r="H2157" s="1">
        <f>INDEX([1]ag_resbio_R_C!$C$1:$C$65536,MATCH($R2157&amp;$B2157,[1]ag_resbio_R_C!$H$1:$H$65536,0))</f>
        <v>0.37478981956484703</v>
      </c>
      <c r="I2157" s="1">
        <f>INDEX([1]ag_resbio_R_C!$D$1:$D$65536,MATCH($R2157&amp;$B2157,[1]ag_resbio_R_C!$H$1:$H$65536,0))/10</f>
        <v>0.12949330822069199</v>
      </c>
      <c r="J2157" s="2">
        <f>INDEX([1]ag_resbio_R_C!$E$1:$E$65536,MATCH($R2157&amp;$B2157,[1]ag_resbio_R_C!$H$1:$H$65536,0))/1000</f>
        <v>1.37116947664549E-2</v>
      </c>
      <c r="K2157" s="2">
        <f>INDEX([1]ag_resbio_R_C!$G$1:$G$65536,MATCH($R2157&amp;$B2157,[1]ag_resbio_R_C!$H$1:$H$65536,0))</f>
        <v>6.4351844320344201E-2</v>
      </c>
      <c r="L2157">
        <v>0</v>
      </c>
      <c r="M2157" s="2">
        <f>HLOOKUP(M$5,Legend_ag_For_Past_bio!$D$7:$H$9,2,FALSE)</f>
        <v>0.2</v>
      </c>
      <c r="N2157" s="2">
        <f>HLOOKUP(N$5,Legend_ag_For_Past_bio!$D$7:$H$9,2,FALSE)</f>
        <v>0.8</v>
      </c>
      <c r="O2157" s="2">
        <f>HLOOKUP(O$5,Legend_ag_For_Past_bio!$D$7:$H$9,2,FALSE)</f>
        <v>1</v>
      </c>
      <c r="R2157">
        <f t="shared" si="31"/>
        <v>14</v>
      </c>
    </row>
    <row r="2158" spans="1:18">
      <c r="A2158" t="str">
        <f>VLOOKUP(R2158,regions!$A$2:$B$15,2,FALSE)</f>
        <v>India</v>
      </c>
      <c r="B2158" t="str">
        <f>Legend_ag_For_Past_bio!A$139</f>
        <v>OilCrop</v>
      </c>
      <c r="C2158" t="str">
        <f>Legend_ag_For_Past_bio!B$139</f>
        <v>OilCropAEZ11</v>
      </c>
      <c r="D2158" t="str">
        <f>Legend_ag_For_Past_bio!C$139</f>
        <v>OilCropAEZ11</v>
      </c>
      <c r="E2158" t="s">
        <v>18</v>
      </c>
      <c r="F2158" t="s">
        <v>19</v>
      </c>
      <c r="G2158">
        <v>1</v>
      </c>
      <c r="H2158" s="1">
        <f>INDEX([1]ag_resbio_R_C!$C$1:$C$65536,MATCH($R2158&amp;$B2158,[1]ag_resbio_R_C!$H$1:$H$65536,0))</f>
        <v>0.37478981956484703</v>
      </c>
      <c r="I2158" s="1">
        <f>INDEX([1]ag_resbio_R_C!$D$1:$D$65536,MATCH($R2158&amp;$B2158,[1]ag_resbio_R_C!$H$1:$H$65536,0))/10</f>
        <v>0.12949330822069199</v>
      </c>
      <c r="J2158" s="2">
        <f>INDEX([1]ag_resbio_R_C!$E$1:$E$65536,MATCH($R2158&amp;$B2158,[1]ag_resbio_R_C!$H$1:$H$65536,0))/1000</f>
        <v>1.37116947664549E-2</v>
      </c>
      <c r="K2158" s="2">
        <f>INDEX([1]ag_resbio_R_C!$G$1:$G$65536,MATCH($R2158&amp;$B2158,[1]ag_resbio_R_C!$H$1:$H$65536,0))</f>
        <v>6.4351844320344201E-2</v>
      </c>
      <c r="L2158">
        <v>0</v>
      </c>
      <c r="M2158" s="2">
        <f>HLOOKUP(M$5,Legend_ag_For_Past_bio!$D$7:$H$9,2,FALSE)</f>
        <v>0.2</v>
      </c>
      <c r="N2158" s="2">
        <f>HLOOKUP(N$5,Legend_ag_For_Past_bio!$D$7:$H$9,2,FALSE)</f>
        <v>0.8</v>
      </c>
      <c r="O2158" s="2">
        <f>HLOOKUP(O$5,Legend_ag_For_Past_bio!$D$7:$H$9,2,FALSE)</f>
        <v>1</v>
      </c>
      <c r="R2158">
        <f t="shared" si="31"/>
        <v>14</v>
      </c>
    </row>
    <row r="2159" spans="1:18">
      <c r="A2159" t="str">
        <f>VLOOKUP(R2159,regions!$A$2:$B$15,2,FALSE)</f>
        <v>India</v>
      </c>
      <c r="B2159" t="str">
        <f>Legend_ag_For_Past_bio!A$140</f>
        <v>OilCrop</v>
      </c>
      <c r="C2159" t="str">
        <f>Legend_ag_For_Past_bio!B$140</f>
        <v>OilCropAEZ12</v>
      </c>
      <c r="D2159" t="str">
        <f>Legend_ag_For_Past_bio!C$140</f>
        <v>OilCropAEZ12</v>
      </c>
      <c r="E2159" t="s">
        <v>18</v>
      </c>
      <c r="F2159" t="s">
        <v>19</v>
      </c>
      <c r="G2159">
        <v>1</v>
      </c>
      <c r="H2159" s="1">
        <f>INDEX([1]ag_resbio_R_C!$C$1:$C$65536,MATCH($R2159&amp;$B2159,[1]ag_resbio_R_C!$H$1:$H$65536,0))</f>
        <v>0.37478981956484703</v>
      </c>
      <c r="I2159" s="1">
        <f>INDEX([1]ag_resbio_R_C!$D$1:$D$65536,MATCH($R2159&amp;$B2159,[1]ag_resbio_R_C!$H$1:$H$65536,0))/10</f>
        <v>0.12949330822069199</v>
      </c>
      <c r="J2159" s="2">
        <f>INDEX([1]ag_resbio_R_C!$E$1:$E$65536,MATCH($R2159&amp;$B2159,[1]ag_resbio_R_C!$H$1:$H$65536,0))/1000</f>
        <v>1.37116947664549E-2</v>
      </c>
      <c r="K2159" s="2">
        <f>INDEX([1]ag_resbio_R_C!$G$1:$G$65536,MATCH($R2159&amp;$B2159,[1]ag_resbio_R_C!$H$1:$H$65536,0))</f>
        <v>6.4351844320344201E-2</v>
      </c>
      <c r="L2159">
        <v>0</v>
      </c>
      <c r="M2159" s="2">
        <f>HLOOKUP(M$5,Legend_ag_For_Past_bio!$D$7:$H$9,2,FALSE)</f>
        <v>0.2</v>
      </c>
      <c r="N2159" s="2">
        <f>HLOOKUP(N$5,Legend_ag_For_Past_bio!$D$7:$H$9,2,FALSE)</f>
        <v>0.8</v>
      </c>
      <c r="O2159" s="2">
        <f>HLOOKUP(O$5,Legend_ag_For_Past_bio!$D$7:$H$9,2,FALSE)</f>
        <v>1</v>
      </c>
      <c r="R2159">
        <f t="shared" si="31"/>
        <v>14</v>
      </c>
    </row>
    <row r="2160" spans="1:18">
      <c r="A2160" t="str">
        <f>VLOOKUP(R2160,regions!$A$2:$B$15,2,FALSE)</f>
        <v>India</v>
      </c>
      <c r="B2160" t="str">
        <f>Legend_ag_For_Past_bio!A$141</f>
        <v>OilCrop</v>
      </c>
      <c r="C2160" t="str">
        <f>Legend_ag_For_Past_bio!B$141</f>
        <v>OilCropAEZ13</v>
      </c>
      <c r="D2160" t="str">
        <f>Legend_ag_For_Past_bio!C$141</f>
        <v>OilCropAEZ13</v>
      </c>
      <c r="E2160" t="s">
        <v>18</v>
      </c>
      <c r="F2160" t="s">
        <v>19</v>
      </c>
      <c r="G2160">
        <v>1</v>
      </c>
      <c r="H2160" s="1">
        <f>INDEX([1]ag_resbio_R_C!$C$1:$C$65536,MATCH($R2160&amp;$B2160,[1]ag_resbio_R_C!$H$1:$H$65536,0))</f>
        <v>0.37478981956484703</v>
      </c>
      <c r="I2160" s="1">
        <f>INDEX([1]ag_resbio_R_C!$D$1:$D$65536,MATCH($R2160&amp;$B2160,[1]ag_resbio_R_C!$H$1:$H$65536,0))/10</f>
        <v>0.12949330822069199</v>
      </c>
      <c r="J2160" s="2">
        <f>INDEX([1]ag_resbio_R_C!$E$1:$E$65536,MATCH($R2160&amp;$B2160,[1]ag_resbio_R_C!$H$1:$H$65536,0))/1000</f>
        <v>1.37116947664549E-2</v>
      </c>
      <c r="K2160" s="2">
        <f>INDEX([1]ag_resbio_R_C!$G$1:$G$65536,MATCH($R2160&amp;$B2160,[1]ag_resbio_R_C!$H$1:$H$65536,0))</f>
        <v>6.4351844320344201E-2</v>
      </c>
      <c r="L2160">
        <v>0</v>
      </c>
      <c r="M2160" s="2">
        <f>HLOOKUP(M$5,Legend_ag_For_Past_bio!$D$7:$H$9,2,FALSE)</f>
        <v>0.2</v>
      </c>
      <c r="N2160" s="2">
        <f>HLOOKUP(N$5,Legend_ag_For_Past_bio!$D$7:$H$9,2,FALSE)</f>
        <v>0.8</v>
      </c>
      <c r="O2160" s="2">
        <f>HLOOKUP(O$5,Legend_ag_For_Past_bio!$D$7:$H$9,2,FALSE)</f>
        <v>1</v>
      </c>
      <c r="R2160">
        <f t="shared" si="31"/>
        <v>14</v>
      </c>
    </row>
    <row r="2161" spans="1:18">
      <c r="A2161" t="str">
        <f>VLOOKUP(R2161,regions!$A$2:$B$15,2,FALSE)</f>
        <v>India</v>
      </c>
      <c r="B2161" t="str">
        <f>Legend_ag_For_Past_bio!A$142</f>
        <v>OilCrop</v>
      </c>
      <c r="C2161" t="str">
        <f>Legend_ag_For_Past_bio!B$142</f>
        <v>OilCropAEZ14</v>
      </c>
      <c r="D2161" t="str">
        <f>Legend_ag_For_Past_bio!C$142</f>
        <v>OilCropAEZ14</v>
      </c>
      <c r="E2161" t="s">
        <v>18</v>
      </c>
      <c r="F2161" t="s">
        <v>19</v>
      </c>
      <c r="G2161">
        <v>1</v>
      </c>
      <c r="H2161" s="1">
        <f>INDEX([1]ag_resbio_R_C!$C$1:$C$65536,MATCH($R2161&amp;$B2161,[1]ag_resbio_R_C!$H$1:$H$65536,0))</f>
        <v>0.37478981956484703</v>
      </c>
      <c r="I2161" s="1">
        <f>INDEX([1]ag_resbio_R_C!$D$1:$D$65536,MATCH($R2161&amp;$B2161,[1]ag_resbio_R_C!$H$1:$H$65536,0))/10</f>
        <v>0.12949330822069199</v>
      </c>
      <c r="J2161" s="2">
        <f>INDEX([1]ag_resbio_R_C!$E$1:$E$65536,MATCH($R2161&amp;$B2161,[1]ag_resbio_R_C!$H$1:$H$65536,0))/1000</f>
        <v>1.37116947664549E-2</v>
      </c>
      <c r="K2161" s="2">
        <f>INDEX([1]ag_resbio_R_C!$G$1:$G$65536,MATCH($R2161&amp;$B2161,[1]ag_resbio_R_C!$H$1:$H$65536,0))</f>
        <v>6.4351844320344201E-2</v>
      </c>
      <c r="L2161">
        <v>0</v>
      </c>
      <c r="M2161" s="2">
        <f>HLOOKUP(M$5,Legend_ag_For_Past_bio!$D$7:$H$9,2,FALSE)</f>
        <v>0.2</v>
      </c>
      <c r="N2161" s="2">
        <f>HLOOKUP(N$5,Legend_ag_For_Past_bio!$D$7:$H$9,2,FALSE)</f>
        <v>0.8</v>
      </c>
      <c r="O2161" s="2">
        <f>HLOOKUP(O$5,Legend_ag_For_Past_bio!$D$7:$H$9,2,FALSE)</f>
        <v>1</v>
      </c>
      <c r="R2161">
        <f t="shared" si="31"/>
        <v>14</v>
      </c>
    </row>
    <row r="2162" spans="1:18">
      <c r="A2162" t="str">
        <f>VLOOKUP(R2162,regions!$A$2:$B$15,2,FALSE)</f>
        <v>India</v>
      </c>
      <c r="B2162" t="str">
        <f>Legend_ag_For_Past_bio!A$143</f>
        <v>OilCrop</v>
      </c>
      <c r="C2162" t="str">
        <f>Legend_ag_For_Past_bio!B$143</f>
        <v>OilCropAEZ15</v>
      </c>
      <c r="D2162" t="str">
        <f>Legend_ag_For_Past_bio!C$143</f>
        <v>OilCropAEZ15</v>
      </c>
      <c r="E2162" t="s">
        <v>18</v>
      </c>
      <c r="F2162" t="s">
        <v>19</v>
      </c>
      <c r="G2162">
        <v>1</v>
      </c>
      <c r="H2162" s="1">
        <f>INDEX([1]ag_resbio_R_C!$C$1:$C$65536,MATCH($R2162&amp;$B2162,[1]ag_resbio_R_C!$H$1:$H$65536,0))</f>
        <v>0.37478981956484703</v>
      </c>
      <c r="I2162" s="1">
        <f>INDEX([1]ag_resbio_R_C!$D$1:$D$65536,MATCH($R2162&amp;$B2162,[1]ag_resbio_R_C!$H$1:$H$65536,0))/10</f>
        <v>0.12949330822069199</v>
      </c>
      <c r="J2162" s="2">
        <f>INDEX([1]ag_resbio_R_C!$E$1:$E$65536,MATCH($R2162&amp;$B2162,[1]ag_resbio_R_C!$H$1:$H$65536,0))/1000</f>
        <v>1.37116947664549E-2</v>
      </c>
      <c r="K2162" s="2">
        <f>INDEX([1]ag_resbio_R_C!$G$1:$G$65536,MATCH($R2162&amp;$B2162,[1]ag_resbio_R_C!$H$1:$H$65536,0))</f>
        <v>6.4351844320344201E-2</v>
      </c>
      <c r="L2162">
        <v>0</v>
      </c>
      <c r="M2162" s="2">
        <f>HLOOKUP(M$5,Legend_ag_For_Past_bio!$D$7:$H$9,2,FALSE)</f>
        <v>0.2</v>
      </c>
      <c r="N2162" s="2">
        <f>HLOOKUP(N$5,Legend_ag_For_Past_bio!$D$7:$H$9,2,FALSE)</f>
        <v>0.8</v>
      </c>
      <c r="O2162" s="2">
        <f>HLOOKUP(O$5,Legend_ag_For_Past_bio!$D$7:$H$9,2,FALSE)</f>
        <v>1</v>
      </c>
      <c r="R2162">
        <f t="shared" si="31"/>
        <v>14</v>
      </c>
    </row>
    <row r="2163" spans="1:18">
      <c r="A2163" t="str">
        <f>VLOOKUP(R2163,regions!$A$2:$B$15,2,FALSE)</f>
        <v>India</v>
      </c>
      <c r="B2163" t="str">
        <f>Legend_ag_For_Past_bio!A$144</f>
        <v>OilCrop</v>
      </c>
      <c r="C2163" t="str">
        <f>Legend_ag_For_Past_bio!B$144</f>
        <v>OilCropAEZ16</v>
      </c>
      <c r="D2163" t="str">
        <f>Legend_ag_For_Past_bio!C$144</f>
        <v>OilCropAEZ16</v>
      </c>
      <c r="E2163" t="s">
        <v>18</v>
      </c>
      <c r="F2163" t="s">
        <v>19</v>
      </c>
      <c r="G2163">
        <v>1</v>
      </c>
      <c r="H2163" s="1">
        <f>INDEX([1]ag_resbio_R_C!$C$1:$C$65536,MATCH($R2163&amp;$B2163,[1]ag_resbio_R_C!$H$1:$H$65536,0))</f>
        <v>0.37478981956484703</v>
      </c>
      <c r="I2163" s="1">
        <f>INDEX([1]ag_resbio_R_C!$D$1:$D$65536,MATCH($R2163&amp;$B2163,[1]ag_resbio_R_C!$H$1:$H$65536,0))/10</f>
        <v>0.12949330822069199</v>
      </c>
      <c r="J2163" s="2">
        <f>INDEX([1]ag_resbio_R_C!$E$1:$E$65536,MATCH($R2163&amp;$B2163,[1]ag_resbio_R_C!$H$1:$H$65536,0))/1000</f>
        <v>1.37116947664549E-2</v>
      </c>
      <c r="K2163" s="2">
        <f>INDEX([1]ag_resbio_R_C!$G$1:$G$65536,MATCH($R2163&amp;$B2163,[1]ag_resbio_R_C!$H$1:$H$65536,0))</f>
        <v>6.4351844320344201E-2</v>
      </c>
      <c r="L2163">
        <v>0</v>
      </c>
      <c r="M2163" s="2">
        <f>HLOOKUP(M$5,Legend_ag_For_Past_bio!$D$7:$H$9,2,FALSE)</f>
        <v>0.2</v>
      </c>
      <c r="N2163" s="2">
        <f>HLOOKUP(N$5,Legend_ag_For_Past_bio!$D$7:$H$9,2,FALSE)</f>
        <v>0.8</v>
      </c>
      <c r="O2163" s="2">
        <f>HLOOKUP(O$5,Legend_ag_For_Past_bio!$D$7:$H$9,2,FALSE)</f>
        <v>1</v>
      </c>
      <c r="R2163">
        <f t="shared" si="31"/>
        <v>14</v>
      </c>
    </row>
    <row r="2164" spans="1:18">
      <c r="A2164" t="str">
        <f>VLOOKUP(R2164,regions!$A$2:$B$15,2,FALSE)</f>
        <v>India</v>
      </c>
      <c r="B2164" t="str">
        <f>Legend_ag_For_Past_bio!A$145</f>
        <v>OilCrop</v>
      </c>
      <c r="C2164" t="str">
        <f>Legend_ag_For_Past_bio!B$145</f>
        <v>OilCropAEZ17</v>
      </c>
      <c r="D2164" t="str">
        <f>Legend_ag_For_Past_bio!C$145</f>
        <v>OilCropAEZ17</v>
      </c>
      <c r="E2164" t="s">
        <v>18</v>
      </c>
      <c r="F2164" t="s">
        <v>19</v>
      </c>
      <c r="G2164">
        <v>1</v>
      </c>
      <c r="H2164" s="1">
        <f>INDEX([1]ag_resbio_R_C!$C$1:$C$65536,MATCH($R2164&amp;$B2164,[1]ag_resbio_R_C!$H$1:$H$65536,0))</f>
        <v>0.37478981956484703</v>
      </c>
      <c r="I2164" s="1">
        <f>INDEX([1]ag_resbio_R_C!$D$1:$D$65536,MATCH($R2164&amp;$B2164,[1]ag_resbio_R_C!$H$1:$H$65536,0))/10</f>
        <v>0.12949330822069199</v>
      </c>
      <c r="J2164" s="2">
        <f>INDEX([1]ag_resbio_R_C!$E$1:$E$65536,MATCH($R2164&amp;$B2164,[1]ag_resbio_R_C!$H$1:$H$65536,0))/1000</f>
        <v>1.37116947664549E-2</v>
      </c>
      <c r="K2164" s="2">
        <f>INDEX([1]ag_resbio_R_C!$G$1:$G$65536,MATCH($R2164&amp;$B2164,[1]ag_resbio_R_C!$H$1:$H$65536,0))</f>
        <v>6.4351844320344201E-2</v>
      </c>
      <c r="L2164">
        <v>0</v>
      </c>
      <c r="M2164" s="2">
        <f>HLOOKUP(M$5,Legend_ag_For_Past_bio!$D$7:$H$9,2,FALSE)</f>
        <v>0.2</v>
      </c>
      <c r="N2164" s="2">
        <f>HLOOKUP(N$5,Legend_ag_For_Past_bio!$D$7:$H$9,2,FALSE)</f>
        <v>0.8</v>
      </c>
      <c r="O2164" s="2">
        <f>HLOOKUP(O$5,Legend_ag_For_Past_bio!$D$7:$H$9,2,FALSE)</f>
        <v>1</v>
      </c>
      <c r="R2164">
        <f t="shared" si="31"/>
        <v>14</v>
      </c>
    </row>
    <row r="2165" spans="1:18">
      <c r="A2165" t="str">
        <f>VLOOKUP(R2165,regions!$A$2:$B$15,2,FALSE)</f>
        <v>India</v>
      </c>
      <c r="B2165" t="str">
        <f>Legend_ag_For_Past_bio!A$146</f>
        <v>OilCrop</v>
      </c>
      <c r="C2165" t="str">
        <f>Legend_ag_For_Past_bio!B$146</f>
        <v>OilCropAEZ18</v>
      </c>
      <c r="D2165" t="str">
        <f>Legend_ag_For_Past_bio!C$146</f>
        <v>OilCropAEZ18</v>
      </c>
      <c r="E2165" t="s">
        <v>18</v>
      </c>
      <c r="F2165" t="s">
        <v>19</v>
      </c>
      <c r="G2165">
        <v>1</v>
      </c>
      <c r="H2165" s="1">
        <f>INDEX([1]ag_resbio_R_C!$C$1:$C$65536,MATCH($R2165&amp;$B2165,[1]ag_resbio_R_C!$H$1:$H$65536,0))</f>
        <v>0.37478981956484703</v>
      </c>
      <c r="I2165" s="1">
        <f>INDEX([1]ag_resbio_R_C!$D$1:$D$65536,MATCH($R2165&amp;$B2165,[1]ag_resbio_R_C!$H$1:$H$65536,0))/10</f>
        <v>0.12949330822069199</v>
      </c>
      <c r="J2165" s="2">
        <f>INDEX([1]ag_resbio_R_C!$E$1:$E$65536,MATCH($R2165&amp;$B2165,[1]ag_resbio_R_C!$H$1:$H$65536,0))/1000</f>
        <v>1.37116947664549E-2</v>
      </c>
      <c r="K2165" s="2">
        <f>INDEX([1]ag_resbio_R_C!$G$1:$G$65536,MATCH($R2165&amp;$B2165,[1]ag_resbio_R_C!$H$1:$H$65536,0))</f>
        <v>6.4351844320344201E-2</v>
      </c>
      <c r="L2165">
        <v>0</v>
      </c>
      <c r="M2165" s="2">
        <f>HLOOKUP(M$5,Legend_ag_For_Past_bio!$D$7:$H$9,2,FALSE)</f>
        <v>0.2</v>
      </c>
      <c r="N2165" s="2">
        <f>HLOOKUP(N$5,Legend_ag_For_Past_bio!$D$7:$H$9,2,FALSE)</f>
        <v>0.8</v>
      </c>
      <c r="O2165" s="2">
        <f>HLOOKUP(O$5,Legend_ag_For_Past_bio!$D$7:$H$9,2,FALSE)</f>
        <v>1</v>
      </c>
      <c r="R2165">
        <f t="shared" si="31"/>
        <v>14</v>
      </c>
    </row>
    <row r="2166" spans="1:18">
      <c r="A2166" t="str">
        <f>VLOOKUP(R2166,regions!$A$2:$B$15,2,FALSE)</f>
        <v>India</v>
      </c>
      <c r="B2166" t="str">
        <f>Legend_ag_For_Past_bio!A$147</f>
        <v>OtherGrain</v>
      </c>
      <c r="C2166" t="str">
        <f>Legend_ag_For_Past_bio!B$147</f>
        <v>OtherGrainAEZ1</v>
      </c>
      <c r="D2166" t="str">
        <f>Legend_ag_For_Past_bio!C$147</f>
        <v>OtherGrainAEZ1</v>
      </c>
      <c r="E2166" t="s">
        <v>18</v>
      </c>
      <c r="F2166" t="s">
        <v>19</v>
      </c>
      <c r="G2166">
        <v>1</v>
      </c>
      <c r="H2166" s="1">
        <f>INDEX([1]ag_resbio_R_C!$C$1:$C$65536,MATCH($R2166&amp;$B2166,[1]ag_resbio_R_C!$H$1:$H$65536,0))</f>
        <v>0.44936246743244201</v>
      </c>
      <c r="I2166" s="1">
        <f>INDEX([1]ag_resbio_R_C!$D$1:$D$65536,MATCH($R2166&amp;$B2166,[1]ag_resbio_R_C!$H$1:$H$65536,0))/10</f>
        <v>8.4726315095509402E-2</v>
      </c>
      <c r="J2166" s="2">
        <f>INDEX([1]ag_resbio_R_C!$E$1:$E$65536,MATCH($R2166&amp;$B2166,[1]ag_resbio_R_C!$H$1:$H$65536,0))/1000</f>
        <v>1.48051781061773E-2</v>
      </c>
      <c r="K2166" s="2">
        <f>INDEX([1]ag_resbio_R_C!$G$1:$G$65536,MATCH($R2166&amp;$B2166,[1]ag_resbio_R_C!$H$1:$H$65536,0))</f>
        <v>0.111462137274131</v>
      </c>
      <c r="L2166">
        <v>0</v>
      </c>
      <c r="M2166" s="2">
        <f>HLOOKUP(M$5,Legend_ag_For_Past_bio!$D$7:$H$9,2,FALSE)</f>
        <v>0.2</v>
      </c>
      <c r="N2166" s="2">
        <f>HLOOKUP(N$5,Legend_ag_For_Past_bio!$D$7:$H$9,2,FALSE)</f>
        <v>0.8</v>
      </c>
      <c r="O2166" s="2">
        <f>HLOOKUP(O$5,Legend_ag_For_Past_bio!$D$7:$H$9,2,FALSE)</f>
        <v>1</v>
      </c>
      <c r="R2166">
        <f t="shared" si="31"/>
        <v>14</v>
      </c>
    </row>
    <row r="2167" spans="1:18">
      <c r="A2167" t="str">
        <f>VLOOKUP(R2167,regions!$A$2:$B$15,2,FALSE)</f>
        <v>India</v>
      </c>
      <c r="B2167" t="str">
        <f>Legend_ag_For_Past_bio!A$148</f>
        <v>OtherGrain</v>
      </c>
      <c r="C2167" t="str">
        <f>Legend_ag_For_Past_bio!B$148</f>
        <v>OtherGrainAEZ2</v>
      </c>
      <c r="D2167" t="str">
        <f>Legend_ag_For_Past_bio!C$148</f>
        <v>OtherGrainAEZ2</v>
      </c>
      <c r="E2167" t="s">
        <v>18</v>
      </c>
      <c r="F2167" t="s">
        <v>19</v>
      </c>
      <c r="G2167">
        <v>1</v>
      </c>
      <c r="H2167" s="1">
        <f>INDEX([1]ag_resbio_R_C!$C$1:$C$65536,MATCH($R2167&amp;$B2167,[1]ag_resbio_R_C!$H$1:$H$65536,0))</f>
        <v>0.44936246743244201</v>
      </c>
      <c r="I2167" s="1">
        <f>INDEX([1]ag_resbio_R_C!$D$1:$D$65536,MATCH($R2167&amp;$B2167,[1]ag_resbio_R_C!$H$1:$H$65536,0))/10</f>
        <v>8.4726315095509402E-2</v>
      </c>
      <c r="J2167" s="2">
        <f>INDEX([1]ag_resbio_R_C!$E$1:$E$65536,MATCH($R2167&amp;$B2167,[1]ag_resbio_R_C!$H$1:$H$65536,0))/1000</f>
        <v>1.48051781061773E-2</v>
      </c>
      <c r="K2167" s="2">
        <f>INDEX([1]ag_resbio_R_C!$G$1:$G$65536,MATCH($R2167&amp;$B2167,[1]ag_resbio_R_C!$H$1:$H$65536,0))</f>
        <v>0.111462137274131</v>
      </c>
      <c r="L2167">
        <v>0</v>
      </c>
      <c r="M2167" s="2">
        <f>HLOOKUP(M$5,Legend_ag_For_Past_bio!$D$7:$H$9,2,FALSE)</f>
        <v>0.2</v>
      </c>
      <c r="N2167" s="2">
        <f>HLOOKUP(N$5,Legend_ag_For_Past_bio!$D$7:$H$9,2,FALSE)</f>
        <v>0.8</v>
      </c>
      <c r="O2167" s="2">
        <f>HLOOKUP(O$5,Legend_ag_For_Past_bio!$D$7:$H$9,2,FALSE)</f>
        <v>1</v>
      </c>
      <c r="R2167">
        <f t="shared" si="31"/>
        <v>14</v>
      </c>
    </row>
    <row r="2168" spans="1:18">
      <c r="A2168" t="str">
        <f>VLOOKUP(R2168,regions!$A$2:$B$15,2,FALSE)</f>
        <v>India</v>
      </c>
      <c r="B2168" t="str">
        <f>Legend_ag_For_Past_bio!A$149</f>
        <v>OtherGrain</v>
      </c>
      <c r="C2168" t="str">
        <f>Legend_ag_For_Past_bio!B$149</f>
        <v>OtherGrainAEZ3</v>
      </c>
      <c r="D2168" t="str">
        <f>Legend_ag_For_Past_bio!C$149</f>
        <v>OtherGrainAEZ3</v>
      </c>
      <c r="E2168" t="s">
        <v>18</v>
      </c>
      <c r="F2168" t="s">
        <v>19</v>
      </c>
      <c r="G2168">
        <v>1</v>
      </c>
      <c r="H2168" s="1">
        <f>INDEX([1]ag_resbio_R_C!$C$1:$C$65536,MATCH($R2168&amp;$B2168,[1]ag_resbio_R_C!$H$1:$H$65536,0))</f>
        <v>0.44936246743244201</v>
      </c>
      <c r="I2168" s="1">
        <f>INDEX([1]ag_resbio_R_C!$D$1:$D$65536,MATCH($R2168&amp;$B2168,[1]ag_resbio_R_C!$H$1:$H$65536,0))/10</f>
        <v>8.4726315095509402E-2</v>
      </c>
      <c r="J2168" s="2">
        <f>INDEX([1]ag_resbio_R_C!$E$1:$E$65536,MATCH($R2168&amp;$B2168,[1]ag_resbio_R_C!$H$1:$H$65536,0))/1000</f>
        <v>1.48051781061773E-2</v>
      </c>
      <c r="K2168" s="2">
        <f>INDEX([1]ag_resbio_R_C!$G$1:$G$65536,MATCH($R2168&amp;$B2168,[1]ag_resbio_R_C!$H$1:$H$65536,0))</f>
        <v>0.111462137274131</v>
      </c>
      <c r="L2168">
        <v>0</v>
      </c>
      <c r="M2168" s="2">
        <f>HLOOKUP(M$5,Legend_ag_For_Past_bio!$D$7:$H$9,2,FALSE)</f>
        <v>0.2</v>
      </c>
      <c r="N2168" s="2">
        <f>HLOOKUP(N$5,Legend_ag_For_Past_bio!$D$7:$H$9,2,FALSE)</f>
        <v>0.8</v>
      </c>
      <c r="O2168" s="2">
        <f>HLOOKUP(O$5,Legend_ag_For_Past_bio!$D$7:$H$9,2,FALSE)</f>
        <v>1</v>
      </c>
      <c r="R2168">
        <f t="shared" si="31"/>
        <v>14</v>
      </c>
    </row>
    <row r="2169" spans="1:18">
      <c r="A2169" t="str">
        <f>VLOOKUP(R2169,regions!$A$2:$B$15,2,FALSE)</f>
        <v>India</v>
      </c>
      <c r="B2169" t="str">
        <f>Legend_ag_For_Past_bio!A$150</f>
        <v>OtherGrain</v>
      </c>
      <c r="C2169" t="str">
        <f>Legend_ag_For_Past_bio!B$150</f>
        <v>OtherGrainAEZ4</v>
      </c>
      <c r="D2169" t="str">
        <f>Legend_ag_For_Past_bio!C$150</f>
        <v>OtherGrainAEZ4</v>
      </c>
      <c r="E2169" t="s">
        <v>18</v>
      </c>
      <c r="F2169" t="s">
        <v>19</v>
      </c>
      <c r="G2169">
        <v>1</v>
      </c>
      <c r="H2169" s="1">
        <f>INDEX([1]ag_resbio_R_C!$C$1:$C$65536,MATCH($R2169&amp;$B2169,[1]ag_resbio_R_C!$H$1:$H$65536,0))</f>
        <v>0.44936246743244201</v>
      </c>
      <c r="I2169" s="1">
        <f>INDEX([1]ag_resbio_R_C!$D$1:$D$65536,MATCH($R2169&amp;$B2169,[1]ag_resbio_R_C!$H$1:$H$65536,0))/10</f>
        <v>8.4726315095509402E-2</v>
      </c>
      <c r="J2169" s="2">
        <f>INDEX([1]ag_resbio_R_C!$E$1:$E$65536,MATCH($R2169&amp;$B2169,[1]ag_resbio_R_C!$H$1:$H$65536,0))/1000</f>
        <v>1.48051781061773E-2</v>
      </c>
      <c r="K2169" s="2">
        <f>INDEX([1]ag_resbio_R_C!$G$1:$G$65536,MATCH($R2169&amp;$B2169,[1]ag_resbio_R_C!$H$1:$H$65536,0))</f>
        <v>0.111462137274131</v>
      </c>
      <c r="L2169">
        <v>0</v>
      </c>
      <c r="M2169" s="2">
        <f>HLOOKUP(M$5,Legend_ag_For_Past_bio!$D$7:$H$9,2,FALSE)</f>
        <v>0.2</v>
      </c>
      <c r="N2169" s="2">
        <f>HLOOKUP(N$5,Legend_ag_For_Past_bio!$D$7:$H$9,2,FALSE)</f>
        <v>0.8</v>
      </c>
      <c r="O2169" s="2">
        <f>HLOOKUP(O$5,Legend_ag_For_Past_bio!$D$7:$H$9,2,FALSE)</f>
        <v>1</v>
      </c>
      <c r="R2169">
        <f t="shared" si="31"/>
        <v>14</v>
      </c>
    </row>
    <row r="2170" spans="1:18">
      <c r="A2170" t="str">
        <f>VLOOKUP(R2170,regions!$A$2:$B$15,2,FALSE)</f>
        <v>India</v>
      </c>
      <c r="B2170" t="str">
        <f>Legend_ag_For_Past_bio!A$151</f>
        <v>OtherGrain</v>
      </c>
      <c r="C2170" t="str">
        <f>Legend_ag_For_Past_bio!B$151</f>
        <v>OtherGrainAEZ5</v>
      </c>
      <c r="D2170" t="str">
        <f>Legend_ag_For_Past_bio!C$151</f>
        <v>OtherGrainAEZ5</v>
      </c>
      <c r="E2170" t="s">
        <v>18</v>
      </c>
      <c r="F2170" t="s">
        <v>19</v>
      </c>
      <c r="G2170">
        <v>1</v>
      </c>
      <c r="H2170" s="1">
        <f>INDEX([1]ag_resbio_R_C!$C$1:$C$65536,MATCH($R2170&amp;$B2170,[1]ag_resbio_R_C!$H$1:$H$65536,0))</f>
        <v>0.44936246743244201</v>
      </c>
      <c r="I2170" s="1">
        <f>INDEX([1]ag_resbio_R_C!$D$1:$D$65536,MATCH($R2170&amp;$B2170,[1]ag_resbio_R_C!$H$1:$H$65536,0))/10</f>
        <v>8.4726315095509402E-2</v>
      </c>
      <c r="J2170" s="2">
        <f>INDEX([1]ag_resbio_R_C!$E$1:$E$65536,MATCH($R2170&amp;$B2170,[1]ag_resbio_R_C!$H$1:$H$65536,0))/1000</f>
        <v>1.48051781061773E-2</v>
      </c>
      <c r="K2170" s="2">
        <f>INDEX([1]ag_resbio_R_C!$G$1:$G$65536,MATCH($R2170&amp;$B2170,[1]ag_resbio_R_C!$H$1:$H$65536,0))</f>
        <v>0.111462137274131</v>
      </c>
      <c r="L2170">
        <v>0</v>
      </c>
      <c r="M2170" s="2">
        <f>HLOOKUP(M$5,Legend_ag_For_Past_bio!$D$7:$H$9,2,FALSE)</f>
        <v>0.2</v>
      </c>
      <c r="N2170" s="2">
        <f>HLOOKUP(N$5,Legend_ag_For_Past_bio!$D$7:$H$9,2,FALSE)</f>
        <v>0.8</v>
      </c>
      <c r="O2170" s="2">
        <f>HLOOKUP(O$5,Legend_ag_For_Past_bio!$D$7:$H$9,2,FALSE)</f>
        <v>1</v>
      </c>
      <c r="R2170">
        <f t="shared" si="31"/>
        <v>14</v>
      </c>
    </row>
    <row r="2171" spans="1:18">
      <c r="A2171" t="str">
        <f>VLOOKUP(R2171,regions!$A$2:$B$15,2,FALSE)</f>
        <v>India</v>
      </c>
      <c r="B2171" t="str">
        <f>Legend_ag_For_Past_bio!A$152</f>
        <v>OtherGrain</v>
      </c>
      <c r="C2171" t="str">
        <f>Legend_ag_For_Past_bio!B$152</f>
        <v>OtherGrainAEZ6</v>
      </c>
      <c r="D2171" t="str">
        <f>Legend_ag_For_Past_bio!C$152</f>
        <v>OtherGrainAEZ6</v>
      </c>
      <c r="E2171" t="s">
        <v>18</v>
      </c>
      <c r="F2171" t="s">
        <v>19</v>
      </c>
      <c r="G2171">
        <v>1</v>
      </c>
      <c r="H2171" s="1">
        <f>INDEX([1]ag_resbio_R_C!$C$1:$C$65536,MATCH($R2171&amp;$B2171,[1]ag_resbio_R_C!$H$1:$H$65536,0))</f>
        <v>0.44936246743244201</v>
      </c>
      <c r="I2171" s="1">
        <f>INDEX([1]ag_resbio_R_C!$D$1:$D$65536,MATCH($R2171&amp;$B2171,[1]ag_resbio_R_C!$H$1:$H$65536,0))/10</f>
        <v>8.4726315095509402E-2</v>
      </c>
      <c r="J2171" s="2">
        <f>INDEX([1]ag_resbio_R_C!$E$1:$E$65536,MATCH($R2171&amp;$B2171,[1]ag_resbio_R_C!$H$1:$H$65536,0))/1000</f>
        <v>1.48051781061773E-2</v>
      </c>
      <c r="K2171" s="2">
        <f>INDEX([1]ag_resbio_R_C!$G$1:$G$65536,MATCH($R2171&amp;$B2171,[1]ag_resbio_R_C!$H$1:$H$65536,0))</f>
        <v>0.111462137274131</v>
      </c>
      <c r="L2171">
        <v>0</v>
      </c>
      <c r="M2171" s="2">
        <f>HLOOKUP(M$5,Legend_ag_For_Past_bio!$D$7:$H$9,2,FALSE)</f>
        <v>0.2</v>
      </c>
      <c r="N2171" s="2">
        <f>HLOOKUP(N$5,Legend_ag_For_Past_bio!$D$7:$H$9,2,FALSE)</f>
        <v>0.8</v>
      </c>
      <c r="O2171" s="2">
        <f>HLOOKUP(O$5,Legend_ag_For_Past_bio!$D$7:$H$9,2,FALSE)</f>
        <v>1</v>
      </c>
      <c r="R2171">
        <f t="shared" si="31"/>
        <v>14</v>
      </c>
    </row>
    <row r="2172" spans="1:18">
      <c r="A2172" t="str">
        <f>VLOOKUP(R2172,regions!$A$2:$B$15,2,FALSE)</f>
        <v>India</v>
      </c>
      <c r="B2172" t="str">
        <f>Legend_ag_For_Past_bio!A$153</f>
        <v>OtherGrain</v>
      </c>
      <c r="C2172" t="str">
        <f>Legend_ag_For_Past_bio!B$153</f>
        <v>OtherGrainAEZ7</v>
      </c>
      <c r="D2172" t="str">
        <f>Legend_ag_For_Past_bio!C$153</f>
        <v>OtherGrainAEZ7</v>
      </c>
      <c r="E2172" t="s">
        <v>18</v>
      </c>
      <c r="F2172" t="s">
        <v>19</v>
      </c>
      <c r="G2172">
        <v>1</v>
      </c>
      <c r="H2172" s="1">
        <f>INDEX([1]ag_resbio_R_C!$C$1:$C$65536,MATCH($R2172&amp;$B2172,[1]ag_resbio_R_C!$H$1:$H$65536,0))</f>
        <v>0.44936246743244201</v>
      </c>
      <c r="I2172" s="1">
        <f>INDEX([1]ag_resbio_R_C!$D$1:$D$65536,MATCH($R2172&amp;$B2172,[1]ag_resbio_R_C!$H$1:$H$65536,0))/10</f>
        <v>8.4726315095509402E-2</v>
      </c>
      <c r="J2172" s="2">
        <f>INDEX([1]ag_resbio_R_C!$E$1:$E$65536,MATCH($R2172&amp;$B2172,[1]ag_resbio_R_C!$H$1:$H$65536,0))/1000</f>
        <v>1.48051781061773E-2</v>
      </c>
      <c r="K2172" s="2">
        <f>INDEX([1]ag_resbio_R_C!$G$1:$G$65536,MATCH($R2172&amp;$B2172,[1]ag_resbio_R_C!$H$1:$H$65536,0))</f>
        <v>0.111462137274131</v>
      </c>
      <c r="L2172">
        <v>0</v>
      </c>
      <c r="M2172" s="2">
        <f>HLOOKUP(M$5,Legend_ag_For_Past_bio!$D$7:$H$9,2,FALSE)</f>
        <v>0.2</v>
      </c>
      <c r="N2172" s="2">
        <f>HLOOKUP(N$5,Legend_ag_For_Past_bio!$D$7:$H$9,2,FALSE)</f>
        <v>0.8</v>
      </c>
      <c r="O2172" s="2">
        <f>HLOOKUP(O$5,Legend_ag_For_Past_bio!$D$7:$H$9,2,FALSE)</f>
        <v>1</v>
      </c>
      <c r="R2172">
        <f t="shared" si="31"/>
        <v>14</v>
      </c>
    </row>
    <row r="2173" spans="1:18">
      <c r="A2173" t="str">
        <f>VLOOKUP(R2173,regions!$A$2:$B$15,2,FALSE)</f>
        <v>India</v>
      </c>
      <c r="B2173" t="str">
        <f>Legend_ag_For_Past_bio!A$154</f>
        <v>OtherGrain</v>
      </c>
      <c r="C2173" t="str">
        <f>Legend_ag_For_Past_bio!B$154</f>
        <v>OtherGrainAEZ8</v>
      </c>
      <c r="D2173" t="str">
        <f>Legend_ag_For_Past_bio!C$154</f>
        <v>OtherGrainAEZ8</v>
      </c>
      <c r="E2173" t="s">
        <v>18</v>
      </c>
      <c r="F2173" t="s">
        <v>19</v>
      </c>
      <c r="G2173">
        <v>1</v>
      </c>
      <c r="H2173" s="1">
        <f>INDEX([1]ag_resbio_R_C!$C$1:$C$65536,MATCH($R2173&amp;$B2173,[1]ag_resbio_R_C!$H$1:$H$65536,0))</f>
        <v>0.44936246743244201</v>
      </c>
      <c r="I2173" s="1">
        <f>INDEX([1]ag_resbio_R_C!$D$1:$D$65536,MATCH($R2173&amp;$B2173,[1]ag_resbio_R_C!$H$1:$H$65536,0))/10</f>
        <v>8.4726315095509402E-2</v>
      </c>
      <c r="J2173" s="2">
        <f>INDEX([1]ag_resbio_R_C!$E$1:$E$65536,MATCH($R2173&amp;$B2173,[1]ag_resbio_R_C!$H$1:$H$65536,0))/1000</f>
        <v>1.48051781061773E-2</v>
      </c>
      <c r="K2173" s="2">
        <f>INDEX([1]ag_resbio_R_C!$G$1:$G$65536,MATCH($R2173&amp;$B2173,[1]ag_resbio_R_C!$H$1:$H$65536,0))</f>
        <v>0.111462137274131</v>
      </c>
      <c r="L2173">
        <v>0</v>
      </c>
      <c r="M2173" s="2">
        <f>HLOOKUP(M$5,Legend_ag_For_Past_bio!$D$7:$H$9,2,FALSE)</f>
        <v>0.2</v>
      </c>
      <c r="N2173" s="2">
        <f>HLOOKUP(N$5,Legend_ag_For_Past_bio!$D$7:$H$9,2,FALSE)</f>
        <v>0.8</v>
      </c>
      <c r="O2173" s="2">
        <f>HLOOKUP(O$5,Legend_ag_For_Past_bio!$D$7:$H$9,2,FALSE)</f>
        <v>1</v>
      </c>
      <c r="R2173">
        <f t="shared" si="31"/>
        <v>14</v>
      </c>
    </row>
    <row r="2174" spans="1:18">
      <c r="A2174" t="str">
        <f>VLOOKUP(R2174,regions!$A$2:$B$15,2,FALSE)</f>
        <v>India</v>
      </c>
      <c r="B2174" t="str">
        <f>Legend_ag_For_Past_bio!A$155</f>
        <v>OtherGrain</v>
      </c>
      <c r="C2174" t="str">
        <f>Legend_ag_For_Past_bio!B$155</f>
        <v>OtherGrainAEZ9</v>
      </c>
      <c r="D2174" t="str">
        <f>Legend_ag_For_Past_bio!C$155</f>
        <v>OtherGrainAEZ9</v>
      </c>
      <c r="E2174" t="s">
        <v>18</v>
      </c>
      <c r="F2174" t="s">
        <v>19</v>
      </c>
      <c r="G2174">
        <v>1</v>
      </c>
      <c r="H2174" s="1">
        <f>INDEX([1]ag_resbio_R_C!$C$1:$C$65536,MATCH($R2174&amp;$B2174,[1]ag_resbio_R_C!$H$1:$H$65536,0))</f>
        <v>0.44936246743244201</v>
      </c>
      <c r="I2174" s="1">
        <f>INDEX([1]ag_resbio_R_C!$D$1:$D$65536,MATCH($R2174&amp;$B2174,[1]ag_resbio_R_C!$H$1:$H$65536,0))/10</f>
        <v>8.4726315095509402E-2</v>
      </c>
      <c r="J2174" s="2">
        <f>INDEX([1]ag_resbio_R_C!$E$1:$E$65536,MATCH($R2174&amp;$B2174,[1]ag_resbio_R_C!$H$1:$H$65536,0))/1000</f>
        <v>1.48051781061773E-2</v>
      </c>
      <c r="K2174" s="2">
        <f>INDEX([1]ag_resbio_R_C!$G$1:$G$65536,MATCH($R2174&amp;$B2174,[1]ag_resbio_R_C!$H$1:$H$65536,0))</f>
        <v>0.111462137274131</v>
      </c>
      <c r="L2174">
        <v>0</v>
      </c>
      <c r="M2174" s="2">
        <f>HLOOKUP(M$5,Legend_ag_For_Past_bio!$D$7:$H$9,2,FALSE)</f>
        <v>0.2</v>
      </c>
      <c r="N2174" s="2">
        <f>HLOOKUP(N$5,Legend_ag_For_Past_bio!$D$7:$H$9,2,FALSE)</f>
        <v>0.8</v>
      </c>
      <c r="O2174" s="2">
        <f>HLOOKUP(O$5,Legend_ag_For_Past_bio!$D$7:$H$9,2,FALSE)</f>
        <v>1</v>
      </c>
      <c r="R2174">
        <f t="shared" si="31"/>
        <v>14</v>
      </c>
    </row>
    <row r="2175" spans="1:18">
      <c r="A2175" t="str">
        <f>VLOOKUP(R2175,regions!$A$2:$B$15,2,FALSE)</f>
        <v>India</v>
      </c>
      <c r="B2175" t="str">
        <f>Legend_ag_For_Past_bio!A$156</f>
        <v>OtherGrain</v>
      </c>
      <c r="C2175" t="str">
        <f>Legend_ag_For_Past_bio!B$156</f>
        <v>OtherGrainAEZ10</v>
      </c>
      <c r="D2175" t="str">
        <f>Legend_ag_For_Past_bio!C$156</f>
        <v>OtherGrainAEZ10</v>
      </c>
      <c r="E2175" t="s">
        <v>18</v>
      </c>
      <c r="F2175" t="s">
        <v>19</v>
      </c>
      <c r="G2175">
        <v>1</v>
      </c>
      <c r="H2175" s="1">
        <f>INDEX([1]ag_resbio_R_C!$C$1:$C$65536,MATCH($R2175&amp;$B2175,[1]ag_resbio_R_C!$H$1:$H$65536,0))</f>
        <v>0.44936246743244201</v>
      </c>
      <c r="I2175" s="1">
        <f>INDEX([1]ag_resbio_R_C!$D$1:$D$65536,MATCH($R2175&amp;$B2175,[1]ag_resbio_R_C!$H$1:$H$65536,0))/10</f>
        <v>8.4726315095509402E-2</v>
      </c>
      <c r="J2175" s="2">
        <f>INDEX([1]ag_resbio_R_C!$E$1:$E$65536,MATCH($R2175&amp;$B2175,[1]ag_resbio_R_C!$H$1:$H$65536,0))/1000</f>
        <v>1.48051781061773E-2</v>
      </c>
      <c r="K2175" s="2">
        <f>INDEX([1]ag_resbio_R_C!$G$1:$G$65536,MATCH($R2175&amp;$B2175,[1]ag_resbio_R_C!$H$1:$H$65536,0))</f>
        <v>0.111462137274131</v>
      </c>
      <c r="L2175">
        <v>0</v>
      </c>
      <c r="M2175" s="2">
        <f>HLOOKUP(M$5,Legend_ag_For_Past_bio!$D$7:$H$9,2,FALSE)</f>
        <v>0.2</v>
      </c>
      <c r="N2175" s="2">
        <f>HLOOKUP(N$5,Legend_ag_For_Past_bio!$D$7:$H$9,2,FALSE)</f>
        <v>0.8</v>
      </c>
      <c r="O2175" s="2">
        <f>HLOOKUP(O$5,Legend_ag_For_Past_bio!$D$7:$H$9,2,FALSE)</f>
        <v>1</v>
      </c>
      <c r="R2175">
        <f t="shared" si="31"/>
        <v>14</v>
      </c>
    </row>
    <row r="2176" spans="1:18">
      <c r="A2176" t="str">
        <f>VLOOKUP(R2176,regions!$A$2:$B$15,2,FALSE)</f>
        <v>India</v>
      </c>
      <c r="B2176" t="str">
        <f>Legend_ag_For_Past_bio!A$157</f>
        <v>OtherGrain</v>
      </c>
      <c r="C2176" t="str">
        <f>Legend_ag_For_Past_bio!B$157</f>
        <v>OtherGrainAEZ11</v>
      </c>
      <c r="D2176" t="str">
        <f>Legend_ag_For_Past_bio!C$157</f>
        <v>OtherGrainAEZ11</v>
      </c>
      <c r="E2176" t="s">
        <v>18</v>
      </c>
      <c r="F2176" t="s">
        <v>19</v>
      </c>
      <c r="G2176">
        <v>1</v>
      </c>
      <c r="H2176" s="1">
        <f>INDEX([1]ag_resbio_R_C!$C$1:$C$65536,MATCH($R2176&amp;$B2176,[1]ag_resbio_R_C!$H$1:$H$65536,0))</f>
        <v>0.44936246743244201</v>
      </c>
      <c r="I2176" s="1">
        <f>INDEX([1]ag_resbio_R_C!$D$1:$D$65536,MATCH($R2176&amp;$B2176,[1]ag_resbio_R_C!$H$1:$H$65536,0))/10</f>
        <v>8.4726315095509402E-2</v>
      </c>
      <c r="J2176" s="2">
        <f>INDEX([1]ag_resbio_R_C!$E$1:$E$65536,MATCH($R2176&amp;$B2176,[1]ag_resbio_R_C!$H$1:$H$65536,0))/1000</f>
        <v>1.48051781061773E-2</v>
      </c>
      <c r="K2176" s="2">
        <f>INDEX([1]ag_resbio_R_C!$G$1:$G$65536,MATCH($R2176&amp;$B2176,[1]ag_resbio_R_C!$H$1:$H$65536,0))</f>
        <v>0.111462137274131</v>
      </c>
      <c r="L2176">
        <v>0</v>
      </c>
      <c r="M2176" s="2">
        <f>HLOOKUP(M$5,Legend_ag_For_Past_bio!$D$7:$H$9,2,FALSE)</f>
        <v>0.2</v>
      </c>
      <c r="N2176" s="2">
        <f>HLOOKUP(N$5,Legend_ag_For_Past_bio!$D$7:$H$9,2,FALSE)</f>
        <v>0.8</v>
      </c>
      <c r="O2176" s="2">
        <f>HLOOKUP(O$5,Legend_ag_For_Past_bio!$D$7:$H$9,2,FALSE)</f>
        <v>1</v>
      </c>
      <c r="R2176">
        <f t="shared" si="31"/>
        <v>14</v>
      </c>
    </row>
    <row r="2177" spans="1:18">
      <c r="A2177" t="str">
        <f>VLOOKUP(R2177,regions!$A$2:$B$15,2,FALSE)</f>
        <v>India</v>
      </c>
      <c r="B2177" t="str">
        <f>Legend_ag_For_Past_bio!A$158</f>
        <v>OtherGrain</v>
      </c>
      <c r="C2177" t="str">
        <f>Legend_ag_For_Past_bio!B$158</f>
        <v>OtherGrainAEZ12</v>
      </c>
      <c r="D2177" t="str">
        <f>Legend_ag_For_Past_bio!C$158</f>
        <v>OtherGrainAEZ12</v>
      </c>
      <c r="E2177" t="s">
        <v>18</v>
      </c>
      <c r="F2177" t="s">
        <v>19</v>
      </c>
      <c r="G2177">
        <v>1</v>
      </c>
      <c r="H2177" s="1">
        <f>INDEX([1]ag_resbio_R_C!$C$1:$C$65536,MATCH($R2177&amp;$B2177,[1]ag_resbio_R_C!$H$1:$H$65536,0))</f>
        <v>0.44936246743244201</v>
      </c>
      <c r="I2177" s="1">
        <f>INDEX([1]ag_resbio_R_C!$D$1:$D$65536,MATCH($R2177&amp;$B2177,[1]ag_resbio_R_C!$H$1:$H$65536,0))/10</f>
        <v>8.4726315095509402E-2</v>
      </c>
      <c r="J2177" s="2">
        <f>INDEX([1]ag_resbio_R_C!$E$1:$E$65536,MATCH($R2177&amp;$B2177,[1]ag_resbio_R_C!$H$1:$H$65536,0))/1000</f>
        <v>1.48051781061773E-2</v>
      </c>
      <c r="K2177" s="2">
        <f>INDEX([1]ag_resbio_R_C!$G$1:$G$65536,MATCH($R2177&amp;$B2177,[1]ag_resbio_R_C!$H$1:$H$65536,0))</f>
        <v>0.111462137274131</v>
      </c>
      <c r="L2177">
        <v>0</v>
      </c>
      <c r="M2177" s="2">
        <f>HLOOKUP(M$5,Legend_ag_For_Past_bio!$D$7:$H$9,2,FALSE)</f>
        <v>0.2</v>
      </c>
      <c r="N2177" s="2">
        <f>HLOOKUP(N$5,Legend_ag_For_Past_bio!$D$7:$H$9,2,FALSE)</f>
        <v>0.8</v>
      </c>
      <c r="O2177" s="2">
        <f>HLOOKUP(O$5,Legend_ag_For_Past_bio!$D$7:$H$9,2,FALSE)</f>
        <v>1</v>
      </c>
      <c r="R2177">
        <f t="shared" si="31"/>
        <v>14</v>
      </c>
    </row>
    <row r="2178" spans="1:18">
      <c r="A2178" t="str">
        <f>VLOOKUP(R2178,regions!$A$2:$B$15,2,FALSE)</f>
        <v>India</v>
      </c>
      <c r="B2178" t="str">
        <f>Legend_ag_For_Past_bio!A$159</f>
        <v>OtherGrain</v>
      </c>
      <c r="C2178" t="str">
        <f>Legend_ag_For_Past_bio!B$159</f>
        <v>OtherGrainAEZ13</v>
      </c>
      <c r="D2178" t="str">
        <f>Legend_ag_For_Past_bio!C$159</f>
        <v>OtherGrainAEZ13</v>
      </c>
      <c r="E2178" t="s">
        <v>18</v>
      </c>
      <c r="F2178" t="s">
        <v>19</v>
      </c>
      <c r="G2178">
        <v>1</v>
      </c>
      <c r="H2178" s="1">
        <f>INDEX([1]ag_resbio_R_C!$C$1:$C$65536,MATCH($R2178&amp;$B2178,[1]ag_resbio_R_C!$H$1:$H$65536,0))</f>
        <v>0.44936246743244201</v>
      </c>
      <c r="I2178" s="1">
        <f>INDEX([1]ag_resbio_R_C!$D$1:$D$65536,MATCH($R2178&amp;$B2178,[1]ag_resbio_R_C!$H$1:$H$65536,0))/10</f>
        <v>8.4726315095509402E-2</v>
      </c>
      <c r="J2178" s="2">
        <f>INDEX([1]ag_resbio_R_C!$E$1:$E$65536,MATCH($R2178&amp;$B2178,[1]ag_resbio_R_C!$H$1:$H$65536,0))/1000</f>
        <v>1.48051781061773E-2</v>
      </c>
      <c r="K2178" s="2">
        <f>INDEX([1]ag_resbio_R_C!$G$1:$G$65536,MATCH($R2178&amp;$B2178,[1]ag_resbio_R_C!$H$1:$H$65536,0))</f>
        <v>0.111462137274131</v>
      </c>
      <c r="L2178">
        <v>0</v>
      </c>
      <c r="M2178" s="2">
        <f>HLOOKUP(M$5,Legend_ag_For_Past_bio!$D$7:$H$9,2,FALSE)</f>
        <v>0.2</v>
      </c>
      <c r="N2178" s="2">
        <f>HLOOKUP(N$5,Legend_ag_For_Past_bio!$D$7:$H$9,2,FALSE)</f>
        <v>0.8</v>
      </c>
      <c r="O2178" s="2">
        <f>HLOOKUP(O$5,Legend_ag_For_Past_bio!$D$7:$H$9,2,FALSE)</f>
        <v>1</v>
      </c>
      <c r="R2178">
        <f t="shared" si="31"/>
        <v>14</v>
      </c>
    </row>
    <row r="2179" spans="1:18">
      <c r="A2179" t="str">
        <f>VLOOKUP(R2179,regions!$A$2:$B$15,2,FALSE)</f>
        <v>India</v>
      </c>
      <c r="B2179" t="str">
        <f>Legend_ag_For_Past_bio!A$160</f>
        <v>OtherGrain</v>
      </c>
      <c r="C2179" t="str">
        <f>Legend_ag_For_Past_bio!B$160</f>
        <v>OtherGrainAEZ14</v>
      </c>
      <c r="D2179" t="str">
        <f>Legend_ag_For_Past_bio!C$160</f>
        <v>OtherGrainAEZ14</v>
      </c>
      <c r="E2179" t="s">
        <v>18</v>
      </c>
      <c r="F2179" t="s">
        <v>19</v>
      </c>
      <c r="G2179">
        <v>1</v>
      </c>
      <c r="H2179" s="1">
        <f>INDEX([1]ag_resbio_R_C!$C$1:$C$65536,MATCH($R2179&amp;$B2179,[1]ag_resbio_R_C!$H$1:$H$65536,0))</f>
        <v>0.44936246743244201</v>
      </c>
      <c r="I2179" s="1">
        <f>INDEX([1]ag_resbio_R_C!$D$1:$D$65536,MATCH($R2179&amp;$B2179,[1]ag_resbio_R_C!$H$1:$H$65536,0))/10</f>
        <v>8.4726315095509402E-2</v>
      </c>
      <c r="J2179" s="2">
        <f>INDEX([1]ag_resbio_R_C!$E$1:$E$65536,MATCH($R2179&amp;$B2179,[1]ag_resbio_R_C!$H$1:$H$65536,0))/1000</f>
        <v>1.48051781061773E-2</v>
      </c>
      <c r="K2179" s="2">
        <f>INDEX([1]ag_resbio_R_C!$G$1:$G$65536,MATCH($R2179&amp;$B2179,[1]ag_resbio_R_C!$H$1:$H$65536,0))</f>
        <v>0.111462137274131</v>
      </c>
      <c r="L2179">
        <v>0</v>
      </c>
      <c r="M2179" s="2">
        <f>HLOOKUP(M$5,Legend_ag_For_Past_bio!$D$7:$H$9,2,FALSE)</f>
        <v>0.2</v>
      </c>
      <c r="N2179" s="2">
        <f>HLOOKUP(N$5,Legend_ag_For_Past_bio!$D$7:$H$9,2,FALSE)</f>
        <v>0.8</v>
      </c>
      <c r="O2179" s="2">
        <f>HLOOKUP(O$5,Legend_ag_For_Past_bio!$D$7:$H$9,2,FALSE)</f>
        <v>1</v>
      </c>
      <c r="R2179">
        <f t="shared" si="31"/>
        <v>14</v>
      </c>
    </row>
    <row r="2180" spans="1:18">
      <c r="A2180" t="str">
        <f>VLOOKUP(R2180,regions!$A$2:$B$15,2,FALSE)</f>
        <v>India</v>
      </c>
      <c r="B2180" t="str">
        <f>Legend_ag_For_Past_bio!A$161</f>
        <v>OtherGrain</v>
      </c>
      <c r="C2180" t="str">
        <f>Legend_ag_For_Past_bio!B$161</f>
        <v>OtherGrainAEZ15</v>
      </c>
      <c r="D2180" t="str">
        <f>Legend_ag_For_Past_bio!C$161</f>
        <v>OtherGrainAEZ15</v>
      </c>
      <c r="E2180" t="s">
        <v>18</v>
      </c>
      <c r="F2180" t="s">
        <v>19</v>
      </c>
      <c r="G2180">
        <v>1</v>
      </c>
      <c r="H2180" s="1">
        <f>INDEX([1]ag_resbio_R_C!$C$1:$C$65536,MATCH($R2180&amp;$B2180,[1]ag_resbio_R_C!$H$1:$H$65536,0))</f>
        <v>0.44936246743244201</v>
      </c>
      <c r="I2180" s="1">
        <f>INDEX([1]ag_resbio_R_C!$D$1:$D$65536,MATCH($R2180&amp;$B2180,[1]ag_resbio_R_C!$H$1:$H$65536,0))/10</f>
        <v>8.4726315095509402E-2</v>
      </c>
      <c r="J2180" s="2">
        <f>INDEX([1]ag_resbio_R_C!$E$1:$E$65536,MATCH($R2180&amp;$B2180,[1]ag_resbio_R_C!$H$1:$H$65536,0))/1000</f>
        <v>1.48051781061773E-2</v>
      </c>
      <c r="K2180" s="2">
        <f>INDEX([1]ag_resbio_R_C!$G$1:$G$65536,MATCH($R2180&amp;$B2180,[1]ag_resbio_R_C!$H$1:$H$65536,0))</f>
        <v>0.111462137274131</v>
      </c>
      <c r="L2180">
        <v>0</v>
      </c>
      <c r="M2180" s="2">
        <f>HLOOKUP(M$5,Legend_ag_For_Past_bio!$D$7:$H$9,2,FALSE)</f>
        <v>0.2</v>
      </c>
      <c r="N2180" s="2">
        <f>HLOOKUP(N$5,Legend_ag_For_Past_bio!$D$7:$H$9,2,FALSE)</f>
        <v>0.8</v>
      </c>
      <c r="O2180" s="2">
        <f>HLOOKUP(O$5,Legend_ag_For_Past_bio!$D$7:$H$9,2,FALSE)</f>
        <v>1</v>
      </c>
      <c r="R2180">
        <f t="shared" si="31"/>
        <v>14</v>
      </c>
    </row>
    <row r="2181" spans="1:18">
      <c r="A2181" t="str">
        <f>VLOOKUP(R2181,regions!$A$2:$B$15,2,FALSE)</f>
        <v>India</v>
      </c>
      <c r="B2181" t="str">
        <f>Legend_ag_For_Past_bio!A$162</f>
        <v>OtherGrain</v>
      </c>
      <c r="C2181" t="str">
        <f>Legend_ag_For_Past_bio!B$162</f>
        <v>OtherGrainAEZ16</v>
      </c>
      <c r="D2181" t="str">
        <f>Legend_ag_For_Past_bio!C$162</f>
        <v>OtherGrainAEZ16</v>
      </c>
      <c r="E2181" t="s">
        <v>18</v>
      </c>
      <c r="F2181" t="s">
        <v>19</v>
      </c>
      <c r="G2181">
        <v>1</v>
      </c>
      <c r="H2181" s="1">
        <f>INDEX([1]ag_resbio_R_C!$C$1:$C$65536,MATCH($R2181&amp;$B2181,[1]ag_resbio_R_C!$H$1:$H$65536,0))</f>
        <v>0.44936246743244201</v>
      </c>
      <c r="I2181" s="1">
        <f>INDEX([1]ag_resbio_R_C!$D$1:$D$65536,MATCH($R2181&amp;$B2181,[1]ag_resbio_R_C!$H$1:$H$65536,0))/10</f>
        <v>8.4726315095509402E-2</v>
      </c>
      <c r="J2181" s="2">
        <f>INDEX([1]ag_resbio_R_C!$E$1:$E$65536,MATCH($R2181&amp;$B2181,[1]ag_resbio_R_C!$H$1:$H$65536,0))/1000</f>
        <v>1.48051781061773E-2</v>
      </c>
      <c r="K2181" s="2">
        <f>INDEX([1]ag_resbio_R_C!$G$1:$G$65536,MATCH($R2181&amp;$B2181,[1]ag_resbio_R_C!$H$1:$H$65536,0))</f>
        <v>0.111462137274131</v>
      </c>
      <c r="L2181">
        <v>0</v>
      </c>
      <c r="M2181" s="2">
        <f>HLOOKUP(M$5,Legend_ag_For_Past_bio!$D$7:$H$9,2,FALSE)</f>
        <v>0.2</v>
      </c>
      <c r="N2181" s="2">
        <f>HLOOKUP(N$5,Legend_ag_For_Past_bio!$D$7:$H$9,2,FALSE)</f>
        <v>0.8</v>
      </c>
      <c r="O2181" s="2">
        <f>HLOOKUP(O$5,Legend_ag_For_Past_bio!$D$7:$H$9,2,FALSE)</f>
        <v>1</v>
      </c>
      <c r="R2181">
        <f t="shared" si="31"/>
        <v>14</v>
      </c>
    </row>
    <row r="2182" spans="1:18">
      <c r="A2182" t="str">
        <f>VLOOKUP(R2182,regions!$A$2:$B$15,2,FALSE)</f>
        <v>India</v>
      </c>
      <c r="B2182" t="str">
        <f>Legend_ag_For_Past_bio!A$163</f>
        <v>OtherGrain</v>
      </c>
      <c r="C2182" t="str">
        <f>Legend_ag_For_Past_bio!B$163</f>
        <v>OtherGrainAEZ17</v>
      </c>
      <c r="D2182" t="str">
        <f>Legend_ag_For_Past_bio!C$163</f>
        <v>OtherGrainAEZ17</v>
      </c>
      <c r="E2182" t="s">
        <v>18</v>
      </c>
      <c r="F2182" t="s">
        <v>19</v>
      </c>
      <c r="G2182">
        <v>1</v>
      </c>
      <c r="H2182" s="1">
        <f>INDEX([1]ag_resbio_R_C!$C$1:$C$65536,MATCH($R2182&amp;$B2182,[1]ag_resbio_R_C!$H$1:$H$65536,0))</f>
        <v>0.44936246743244201</v>
      </c>
      <c r="I2182" s="1">
        <f>INDEX([1]ag_resbio_R_C!$D$1:$D$65536,MATCH($R2182&amp;$B2182,[1]ag_resbio_R_C!$H$1:$H$65536,0))/10</f>
        <v>8.4726315095509402E-2</v>
      </c>
      <c r="J2182" s="2">
        <f>INDEX([1]ag_resbio_R_C!$E$1:$E$65536,MATCH($R2182&amp;$B2182,[1]ag_resbio_R_C!$H$1:$H$65536,0))/1000</f>
        <v>1.48051781061773E-2</v>
      </c>
      <c r="K2182" s="2">
        <f>INDEX([1]ag_resbio_R_C!$G$1:$G$65536,MATCH($R2182&amp;$B2182,[1]ag_resbio_R_C!$H$1:$H$65536,0))</f>
        <v>0.111462137274131</v>
      </c>
      <c r="L2182">
        <v>0</v>
      </c>
      <c r="M2182" s="2">
        <f>HLOOKUP(M$5,Legend_ag_For_Past_bio!$D$7:$H$9,2,FALSE)</f>
        <v>0.2</v>
      </c>
      <c r="N2182" s="2">
        <f>HLOOKUP(N$5,Legend_ag_For_Past_bio!$D$7:$H$9,2,FALSE)</f>
        <v>0.8</v>
      </c>
      <c r="O2182" s="2">
        <f>HLOOKUP(O$5,Legend_ag_For_Past_bio!$D$7:$H$9,2,FALSE)</f>
        <v>1</v>
      </c>
      <c r="R2182">
        <f t="shared" si="31"/>
        <v>14</v>
      </c>
    </row>
    <row r="2183" spans="1:18">
      <c r="A2183" t="str">
        <f>VLOOKUP(R2183,regions!$A$2:$B$15,2,FALSE)</f>
        <v>India</v>
      </c>
      <c r="B2183" t="str">
        <f>Legend_ag_For_Past_bio!A$164</f>
        <v>OtherGrain</v>
      </c>
      <c r="C2183" t="str">
        <f>Legend_ag_For_Past_bio!B$164</f>
        <v>OtherGrainAEZ18</v>
      </c>
      <c r="D2183" t="str">
        <f>Legend_ag_For_Past_bio!C$164</f>
        <v>OtherGrainAEZ18</v>
      </c>
      <c r="E2183" t="s">
        <v>18</v>
      </c>
      <c r="F2183" t="s">
        <v>19</v>
      </c>
      <c r="G2183">
        <v>1</v>
      </c>
      <c r="H2183" s="1">
        <f>INDEX([1]ag_resbio_R_C!$C$1:$C$65536,MATCH($R2183&amp;$B2183,[1]ag_resbio_R_C!$H$1:$H$65536,0))</f>
        <v>0.44936246743244201</v>
      </c>
      <c r="I2183" s="1">
        <f>INDEX([1]ag_resbio_R_C!$D$1:$D$65536,MATCH($R2183&amp;$B2183,[1]ag_resbio_R_C!$H$1:$H$65536,0))/10</f>
        <v>8.4726315095509402E-2</v>
      </c>
      <c r="J2183" s="2">
        <f>INDEX([1]ag_resbio_R_C!$E$1:$E$65536,MATCH($R2183&amp;$B2183,[1]ag_resbio_R_C!$H$1:$H$65536,0))/1000</f>
        <v>1.48051781061773E-2</v>
      </c>
      <c r="K2183" s="2">
        <f>INDEX([1]ag_resbio_R_C!$G$1:$G$65536,MATCH($R2183&amp;$B2183,[1]ag_resbio_R_C!$H$1:$H$65536,0))</f>
        <v>0.111462137274131</v>
      </c>
      <c r="L2183">
        <v>0</v>
      </c>
      <c r="M2183" s="2">
        <f>HLOOKUP(M$5,Legend_ag_For_Past_bio!$D$7:$H$9,2,FALSE)</f>
        <v>0.2</v>
      </c>
      <c r="N2183" s="2">
        <f>HLOOKUP(N$5,Legend_ag_For_Past_bio!$D$7:$H$9,2,FALSE)</f>
        <v>0.8</v>
      </c>
      <c r="O2183" s="2">
        <f>HLOOKUP(O$5,Legend_ag_For_Past_bio!$D$7:$H$9,2,FALSE)</f>
        <v>1</v>
      </c>
      <c r="R2183">
        <f t="shared" si="31"/>
        <v>14</v>
      </c>
    </row>
    <row r="2184" spans="1:18">
      <c r="A2184" t="str">
        <f>VLOOKUP(R2184,regions!$A$2:$B$15,2,FALSE)</f>
        <v>India</v>
      </c>
      <c r="B2184" t="str">
        <f>Legend_ag_For_Past_bio!A$165</f>
        <v>PalmFruit</v>
      </c>
      <c r="C2184" t="str">
        <f>Legend_ag_For_Past_bio!B$165</f>
        <v>PalmFruitAEZ1</v>
      </c>
      <c r="D2184" t="str">
        <f>Legend_ag_For_Past_bio!C$165</f>
        <v>PalmFruitAEZ1</v>
      </c>
      <c r="E2184" t="s">
        <v>18</v>
      </c>
      <c r="F2184" t="s">
        <v>19</v>
      </c>
      <c r="G2184">
        <v>1</v>
      </c>
      <c r="H2184" s="1">
        <f>INDEX([1]ag_resbio_R_C!$C$1:$C$65536,MATCH($R2184&amp;$B2184,[1]ag_resbio_R_C!$H$1:$H$65536,0))</f>
        <v>0.65999999999992498</v>
      </c>
      <c r="I2184" s="1">
        <f>INDEX([1]ag_resbio_R_C!$D$1:$D$65536,MATCH($R2184&amp;$B2184,[1]ag_resbio_R_C!$H$1:$H$65536,0))/10</f>
        <v>6.26999999999929E-2</v>
      </c>
      <c r="J2184" s="2">
        <f>INDEX([1]ag_resbio_R_C!$E$1:$E$65536,MATCH($R2184&amp;$B2184,[1]ag_resbio_R_C!$H$1:$H$65536,0))/1000</f>
        <v>1.7299999999998001E-2</v>
      </c>
      <c r="K2184" s="2">
        <f>INDEX([1]ag_resbio_R_C!$G$1:$G$65536,MATCH($R2184&amp;$B2184,[1]ag_resbio_R_C!$H$1:$H$65536,0))</f>
        <v>0.79999999999991001</v>
      </c>
      <c r="L2184">
        <v>0</v>
      </c>
      <c r="M2184" s="2">
        <f>HLOOKUP(M$5,Legend_ag_For_Past_bio!$D$7:$H$9,2,FALSE)</f>
        <v>0.2</v>
      </c>
      <c r="N2184" s="2">
        <f>HLOOKUP(N$5,Legend_ag_For_Past_bio!$D$7:$H$9,2,FALSE)</f>
        <v>0.8</v>
      </c>
      <c r="O2184" s="2">
        <f>HLOOKUP(O$5,Legend_ag_For_Past_bio!$D$7:$H$9,2,FALSE)</f>
        <v>1</v>
      </c>
      <c r="R2184">
        <f t="shared" si="31"/>
        <v>14</v>
      </c>
    </row>
    <row r="2185" spans="1:18">
      <c r="A2185" t="str">
        <f>VLOOKUP(R2185,regions!$A$2:$B$15,2,FALSE)</f>
        <v>India</v>
      </c>
      <c r="B2185" t="str">
        <f>Legend_ag_For_Past_bio!A$166</f>
        <v>PalmFruit</v>
      </c>
      <c r="C2185" t="str">
        <f>Legend_ag_For_Past_bio!B$166</f>
        <v>PalmFruitAEZ2</v>
      </c>
      <c r="D2185" t="str">
        <f>Legend_ag_For_Past_bio!C$166</f>
        <v>PalmFruitAEZ2</v>
      </c>
      <c r="E2185" t="s">
        <v>18</v>
      </c>
      <c r="F2185" t="s">
        <v>19</v>
      </c>
      <c r="G2185">
        <v>1</v>
      </c>
      <c r="H2185" s="1">
        <f>INDEX([1]ag_resbio_R_C!$C$1:$C$65536,MATCH($R2185&amp;$B2185,[1]ag_resbio_R_C!$H$1:$H$65536,0))</f>
        <v>0.65999999999992498</v>
      </c>
      <c r="I2185" s="1">
        <f>INDEX([1]ag_resbio_R_C!$D$1:$D$65536,MATCH($R2185&amp;$B2185,[1]ag_resbio_R_C!$H$1:$H$65536,0))/10</f>
        <v>6.26999999999929E-2</v>
      </c>
      <c r="J2185" s="2">
        <f>INDEX([1]ag_resbio_R_C!$E$1:$E$65536,MATCH($R2185&amp;$B2185,[1]ag_resbio_R_C!$H$1:$H$65536,0))/1000</f>
        <v>1.7299999999998001E-2</v>
      </c>
      <c r="K2185" s="2">
        <f>INDEX([1]ag_resbio_R_C!$G$1:$G$65536,MATCH($R2185&amp;$B2185,[1]ag_resbio_R_C!$H$1:$H$65536,0))</f>
        <v>0.79999999999991001</v>
      </c>
      <c r="L2185">
        <v>0</v>
      </c>
      <c r="M2185" s="2">
        <f>HLOOKUP(M$5,Legend_ag_For_Past_bio!$D$7:$H$9,2,FALSE)</f>
        <v>0.2</v>
      </c>
      <c r="N2185" s="2">
        <f>HLOOKUP(N$5,Legend_ag_For_Past_bio!$D$7:$H$9,2,FALSE)</f>
        <v>0.8</v>
      </c>
      <c r="O2185" s="2">
        <f>HLOOKUP(O$5,Legend_ag_For_Past_bio!$D$7:$H$9,2,FALSE)</f>
        <v>1</v>
      </c>
      <c r="R2185">
        <f t="shared" si="31"/>
        <v>14</v>
      </c>
    </row>
    <row r="2186" spans="1:18">
      <c r="A2186" t="str">
        <f>VLOOKUP(R2186,regions!$A$2:$B$15,2,FALSE)</f>
        <v>India</v>
      </c>
      <c r="B2186" t="str">
        <f>Legend_ag_For_Past_bio!A$167</f>
        <v>PalmFruit</v>
      </c>
      <c r="C2186" t="str">
        <f>Legend_ag_For_Past_bio!B$167</f>
        <v>PalmFruitAEZ3</v>
      </c>
      <c r="D2186" t="str">
        <f>Legend_ag_For_Past_bio!C$167</f>
        <v>PalmFruitAEZ3</v>
      </c>
      <c r="E2186" t="s">
        <v>18</v>
      </c>
      <c r="F2186" t="s">
        <v>19</v>
      </c>
      <c r="G2186">
        <v>1</v>
      </c>
      <c r="H2186" s="1">
        <f>INDEX([1]ag_resbio_R_C!$C$1:$C$65536,MATCH($R2186&amp;$B2186,[1]ag_resbio_R_C!$H$1:$H$65536,0))</f>
        <v>0.65999999999992498</v>
      </c>
      <c r="I2186" s="1">
        <f>INDEX([1]ag_resbio_R_C!$D$1:$D$65536,MATCH($R2186&amp;$B2186,[1]ag_resbio_R_C!$H$1:$H$65536,0))/10</f>
        <v>6.26999999999929E-2</v>
      </c>
      <c r="J2186" s="2">
        <f>INDEX([1]ag_resbio_R_C!$E$1:$E$65536,MATCH($R2186&amp;$B2186,[1]ag_resbio_R_C!$H$1:$H$65536,0))/1000</f>
        <v>1.7299999999998001E-2</v>
      </c>
      <c r="K2186" s="2">
        <f>INDEX([1]ag_resbio_R_C!$G$1:$G$65536,MATCH($R2186&amp;$B2186,[1]ag_resbio_R_C!$H$1:$H$65536,0))</f>
        <v>0.79999999999991001</v>
      </c>
      <c r="L2186">
        <v>0</v>
      </c>
      <c r="M2186" s="2">
        <f>HLOOKUP(M$5,Legend_ag_For_Past_bio!$D$7:$H$9,2,FALSE)</f>
        <v>0.2</v>
      </c>
      <c r="N2186" s="2">
        <f>HLOOKUP(N$5,Legend_ag_For_Past_bio!$D$7:$H$9,2,FALSE)</f>
        <v>0.8</v>
      </c>
      <c r="O2186" s="2">
        <f>HLOOKUP(O$5,Legend_ag_For_Past_bio!$D$7:$H$9,2,FALSE)</f>
        <v>1</v>
      </c>
      <c r="R2186">
        <f t="shared" si="31"/>
        <v>14</v>
      </c>
    </row>
    <row r="2187" spans="1:18">
      <c r="A2187" t="str">
        <f>VLOOKUP(R2187,regions!$A$2:$B$15,2,FALSE)</f>
        <v>India</v>
      </c>
      <c r="B2187" t="str">
        <f>Legend_ag_For_Past_bio!A$168</f>
        <v>PalmFruit</v>
      </c>
      <c r="C2187" t="str">
        <f>Legend_ag_For_Past_bio!B$168</f>
        <v>PalmFruitAEZ4</v>
      </c>
      <c r="D2187" t="str">
        <f>Legend_ag_For_Past_bio!C$168</f>
        <v>PalmFruitAEZ4</v>
      </c>
      <c r="E2187" t="s">
        <v>18</v>
      </c>
      <c r="F2187" t="s">
        <v>19</v>
      </c>
      <c r="G2187">
        <v>1</v>
      </c>
      <c r="H2187" s="1">
        <f>INDEX([1]ag_resbio_R_C!$C$1:$C$65536,MATCH($R2187&amp;$B2187,[1]ag_resbio_R_C!$H$1:$H$65536,0))</f>
        <v>0.65999999999992498</v>
      </c>
      <c r="I2187" s="1">
        <f>INDEX([1]ag_resbio_R_C!$D$1:$D$65536,MATCH($R2187&amp;$B2187,[1]ag_resbio_R_C!$H$1:$H$65536,0))/10</f>
        <v>6.26999999999929E-2</v>
      </c>
      <c r="J2187" s="2">
        <f>INDEX([1]ag_resbio_R_C!$E$1:$E$65536,MATCH($R2187&amp;$B2187,[1]ag_resbio_R_C!$H$1:$H$65536,0))/1000</f>
        <v>1.7299999999998001E-2</v>
      </c>
      <c r="K2187" s="2">
        <f>INDEX([1]ag_resbio_R_C!$G$1:$G$65536,MATCH($R2187&amp;$B2187,[1]ag_resbio_R_C!$H$1:$H$65536,0))</f>
        <v>0.79999999999991001</v>
      </c>
      <c r="L2187">
        <v>0</v>
      </c>
      <c r="M2187" s="2">
        <f>HLOOKUP(M$5,Legend_ag_For_Past_bio!$D$7:$H$9,2,FALSE)</f>
        <v>0.2</v>
      </c>
      <c r="N2187" s="2">
        <f>HLOOKUP(N$5,Legend_ag_For_Past_bio!$D$7:$H$9,2,FALSE)</f>
        <v>0.8</v>
      </c>
      <c r="O2187" s="2">
        <f>HLOOKUP(O$5,Legend_ag_For_Past_bio!$D$7:$H$9,2,FALSE)</f>
        <v>1</v>
      </c>
      <c r="R2187">
        <f t="shared" si="31"/>
        <v>14</v>
      </c>
    </row>
    <row r="2188" spans="1:18">
      <c r="A2188" t="str">
        <f>VLOOKUP(R2188,regions!$A$2:$B$15,2,FALSE)</f>
        <v>India</v>
      </c>
      <c r="B2188" t="str">
        <f>Legend_ag_For_Past_bio!A$169</f>
        <v>PalmFruit</v>
      </c>
      <c r="C2188" t="str">
        <f>Legend_ag_For_Past_bio!B$169</f>
        <v>PalmFruitAEZ5</v>
      </c>
      <c r="D2188" t="str">
        <f>Legend_ag_For_Past_bio!C$169</f>
        <v>PalmFruitAEZ5</v>
      </c>
      <c r="E2188" t="s">
        <v>18</v>
      </c>
      <c r="F2188" t="s">
        <v>19</v>
      </c>
      <c r="G2188">
        <v>1</v>
      </c>
      <c r="H2188" s="1">
        <f>INDEX([1]ag_resbio_R_C!$C$1:$C$65536,MATCH($R2188&amp;$B2188,[1]ag_resbio_R_C!$H$1:$H$65536,0))</f>
        <v>0.65999999999992498</v>
      </c>
      <c r="I2188" s="1">
        <f>INDEX([1]ag_resbio_R_C!$D$1:$D$65536,MATCH($R2188&amp;$B2188,[1]ag_resbio_R_C!$H$1:$H$65536,0))/10</f>
        <v>6.26999999999929E-2</v>
      </c>
      <c r="J2188" s="2">
        <f>INDEX([1]ag_resbio_R_C!$E$1:$E$65536,MATCH($R2188&amp;$B2188,[1]ag_resbio_R_C!$H$1:$H$65536,0))/1000</f>
        <v>1.7299999999998001E-2</v>
      </c>
      <c r="K2188" s="2">
        <f>INDEX([1]ag_resbio_R_C!$G$1:$G$65536,MATCH($R2188&amp;$B2188,[1]ag_resbio_R_C!$H$1:$H$65536,0))</f>
        <v>0.79999999999991001</v>
      </c>
      <c r="L2188">
        <v>0</v>
      </c>
      <c r="M2188" s="2">
        <f>HLOOKUP(M$5,Legend_ag_For_Past_bio!$D$7:$H$9,2,FALSE)</f>
        <v>0.2</v>
      </c>
      <c r="N2188" s="2">
        <f>HLOOKUP(N$5,Legend_ag_For_Past_bio!$D$7:$H$9,2,FALSE)</f>
        <v>0.8</v>
      </c>
      <c r="O2188" s="2">
        <f>HLOOKUP(O$5,Legend_ag_For_Past_bio!$D$7:$H$9,2,FALSE)</f>
        <v>1</v>
      </c>
      <c r="R2188">
        <f t="shared" si="31"/>
        <v>14</v>
      </c>
    </row>
    <row r="2189" spans="1:18">
      <c r="A2189" t="str">
        <f>VLOOKUP(R2189,regions!$A$2:$B$15,2,FALSE)</f>
        <v>India</v>
      </c>
      <c r="B2189" t="str">
        <f>Legend_ag_For_Past_bio!A$170</f>
        <v>PalmFruit</v>
      </c>
      <c r="C2189" t="str">
        <f>Legend_ag_For_Past_bio!B$170</f>
        <v>PalmFruitAEZ6</v>
      </c>
      <c r="D2189" t="str">
        <f>Legend_ag_For_Past_bio!C$170</f>
        <v>PalmFruitAEZ6</v>
      </c>
      <c r="E2189" t="s">
        <v>18</v>
      </c>
      <c r="F2189" t="s">
        <v>19</v>
      </c>
      <c r="G2189">
        <v>1</v>
      </c>
      <c r="H2189" s="1">
        <f>INDEX([1]ag_resbio_R_C!$C$1:$C$65536,MATCH($R2189&amp;$B2189,[1]ag_resbio_R_C!$H$1:$H$65536,0))</f>
        <v>0.65999999999992498</v>
      </c>
      <c r="I2189" s="1">
        <f>INDEX([1]ag_resbio_R_C!$D$1:$D$65536,MATCH($R2189&amp;$B2189,[1]ag_resbio_R_C!$H$1:$H$65536,0))/10</f>
        <v>6.26999999999929E-2</v>
      </c>
      <c r="J2189" s="2">
        <f>INDEX([1]ag_resbio_R_C!$E$1:$E$65536,MATCH($R2189&amp;$B2189,[1]ag_resbio_R_C!$H$1:$H$65536,0))/1000</f>
        <v>1.7299999999998001E-2</v>
      </c>
      <c r="K2189" s="2">
        <f>INDEX([1]ag_resbio_R_C!$G$1:$G$65536,MATCH($R2189&amp;$B2189,[1]ag_resbio_R_C!$H$1:$H$65536,0))</f>
        <v>0.79999999999991001</v>
      </c>
      <c r="L2189">
        <v>0</v>
      </c>
      <c r="M2189" s="2">
        <f>HLOOKUP(M$5,Legend_ag_For_Past_bio!$D$7:$H$9,2,FALSE)</f>
        <v>0.2</v>
      </c>
      <c r="N2189" s="2">
        <f>HLOOKUP(N$5,Legend_ag_For_Past_bio!$D$7:$H$9,2,FALSE)</f>
        <v>0.8</v>
      </c>
      <c r="O2189" s="2">
        <f>HLOOKUP(O$5,Legend_ag_For_Past_bio!$D$7:$H$9,2,FALSE)</f>
        <v>1</v>
      </c>
      <c r="R2189">
        <f t="shared" si="31"/>
        <v>14</v>
      </c>
    </row>
    <row r="2190" spans="1:18">
      <c r="A2190" t="str">
        <f>VLOOKUP(R2190,regions!$A$2:$B$15,2,FALSE)</f>
        <v>India</v>
      </c>
      <c r="B2190" t="str">
        <f>Legend_ag_For_Past_bio!A$171</f>
        <v>PalmFruit</v>
      </c>
      <c r="C2190" t="str">
        <f>Legend_ag_For_Past_bio!B$171</f>
        <v>PalmFruitAEZ7</v>
      </c>
      <c r="D2190" t="str">
        <f>Legend_ag_For_Past_bio!C$171</f>
        <v>PalmFruitAEZ7</v>
      </c>
      <c r="E2190" t="s">
        <v>18</v>
      </c>
      <c r="F2190" t="s">
        <v>19</v>
      </c>
      <c r="G2190">
        <v>1</v>
      </c>
      <c r="H2190" s="1">
        <f>INDEX([1]ag_resbio_R_C!$C$1:$C$65536,MATCH($R2190&amp;$B2190,[1]ag_resbio_R_C!$H$1:$H$65536,0))</f>
        <v>0.65999999999992498</v>
      </c>
      <c r="I2190" s="1">
        <f>INDEX([1]ag_resbio_R_C!$D$1:$D$65536,MATCH($R2190&amp;$B2190,[1]ag_resbio_R_C!$H$1:$H$65536,0))/10</f>
        <v>6.26999999999929E-2</v>
      </c>
      <c r="J2190" s="2">
        <f>INDEX([1]ag_resbio_R_C!$E$1:$E$65536,MATCH($R2190&amp;$B2190,[1]ag_resbio_R_C!$H$1:$H$65536,0))/1000</f>
        <v>1.7299999999998001E-2</v>
      </c>
      <c r="K2190" s="2">
        <f>INDEX([1]ag_resbio_R_C!$G$1:$G$65536,MATCH($R2190&amp;$B2190,[1]ag_resbio_R_C!$H$1:$H$65536,0))</f>
        <v>0.79999999999991001</v>
      </c>
      <c r="L2190">
        <v>0</v>
      </c>
      <c r="M2190" s="2">
        <f>HLOOKUP(M$5,Legend_ag_For_Past_bio!$D$7:$H$9,2,FALSE)</f>
        <v>0.2</v>
      </c>
      <c r="N2190" s="2">
        <f>HLOOKUP(N$5,Legend_ag_For_Past_bio!$D$7:$H$9,2,FALSE)</f>
        <v>0.8</v>
      </c>
      <c r="O2190" s="2">
        <f>HLOOKUP(O$5,Legend_ag_For_Past_bio!$D$7:$H$9,2,FALSE)</f>
        <v>1</v>
      </c>
      <c r="R2190">
        <f t="shared" si="31"/>
        <v>14</v>
      </c>
    </row>
    <row r="2191" spans="1:18">
      <c r="A2191" t="str">
        <f>VLOOKUP(R2191,regions!$A$2:$B$15,2,FALSE)</f>
        <v>India</v>
      </c>
      <c r="B2191" t="str">
        <f>Legend_ag_For_Past_bio!A$172</f>
        <v>PalmFruit</v>
      </c>
      <c r="C2191" t="str">
        <f>Legend_ag_For_Past_bio!B$172</f>
        <v>PalmFruitAEZ8</v>
      </c>
      <c r="D2191" t="str">
        <f>Legend_ag_For_Past_bio!C$172</f>
        <v>PalmFruitAEZ8</v>
      </c>
      <c r="E2191" t="s">
        <v>18</v>
      </c>
      <c r="F2191" t="s">
        <v>19</v>
      </c>
      <c r="G2191">
        <v>1</v>
      </c>
      <c r="H2191" s="1">
        <f>INDEX([1]ag_resbio_R_C!$C$1:$C$65536,MATCH($R2191&amp;$B2191,[1]ag_resbio_R_C!$H$1:$H$65536,0))</f>
        <v>0.65999999999992498</v>
      </c>
      <c r="I2191" s="1">
        <f>INDEX([1]ag_resbio_R_C!$D$1:$D$65536,MATCH($R2191&amp;$B2191,[1]ag_resbio_R_C!$H$1:$H$65536,0))/10</f>
        <v>6.26999999999929E-2</v>
      </c>
      <c r="J2191" s="2">
        <f>INDEX([1]ag_resbio_R_C!$E$1:$E$65536,MATCH($R2191&amp;$B2191,[1]ag_resbio_R_C!$H$1:$H$65536,0))/1000</f>
        <v>1.7299999999998001E-2</v>
      </c>
      <c r="K2191" s="2">
        <f>INDEX([1]ag_resbio_R_C!$G$1:$G$65536,MATCH($R2191&amp;$B2191,[1]ag_resbio_R_C!$H$1:$H$65536,0))</f>
        <v>0.79999999999991001</v>
      </c>
      <c r="L2191">
        <v>0</v>
      </c>
      <c r="M2191" s="2">
        <f>HLOOKUP(M$5,Legend_ag_For_Past_bio!$D$7:$H$9,2,FALSE)</f>
        <v>0.2</v>
      </c>
      <c r="N2191" s="2">
        <f>HLOOKUP(N$5,Legend_ag_For_Past_bio!$D$7:$H$9,2,FALSE)</f>
        <v>0.8</v>
      </c>
      <c r="O2191" s="2">
        <f>HLOOKUP(O$5,Legend_ag_For_Past_bio!$D$7:$H$9,2,FALSE)</f>
        <v>1</v>
      </c>
      <c r="R2191">
        <f t="shared" si="31"/>
        <v>14</v>
      </c>
    </row>
    <row r="2192" spans="1:18">
      <c r="A2192" t="str">
        <f>VLOOKUP(R2192,regions!$A$2:$B$15,2,FALSE)</f>
        <v>India</v>
      </c>
      <c r="B2192" t="str">
        <f>Legend_ag_For_Past_bio!A$173</f>
        <v>PalmFruit</v>
      </c>
      <c r="C2192" t="str">
        <f>Legend_ag_For_Past_bio!B$173</f>
        <v>PalmFruitAEZ9</v>
      </c>
      <c r="D2192" t="str">
        <f>Legend_ag_For_Past_bio!C$173</f>
        <v>PalmFruitAEZ9</v>
      </c>
      <c r="E2192" t="s">
        <v>18</v>
      </c>
      <c r="F2192" t="s">
        <v>19</v>
      </c>
      <c r="G2192">
        <v>1</v>
      </c>
      <c r="H2192" s="1">
        <f>INDEX([1]ag_resbio_R_C!$C$1:$C$65536,MATCH($R2192&amp;$B2192,[1]ag_resbio_R_C!$H$1:$H$65536,0))</f>
        <v>0.65999999999992498</v>
      </c>
      <c r="I2192" s="1">
        <f>INDEX([1]ag_resbio_R_C!$D$1:$D$65536,MATCH($R2192&amp;$B2192,[1]ag_resbio_R_C!$H$1:$H$65536,0))/10</f>
        <v>6.26999999999929E-2</v>
      </c>
      <c r="J2192" s="2">
        <f>INDEX([1]ag_resbio_R_C!$E$1:$E$65536,MATCH($R2192&amp;$B2192,[1]ag_resbio_R_C!$H$1:$H$65536,0))/1000</f>
        <v>1.7299999999998001E-2</v>
      </c>
      <c r="K2192" s="2">
        <f>INDEX([1]ag_resbio_R_C!$G$1:$G$65536,MATCH($R2192&amp;$B2192,[1]ag_resbio_R_C!$H$1:$H$65536,0))</f>
        <v>0.79999999999991001</v>
      </c>
      <c r="L2192">
        <v>0</v>
      </c>
      <c r="M2192" s="2">
        <f>HLOOKUP(M$5,Legend_ag_For_Past_bio!$D$7:$H$9,2,FALSE)</f>
        <v>0.2</v>
      </c>
      <c r="N2192" s="2">
        <f>HLOOKUP(N$5,Legend_ag_For_Past_bio!$D$7:$H$9,2,FALSE)</f>
        <v>0.8</v>
      </c>
      <c r="O2192" s="2">
        <f>HLOOKUP(O$5,Legend_ag_For_Past_bio!$D$7:$H$9,2,FALSE)</f>
        <v>1</v>
      </c>
      <c r="R2192">
        <f t="shared" si="31"/>
        <v>14</v>
      </c>
    </row>
    <row r="2193" spans="1:18">
      <c r="A2193" t="str">
        <f>VLOOKUP(R2193,regions!$A$2:$B$15,2,FALSE)</f>
        <v>India</v>
      </c>
      <c r="B2193" t="str">
        <f>Legend_ag_For_Past_bio!A$174</f>
        <v>PalmFruit</v>
      </c>
      <c r="C2193" t="str">
        <f>Legend_ag_For_Past_bio!B$174</f>
        <v>PalmFruitAEZ10</v>
      </c>
      <c r="D2193" t="str">
        <f>Legend_ag_For_Past_bio!C$174</f>
        <v>PalmFruitAEZ10</v>
      </c>
      <c r="E2193" t="s">
        <v>18</v>
      </c>
      <c r="F2193" t="s">
        <v>19</v>
      </c>
      <c r="G2193">
        <v>1</v>
      </c>
      <c r="H2193" s="1">
        <f>INDEX([1]ag_resbio_R_C!$C$1:$C$65536,MATCH($R2193&amp;$B2193,[1]ag_resbio_R_C!$H$1:$H$65536,0))</f>
        <v>0.65999999999992498</v>
      </c>
      <c r="I2193" s="1">
        <f>INDEX([1]ag_resbio_R_C!$D$1:$D$65536,MATCH($R2193&amp;$B2193,[1]ag_resbio_R_C!$H$1:$H$65536,0))/10</f>
        <v>6.26999999999929E-2</v>
      </c>
      <c r="J2193" s="2">
        <f>INDEX([1]ag_resbio_R_C!$E$1:$E$65536,MATCH($R2193&amp;$B2193,[1]ag_resbio_R_C!$H$1:$H$65536,0))/1000</f>
        <v>1.7299999999998001E-2</v>
      </c>
      <c r="K2193" s="2">
        <f>INDEX([1]ag_resbio_R_C!$G$1:$G$65536,MATCH($R2193&amp;$B2193,[1]ag_resbio_R_C!$H$1:$H$65536,0))</f>
        <v>0.79999999999991001</v>
      </c>
      <c r="L2193">
        <v>0</v>
      </c>
      <c r="M2193" s="2">
        <f>HLOOKUP(M$5,Legend_ag_For_Past_bio!$D$7:$H$9,2,FALSE)</f>
        <v>0.2</v>
      </c>
      <c r="N2193" s="2">
        <f>HLOOKUP(N$5,Legend_ag_For_Past_bio!$D$7:$H$9,2,FALSE)</f>
        <v>0.8</v>
      </c>
      <c r="O2193" s="2">
        <f>HLOOKUP(O$5,Legend_ag_For_Past_bio!$D$7:$H$9,2,FALSE)</f>
        <v>1</v>
      </c>
      <c r="R2193">
        <f t="shared" si="31"/>
        <v>14</v>
      </c>
    </row>
    <row r="2194" spans="1:18">
      <c r="A2194" t="str">
        <f>VLOOKUP(R2194,regions!$A$2:$B$15,2,FALSE)</f>
        <v>India</v>
      </c>
      <c r="B2194" t="str">
        <f>Legend_ag_For_Past_bio!A$175</f>
        <v>PalmFruit</v>
      </c>
      <c r="C2194" t="str">
        <f>Legend_ag_For_Past_bio!B$175</f>
        <v>PalmFruitAEZ11</v>
      </c>
      <c r="D2194" t="str">
        <f>Legend_ag_For_Past_bio!C$175</f>
        <v>PalmFruitAEZ11</v>
      </c>
      <c r="E2194" t="s">
        <v>18</v>
      </c>
      <c r="F2194" t="s">
        <v>19</v>
      </c>
      <c r="G2194">
        <v>1</v>
      </c>
      <c r="H2194" s="1">
        <f>INDEX([1]ag_resbio_R_C!$C$1:$C$65536,MATCH($R2194&amp;$B2194,[1]ag_resbio_R_C!$H$1:$H$65536,0))</f>
        <v>0.65999999999992498</v>
      </c>
      <c r="I2194" s="1">
        <f>INDEX([1]ag_resbio_R_C!$D$1:$D$65536,MATCH($R2194&amp;$B2194,[1]ag_resbio_R_C!$H$1:$H$65536,0))/10</f>
        <v>6.26999999999929E-2</v>
      </c>
      <c r="J2194" s="2">
        <f>INDEX([1]ag_resbio_R_C!$E$1:$E$65536,MATCH($R2194&amp;$B2194,[1]ag_resbio_R_C!$H$1:$H$65536,0))/1000</f>
        <v>1.7299999999998001E-2</v>
      </c>
      <c r="K2194" s="2">
        <f>INDEX([1]ag_resbio_R_C!$G$1:$G$65536,MATCH($R2194&amp;$B2194,[1]ag_resbio_R_C!$H$1:$H$65536,0))</f>
        <v>0.79999999999991001</v>
      </c>
      <c r="L2194">
        <v>0</v>
      </c>
      <c r="M2194" s="2">
        <f>HLOOKUP(M$5,Legend_ag_For_Past_bio!$D$7:$H$9,2,FALSE)</f>
        <v>0.2</v>
      </c>
      <c r="N2194" s="2">
        <f>HLOOKUP(N$5,Legend_ag_For_Past_bio!$D$7:$H$9,2,FALSE)</f>
        <v>0.8</v>
      </c>
      <c r="O2194" s="2">
        <f>HLOOKUP(O$5,Legend_ag_For_Past_bio!$D$7:$H$9,2,FALSE)</f>
        <v>1</v>
      </c>
      <c r="R2194">
        <f t="shared" si="31"/>
        <v>14</v>
      </c>
    </row>
    <row r="2195" spans="1:18">
      <c r="A2195" t="str">
        <f>VLOOKUP(R2195,regions!$A$2:$B$15,2,FALSE)</f>
        <v>India</v>
      </c>
      <c r="B2195" t="str">
        <f>Legend_ag_For_Past_bio!A$176</f>
        <v>PalmFruit</v>
      </c>
      <c r="C2195" t="str">
        <f>Legend_ag_For_Past_bio!B$176</f>
        <v>PalmFruitAEZ12</v>
      </c>
      <c r="D2195" t="str">
        <f>Legend_ag_For_Past_bio!C$176</f>
        <v>PalmFruitAEZ12</v>
      </c>
      <c r="E2195" t="s">
        <v>18</v>
      </c>
      <c r="F2195" t="s">
        <v>19</v>
      </c>
      <c r="G2195">
        <v>1</v>
      </c>
      <c r="H2195" s="1">
        <f>INDEX([1]ag_resbio_R_C!$C$1:$C$65536,MATCH($R2195&amp;$B2195,[1]ag_resbio_R_C!$H$1:$H$65536,0))</f>
        <v>0.65999999999992498</v>
      </c>
      <c r="I2195" s="1">
        <f>INDEX([1]ag_resbio_R_C!$D$1:$D$65536,MATCH($R2195&amp;$B2195,[1]ag_resbio_R_C!$H$1:$H$65536,0))/10</f>
        <v>6.26999999999929E-2</v>
      </c>
      <c r="J2195" s="2">
        <f>INDEX([1]ag_resbio_R_C!$E$1:$E$65536,MATCH($R2195&amp;$B2195,[1]ag_resbio_R_C!$H$1:$H$65536,0))/1000</f>
        <v>1.7299999999998001E-2</v>
      </c>
      <c r="K2195" s="2">
        <f>INDEX([1]ag_resbio_R_C!$G$1:$G$65536,MATCH($R2195&amp;$B2195,[1]ag_resbio_R_C!$H$1:$H$65536,0))</f>
        <v>0.79999999999991001</v>
      </c>
      <c r="L2195">
        <v>0</v>
      </c>
      <c r="M2195" s="2">
        <f>HLOOKUP(M$5,Legend_ag_For_Past_bio!$D$7:$H$9,2,FALSE)</f>
        <v>0.2</v>
      </c>
      <c r="N2195" s="2">
        <f>HLOOKUP(N$5,Legend_ag_For_Past_bio!$D$7:$H$9,2,FALSE)</f>
        <v>0.8</v>
      </c>
      <c r="O2195" s="2">
        <f>HLOOKUP(O$5,Legend_ag_For_Past_bio!$D$7:$H$9,2,FALSE)</f>
        <v>1</v>
      </c>
      <c r="R2195">
        <f t="shared" si="31"/>
        <v>14</v>
      </c>
    </row>
    <row r="2196" spans="1:18">
      <c r="A2196" t="str">
        <f>VLOOKUP(R2196,regions!$A$2:$B$15,2,FALSE)</f>
        <v>India</v>
      </c>
      <c r="B2196" t="str">
        <f>Legend_ag_For_Past_bio!A$177</f>
        <v>PalmFruit</v>
      </c>
      <c r="C2196" t="str">
        <f>Legend_ag_For_Past_bio!B$177</f>
        <v>PalmFruitAEZ13</v>
      </c>
      <c r="D2196" t="str">
        <f>Legend_ag_For_Past_bio!C$177</f>
        <v>PalmFruitAEZ13</v>
      </c>
      <c r="E2196" t="s">
        <v>18</v>
      </c>
      <c r="F2196" t="s">
        <v>19</v>
      </c>
      <c r="G2196">
        <v>1</v>
      </c>
      <c r="H2196" s="1">
        <f>INDEX([1]ag_resbio_R_C!$C$1:$C$65536,MATCH($R2196&amp;$B2196,[1]ag_resbio_R_C!$H$1:$H$65536,0))</f>
        <v>0.65999999999992498</v>
      </c>
      <c r="I2196" s="1">
        <f>INDEX([1]ag_resbio_R_C!$D$1:$D$65536,MATCH($R2196&amp;$B2196,[1]ag_resbio_R_C!$H$1:$H$65536,0))/10</f>
        <v>6.26999999999929E-2</v>
      </c>
      <c r="J2196" s="2">
        <f>INDEX([1]ag_resbio_R_C!$E$1:$E$65536,MATCH($R2196&amp;$B2196,[1]ag_resbio_R_C!$H$1:$H$65536,0))/1000</f>
        <v>1.7299999999998001E-2</v>
      </c>
      <c r="K2196" s="2">
        <f>INDEX([1]ag_resbio_R_C!$G$1:$G$65536,MATCH($R2196&amp;$B2196,[1]ag_resbio_R_C!$H$1:$H$65536,0))</f>
        <v>0.79999999999991001</v>
      </c>
      <c r="L2196">
        <v>0</v>
      </c>
      <c r="M2196" s="2">
        <f>HLOOKUP(M$5,Legend_ag_For_Past_bio!$D$7:$H$9,2,FALSE)</f>
        <v>0.2</v>
      </c>
      <c r="N2196" s="2">
        <f>HLOOKUP(N$5,Legend_ag_For_Past_bio!$D$7:$H$9,2,FALSE)</f>
        <v>0.8</v>
      </c>
      <c r="O2196" s="2">
        <f>HLOOKUP(O$5,Legend_ag_For_Past_bio!$D$7:$H$9,2,FALSE)</f>
        <v>1</v>
      </c>
      <c r="R2196">
        <f t="shared" si="31"/>
        <v>14</v>
      </c>
    </row>
    <row r="2197" spans="1:18">
      <c r="A2197" t="str">
        <f>VLOOKUP(R2197,regions!$A$2:$B$15,2,FALSE)</f>
        <v>India</v>
      </c>
      <c r="B2197" t="str">
        <f>Legend_ag_For_Past_bio!A$178</f>
        <v>PalmFruit</v>
      </c>
      <c r="C2197" t="str">
        <f>Legend_ag_For_Past_bio!B$178</f>
        <v>PalmFruitAEZ14</v>
      </c>
      <c r="D2197" t="str">
        <f>Legend_ag_For_Past_bio!C$178</f>
        <v>PalmFruitAEZ14</v>
      </c>
      <c r="E2197" t="s">
        <v>18</v>
      </c>
      <c r="F2197" t="s">
        <v>19</v>
      </c>
      <c r="G2197">
        <v>1</v>
      </c>
      <c r="H2197" s="1">
        <f>INDEX([1]ag_resbio_R_C!$C$1:$C$65536,MATCH($R2197&amp;$B2197,[1]ag_resbio_R_C!$H$1:$H$65536,0))</f>
        <v>0.65999999999992498</v>
      </c>
      <c r="I2197" s="1">
        <f>INDEX([1]ag_resbio_R_C!$D$1:$D$65536,MATCH($R2197&amp;$B2197,[1]ag_resbio_R_C!$H$1:$H$65536,0))/10</f>
        <v>6.26999999999929E-2</v>
      </c>
      <c r="J2197" s="2">
        <f>INDEX([1]ag_resbio_R_C!$E$1:$E$65536,MATCH($R2197&amp;$B2197,[1]ag_resbio_R_C!$H$1:$H$65536,0))/1000</f>
        <v>1.7299999999998001E-2</v>
      </c>
      <c r="K2197" s="2">
        <f>INDEX([1]ag_resbio_R_C!$G$1:$G$65536,MATCH($R2197&amp;$B2197,[1]ag_resbio_R_C!$H$1:$H$65536,0))</f>
        <v>0.79999999999991001</v>
      </c>
      <c r="L2197">
        <v>0</v>
      </c>
      <c r="M2197" s="2">
        <f>HLOOKUP(M$5,Legend_ag_For_Past_bio!$D$7:$H$9,2,FALSE)</f>
        <v>0.2</v>
      </c>
      <c r="N2197" s="2">
        <f>HLOOKUP(N$5,Legend_ag_For_Past_bio!$D$7:$H$9,2,FALSE)</f>
        <v>0.8</v>
      </c>
      <c r="O2197" s="2">
        <f>HLOOKUP(O$5,Legend_ag_For_Past_bio!$D$7:$H$9,2,FALSE)</f>
        <v>1</v>
      </c>
      <c r="R2197">
        <f t="shared" si="31"/>
        <v>14</v>
      </c>
    </row>
    <row r="2198" spans="1:18">
      <c r="A2198" t="str">
        <f>VLOOKUP(R2198,regions!$A$2:$B$15,2,FALSE)</f>
        <v>India</v>
      </c>
      <c r="B2198" t="str">
        <f>Legend_ag_For_Past_bio!A$179</f>
        <v>PalmFruit</v>
      </c>
      <c r="C2198" t="str">
        <f>Legend_ag_For_Past_bio!B$179</f>
        <v>PalmFruitAEZ15</v>
      </c>
      <c r="D2198" t="str">
        <f>Legend_ag_For_Past_bio!C$179</f>
        <v>PalmFruitAEZ15</v>
      </c>
      <c r="E2198" t="s">
        <v>18</v>
      </c>
      <c r="F2198" t="s">
        <v>19</v>
      </c>
      <c r="G2198">
        <v>1</v>
      </c>
      <c r="H2198" s="1">
        <f>INDEX([1]ag_resbio_R_C!$C$1:$C$65536,MATCH($R2198&amp;$B2198,[1]ag_resbio_R_C!$H$1:$H$65536,0))</f>
        <v>0.65999999999992498</v>
      </c>
      <c r="I2198" s="1">
        <f>INDEX([1]ag_resbio_R_C!$D$1:$D$65536,MATCH($R2198&amp;$B2198,[1]ag_resbio_R_C!$H$1:$H$65536,0))/10</f>
        <v>6.26999999999929E-2</v>
      </c>
      <c r="J2198" s="2">
        <f>INDEX([1]ag_resbio_R_C!$E$1:$E$65536,MATCH($R2198&amp;$B2198,[1]ag_resbio_R_C!$H$1:$H$65536,0))/1000</f>
        <v>1.7299999999998001E-2</v>
      </c>
      <c r="K2198" s="2">
        <f>INDEX([1]ag_resbio_R_C!$G$1:$G$65536,MATCH($R2198&amp;$B2198,[1]ag_resbio_R_C!$H$1:$H$65536,0))</f>
        <v>0.79999999999991001</v>
      </c>
      <c r="L2198">
        <v>0</v>
      </c>
      <c r="M2198" s="2">
        <f>HLOOKUP(M$5,Legend_ag_For_Past_bio!$D$7:$H$9,2,FALSE)</f>
        <v>0.2</v>
      </c>
      <c r="N2198" s="2">
        <f>HLOOKUP(N$5,Legend_ag_For_Past_bio!$D$7:$H$9,2,FALSE)</f>
        <v>0.8</v>
      </c>
      <c r="O2198" s="2">
        <f>HLOOKUP(O$5,Legend_ag_For_Past_bio!$D$7:$H$9,2,FALSE)</f>
        <v>1</v>
      </c>
      <c r="R2198">
        <f t="shared" si="31"/>
        <v>14</v>
      </c>
    </row>
    <row r="2199" spans="1:18">
      <c r="A2199" t="str">
        <f>VLOOKUP(R2199,regions!$A$2:$B$15,2,FALSE)</f>
        <v>India</v>
      </c>
      <c r="B2199" t="str">
        <f>Legend_ag_For_Past_bio!A$180</f>
        <v>PalmFruit</v>
      </c>
      <c r="C2199" t="str">
        <f>Legend_ag_For_Past_bio!B$180</f>
        <v>PalmFruitAEZ16</v>
      </c>
      <c r="D2199" t="str">
        <f>Legend_ag_For_Past_bio!C$180</f>
        <v>PalmFruitAEZ16</v>
      </c>
      <c r="E2199" t="s">
        <v>18</v>
      </c>
      <c r="F2199" t="s">
        <v>19</v>
      </c>
      <c r="G2199">
        <v>1</v>
      </c>
      <c r="H2199" s="1">
        <f>INDEX([1]ag_resbio_R_C!$C$1:$C$65536,MATCH($R2199&amp;$B2199,[1]ag_resbio_R_C!$H$1:$H$65536,0))</f>
        <v>0.65999999999992498</v>
      </c>
      <c r="I2199" s="1">
        <f>INDEX([1]ag_resbio_R_C!$D$1:$D$65536,MATCH($R2199&amp;$B2199,[1]ag_resbio_R_C!$H$1:$H$65536,0))/10</f>
        <v>6.26999999999929E-2</v>
      </c>
      <c r="J2199" s="2">
        <f>INDEX([1]ag_resbio_R_C!$E$1:$E$65536,MATCH($R2199&amp;$B2199,[1]ag_resbio_R_C!$H$1:$H$65536,0))/1000</f>
        <v>1.7299999999998001E-2</v>
      </c>
      <c r="K2199" s="2">
        <f>INDEX([1]ag_resbio_R_C!$G$1:$G$65536,MATCH($R2199&amp;$B2199,[1]ag_resbio_R_C!$H$1:$H$65536,0))</f>
        <v>0.79999999999991001</v>
      </c>
      <c r="L2199">
        <v>0</v>
      </c>
      <c r="M2199" s="2">
        <f>HLOOKUP(M$5,Legend_ag_For_Past_bio!$D$7:$H$9,2,FALSE)</f>
        <v>0.2</v>
      </c>
      <c r="N2199" s="2">
        <f>HLOOKUP(N$5,Legend_ag_For_Past_bio!$D$7:$H$9,2,FALSE)</f>
        <v>0.8</v>
      </c>
      <c r="O2199" s="2">
        <f>HLOOKUP(O$5,Legend_ag_For_Past_bio!$D$7:$H$9,2,FALSE)</f>
        <v>1</v>
      </c>
      <c r="R2199">
        <f t="shared" si="31"/>
        <v>14</v>
      </c>
    </row>
    <row r="2200" spans="1:18">
      <c r="A2200" t="str">
        <f>VLOOKUP(R2200,regions!$A$2:$B$15,2,FALSE)</f>
        <v>India</v>
      </c>
      <c r="B2200" t="str">
        <f>Legend_ag_For_Past_bio!A$181</f>
        <v>PalmFruit</v>
      </c>
      <c r="C2200" t="str">
        <f>Legend_ag_For_Past_bio!B$181</f>
        <v>PalmFruitAEZ17</v>
      </c>
      <c r="D2200" t="str">
        <f>Legend_ag_For_Past_bio!C$181</f>
        <v>PalmFruitAEZ17</v>
      </c>
      <c r="E2200" t="s">
        <v>18</v>
      </c>
      <c r="F2200" t="s">
        <v>19</v>
      </c>
      <c r="G2200">
        <v>1</v>
      </c>
      <c r="H2200" s="1">
        <f>INDEX([1]ag_resbio_R_C!$C$1:$C$65536,MATCH($R2200&amp;$B2200,[1]ag_resbio_R_C!$H$1:$H$65536,0))</f>
        <v>0.65999999999992498</v>
      </c>
      <c r="I2200" s="1">
        <f>INDEX([1]ag_resbio_R_C!$D$1:$D$65536,MATCH($R2200&amp;$B2200,[1]ag_resbio_R_C!$H$1:$H$65536,0))/10</f>
        <v>6.26999999999929E-2</v>
      </c>
      <c r="J2200" s="2">
        <f>INDEX([1]ag_resbio_R_C!$E$1:$E$65536,MATCH($R2200&amp;$B2200,[1]ag_resbio_R_C!$H$1:$H$65536,0))/1000</f>
        <v>1.7299999999998001E-2</v>
      </c>
      <c r="K2200" s="2">
        <f>INDEX([1]ag_resbio_R_C!$G$1:$G$65536,MATCH($R2200&amp;$B2200,[1]ag_resbio_R_C!$H$1:$H$65536,0))</f>
        <v>0.79999999999991001</v>
      </c>
      <c r="L2200">
        <v>0</v>
      </c>
      <c r="M2200" s="2">
        <f>HLOOKUP(M$5,Legend_ag_For_Past_bio!$D$7:$H$9,2,FALSE)</f>
        <v>0.2</v>
      </c>
      <c r="N2200" s="2">
        <f>HLOOKUP(N$5,Legend_ag_For_Past_bio!$D$7:$H$9,2,FALSE)</f>
        <v>0.8</v>
      </c>
      <c r="O2200" s="2">
        <f>HLOOKUP(O$5,Legend_ag_For_Past_bio!$D$7:$H$9,2,FALSE)</f>
        <v>1</v>
      </c>
      <c r="R2200">
        <f t="shared" si="31"/>
        <v>14</v>
      </c>
    </row>
    <row r="2201" spans="1:18">
      <c r="A2201" t="str">
        <f>VLOOKUP(R2201,regions!$A$2:$B$15,2,FALSE)</f>
        <v>India</v>
      </c>
      <c r="B2201" t="str">
        <f>Legend_ag_For_Past_bio!A$182</f>
        <v>PalmFruit</v>
      </c>
      <c r="C2201" t="str">
        <f>Legend_ag_For_Past_bio!B$182</f>
        <v>PalmFruitAEZ18</v>
      </c>
      <c r="D2201" t="str">
        <f>Legend_ag_For_Past_bio!C$182</f>
        <v>PalmFruitAEZ18</v>
      </c>
      <c r="E2201" t="s">
        <v>18</v>
      </c>
      <c r="F2201" t="s">
        <v>19</v>
      </c>
      <c r="G2201">
        <v>1</v>
      </c>
      <c r="H2201" s="1">
        <f>INDEX([1]ag_resbio_R_C!$C$1:$C$65536,MATCH($R2201&amp;$B2201,[1]ag_resbio_R_C!$H$1:$H$65536,0))</f>
        <v>0.65999999999992498</v>
      </c>
      <c r="I2201" s="1">
        <f>INDEX([1]ag_resbio_R_C!$D$1:$D$65536,MATCH($R2201&amp;$B2201,[1]ag_resbio_R_C!$H$1:$H$65536,0))/10</f>
        <v>6.26999999999929E-2</v>
      </c>
      <c r="J2201" s="2">
        <f>INDEX([1]ag_resbio_R_C!$E$1:$E$65536,MATCH($R2201&amp;$B2201,[1]ag_resbio_R_C!$H$1:$H$65536,0))/1000</f>
        <v>1.7299999999998001E-2</v>
      </c>
      <c r="K2201" s="2">
        <f>INDEX([1]ag_resbio_R_C!$G$1:$G$65536,MATCH($R2201&amp;$B2201,[1]ag_resbio_R_C!$H$1:$H$65536,0))</f>
        <v>0.79999999999991001</v>
      </c>
      <c r="L2201">
        <v>0</v>
      </c>
      <c r="M2201" s="2">
        <f>HLOOKUP(M$5,Legend_ag_For_Past_bio!$D$7:$H$9,2,FALSE)</f>
        <v>0.2</v>
      </c>
      <c r="N2201" s="2">
        <f>HLOOKUP(N$5,Legend_ag_For_Past_bio!$D$7:$H$9,2,FALSE)</f>
        <v>0.8</v>
      </c>
      <c r="O2201" s="2">
        <f>HLOOKUP(O$5,Legend_ag_For_Past_bio!$D$7:$H$9,2,FALSE)</f>
        <v>1</v>
      </c>
      <c r="R2201">
        <f t="shared" si="31"/>
        <v>14</v>
      </c>
    </row>
    <row r="2202" spans="1:18">
      <c r="A2202" t="str">
        <f>VLOOKUP(R2202,regions!$A$2:$B$15,2,FALSE)</f>
        <v>India</v>
      </c>
      <c r="B2202" t="str">
        <f>Legend_ag_For_Past_bio!A$183</f>
        <v>Rice</v>
      </c>
      <c r="C2202" t="str">
        <f>Legend_ag_For_Past_bio!B$183</f>
        <v>RiceAEZ1</v>
      </c>
      <c r="D2202" t="str">
        <f>Legend_ag_For_Past_bio!C$183</f>
        <v>RiceAEZ1</v>
      </c>
      <c r="E2202" t="s">
        <v>18</v>
      </c>
      <c r="F2202" t="s">
        <v>19</v>
      </c>
      <c r="G2202">
        <v>1</v>
      </c>
      <c r="H2202" s="1">
        <f>INDEX([1]ag_resbio_R_C!$C$1:$C$65536,MATCH($R2202&amp;$B2202,[1]ag_resbio_R_C!$H$1:$H$65536,0))</f>
        <v>0.39999999999999702</v>
      </c>
      <c r="I2202" s="1">
        <f>INDEX([1]ag_resbio_R_C!$D$1:$D$65536,MATCH($R2202&amp;$B2202,[1]ag_resbio_R_C!$H$1:$H$65536,0))/10</f>
        <v>9.8999999999999297E-2</v>
      </c>
      <c r="J2202" s="2">
        <f>INDEX([1]ag_resbio_R_C!$E$1:$E$65536,MATCH($R2202&amp;$B2202,[1]ag_resbio_R_C!$H$1:$H$65536,0))/1000</f>
        <v>1.35999999999999E-2</v>
      </c>
      <c r="K2202" s="2">
        <f>INDEX([1]ag_resbio_R_C!$G$1:$G$65536,MATCH($R2202&amp;$B2202,[1]ag_resbio_R_C!$H$1:$H$65536,0))</f>
        <v>8.9999999999999303E-2</v>
      </c>
      <c r="L2202">
        <v>0</v>
      </c>
      <c r="M2202" s="2">
        <f>HLOOKUP(M$5,Legend_ag_For_Past_bio!$D$7:$H$9,2,FALSE)</f>
        <v>0.2</v>
      </c>
      <c r="N2202" s="2">
        <f>HLOOKUP(N$5,Legend_ag_For_Past_bio!$D$7:$H$9,2,FALSE)</f>
        <v>0.8</v>
      </c>
      <c r="O2202" s="2">
        <f>HLOOKUP(O$5,Legend_ag_For_Past_bio!$D$7:$H$9,2,FALSE)</f>
        <v>1</v>
      </c>
      <c r="R2202">
        <f t="shared" si="31"/>
        <v>14</v>
      </c>
    </row>
    <row r="2203" spans="1:18">
      <c r="A2203" t="str">
        <f>VLOOKUP(R2203,regions!$A$2:$B$15,2,FALSE)</f>
        <v>India</v>
      </c>
      <c r="B2203" t="str">
        <f>Legend_ag_For_Past_bio!A$184</f>
        <v>Rice</v>
      </c>
      <c r="C2203" t="str">
        <f>Legend_ag_For_Past_bio!B$184</f>
        <v>RiceAEZ2</v>
      </c>
      <c r="D2203" t="str">
        <f>Legend_ag_For_Past_bio!C$184</f>
        <v>RiceAEZ2</v>
      </c>
      <c r="E2203" t="s">
        <v>18</v>
      </c>
      <c r="F2203" t="s">
        <v>19</v>
      </c>
      <c r="G2203">
        <v>1</v>
      </c>
      <c r="H2203" s="1">
        <f>INDEX([1]ag_resbio_R_C!$C$1:$C$65536,MATCH($R2203&amp;$B2203,[1]ag_resbio_R_C!$H$1:$H$65536,0))</f>
        <v>0.39999999999999702</v>
      </c>
      <c r="I2203" s="1">
        <f>INDEX([1]ag_resbio_R_C!$D$1:$D$65536,MATCH($R2203&amp;$B2203,[1]ag_resbio_R_C!$H$1:$H$65536,0))/10</f>
        <v>9.8999999999999297E-2</v>
      </c>
      <c r="J2203" s="2">
        <f>INDEX([1]ag_resbio_R_C!$E$1:$E$65536,MATCH($R2203&amp;$B2203,[1]ag_resbio_R_C!$H$1:$H$65536,0))/1000</f>
        <v>1.35999999999999E-2</v>
      </c>
      <c r="K2203" s="2">
        <f>INDEX([1]ag_resbio_R_C!$G$1:$G$65536,MATCH($R2203&amp;$B2203,[1]ag_resbio_R_C!$H$1:$H$65536,0))</f>
        <v>8.9999999999999303E-2</v>
      </c>
      <c r="L2203">
        <v>0</v>
      </c>
      <c r="M2203" s="2">
        <f>HLOOKUP(M$5,Legend_ag_For_Past_bio!$D$7:$H$9,2,FALSE)</f>
        <v>0.2</v>
      </c>
      <c r="N2203" s="2">
        <f>HLOOKUP(N$5,Legend_ag_For_Past_bio!$D$7:$H$9,2,FALSE)</f>
        <v>0.8</v>
      </c>
      <c r="O2203" s="2">
        <f>HLOOKUP(O$5,Legend_ag_For_Past_bio!$D$7:$H$9,2,FALSE)</f>
        <v>1</v>
      </c>
      <c r="R2203">
        <f t="shared" si="31"/>
        <v>14</v>
      </c>
    </row>
    <row r="2204" spans="1:18">
      <c r="A2204" t="str">
        <f>VLOOKUP(R2204,regions!$A$2:$B$15,2,FALSE)</f>
        <v>India</v>
      </c>
      <c r="B2204" t="str">
        <f>Legend_ag_For_Past_bio!A$185</f>
        <v>Rice</v>
      </c>
      <c r="C2204" t="str">
        <f>Legend_ag_For_Past_bio!B$185</f>
        <v>RiceAEZ3</v>
      </c>
      <c r="D2204" t="str">
        <f>Legend_ag_For_Past_bio!C$185</f>
        <v>RiceAEZ3</v>
      </c>
      <c r="E2204" t="s">
        <v>18</v>
      </c>
      <c r="F2204" t="s">
        <v>19</v>
      </c>
      <c r="G2204">
        <v>1</v>
      </c>
      <c r="H2204" s="1">
        <f>INDEX([1]ag_resbio_R_C!$C$1:$C$65536,MATCH($R2204&amp;$B2204,[1]ag_resbio_R_C!$H$1:$H$65536,0))</f>
        <v>0.39999999999999702</v>
      </c>
      <c r="I2204" s="1">
        <f>INDEX([1]ag_resbio_R_C!$D$1:$D$65536,MATCH($R2204&amp;$B2204,[1]ag_resbio_R_C!$H$1:$H$65536,0))/10</f>
        <v>9.8999999999999297E-2</v>
      </c>
      <c r="J2204" s="2">
        <f>INDEX([1]ag_resbio_R_C!$E$1:$E$65536,MATCH($R2204&amp;$B2204,[1]ag_resbio_R_C!$H$1:$H$65536,0))/1000</f>
        <v>1.35999999999999E-2</v>
      </c>
      <c r="K2204" s="2">
        <f>INDEX([1]ag_resbio_R_C!$G$1:$G$65536,MATCH($R2204&amp;$B2204,[1]ag_resbio_R_C!$H$1:$H$65536,0))</f>
        <v>8.9999999999999303E-2</v>
      </c>
      <c r="L2204">
        <v>0</v>
      </c>
      <c r="M2204" s="2">
        <f>HLOOKUP(M$5,Legend_ag_For_Past_bio!$D$7:$H$9,2,FALSE)</f>
        <v>0.2</v>
      </c>
      <c r="N2204" s="2">
        <f>HLOOKUP(N$5,Legend_ag_For_Past_bio!$D$7:$H$9,2,FALSE)</f>
        <v>0.8</v>
      </c>
      <c r="O2204" s="2">
        <f>HLOOKUP(O$5,Legend_ag_For_Past_bio!$D$7:$H$9,2,FALSE)</f>
        <v>1</v>
      </c>
      <c r="R2204">
        <f t="shared" si="31"/>
        <v>14</v>
      </c>
    </row>
    <row r="2205" spans="1:18">
      <c r="A2205" t="str">
        <f>VLOOKUP(R2205,regions!$A$2:$B$15,2,FALSE)</f>
        <v>India</v>
      </c>
      <c r="B2205" t="str">
        <f>Legend_ag_For_Past_bio!A$186</f>
        <v>Rice</v>
      </c>
      <c r="C2205" t="str">
        <f>Legend_ag_For_Past_bio!B$186</f>
        <v>RiceAEZ4</v>
      </c>
      <c r="D2205" t="str">
        <f>Legend_ag_For_Past_bio!C$186</f>
        <v>RiceAEZ4</v>
      </c>
      <c r="E2205" t="s">
        <v>18</v>
      </c>
      <c r="F2205" t="s">
        <v>19</v>
      </c>
      <c r="G2205">
        <v>1</v>
      </c>
      <c r="H2205" s="1">
        <f>INDEX([1]ag_resbio_R_C!$C$1:$C$65536,MATCH($R2205&amp;$B2205,[1]ag_resbio_R_C!$H$1:$H$65536,0))</f>
        <v>0.39999999999999702</v>
      </c>
      <c r="I2205" s="1">
        <f>INDEX([1]ag_resbio_R_C!$D$1:$D$65536,MATCH($R2205&amp;$B2205,[1]ag_resbio_R_C!$H$1:$H$65536,0))/10</f>
        <v>9.8999999999999297E-2</v>
      </c>
      <c r="J2205" s="2">
        <f>INDEX([1]ag_resbio_R_C!$E$1:$E$65536,MATCH($R2205&amp;$B2205,[1]ag_resbio_R_C!$H$1:$H$65536,0))/1000</f>
        <v>1.35999999999999E-2</v>
      </c>
      <c r="K2205" s="2">
        <f>INDEX([1]ag_resbio_R_C!$G$1:$G$65536,MATCH($R2205&amp;$B2205,[1]ag_resbio_R_C!$H$1:$H$65536,0))</f>
        <v>8.9999999999999303E-2</v>
      </c>
      <c r="L2205">
        <v>0</v>
      </c>
      <c r="M2205" s="2">
        <f>HLOOKUP(M$5,Legend_ag_For_Past_bio!$D$7:$H$9,2,FALSE)</f>
        <v>0.2</v>
      </c>
      <c r="N2205" s="2">
        <f>HLOOKUP(N$5,Legend_ag_For_Past_bio!$D$7:$H$9,2,FALSE)</f>
        <v>0.8</v>
      </c>
      <c r="O2205" s="2">
        <f>HLOOKUP(O$5,Legend_ag_For_Past_bio!$D$7:$H$9,2,FALSE)</f>
        <v>1</v>
      </c>
      <c r="R2205">
        <f t="shared" si="31"/>
        <v>14</v>
      </c>
    </row>
    <row r="2206" spans="1:18">
      <c r="A2206" t="str">
        <f>VLOOKUP(R2206,regions!$A$2:$B$15,2,FALSE)</f>
        <v>India</v>
      </c>
      <c r="B2206" t="str">
        <f>Legend_ag_For_Past_bio!A$187</f>
        <v>Rice</v>
      </c>
      <c r="C2206" t="str">
        <f>Legend_ag_For_Past_bio!B$187</f>
        <v>RiceAEZ5</v>
      </c>
      <c r="D2206" t="str">
        <f>Legend_ag_For_Past_bio!C$187</f>
        <v>RiceAEZ5</v>
      </c>
      <c r="E2206" t="s">
        <v>18</v>
      </c>
      <c r="F2206" t="s">
        <v>19</v>
      </c>
      <c r="G2206">
        <v>1</v>
      </c>
      <c r="H2206" s="1">
        <f>INDEX([1]ag_resbio_R_C!$C$1:$C$65536,MATCH($R2206&amp;$B2206,[1]ag_resbio_R_C!$H$1:$H$65536,0))</f>
        <v>0.39999999999999702</v>
      </c>
      <c r="I2206" s="1">
        <f>INDEX([1]ag_resbio_R_C!$D$1:$D$65536,MATCH($R2206&amp;$B2206,[1]ag_resbio_R_C!$H$1:$H$65536,0))/10</f>
        <v>9.8999999999999297E-2</v>
      </c>
      <c r="J2206" s="2">
        <f>INDEX([1]ag_resbio_R_C!$E$1:$E$65536,MATCH($R2206&amp;$B2206,[1]ag_resbio_R_C!$H$1:$H$65536,0))/1000</f>
        <v>1.35999999999999E-2</v>
      </c>
      <c r="K2206" s="2">
        <f>INDEX([1]ag_resbio_R_C!$G$1:$G$65536,MATCH($R2206&amp;$B2206,[1]ag_resbio_R_C!$H$1:$H$65536,0))</f>
        <v>8.9999999999999303E-2</v>
      </c>
      <c r="L2206">
        <v>0</v>
      </c>
      <c r="M2206" s="2">
        <f>HLOOKUP(M$5,Legend_ag_For_Past_bio!$D$7:$H$9,2,FALSE)</f>
        <v>0.2</v>
      </c>
      <c r="N2206" s="2">
        <f>HLOOKUP(N$5,Legend_ag_For_Past_bio!$D$7:$H$9,2,FALSE)</f>
        <v>0.8</v>
      </c>
      <c r="O2206" s="2">
        <f>HLOOKUP(O$5,Legend_ag_For_Past_bio!$D$7:$H$9,2,FALSE)</f>
        <v>1</v>
      </c>
      <c r="R2206">
        <f t="shared" si="31"/>
        <v>14</v>
      </c>
    </row>
    <row r="2207" spans="1:18">
      <c r="A2207" t="str">
        <f>VLOOKUP(R2207,regions!$A$2:$B$15,2,FALSE)</f>
        <v>India</v>
      </c>
      <c r="B2207" t="str">
        <f>Legend_ag_For_Past_bio!A$188</f>
        <v>Rice</v>
      </c>
      <c r="C2207" t="str">
        <f>Legend_ag_For_Past_bio!B$188</f>
        <v>RiceAEZ6</v>
      </c>
      <c r="D2207" t="str">
        <f>Legend_ag_For_Past_bio!C$188</f>
        <v>RiceAEZ6</v>
      </c>
      <c r="E2207" t="s">
        <v>18</v>
      </c>
      <c r="F2207" t="s">
        <v>19</v>
      </c>
      <c r="G2207">
        <v>1</v>
      </c>
      <c r="H2207" s="1">
        <f>INDEX([1]ag_resbio_R_C!$C$1:$C$65536,MATCH($R2207&amp;$B2207,[1]ag_resbio_R_C!$H$1:$H$65536,0))</f>
        <v>0.39999999999999702</v>
      </c>
      <c r="I2207" s="1">
        <f>INDEX([1]ag_resbio_R_C!$D$1:$D$65536,MATCH($R2207&amp;$B2207,[1]ag_resbio_R_C!$H$1:$H$65536,0))/10</f>
        <v>9.8999999999999297E-2</v>
      </c>
      <c r="J2207" s="2">
        <f>INDEX([1]ag_resbio_R_C!$E$1:$E$65536,MATCH($R2207&amp;$B2207,[1]ag_resbio_R_C!$H$1:$H$65536,0))/1000</f>
        <v>1.35999999999999E-2</v>
      </c>
      <c r="K2207" s="2">
        <f>INDEX([1]ag_resbio_R_C!$G$1:$G$65536,MATCH($R2207&amp;$B2207,[1]ag_resbio_R_C!$H$1:$H$65536,0))</f>
        <v>8.9999999999999303E-2</v>
      </c>
      <c r="L2207">
        <v>0</v>
      </c>
      <c r="M2207" s="2">
        <f>HLOOKUP(M$5,Legend_ag_For_Past_bio!$D$7:$H$9,2,FALSE)</f>
        <v>0.2</v>
      </c>
      <c r="N2207" s="2">
        <f>HLOOKUP(N$5,Legend_ag_For_Past_bio!$D$7:$H$9,2,FALSE)</f>
        <v>0.8</v>
      </c>
      <c r="O2207" s="2">
        <f>HLOOKUP(O$5,Legend_ag_For_Past_bio!$D$7:$H$9,2,FALSE)</f>
        <v>1</v>
      </c>
      <c r="R2207">
        <f t="shared" si="31"/>
        <v>14</v>
      </c>
    </row>
    <row r="2208" spans="1:18">
      <c r="A2208" t="str">
        <f>VLOOKUP(R2208,regions!$A$2:$B$15,2,FALSE)</f>
        <v>India</v>
      </c>
      <c r="B2208" t="str">
        <f>Legend_ag_For_Past_bio!A$189</f>
        <v>Rice</v>
      </c>
      <c r="C2208" t="str">
        <f>Legend_ag_For_Past_bio!B$189</f>
        <v>RiceAEZ7</v>
      </c>
      <c r="D2208" t="str">
        <f>Legend_ag_For_Past_bio!C$189</f>
        <v>RiceAEZ7</v>
      </c>
      <c r="E2208" t="s">
        <v>18</v>
      </c>
      <c r="F2208" t="s">
        <v>19</v>
      </c>
      <c r="G2208">
        <v>1</v>
      </c>
      <c r="H2208" s="1">
        <f>INDEX([1]ag_resbio_R_C!$C$1:$C$65536,MATCH($R2208&amp;$B2208,[1]ag_resbio_R_C!$H$1:$H$65536,0))</f>
        <v>0.39999999999999702</v>
      </c>
      <c r="I2208" s="1">
        <f>INDEX([1]ag_resbio_R_C!$D$1:$D$65536,MATCH($R2208&amp;$B2208,[1]ag_resbio_R_C!$H$1:$H$65536,0))/10</f>
        <v>9.8999999999999297E-2</v>
      </c>
      <c r="J2208" s="2">
        <f>INDEX([1]ag_resbio_R_C!$E$1:$E$65536,MATCH($R2208&amp;$B2208,[1]ag_resbio_R_C!$H$1:$H$65536,0))/1000</f>
        <v>1.35999999999999E-2</v>
      </c>
      <c r="K2208" s="2">
        <f>INDEX([1]ag_resbio_R_C!$G$1:$G$65536,MATCH($R2208&amp;$B2208,[1]ag_resbio_R_C!$H$1:$H$65536,0))</f>
        <v>8.9999999999999303E-2</v>
      </c>
      <c r="L2208">
        <v>0</v>
      </c>
      <c r="M2208" s="2">
        <f>HLOOKUP(M$5,Legend_ag_For_Past_bio!$D$7:$H$9,2,FALSE)</f>
        <v>0.2</v>
      </c>
      <c r="N2208" s="2">
        <f>HLOOKUP(N$5,Legend_ag_For_Past_bio!$D$7:$H$9,2,FALSE)</f>
        <v>0.8</v>
      </c>
      <c r="O2208" s="2">
        <f>HLOOKUP(O$5,Legend_ag_For_Past_bio!$D$7:$H$9,2,FALSE)</f>
        <v>1</v>
      </c>
      <c r="R2208">
        <f t="shared" si="31"/>
        <v>14</v>
      </c>
    </row>
    <row r="2209" spans="1:18">
      <c r="A2209" t="str">
        <f>VLOOKUP(R2209,regions!$A$2:$B$15,2,FALSE)</f>
        <v>India</v>
      </c>
      <c r="B2209" t="str">
        <f>Legend_ag_For_Past_bio!A$190</f>
        <v>Rice</v>
      </c>
      <c r="C2209" t="str">
        <f>Legend_ag_For_Past_bio!B$190</f>
        <v>RiceAEZ8</v>
      </c>
      <c r="D2209" t="str">
        <f>Legend_ag_For_Past_bio!C$190</f>
        <v>RiceAEZ8</v>
      </c>
      <c r="E2209" t="s">
        <v>18</v>
      </c>
      <c r="F2209" t="s">
        <v>19</v>
      </c>
      <c r="G2209">
        <v>1</v>
      </c>
      <c r="H2209" s="1">
        <f>INDEX([1]ag_resbio_R_C!$C$1:$C$65536,MATCH($R2209&amp;$B2209,[1]ag_resbio_R_C!$H$1:$H$65536,0))</f>
        <v>0.39999999999999702</v>
      </c>
      <c r="I2209" s="1">
        <f>INDEX([1]ag_resbio_R_C!$D$1:$D$65536,MATCH($R2209&amp;$B2209,[1]ag_resbio_R_C!$H$1:$H$65536,0))/10</f>
        <v>9.8999999999999297E-2</v>
      </c>
      <c r="J2209" s="2">
        <f>INDEX([1]ag_resbio_R_C!$E$1:$E$65536,MATCH($R2209&amp;$B2209,[1]ag_resbio_R_C!$H$1:$H$65536,0))/1000</f>
        <v>1.35999999999999E-2</v>
      </c>
      <c r="K2209" s="2">
        <f>INDEX([1]ag_resbio_R_C!$G$1:$G$65536,MATCH($R2209&amp;$B2209,[1]ag_resbio_R_C!$H$1:$H$65536,0))</f>
        <v>8.9999999999999303E-2</v>
      </c>
      <c r="L2209">
        <v>0</v>
      </c>
      <c r="M2209" s="2">
        <f>HLOOKUP(M$5,Legend_ag_For_Past_bio!$D$7:$H$9,2,FALSE)</f>
        <v>0.2</v>
      </c>
      <c r="N2209" s="2">
        <f>HLOOKUP(N$5,Legend_ag_For_Past_bio!$D$7:$H$9,2,FALSE)</f>
        <v>0.8</v>
      </c>
      <c r="O2209" s="2">
        <f>HLOOKUP(O$5,Legend_ag_For_Past_bio!$D$7:$H$9,2,FALSE)</f>
        <v>1</v>
      </c>
      <c r="R2209">
        <f t="shared" si="31"/>
        <v>14</v>
      </c>
    </row>
    <row r="2210" spans="1:18">
      <c r="A2210" t="str">
        <f>VLOOKUP(R2210,regions!$A$2:$B$15,2,FALSE)</f>
        <v>India</v>
      </c>
      <c r="B2210" t="str">
        <f>Legend_ag_For_Past_bio!A$191</f>
        <v>Rice</v>
      </c>
      <c r="C2210" t="str">
        <f>Legend_ag_For_Past_bio!B$191</f>
        <v>RiceAEZ9</v>
      </c>
      <c r="D2210" t="str">
        <f>Legend_ag_For_Past_bio!C$191</f>
        <v>RiceAEZ9</v>
      </c>
      <c r="E2210" t="s">
        <v>18</v>
      </c>
      <c r="F2210" t="s">
        <v>19</v>
      </c>
      <c r="G2210">
        <v>1</v>
      </c>
      <c r="H2210" s="1">
        <f>INDEX([1]ag_resbio_R_C!$C$1:$C$65536,MATCH($R2210&amp;$B2210,[1]ag_resbio_R_C!$H$1:$H$65536,0))</f>
        <v>0.39999999999999702</v>
      </c>
      <c r="I2210" s="1">
        <f>INDEX([1]ag_resbio_R_C!$D$1:$D$65536,MATCH($R2210&amp;$B2210,[1]ag_resbio_R_C!$H$1:$H$65536,0))/10</f>
        <v>9.8999999999999297E-2</v>
      </c>
      <c r="J2210" s="2">
        <f>INDEX([1]ag_resbio_R_C!$E$1:$E$65536,MATCH($R2210&amp;$B2210,[1]ag_resbio_R_C!$H$1:$H$65536,0))/1000</f>
        <v>1.35999999999999E-2</v>
      </c>
      <c r="K2210" s="2">
        <f>INDEX([1]ag_resbio_R_C!$G$1:$G$65536,MATCH($R2210&amp;$B2210,[1]ag_resbio_R_C!$H$1:$H$65536,0))</f>
        <v>8.9999999999999303E-2</v>
      </c>
      <c r="L2210">
        <v>0</v>
      </c>
      <c r="M2210" s="2">
        <f>HLOOKUP(M$5,Legend_ag_For_Past_bio!$D$7:$H$9,2,FALSE)</f>
        <v>0.2</v>
      </c>
      <c r="N2210" s="2">
        <f>HLOOKUP(N$5,Legend_ag_For_Past_bio!$D$7:$H$9,2,FALSE)</f>
        <v>0.8</v>
      </c>
      <c r="O2210" s="2">
        <f>HLOOKUP(O$5,Legend_ag_For_Past_bio!$D$7:$H$9,2,FALSE)</f>
        <v>1</v>
      </c>
      <c r="R2210">
        <f t="shared" si="31"/>
        <v>14</v>
      </c>
    </row>
    <row r="2211" spans="1:18">
      <c r="A2211" t="str">
        <f>VLOOKUP(R2211,regions!$A$2:$B$15,2,FALSE)</f>
        <v>India</v>
      </c>
      <c r="B2211" t="str">
        <f>Legend_ag_For_Past_bio!A$192</f>
        <v>Rice</v>
      </c>
      <c r="C2211" t="str">
        <f>Legend_ag_For_Past_bio!B$192</f>
        <v>RiceAEZ10</v>
      </c>
      <c r="D2211" t="str">
        <f>Legend_ag_For_Past_bio!C$192</f>
        <v>RiceAEZ10</v>
      </c>
      <c r="E2211" t="s">
        <v>18</v>
      </c>
      <c r="F2211" t="s">
        <v>19</v>
      </c>
      <c r="G2211">
        <v>1</v>
      </c>
      <c r="H2211" s="1">
        <f>INDEX([1]ag_resbio_R_C!$C$1:$C$65536,MATCH($R2211&amp;$B2211,[1]ag_resbio_R_C!$H$1:$H$65536,0))</f>
        <v>0.39999999999999702</v>
      </c>
      <c r="I2211" s="1">
        <f>INDEX([1]ag_resbio_R_C!$D$1:$D$65536,MATCH($R2211&amp;$B2211,[1]ag_resbio_R_C!$H$1:$H$65536,0))/10</f>
        <v>9.8999999999999297E-2</v>
      </c>
      <c r="J2211" s="2">
        <f>INDEX([1]ag_resbio_R_C!$E$1:$E$65536,MATCH($R2211&amp;$B2211,[1]ag_resbio_R_C!$H$1:$H$65536,0))/1000</f>
        <v>1.35999999999999E-2</v>
      </c>
      <c r="K2211" s="2">
        <f>INDEX([1]ag_resbio_R_C!$G$1:$G$65536,MATCH($R2211&amp;$B2211,[1]ag_resbio_R_C!$H$1:$H$65536,0))</f>
        <v>8.9999999999999303E-2</v>
      </c>
      <c r="L2211">
        <v>0</v>
      </c>
      <c r="M2211" s="2">
        <f>HLOOKUP(M$5,Legend_ag_For_Past_bio!$D$7:$H$9,2,FALSE)</f>
        <v>0.2</v>
      </c>
      <c r="N2211" s="2">
        <f>HLOOKUP(N$5,Legend_ag_For_Past_bio!$D$7:$H$9,2,FALSE)</f>
        <v>0.8</v>
      </c>
      <c r="O2211" s="2">
        <f>HLOOKUP(O$5,Legend_ag_For_Past_bio!$D$7:$H$9,2,FALSE)</f>
        <v>1</v>
      </c>
      <c r="R2211">
        <f t="shared" si="31"/>
        <v>14</v>
      </c>
    </row>
    <row r="2212" spans="1:18">
      <c r="A2212" t="str">
        <f>VLOOKUP(R2212,regions!$A$2:$B$15,2,FALSE)</f>
        <v>India</v>
      </c>
      <c r="B2212" t="str">
        <f>Legend_ag_For_Past_bio!A$193</f>
        <v>Rice</v>
      </c>
      <c r="C2212" t="str">
        <f>Legend_ag_For_Past_bio!B$193</f>
        <v>RiceAEZ11</v>
      </c>
      <c r="D2212" t="str">
        <f>Legend_ag_For_Past_bio!C$193</f>
        <v>RiceAEZ11</v>
      </c>
      <c r="E2212" t="s">
        <v>18</v>
      </c>
      <c r="F2212" t="s">
        <v>19</v>
      </c>
      <c r="G2212">
        <v>1</v>
      </c>
      <c r="H2212" s="1">
        <f>INDEX([1]ag_resbio_R_C!$C$1:$C$65536,MATCH($R2212&amp;$B2212,[1]ag_resbio_R_C!$H$1:$H$65536,0))</f>
        <v>0.39999999999999702</v>
      </c>
      <c r="I2212" s="1">
        <f>INDEX([1]ag_resbio_R_C!$D$1:$D$65536,MATCH($R2212&amp;$B2212,[1]ag_resbio_R_C!$H$1:$H$65536,0))/10</f>
        <v>9.8999999999999297E-2</v>
      </c>
      <c r="J2212" s="2">
        <f>INDEX([1]ag_resbio_R_C!$E$1:$E$65536,MATCH($R2212&amp;$B2212,[1]ag_resbio_R_C!$H$1:$H$65536,0))/1000</f>
        <v>1.35999999999999E-2</v>
      </c>
      <c r="K2212" s="2">
        <f>INDEX([1]ag_resbio_R_C!$G$1:$G$65536,MATCH($R2212&amp;$B2212,[1]ag_resbio_R_C!$H$1:$H$65536,0))</f>
        <v>8.9999999999999303E-2</v>
      </c>
      <c r="L2212">
        <v>0</v>
      </c>
      <c r="M2212" s="2">
        <f>HLOOKUP(M$5,Legend_ag_For_Past_bio!$D$7:$H$9,2,FALSE)</f>
        <v>0.2</v>
      </c>
      <c r="N2212" s="2">
        <f>HLOOKUP(N$5,Legend_ag_For_Past_bio!$D$7:$H$9,2,FALSE)</f>
        <v>0.8</v>
      </c>
      <c r="O2212" s="2">
        <f>HLOOKUP(O$5,Legend_ag_For_Past_bio!$D$7:$H$9,2,FALSE)</f>
        <v>1</v>
      </c>
      <c r="R2212">
        <f t="shared" si="31"/>
        <v>14</v>
      </c>
    </row>
    <row r="2213" spans="1:18">
      <c r="A2213" t="str">
        <f>VLOOKUP(R2213,regions!$A$2:$B$15,2,FALSE)</f>
        <v>India</v>
      </c>
      <c r="B2213" t="str">
        <f>Legend_ag_For_Past_bio!A$194</f>
        <v>Rice</v>
      </c>
      <c r="C2213" t="str">
        <f>Legend_ag_For_Past_bio!B$194</f>
        <v>RiceAEZ12</v>
      </c>
      <c r="D2213" t="str">
        <f>Legend_ag_For_Past_bio!C$194</f>
        <v>RiceAEZ12</v>
      </c>
      <c r="E2213" t="s">
        <v>18</v>
      </c>
      <c r="F2213" t="s">
        <v>19</v>
      </c>
      <c r="G2213">
        <v>1</v>
      </c>
      <c r="H2213" s="1">
        <f>INDEX([1]ag_resbio_R_C!$C$1:$C$65536,MATCH($R2213&amp;$B2213,[1]ag_resbio_R_C!$H$1:$H$65536,0))</f>
        <v>0.39999999999999702</v>
      </c>
      <c r="I2213" s="1">
        <f>INDEX([1]ag_resbio_R_C!$D$1:$D$65536,MATCH($R2213&amp;$B2213,[1]ag_resbio_R_C!$H$1:$H$65536,0))/10</f>
        <v>9.8999999999999297E-2</v>
      </c>
      <c r="J2213" s="2">
        <f>INDEX([1]ag_resbio_R_C!$E$1:$E$65536,MATCH($R2213&amp;$B2213,[1]ag_resbio_R_C!$H$1:$H$65536,0))/1000</f>
        <v>1.35999999999999E-2</v>
      </c>
      <c r="K2213" s="2">
        <f>INDEX([1]ag_resbio_R_C!$G$1:$G$65536,MATCH($R2213&amp;$B2213,[1]ag_resbio_R_C!$H$1:$H$65536,0))</f>
        <v>8.9999999999999303E-2</v>
      </c>
      <c r="L2213">
        <v>0</v>
      </c>
      <c r="M2213" s="2">
        <f>HLOOKUP(M$5,Legend_ag_For_Past_bio!$D$7:$H$9,2,FALSE)</f>
        <v>0.2</v>
      </c>
      <c r="N2213" s="2">
        <f>HLOOKUP(N$5,Legend_ag_For_Past_bio!$D$7:$H$9,2,FALSE)</f>
        <v>0.8</v>
      </c>
      <c r="O2213" s="2">
        <f>HLOOKUP(O$5,Legend_ag_For_Past_bio!$D$7:$H$9,2,FALSE)</f>
        <v>1</v>
      </c>
      <c r="R2213">
        <f t="shared" si="31"/>
        <v>14</v>
      </c>
    </row>
    <row r="2214" spans="1:18">
      <c r="A2214" t="str">
        <f>VLOOKUP(R2214,regions!$A$2:$B$15,2,FALSE)</f>
        <v>India</v>
      </c>
      <c r="B2214" t="str">
        <f>Legend_ag_For_Past_bio!A$195</f>
        <v>Rice</v>
      </c>
      <c r="C2214" t="str">
        <f>Legend_ag_For_Past_bio!B$195</f>
        <v>RiceAEZ13</v>
      </c>
      <c r="D2214" t="str">
        <f>Legend_ag_For_Past_bio!C$195</f>
        <v>RiceAEZ13</v>
      </c>
      <c r="E2214" t="s">
        <v>18</v>
      </c>
      <c r="F2214" t="s">
        <v>19</v>
      </c>
      <c r="G2214">
        <v>1</v>
      </c>
      <c r="H2214" s="1">
        <f>INDEX([1]ag_resbio_R_C!$C$1:$C$65536,MATCH($R2214&amp;$B2214,[1]ag_resbio_R_C!$H$1:$H$65536,0))</f>
        <v>0.39999999999999702</v>
      </c>
      <c r="I2214" s="1">
        <f>INDEX([1]ag_resbio_R_C!$D$1:$D$65536,MATCH($R2214&amp;$B2214,[1]ag_resbio_R_C!$H$1:$H$65536,0))/10</f>
        <v>9.8999999999999297E-2</v>
      </c>
      <c r="J2214" s="2">
        <f>INDEX([1]ag_resbio_R_C!$E$1:$E$65536,MATCH($R2214&amp;$B2214,[1]ag_resbio_R_C!$H$1:$H$65536,0))/1000</f>
        <v>1.35999999999999E-2</v>
      </c>
      <c r="K2214" s="2">
        <f>INDEX([1]ag_resbio_R_C!$G$1:$G$65536,MATCH($R2214&amp;$B2214,[1]ag_resbio_R_C!$H$1:$H$65536,0))</f>
        <v>8.9999999999999303E-2</v>
      </c>
      <c r="L2214">
        <v>0</v>
      </c>
      <c r="M2214" s="2">
        <f>HLOOKUP(M$5,Legend_ag_For_Past_bio!$D$7:$H$9,2,FALSE)</f>
        <v>0.2</v>
      </c>
      <c r="N2214" s="2">
        <f>HLOOKUP(N$5,Legend_ag_For_Past_bio!$D$7:$H$9,2,FALSE)</f>
        <v>0.8</v>
      </c>
      <c r="O2214" s="2">
        <f>HLOOKUP(O$5,Legend_ag_For_Past_bio!$D$7:$H$9,2,FALSE)</f>
        <v>1</v>
      </c>
      <c r="R2214">
        <f t="shared" si="31"/>
        <v>14</v>
      </c>
    </row>
    <row r="2215" spans="1:18">
      <c r="A2215" t="str">
        <f>VLOOKUP(R2215,regions!$A$2:$B$15,2,FALSE)</f>
        <v>India</v>
      </c>
      <c r="B2215" t="str">
        <f>Legend_ag_For_Past_bio!A$196</f>
        <v>Rice</v>
      </c>
      <c r="C2215" t="str">
        <f>Legend_ag_For_Past_bio!B$196</f>
        <v>RiceAEZ14</v>
      </c>
      <c r="D2215" t="str">
        <f>Legend_ag_For_Past_bio!C$196</f>
        <v>RiceAEZ14</v>
      </c>
      <c r="E2215" t="s">
        <v>18</v>
      </c>
      <c r="F2215" t="s">
        <v>19</v>
      </c>
      <c r="G2215">
        <v>1</v>
      </c>
      <c r="H2215" s="1">
        <f>INDEX([1]ag_resbio_R_C!$C$1:$C$65536,MATCH($R2215&amp;$B2215,[1]ag_resbio_R_C!$H$1:$H$65536,0))</f>
        <v>0.39999999999999702</v>
      </c>
      <c r="I2215" s="1">
        <f>INDEX([1]ag_resbio_R_C!$D$1:$D$65536,MATCH($R2215&amp;$B2215,[1]ag_resbio_R_C!$H$1:$H$65536,0))/10</f>
        <v>9.8999999999999297E-2</v>
      </c>
      <c r="J2215" s="2">
        <f>INDEX([1]ag_resbio_R_C!$E$1:$E$65536,MATCH($R2215&amp;$B2215,[1]ag_resbio_R_C!$H$1:$H$65536,0))/1000</f>
        <v>1.35999999999999E-2</v>
      </c>
      <c r="K2215" s="2">
        <f>INDEX([1]ag_resbio_R_C!$G$1:$G$65536,MATCH($R2215&amp;$B2215,[1]ag_resbio_R_C!$H$1:$H$65536,0))</f>
        <v>8.9999999999999303E-2</v>
      </c>
      <c r="L2215">
        <v>0</v>
      </c>
      <c r="M2215" s="2">
        <f>HLOOKUP(M$5,Legend_ag_For_Past_bio!$D$7:$H$9,2,FALSE)</f>
        <v>0.2</v>
      </c>
      <c r="N2215" s="2">
        <f>HLOOKUP(N$5,Legend_ag_For_Past_bio!$D$7:$H$9,2,FALSE)</f>
        <v>0.8</v>
      </c>
      <c r="O2215" s="2">
        <f>HLOOKUP(O$5,Legend_ag_For_Past_bio!$D$7:$H$9,2,FALSE)</f>
        <v>1</v>
      </c>
      <c r="R2215">
        <f t="shared" si="31"/>
        <v>14</v>
      </c>
    </row>
    <row r="2216" spans="1:18">
      <c r="A2216" t="str">
        <f>VLOOKUP(R2216,regions!$A$2:$B$15,2,FALSE)</f>
        <v>India</v>
      </c>
      <c r="B2216" t="str">
        <f>Legend_ag_For_Past_bio!A$197</f>
        <v>Rice</v>
      </c>
      <c r="C2216" t="str">
        <f>Legend_ag_For_Past_bio!B$197</f>
        <v>RiceAEZ15</v>
      </c>
      <c r="D2216" t="str">
        <f>Legend_ag_For_Past_bio!C$197</f>
        <v>RiceAEZ15</v>
      </c>
      <c r="E2216" t="s">
        <v>18</v>
      </c>
      <c r="F2216" t="s">
        <v>19</v>
      </c>
      <c r="G2216">
        <v>1</v>
      </c>
      <c r="H2216" s="1">
        <f>INDEX([1]ag_resbio_R_C!$C$1:$C$65536,MATCH($R2216&amp;$B2216,[1]ag_resbio_R_C!$H$1:$H$65536,0))</f>
        <v>0.39999999999999702</v>
      </c>
      <c r="I2216" s="1">
        <f>INDEX([1]ag_resbio_R_C!$D$1:$D$65536,MATCH($R2216&amp;$B2216,[1]ag_resbio_R_C!$H$1:$H$65536,0))/10</f>
        <v>9.8999999999999297E-2</v>
      </c>
      <c r="J2216" s="2">
        <f>INDEX([1]ag_resbio_R_C!$E$1:$E$65536,MATCH($R2216&amp;$B2216,[1]ag_resbio_R_C!$H$1:$H$65536,0))/1000</f>
        <v>1.35999999999999E-2</v>
      </c>
      <c r="K2216" s="2">
        <f>INDEX([1]ag_resbio_R_C!$G$1:$G$65536,MATCH($R2216&amp;$B2216,[1]ag_resbio_R_C!$H$1:$H$65536,0))</f>
        <v>8.9999999999999303E-2</v>
      </c>
      <c r="L2216">
        <v>0</v>
      </c>
      <c r="M2216" s="2">
        <f>HLOOKUP(M$5,Legend_ag_For_Past_bio!$D$7:$H$9,2,FALSE)</f>
        <v>0.2</v>
      </c>
      <c r="N2216" s="2">
        <f>HLOOKUP(N$5,Legend_ag_For_Past_bio!$D$7:$H$9,2,FALSE)</f>
        <v>0.8</v>
      </c>
      <c r="O2216" s="2">
        <f>HLOOKUP(O$5,Legend_ag_For_Past_bio!$D$7:$H$9,2,FALSE)</f>
        <v>1</v>
      </c>
      <c r="R2216">
        <f t="shared" si="31"/>
        <v>14</v>
      </c>
    </row>
    <row r="2217" spans="1:18">
      <c r="A2217" t="str">
        <f>VLOOKUP(R2217,regions!$A$2:$B$15,2,FALSE)</f>
        <v>India</v>
      </c>
      <c r="B2217" t="str">
        <f>Legend_ag_For_Past_bio!A$198</f>
        <v>Rice</v>
      </c>
      <c r="C2217" t="str">
        <f>Legend_ag_For_Past_bio!B$198</f>
        <v>RiceAEZ16</v>
      </c>
      <c r="D2217" t="str">
        <f>Legend_ag_For_Past_bio!C$198</f>
        <v>RiceAEZ16</v>
      </c>
      <c r="E2217" t="s">
        <v>18</v>
      </c>
      <c r="F2217" t="s">
        <v>19</v>
      </c>
      <c r="G2217">
        <v>1</v>
      </c>
      <c r="H2217" s="1">
        <f>INDEX([1]ag_resbio_R_C!$C$1:$C$65536,MATCH($R2217&amp;$B2217,[1]ag_resbio_R_C!$H$1:$H$65536,0))</f>
        <v>0.39999999999999702</v>
      </c>
      <c r="I2217" s="1">
        <f>INDEX([1]ag_resbio_R_C!$D$1:$D$65536,MATCH($R2217&amp;$B2217,[1]ag_resbio_R_C!$H$1:$H$65536,0))/10</f>
        <v>9.8999999999999297E-2</v>
      </c>
      <c r="J2217" s="2">
        <f>INDEX([1]ag_resbio_R_C!$E$1:$E$65536,MATCH($R2217&amp;$B2217,[1]ag_resbio_R_C!$H$1:$H$65536,0))/1000</f>
        <v>1.35999999999999E-2</v>
      </c>
      <c r="K2217" s="2">
        <f>INDEX([1]ag_resbio_R_C!$G$1:$G$65536,MATCH($R2217&amp;$B2217,[1]ag_resbio_R_C!$H$1:$H$65536,0))</f>
        <v>8.9999999999999303E-2</v>
      </c>
      <c r="L2217">
        <v>0</v>
      </c>
      <c r="M2217" s="2">
        <f>HLOOKUP(M$5,Legend_ag_For_Past_bio!$D$7:$H$9,2,FALSE)</f>
        <v>0.2</v>
      </c>
      <c r="N2217" s="2">
        <f>HLOOKUP(N$5,Legend_ag_For_Past_bio!$D$7:$H$9,2,FALSE)</f>
        <v>0.8</v>
      </c>
      <c r="O2217" s="2">
        <f>HLOOKUP(O$5,Legend_ag_For_Past_bio!$D$7:$H$9,2,FALSE)</f>
        <v>1</v>
      </c>
      <c r="R2217">
        <f t="shared" ref="R2217:R2273" si="32">R2055+1</f>
        <v>14</v>
      </c>
    </row>
    <row r="2218" spans="1:18">
      <c r="A2218" t="str">
        <f>VLOOKUP(R2218,regions!$A$2:$B$15,2,FALSE)</f>
        <v>India</v>
      </c>
      <c r="B2218" t="str">
        <f>Legend_ag_For_Past_bio!A$199</f>
        <v>Rice</v>
      </c>
      <c r="C2218" t="str">
        <f>Legend_ag_For_Past_bio!B$199</f>
        <v>RiceAEZ17</v>
      </c>
      <c r="D2218" t="str">
        <f>Legend_ag_For_Past_bio!C$199</f>
        <v>RiceAEZ17</v>
      </c>
      <c r="E2218" t="s">
        <v>18</v>
      </c>
      <c r="F2218" t="s">
        <v>19</v>
      </c>
      <c r="G2218">
        <v>1</v>
      </c>
      <c r="H2218" s="1">
        <f>INDEX([1]ag_resbio_R_C!$C$1:$C$65536,MATCH($R2218&amp;$B2218,[1]ag_resbio_R_C!$H$1:$H$65536,0))</f>
        <v>0.39999999999999702</v>
      </c>
      <c r="I2218" s="1">
        <f>INDEX([1]ag_resbio_R_C!$D$1:$D$65536,MATCH($R2218&amp;$B2218,[1]ag_resbio_R_C!$H$1:$H$65536,0))/10</f>
        <v>9.8999999999999297E-2</v>
      </c>
      <c r="J2218" s="2">
        <f>INDEX([1]ag_resbio_R_C!$E$1:$E$65536,MATCH($R2218&amp;$B2218,[1]ag_resbio_R_C!$H$1:$H$65536,0))/1000</f>
        <v>1.35999999999999E-2</v>
      </c>
      <c r="K2218" s="2">
        <f>INDEX([1]ag_resbio_R_C!$G$1:$G$65536,MATCH($R2218&amp;$B2218,[1]ag_resbio_R_C!$H$1:$H$65536,0))</f>
        <v>8.9999999999999303E-2</v>
      </c>
      <c r="L2218">
        <v>0</v>
      </c>
      <c r="M2218" s="2">
        <f>HLOOKUP(M$5,Legend_ag_For_Past_bio!$D$7:$H$9,2,FALSE)</f>
        <v>0.2</v>
      </c>
      <c r="N2218" s="2">
        <f>HLOOKUP(N$5,Legend_ag_For_Past_bio!$D$7:$H$9,2,FALSE)</f>
        <v>0.8</v>
      </c>
      <c r="O2218" s="2">
        <f>HLOOKUP(O$5,Legend_ag_For_Past_bio!$D$7:$H$9,2,FALSE)</f>
        <v>1</v>
      </c>
      <c r="R2218">
        <f t="shared" si="32"/>
        <v>14</v>
      </c>
    </row>
    <row r="2219" spans="1:18">
      <c r="A2219" t="str">
        <f>VLOOKUP(R2219,regions!$A$2:$B$15,2,FALSE)</f>
        <v>India</v>
      </c>
      <c r="B2219" t="str">
        <f>Legend_ag_For_Past_bio!A$200</f>
        <v>Rice</v>
      </c>
      <c r="C2219" t="str">
        <f>Legend_ag_For_Past_bio!B$200</f>
        <v>RiceAEZ18</v>
      </c>
      <c r="D2219" t="str">
        <f>Legend_ag_For_Past_bio!C$200</f>
        <v>RiceAEZ18</v>
      </c>
      <c r="E2219" t="s">
        <v>18</v>
      </c>
      <c r="F2219" t="s">
        <v>19</v>
      </c>
      <c r="G2219">
        <v>1</v>
      </c>
      <c r="H2219" s="1">
        <f>INDEX([1]ag_resbio_R_C!$C$1:$C$65536,MATCH($R2219&amp;$B2219,[1]ag_resbio_R_C!$H$1:$H$65536,0))</f>
        <v>0.39999999999999702</v>
      </c>
      <c r="I2219" s="1">
        <f>INDEX([1]ag_resbio_R_C!$D$1:$D$65536,MATCH($R2219&amp;$B2219,[1]ag_resbio_R_C!$H$1:$H$65536,0))/10</f>
        <v>9.8999999999999297E-2</v>
      </c>
      <c r="J2219" s="2">
        <f>INDEX([1]ag_resbio_R_C!$E$1:$E$65536,MATCH($R2219&amp;$B2219,[1]ag_resbio_R_C!$H$1:$H$65536,0))/1000</f>
        <v>1.35999999999999E-2</v>
      </c>
      <c r="K2219" s="2">
        <f>INDEX([1]ag_resbio_R_C!$G$1:$G$65536,MATCH($R2219&amp;$B2219,[1]ag_resbio_R_C!$H$1:$H$65536,0))</f>
        <v>8.9999999999999303E-2</v>
      </c>
      <c r="L2219">
        <v>0</v>
      </c>
      <c r="M2219" s="2">
        <f>HLOOKUP(M$5,Legend_ag_For_Past_bio!$D$7:$H$9,2,FALSE)</f>
        <v>0.2</v>
      </c>
      <c r="N2219" s="2">
        <f>HLOOKUP(N$5,Legend_ag_For_Past_bio!$D$7:$H$9,2,FALSE)</f>
        <v>0.8</v>
      </c>
      <c r="O2219" s="2">
        <f>HLOOKUP(O$5,Legend_ag_For_Past_bio!$D$7:$H$9,2,FALSE)</f>
        <v>1</v>
      </c>
      <c r="R2219">
        <f t="shared" si="32"/>
        <v>14</v>
      </c>
    </row>
    <row r="2220" spans="1:18">
      <c r="A2220" t="str">
        <f>VLOOKUP(R2220,regions!$A$2:$B$15,2,FALSE)</f>
        <v>India</v>
      </c>
      <c r="B2220" t="str">
        <f>Legend_ag_For_Past_bio!A$201</f>
        <v>Root_Tuber</v>
      </c>
      <c r="C2220" t="str">
        <f>Legend_ag_For_Past_bio!B$201</f>
        <v>Root_TuberAEZ1</v>
      </c>
      <c r="D2220" t="str">
        <f>Legend_ag_For_Past_bio!C$201</f>
        <v>Root_TuberAEZ1</v>
      </c>
      <c r="E2220" t="s">
        <v>18</v>
      </c>
      <c r="F2220" t="s">
        <v>19</v>
      </c>
      <c r="G2220">
        <v>1</v>
      </c>
      <c r="H2220" s="1">
        <f>INDEX([1]ag_resbio_R_C!$C$1:$C$65536,MATCH($R2220&amp;$B2220,[1]ag_resbio_R_C!$H$1:$H$65536,0))</f>
        <v>0.477019601975948</v>
      </c>
      <c r="I2220" s="1">
        <f>INDEX([1]ag_resbio_R_C!$D$1:$D$65536,MATCH($R2220&amp;$B2220,[1]ag_resbio_R_C!$H$1:$H$65536,0))/10</f>
        <v>7.45974653953103E-2</v>
      </c>
      <c r="J2220" s="2">
        <f>INDEX([1]ag_resbio_R_C!$E$1:$E$65536,MATCH($R2220&amp;$B2220,[1]ag_resbio_R_C!$H$1:$H$65536,0))/1000</f>
        <v>6.8999999999998203E-3</v>
      </c>
      <c r="K2220" s="2">
        <f>INDEX([1]ag_resbio_R_C!$G$1:$G$65536,MATCH($R2220&amp;$B2220,[1]ag_resbio_R_C!$H$1:$H$65536,0))</f>
        <v>0.66495944579064703</v>
      </c>
      <c r="L2220">
        <v>0</v>
      </c>
      <c r="M2220" s="2">
        <f>HLOOKUP(M$5,Legend_ag_For_Past_bio!$D$7:$H$9,2,FALSE)</f>
        <v>0.2</v>
      </c>
      <c r="N2220" s="2">
        <f>HLOOKUP(N$5,Legend_ag_For_Past_bio!$D$7:$H$9,2,FALSE)</f>
        <v>0.8</v>
      </c>
      <c r="O2220" s="2">
        <f>HLOOKUP(O$5,Legend_ag_For_Past_bio!$D$7:$H$9,2,FALSE)</f>
        <v>1</v>
      </c>
      <c r="R2220">
        <f t="shared" si="32"/>
        <v>14</v>
      </c>
    </row>
    <row r="2221" spans="1:18">
      <c r="A2221" t="str">
        <f>VLOOKUP(R2221,regions!$A$2:$B$15,2,FALSE)</f>
        <v>India</v>
      </c>
      <c r="B2221" t="str">
        <f>Legend_ag_For_Past_bio!A$202</f>
        <v>Root_Tuber</v>
      </c>
      <c r="C2221" t="str">
        <f>Legend_ag_For_Past_bio!B$202</f>
        <v>Root_TuberAEZ2</v>
      </c>
      <c r="D2221" t="str">
        <f>Legend_ag_For_Past_bio!C$202</f>
        <v>Root_TuberAEZ2</v>
      </c>
      <c r="E2221" t="s">
        <v>18</v>
      </c>
      <c r="F2221" t="s">
        <v>19</v>
      </c>
      <c r="G2221">
        <v>1</v>
      </c>
      <c r="H2221" s="1">
        <f>INDEX([1]ag_resbio_R_C!$C$1:$C$65536,MATCH($R2221&amp;$B2221,[1]ag_resbio_R_C!$H$1:$H$65536,0))</f>
        <v>0.477019601975948</v>
      </c>
      <c r="I2221" s="1">
        <f>INDEX([1]ag_resbio_R_C!$D$1:$D$65536,MATCH($R2221&amp;$B2221,[1]ag_resbio_R_C!$H$1:$H$65536,0))/10</f>
        <v>7.45974653953103E-2</v>
      </c>
      <c r="J2221" s="2">
        <f>INDEX([1]ag_resbio_R_C!$E$1:$E$65536,MATCH($R2221&amp;$B2221,[1]ag_resbio_R_C!$H$1:$H$65536,0))/1000</f>
        <v>6.8999999999998203E-3</v>
      </c>
      <c r="K2221" s="2">
        <f>INDEX([1]ag_resbio_R_C!$G$1:$G$65536,MATCH($R2221&amp;$B2221,[1]ag_resbio_R_C!$H$1:$H$65536,0))</f>
        <v>0.66495944579064703</v>
      </c>
      <c r="L2221">
        <v>0</v>
      </c>
      <c r="M2221" s="2">
        <f>HLOOKUP(M$5,Legend_ag_For_Past_bio!$D$7:$H$9,2,FALSE)</f>
        <v>0.2</v>
      </c>
      <c r="N2221" s="2">
        <f>HLOOKUP(N$5,Legend_ag_For_Past_bio!$D$7:$H$9,2,FALSE)</f>
        <v>0.8</v>
      </c>
      <c r="O2221" s="2">
        <f>HLOOKUP(O$5,Legend_ag_For_Past_bio!$D$7:$H$9,2,FALSE)</f>
        <v>1</v>
      </c>
      <c r="R2221">
        <f t="shared" si="32"/>
        <v>14</v>
      </c>
    </row>
    <row r="2222" spans="1:18">
      <c r="A2222" t="str">
        <f>VLOOKUP(R2222,regions!$A$2:$B$15,2,FALSE)</f>
        <v>India</v>
      </c>
      <c r="B2222" t="str">
        <f>Legend_ag_For_Past_bio!A$203</f>
        <v>Root_Tuber</v>
      </c>
      <c r="C2222" t="str">
        <f>Legend_ag_For_Past_bio!B$203</f>
        <v>Root_TuberAEZ3</v>
      </c>
      <c r="D2222" t="str">
        <f>Legend_ag_For_Past_bio!C$203</f>
        <v>Root_TuberAEZ3</v>
      </c>
      <c r="E2222" t="s">
        <v>18</v>
      </c>
      <c r="F2222" t="s">
        <v>19</v>
      </c>
      <c r="G2222">
        <v>1</v>
      </c>
      <c r="H2222" s="1">
        <f>INDEX([1]ag_resbio_R_C!$C$1:$C$65536,MATCH($R2222&amp;$B2222,[1]ag_resbio_R_C!$H$1:$H$65536,0))</f>
        <v>0.477019601975948</v>
      </c>
      <c r="I2222" s="1">
        <f>INDEX([1]ag_resbio_R_C!$D$1:$D$65536,MATCH($R2222&amp;$B2222,[1]ag_resbio_R_C!$H$1:$H$65536,0))/10</f>
        <v>7.45974653953103E-2</v>
      </c>
      <c r="J2222" s="2">
        <f>INDEX([1]ag_resbio_R_C!$E$1:$E$65536,MATCH($R2222&amp;$B2222,[1]ag_resbio_R_C!$H$1:$H$65536,0))/1000</f>
        <v>6.8999999999998203E-3</v>
      </c>
      <c r="K2222" s="2">
        <f>INDEX([1]ag_resbio_R_C!$G$1:$G$65536,MATCH($R2222&amp;$B2222,[1]ag_resbio_R_C!$H$1:$H$65536,0))</f>
        <v>0.66495944579064703</v>
      </c>
      <c r="L2222">
        <v>0</v>
      </c>
      <c r="M2222" s="2">
        <f>HLOOKUP(M$5,Legend_ag_For_Past_bio!$D$7:$H$9,2,FALSE)</f>
        <v>0.2</v>
      </c>
      <c r="N2222" s="2">
        <f>HLOOKUP(N$5,Legend_ag_For_Past_bio!$D$7:$H$9,2,FALSE)</f>
        <v>0.8</v>
      </c>
      <c r="O2222" s="2">
        <f>HLOOKUP(O$5,Legend_ag_For_Past_bio!$D$7:$H$9,2,FALSE)</f>
        <v>1</v>
      </c>
      <c r="R2222">
        <f t="shared" si="32"/>
        <v>14</v>
      </c>
    </row>
    <row r="2223" spans="1:18">
      <c r="A2223" t="str">
        <f>VLOOKUP(R2223,regions!$A$2:$B$15,2,FALSE)</f>
        <v>India</v>
      </c>
      <c r="B2223" t="str">
        <f>Legend_ag_For_Past_bio!A$204</f>
        <v>Root_Tuber</v>
      </c>
      <c r="C2223" t="str">
        <f>Legend_ag_For_Past_bio!B$204</f>
        <v>Root_TuberAEZ4</v>
      </c>
      <c r="D2223" t="str">
        <f>Legend_ag_For_Past_bio!C$204</f>
        <v>Root_TuberAEZ4</v>
      </c>
      <c r="E2223" t="s">
        <v>18</v>
      </c>
      <c r="F2223" t="s">
        <v>19</v>
      </c>
      <c r="G2223">
        <v>1</v>
      </c>
      <c r="H2223" s="1">
        <f>INDEX([1]ag_resbio_R_C!$C$1:$C$65536,MATCH($R2223&amp;$B2223,[1]ag_resbio_R_C!$H$1:$H$65536,0))</f>
        <v>0.477019601975948</v>
      </c>
      <c r="I2223" s="1">
        <f>INDEX([1]ag_resbio_R_C!$D$1:$D$65536,MATCH($R2223&amp;$B2223,[1]ag_resbio_R_C!$H$1:$H$65536,0))/10</f>
        <v>7.45974653953103E-2</v>
      </c>
      <c r="J2223" s="2">
        <f>INDEX([1]ag_resbio_R_C!$E$1:$E$65536,MATCH($R2223&amp;$B2223,[1]ag_resbio_R_C!$H$1:$H$65536,0))/1000</f>
        <v>6.8999999999998203E-3</v>
      </c>
      <c r="K2223" s="2">
        <f>INDEX([1]ag_resbio_R_C!$G$1:$G$65536,MATCH($R2223&amp;$B2223,[1]ag_resbio_R_C!$H$1:$H$65536,0))</f>
        <v>0.66495944579064703</v>
      </c>
      <c r="L2223">
        <v>0</v>
      </c>
      <c r="M2223" s="2">
        <f>HLOOKUP(M$5,Legend_ag_For_Past_bio!$D$7:$H$9,2,FALSE)</f>
        <v>0.2</v>
      </c>
      <c r="N2223" s="2">
        <f>HLOOKUP(N$5,Legend_ag_For_Past_bio!$D$7:$H$9,2,FALSE)</f>
        <v>0.8</v>
      </c>
      <c r="O2223" s="2">
        <f>HLOOKUP(O$5,Legend_ag_For_Past_bio!$D$7:$H$9,2,FALSE)</f>
        <v>1</v>
      </c>
      <c r="R2223">
        <f t="shared" si="32"/>
        <v>14</v>
      </c>
    </row>
    <row r="2224" spans="1:18">
      <c r="A2224" t="str">
        <f>VLOOKUP(R2224,regions!$A$2:$B$15,2,FALSE)</f>
        <v>India</v>
      </c>
      <c r="B2224" t="str">
        <f>Legend_ag_For_Past_bio!A$205</f>
        <v>Root_Tuber</v>
      </c>
      <c r="C2224" t="str">
        <f>Legend_ag_For_Past_bio!B$205</f>
        <v>Root_TuberAEZ5</v>
      </c>
      <c r="D2224" t="str">
        <f>Legend_ag_For_Past_bio!C$205</f>
        <v>Root_TuberAEZ5</v>
      </c>
      <c r="E2224" t="s">
        <v>18</v>
      </c>
      <c r="F2224" t="s">
        <v>19</v>
      </c>
      <c r="G2224">
        <v>1</v>
      </c>
      <c r="H2224" s="1">
        <f>INDEX([1]ag_resbio_R_C!$C$1:$C$65536,MATCH($R2224&amp;$B2224,[1]ag_resbio_R_C!$H$1:$H$65536,0))</f>
        <v>0.477019601975948</v>
      </c>
      <c r="I2224" s="1">
        <f>INDEX([1]ag_resbio_R_C!$D$1:$D$65536,MATCH($R2224&amp;$B2224,[1]ag_resbio_R_C!$H$1:$H$65536,0))/10</f>
        <v>7.45974653953103E-2</v>
      </c>
      <c r="J2224" s="2">
        <f>INDEX([1]ag_resbio_R_C!$E$1:$E$65536,MATCH($R2224&amp;$B2224,[1]ag_resbio_R_C!$H$1:$H$65536,0))/1000</f>
        <v>6.8999999999998203E-3</v>
      </c>
      <c r="K2224" s="2">
        <f>INDEX([1]ag_resbio_R_C!$G$1:$G$65536,MATCH($R2224&amp;$B2224,[1]ag_resbio_R_C!$H$1:$H$65536,0))</f>
        <v>0.66495944579064703</v>
      </c>
      <c r="L2224">
        <v>0</v>
      </c>
      <c r="M2224" s="2">
        <f>HLOOKUP(M$5,Legend_ag_For_Past_bio!$D$7:$H$9,2,FALSE)</f>
        <v>0.2</v>
      </c>
      <c r="N2224" s="2">
        <f>HLOOKUP(N$5,Legend_ag_For_Past_bio!$D$7:$H$9,2,FALSE)</f>
        <v>0.8</v>
      </c>
      <c r="O2224" s="2">
        <f>HLOOKUP(O$5,Legend_ag_For_Past_bio!$D$7:$H$9,2,FALSE)</f>
        <v>1</v>
      </c>
      <c r="R2224">
        <f t="shared" si="32"/>
        <v>14</v>
      </c>
    </row>
    <row r="2225" spans="1:18">
      <c r="A2225" t="str">
        <f>VLOOKUP(R2225,regions!$A$2:$B$15,2,FALSE)</f>
        <v>India</v>
      </c>
      <c r="B2225" t="str">
        <f>Legend_ag_For_Past_bio!A$206</f>
        <v>Root_Tuber</v>
      </c>
      <c r="C2225" t="str">
        <f>Legend_ag_For_Past_bio!B$206</f>
        <v>Root_TuberAEZ6</v>
      </c>
      <c r="D2225" t="str">
        <f>Legend_ag_For_Past_bio!C$206</f>
        <v>Root_TuberAEZ6</v>
      </c>
      <c r="E2225" t="s">
        <v>18</v>
      </c>
      <c r="F2225" t="s">
        <v>19</v>
      </c>
      <c r="G2225">
        <v>1</v>
      </c>
      <c r="H2225" s="1">
        <f>INDEX([1]ag_resbio_R_C!$C$1:$C$65536,MATCH($R2225&amp;$B2225,[1]ag_resbio_R_C!$H$1:$H$65536,0))</f>
        <v>0.477019601975948</v>
      </c>
      <c r="I2225" s="1">
        <f>INDEX([1]ag_resbio_R_C!$D$1:$D$65536,MATCH($R2225&amp;$B2225,[1]ag_resbio_R_C!$H$1:$H$65536,0))/10</f>
        <v>7.45974653953103E-2</v>
      </c>
      <c r="J2225" s="2">
        <f>INDEX([1]ag_resbio_R_C!$E$1:$E$65536,MATCH($R2225&amp;$B2225,[1]ag_resbio_R_C!$H$1:$H$65536,0))/1000</f>
        <v>6.8999999999998203E-3</v>
      </c>
      <c r="K2225" s="2">
        <f>INDEX([1]ag_resbio_R_C!$G$1:$G$65536,MATCH($R2225&amp;$B2225,[1]ag_resbio_R_C!$H$1:$H$65536,0))</f>
        <v>0.66495944579064703</v>
      </c>
      <c r="L2225">
        <v>0</v>
      </c>
      <c r="M2225" s="2">
        <f>HLOOKUP(M$5,Legend_ag_For_Past_bio!$D$7:$H$9,2,FALSE)</f>
        <v>0.2</v>
      </c>
      <c r="N2225" s="2">
        <f>HLOOKUP(N$5,Legend_ag_For_Past_bio!$D$7:$H$9,2,FALSE)</f>
        <v>0.8</v>
      </c>
      <c r="O2225" s="2">
        <f>HLOOKUP(O$5,Legend_ag_For_Past_bio!$D$7:$H$9,2,FALSE)</f>
        <v>1</v>
      </c>
      <c r="R2225">
        <f t="shared" si="32"/>
        <v>14</v>
      </c>
    </row>
    <row r="2226" spans="1:18">
      <c r="A2226" t="str">
        <f>VLOOKUP(R2226,regions!$A$2:$B$15,2,FALSE)</f>
        <v>India</v>
      </c>
      <c r="B2226" t="str">
        <f>Legend_ag_For_Past_bio!A$207</f>
        <v>Root_Tuber</v>
      </c>
      <c r="C2226" t="str">
        <f>Legend_ag_For_Past_bio!B$207</f>
        <v>Root_TuberAEZ7</v>
      </c>
      <c r="D2226" t="str">
        <f>Legend_ag_For_Past_bio!C$207</f>
        <v>Root_TuberAEZ7</v>
      </c>
      <c r="E2226" t="s">
        <v>18</v>
      </c>
      <c r="F2226" t="s">
        <v>19</v>
      </c>
      <c r="G2226">
        <v>1</v>
      </c>
      <c r="H2226" s="1">
        <f>INDEX([1]ag_resbio_R_C!$C$1:$C$65536,MATCH($R2226&amp;$B2226,[1]ag_resbio_R_C!$H$1:$H$65536,0))</f>
        <v>0.477019601975948</v>
      </c>
      <c r="I2226" s="1">
        <f>INDEX([1]ag_resbio_R_C!$D$1:$D$65536,MATCH($R2226&amp;$B2226,[1]ag_resbio_R_C!$H$1:$H$65536,0))/10</f>
        <v>7.45974653953103E-2</v>
      </c>
      <c r="J2226" s="2">
        <f>INDEX([1]ag_resbio_R_C!$E$1:$E$65536,MATCH($R2226&amp;$B2226,[1]ag_resbio_R_C!$H$1:$H$65536,0))/1000</f>
        <v>6.8999999999998203E-3</v>
      </c>
      <c r="K2226" s="2">
        <f>INDEX([1]ag_resbio_R_C!$G$1:$G$65536,MATCH($R2226&amp;$B2226,[1]ag_resbio_R_C!$H$1:$H$65536,0))</f>
        <v>0.66495944579064703</v>
      </c>
      <c r="L2226">
        <v>0</v>
      </c>
      <c r="M2226" s="2">
        <f>HLOOKUP(M$5,Legend_ag_For_Past_bio!$D$7:$H$9,2,FALSE)</f>
        <v>0.2</v>
      </c>
      <c r="N2226" s="2">
        <f>HLOOKUP(N$5,Legend_ag_For_Past_bio!$D$7:$H$9,2,FALSE)</f>
        <v>0.8</v>
      </c>
      <c r="O2226" s="2">
        <f>HLOOKUP(O$5,Legend_ag_For_Past_bio!$D$7:$H$9,2,FALSE)</f>
        <v>1</v>
      </c>
      <c r="R2226">
        <f t="shared" si="32"/>
        <v>14</v>
      </c>
    </row>
    <row r="2227" spans="1:18">
      <c r="A2227" t="str">
        <f>VLOOKUP(R2227,regions!$A$2:$B$15,2,FALSE)</f>
        <v>India</v>
      </c>
      <c r="B2227" t="str">
        <f>Legend_ag_For_Past_bio!A$208</f>
        <v>Root_Tuber</v>
      </c>
      <c r="C2227" t="str">
        <f>Legend_ag_For_Past_bio!B$208</f>
        <v>Root_TuberAEZ8</v>
      </c>
      <c r="D2227" t="str">
        <f>Legend_ag_For_Past_bio!C$208</f>
        <v>Root_TuberAEZ8</v>
      </c>
      <c r="E2227" t="s">
        <v>18</v>
      </c>
      <c r="F2227" t="s">
        <v>19</v>
      </c>
      <c r="G2227">
        <v>1</v>
      </c>
      <c r="H2227" s="1">
        <f>INDEX([1]ag_resbio_R_C!$C$1:$C$65536,MATCH($R2227&amp;$B2227,[1]ag_resbio_R_C!$H$1:$H$65536,0))</f>
        <v>0.477019601975948</v>
      </c>
      <c r="I2227" s="1">
        <f>INDEX([1]ag_resbio_R_C!$D$1:$D$65536,MATCH($R2227&amp;$B2227,[1]ag_resbio_R_C!$H$1:$H$65536,0))/10</f>
        <v>7.45974653953103E-2</v>
      </c>
      <c r="J2227" s="2">
        <f>INDEX([1]ag_resbio_R_C!$E$1:$E$65536,MATCH($R2227&amp;$B2227,[1]ag_resbio_R_C!$H$1:$H$65536,0))/1000</f>
        <v>6.8999999999998203E-3</v>
      </c>
      <c r="K2227" s="2">
        <f>INDEX([1]ag_resbio_R_C!$G$1:$G$65536,MATCH($R2227&amp;$B2227,[1]ag_resbio_R_C!$H$1:$H$65536,0))</f>
        <v>0.66495944579064703</v>
      </c>
      <c r="L2227">
        <v>0</v>
      </c>
      <c r="M2227" s="2">
        <f>HLOOKUP(M$5,Legend_ag_For_Past_bio!$D$7:$H$9,2,FALSE)</f>
        <v>0.2</v>
      </c>
      <c r="N2227" s="2">
        <f>HLOOKUP(N$5,Legend_ag_For_Past_bio!$D$7:$H$9,2,FALSE)</f>
        <v>0.8</v>
      </c>
      <c r="O2227" s="2">
        <f>HLOOKUP(O$5,Legend_ag_For_Past_bio!$D$7:$H$9,2,FALSE)</f>
        <v>1</v>
      </c>
      <c r="R2227">
        <f t="shared" si="32"/>
        <v>14</v>
      </c>
    </row>
    <row r="2228" spans="1:18">
      <c r="A2228" t="str">
        <f>VLOOKUP(R2228,regions!$A$2:$B$15,2,FALSE)</f>
        <v>India</v>
      </c>
      <c r="B2228" t="str">
        <f>Legend_ag_For_Past_bio!A$209</f>
        <v>Root_Tuber</v>
      </c>
      <c r="C2228" t="str">
        <f>Legend_ag_For_Past_bio!B$209</f>
        <v>Root_TuberAEZ9</v>
      </c>
      <c r="D2228" t="str">
        <f>Legend_ag_For_Past_bio!C$209</f>
        <v>Root_TuberAEZ9</v>
      </c>
      <c r="E2228" t="s">
        <v>18</v>
      </c>
      <c r="F2228" t="s">
        <v>19</v>
      </c>
      <c r="G2228">
        <v>1</v>
      </c>
      <c r="H2228" s="1">
        <f>INDEX([1]ag_resbio_R_C!$C$1:$C$65536,MATCH($R2228&amp;$B2228,[1]ag_resbio_R_C!$H$1:$H$65536,0))</f>
        <v>0.477019601975948</v>
      </c>
      <c r="I2228" s="1">
        <f>INDEX([1]ag_resbio_R_C!$D$1:$D$65536,MATCH($R2228&amp;$B2228,[1]ag_resbio_R_C!$H$1:$H$65536,0))/10</f>
        <v>7.45974653953103E-2</v>
      </c>
      <c r="J2228" s="2">
        <f>INDEX([1]ag_resbio_R_C!$E$1:$E$65536,MATCH($R2228&amp;$B2228,[1]ag_resbio_R_C!$H$1:$H$65536,0))/1000</f>
        <v>6.8999999999998203E-3</v>
      </c>
      <c r="K2228" s="2">
        <f>INDEX([1]ag_resbio_R_C!$G$1:$G$65536,MATCH($R2228&amp;$B2228,[1]ag_resbio_R_C!$H$1:$H$65536,0))</f>
        <v>0.66495944579064703</v>
      </c>
      <c r="L2228">
        <v>0</v>
      </c>
      <c r="M2228" s="2">
        <f>HLOOKUP(M$5,Legend_ag_For_Past_bio!$D$7:$H$9,2,FALSE)</f>
        <v>0.2</v>
      </c>
      <c r="N2228" s="2">
        <f>HLOOKUP(N$5,Legend_ag_For_Past_bio!$D$7:$H$9,2,FALSE)</f>
        <v>0.8</v>
      </c>
      <c r="O2228" s="2">
        <f>HLOOKUP(O$5,Legend_ag_For_Past_bio!$D$7:$H$9,2,FALSE)</f>
        <v>1</v>
      </c>
      <c r="R2228">
        <f t="shared" si="32"/>
        <v>14</v>
      </c>
    </row>
    <row r="2229" spans="1:18">
      <c r="A2229" t="str">
        <f>VLOOKUP(R2229,regions!$A$2:$B$15,2,FALSE)</f>
        <v>India</v>
      </c>
      <c r="B2229" t="str">
        <f>Legend_ag_For_Past_bio!A$210</f>
        <v>Root_Tuber</v>
      </c>
      <c r="C2229" t="str">
        <f>Legend_ag_For_Past_bio!B$210</f>
        <v>Root_TuberAEZ10</v>
      </c>
      <c r="D2229" t="str">
        <f>Legend_ag_For_Past_bio!C$210</f>
        <v>Root_TuberAEZ10</v>
      </c>
      <c r="E2229" t="s">
        <v>18</v>
      </c>
      <c r="F2229" t="s">
        <v>19</v>
      </c>
      <c r="G2229">
        <v>1</v>
      </c>
      <c r="H2229" s="1">
        <f>INDEX([1]ag_resbio_R_C!$C$1:$C$65536,MATCH($R2229&amp;$B2229,[1]ag_resbio_R_C!$H$1:$H$65536,0))</f>
        <v>0.477019601975948</v>
      </c>
      <c r="I2229" s="1">
        <f>INDEX([1]ag_resbio_R_C!$D$1:$D$65536,MATCH($R2229&amp;$B2229,[1]ag_resbio_R_C!$H$1:$H$65536,0))/10</f>
        <v>7.45974653953103E-2</v>
      </c>
      <c r="J2229" s="2">
        <f>INDEX([1]ag_resbio_R_C!$E$1:$E$65536,MATCH($R2229&amp;$B2229,[1]ag_resbio_R_C!$H$1:$H$65536,0))/1000</f>
        <v>6.8999999999998203E-3</v>
      </c>
      <c r="K2229" s="2">
        <f>INDEX([1]ag_resbio_R_C!$G$1:$G$65536,MATCH($R2229&amp;$B2229,[1]ag_resbio_R_C!$H$1:$H$65536,0))</f>
        <v>0.66495944579064703</v>
      </c>
      <c r="L2229">
        <v>0</v>
      </c>
      <c r="M2229" s="2">
        <f>HLOOKUP(M$5,Legend_ag_For_Past_bio!$D$7:$H$9,2,FALSE)</f>
        <v>0.2</v>
      </c>
      <c r="N2229" s="2">
        <f>HLOOKUP(N$5,Legend_ag_For_Past_bio!$D$7:$H$9,2,FALSE)</f>
        <v>0.8</v>
      </c>
      <c r="O2229" s="2">
        <f>HLOOKUP(O$5,Legend_ag_For_Past_bio!$D$7:$H$9,2,FALSE)</f>
        <v>1</v>
      </c>
      <c r="R2229">
        <f t="shared" si="32"/>
        <v>14</v>
      </c>
    </row>
    <row r="2230" spans="1:18">
      <c r="A2230" t="str">
        <f>VLOOKUP(R2230,regions!$A$2:$B$15,2,FALSE)</f>
        <v>India</v>
      </c>
      <c r="B2230" t="str">
        <f>Legend_ag_For_Past_bio!A$211</f>
        <v>Root_Tuber</v>
      </c>
      <c r="C2230" t="str">
        <f>Legend_ag_For_Past_bio!B$211</f>
        <v>Root_TuberAEZ11</v>
      </c>
      <c r="D2230" t="str">
        <f>Legend_ag_For_Past_bio!C$211</f>
        <v>Root_TuberAEZ11</v>
      </c>
      <c r="E2230" t="s">
        <v>18</v>
      </c>
      <c r="F2230" t="s">
        <v>19</v>
      </c>
      <c r="G2230">
        <v>1</v>
      </c>
      <c r="H2230" s="1">
        <f>INDEX([1]ag_resbio_R_C!$C$1:$C$65536,MATCH($R2230&amp;$B2230,[1]ag_resbio_R_C!$H$1:$H$65536,0))</f>
        <v>0.477019601975948</v>
      </c>
      <c r="I2230" s="1">
        <f>INDEX([1]ag_resbio_R_C!$D$1:$D$65536,MATCH($R2230&amp;$B2230,[1]ag_resbio_R_C!$H$1:$H$65536,0))/10</f>
        <v>7.45974653953103E-2</v>
      </c>
      <c r="J2230" s="2">
        <f>INDEX([1]ag_resbio_R_C!$E$1:$E$65536,MATCH($R2230&amp;$B2230,[1]ag_resbio_R_C!$H$1:$H$65536,0))/1000</f>
        <v>6.8999999999998203E-3</v>
      </c>
      <c r="K2230" s="2">
        <f>INDEX([1]ag_resbio_R_C!$G$1:$G$65536,MATCH($R2230&amp;$B2230,[1]ag_resbio_R_C!$H$1:$H$65536,0))</f>
        <v>0.66495944579064703</v>
      </c>
      <c r="L2230">
        <v>0</v>
      </c>
      <c r="M2230" s="2">
        <f>HLOOKUP(M$5,Legend_ag_For_Past_bio!$D$7:$H$9,2,FALSE)</f>
        <v>0.2</v>
      </c>
      <c r="N2230" s="2">
        <f>HLOOKUP(N$5,Legend_ag_For_Past_bio!$D$7:$H$9,2,FALSE)</f>
        <v>0.8</v>
      </c>
      <c r="O2230" s="2">
        <f>HLOOKUP(O$5,Legend_ag_For_Past_bio!$D$7:$H$9,2,FALSE)</f>
        <v>1</v>
      </c>
      <c r="R2230">
        <f t="shared" si="32"/>
        <v>14</v>
      </c>
    </row>
    <row r="2231" spans="1:18">
      <c r="A2231" t="str">
        <f>VLOOKUP(R2231,regions!$A$2:$B$15,2,FALSE)</f>
        <v>India</v>
      </c>
      <c r="B2231" t="str">
        <f>Legend_ag_For_Past_bio!A$212</f>
        <v>Root_Tuber</v>
      </c>
      <c r="C2231" t="str">
        <f>Legend_ag_For_Past_bio!B$212</f>
        <v>Root_TuberAEZ12</v>
      </c>
      <c r="D2231" t="str">
        <f>Legend_ag_For_Past_bio!C$212</f>
        <v>Root_TuberAEZ12</v>
      </c>
      <c r="E2231" t="s">
        <v>18</v>
      </c>
      <c r="F2231" t="s">
        <v>19</v>
      </c>
      <c r="G2231">
        <v>1</v>
      </c>
      <c r="H2231" s="1">
        <f>INDEX([1]ag_resbio_R_C!$C$1:$C$65536,MATCH($R2231&amp;$B2231,[1]ag_resbio_R_C!$H$1:$H$65536,0))</f>
        <v>0.477019601975948</v>
      </c>
      <c r="I2231" s="1">
        <f>INDEX([1]ag_resbio_R_C!$D$1:$D$65536,MATCH($R2231&amp;$B2231,[1]ag_resbio_R_C!$H$1:$H$65536,0))/10</f>
        <v>7.45974653953103E-2</v>
      </c>
      <c r="J2231" s="2">
        <f>INDEX([1]ag_resbio_R_C!$E$1:$E$65536,MATCH($R2231&amp;$B2231,[1]ag_resbio_R_C!$H$1:$H$65536,0))/1000</f>
        <v>6.8999999999998203E-3</v>
      </c>
      <c r="K2231" s="2">
        <f>INDEX([1]ag_resbio_R_C!$G$1:$G$65536,MATCH($R2231&amp;$B2231,[1]ag_resbio_R_C!$H$1:$H$65536,0))</f>
        <v>0.66495944579064703</v>
      </c>
      <c r="L2231">
        <v>0</v>
      </c>
      <c r="M2231" s="2">
        <f>HLOOKUP(M$5,Legend_ag_For_Past_bio!$D$7:$H$9,2,FALSE)</f>
        <v>0.2</v>
      </c>
      <c r="N2231" s="2">
        <f>HLOOKUP(N$5,Legend_ag_For_Past_bio!$D$7:$H$9,2,FALSE)</f>
        <v>0.8</v>
      </c>
      <c r="O2231" s="2">
        <f>HLOOKUP(O$5,Legend_ag_For_Past_bio!$D$7:$H$9,2,FALSE)</f>
        <v>1</v>
      </c>
      <c r="R2231">
        <f t="shared" si="32"/>
        <v>14</v>
      </c>
    </row>
    <row r="2232" spans="1:18">
      <c r="A2232" t="str">
        <f>VLOOKUP(R2232,regions!$A$2:$B$15,2,FALSE)</f>
        <v>India</v>
      </c>
      <c r="B2232" t="str">
        <f>Legend_ag_For_Past_bio!A$213</f>
        <v>Root_Tuber</v>
      </c>
      <c r="C2232" t="str">
        <f>Legend_ag_For_Past_bio!B$213</f>
        <v>Root_TuberAEZ13</v>
      </c>
      <c r="D2232" t="str">
        <f>Legend_ag_For_Past_bio!C$213</f>
        <v>Root_TuberAEZ13</v>
      </c>
      <c r="E2232" t="s">
        <v>18</v>
      </c>
      <c r="F2232" t="s">
        <v>19</v>
      </c>
      <c r="G2232">
        <v>1</v>
      </c>
      <c r="H2232" s="1">
        <f>INDEX([1]ag_resbio_R_C!$C$1:$C$65536,MATCH($R2232&amp;$B2232,[1]ag_resbio_R_C!$H$1:$H$65536,0))</f>
        <v>0.477019601975948</v>
      </c>
      <c r="I2232" s="1">
        <f>INDEX([1]ag_resbio_R_C!$D$1:$D$65536,MATCH($R2232&amp;$B2232,[1]ag_resbio_R_C!$H$1:$H$65536,0))/10</f>
        <v>7.45974653953103E-2</v>
      </c>
      <c r="J2232" s="2">
        <f>INDEX([1]ag_resbio_R_C!$E$1:$E$65536,MATCH($R2232&amp;$B2232,[1]ag_resbio_R_C!$H$1:$H$65536,0))/1000</f>
        <v>6.8999999999998203E-3</v>
      </c>
      <c r="K2232" s="2">
        <f>INDEX([1]ag_resbio_R_C!$G$1:$G$65536,MATCH($R2232&amp;$B2232,[1]ag_resbio_R_C!$H$1:$H$65536,0))</f>
        <v>0.66495944579064703</v>
      </c>
      <c r="L2232">
        <v>0</v>
      </c>
      <c r="M2232" s="2">
        <f>HLOOKUP(M$5,Legend_ag_For_Past_bio!$D$7:$H$9,2,FALSE)</f>
        <v>0.2</v>
      </c>
      <c r="N2232" s="2">
        <f>HLOOKUP(N$5,Legend_ag_For_Past_bio!$D$7:$H$9,2,FALSE)</f>
        <v>0.8</v>
      </c>
      <c r="O2232" s="2">
        <f>HLOOKUP(O$5,Legend_ag_For_Past_bio!$D$7:$H$9,2,FALSE)</f>
        <v>1</v>
      </c>
      <c r="R2232">
        <f t="shared" si="32"/>
        <v>14</v>
      </c>
    </row>
    <row r="2233" spans="1:18">
      <c r="A2233" t="str">
        <f>VLOOKUP(R2233,regions!$A$2:$B$15,2,FALSE)</f>
        <v>India</v>
      </c>
      <c r="B2233" t="str">
        <f>Legend_ag_For_Past_bio!A$214</f>
        <v>Root_Tuber</v>
      </c>
      <c r="C2233" t="str">
        <f>Legend_ag_For_Past_bio!B$214</f>
        <v>Root_TuberAEZ14</v>
      </c>
      <c r="D2233" t="str">
        <f>Legend_ag_For_Past_bio!C$214</f>
        <v>Root_TuberAEZ14</v>
      </c>
      <c r="E2233" t="s">
        <v>18</v>
      </c>
      <c r="F2233" t="s">
        <v>19</v>
      </c>
      <c r="G2233">
        <v>1</v>
      </c>
      <c r="H2233" s="1">
        <f>INDEX([1]ag_resbio_R_C!$C$1:$C$65536,MATCH($R2233&amp;$B2233,[1]ag_resbio_R_C!$H$1:$H$65536,0))</f>
        <v>0.477019601975948</v>
      </c>
      <c r="I2233" s="1">
        <f>INDEX([1]ag_resbio_R_C!$D$1:$D$65536,MATCH($R2233&amp;$B2233,[1]ag_resbio_R_C!$H$1:$H$65536,0))/10</f>
        <v>7.45974653953103E-2</v>
      </c>
      <c r="J2233" s="2">
        <f>INDEX([1]ag_resbio_R_C!$E$1:$E$65536,MATCH($R2233&amp;$B2233,[1]ag_resbio_R_C!$H$1:$H$65536,0))/1000</f>
        <v>6.8999999999998203E-3</v>
      </c>
      <c r="K2233" s="2">
        <f>INDEX([1]ag_resbio_R_C!$G$1:$G$65536,MATCH($R2233&amp;$B2233,[1]ag_resbio_R_C!$H$1:$H$65536,0))</f>
        <v>0.66495944579064703</v>
      </c>
      <c r="L2233">
        <v>0</v>
      </c>
      <c r="M2233" s="2">
        <f>HLOOKUP(M$5,Legend_ag_For_Past_bio!$D$7:$H$9,2,FALSE)</f>
        <v>0.2</v>
      </c>
      <c r="N2233" s="2">
        <f>HLOOKUP(N$5,Legend_ag_For_Past_bio!$D$7:$H$9,2,FALSE)</f>
        <v>0.8</v>
      </c>
      <c r="O2233" s="2">
        <f>HLOOKUP(O$5,Legend_ag_For_Past_bio!$D$7:$H$9,2,FALSE)</f>
        <v>1</v>
      </c>
      <c r="R2233">
        <f t="shared" si="32"/>
        <v>14</v>
      </c>
    </row>
    <row r="2234" spans="1:18">
      <c r="A2234" t="str">
        <f>VLOOKUP(R2234,regions!$A$2:$B$15,2,FALSE)</f>
        <v>India</v>
      </c>
      <c r="B2234" t="str">
        <f>Legend_ag_For_Past_bio!A$215</f>
        <v>Root_Tuber</v>
      </c>
      <c r="C2234" t="str">
        <f>Legend_ag_For_Past_bio!B$215</f>
        <v>Root_TuberAEZ15</v>
      </c>
      <c r="D2234" t="str">
        <f>Legend_ag_For_Past_bio!C$215</f>
        <v>Root_TuberAEZ15</v>
      </c>
      <c r="E2234" t="s">
        <v>18</v>
      </c>
      <c r="F2234" t="s">
        <v>19</v>
      </c>
      <c r="G2234">
        <v>1</v>
      </c>
      <c r="H2234" s="1">
        <f>INDEX([1]ag_resbio_R_C!$C$1:$C$65536,MATCH($R2234&amp;$B2234,[1]ag_resbio_R_C!$H$1:$H$65536,0))</f>
        <v>0.477019601975948</v>
      </c>
      <c r="I2234" s="1">
        <f>INDEX([1]ag_resbio_R_C!$D$1:$D$65536,MATCH($R2234&amp;$B2234,[1]ag_resbio_R_C!$H$1:$H$65536,0))/10</f>
        <v>7.45974653953103E-2</v>
      </c>
      <c r="J2234" s="2">
        <f>INDEX([1]ag_resbio_R_C!$E$1:$E$65536,MATCH($R2234&amp;$B2234,[1]ag_resbio_R_C!$H$1:$H$65536,0))/1000</f>
        <v>6.8999999999998203E-3</v>
      </c>
      <c r="K2234" s="2">
        <f>INDEX([1]ag_resbio_R_C!$G$1:$G$65536,MATCH($R2234&amp;$B2234,[1]ag_resbio_R_C!$H$1:$H$65536,0))</f>
        <v>0.66495944579064703</v>
      </c>
      <c r="L2234">
        <v>0</v>
      </c>
      <c r="M2234" s="2">
        <f>HLOOKUP(M$5,Legend_ag_For_Past_bio!$D$7:$H$9,2,FALSE)</f>
        <v>0.2</v>
      </c>
      <c r="N2234" s="2">
        <f>HLOOKUP(N$5,Legend_ag_For_Past_bio!$D$7:$H$9,2,FALSE)</f>
        <v>0.8</v>
      </c>
      <c r="O2234" s="2">
        <f>HLOOKUP(O$5,Legend_ag_For_Past_bio!$D$7:$H$9,2,FALSE)</f>
        <v>1</v>
      </c>
      <c r="R2234">
        <f t="shared" si="32"/>
        <v>14</v>
      </c>
    </row>
    <row r="2235" spans="1:18">
      <c r="A2235" t="str">
        <f>VLOOKUP(R2235,regions!$A$2:$B$15,2,FALSE)</f>
        <v>India</v>
      </c>
      <c r="B2235" t="str">
        <f>Legend_ag_For_Past_bio!A$216</f>
        <v>Root_Tuber</v>
      </c>
      <c r="C2235" t="str">
        <f>Legend_ag_For_Past_bio!B$216</f>
        <v>Root_TuberAEZ16</v>
      </c>
      <c r="D2235" t="str">
        <f>Legend_ag_For_Past_bio!C$216</f>
        <v>Root_TuberAEZ16</v>
      </c>
      <c r="E2235" t="s">
        <v>18</v>
      </c>
      <c r="F2235" t="s">
        <v>19</v>
      </c>
      <c r="G2235">
        <v>1</v>
      </c>
      <c r="H2235" s="1">
        <f>INDEX([1]ag_resbio_R_C!$C$1:$C$65536,MATCH($R2235&amp;$B2235,[1]ag_resbio_R_C!$H$1:$H$65536,0))</f>
        <v>0.477019601975948</v>
      </c>
      <c r="I2235" s="1">
        <f>INDEX([1]ag_resbio_R_C!$D$1:$D$65536,MATCH($R2235&amp;$B2235,[1]ag_resbio_R_C!$H$1:$H$65536,0))/10</f>
        <v>7.45974653953103E-2</v>
      </c>
      <c r="J2235" s="2">
        <f>INDEX([1]ag_resbio_R_C!$E$1:$E$65536,MATCH($R2235&amp;$B2235,[1]ag_resbio_R_C!$H$1:$H$65536,0))/1000</f>
        <v>6.8999999999998203E-3</v>
      </c>
      <c r="K2235" s="2">
        <f>INDEX([1]ag_resbio_R_C!$G$1:$G$65536,MATCH($R2235&amp;$B2235,[1]ag_resbio_R_C!$H$1:$H$65536,0))</f>
        <v>0.66495944579064703</v>
      </c>
      <c r="L2235">
        <v>0</v>
      </c>
      <c r="M2235" s="2">
        <f>HLOOKUP(M$5,Legend_ag_For_Past_bio!$D$7:$H$9,2,FALSE)</f>
        <v>0.2</v>
      </c>
      <c r="N2235" s="2">
        <f>HLOOKUP(N$5,Legend_ag_For_Past_bio!$D$7:$H$9,2,FALSE)</f>
        <v>0.8</v>
      </c>
      <c r="O2235" s="2">
        <f>HLOOKUP(O$5,Legend_ag_For_Past_bio!$D$7:$H$9,2,FALSE)</f>
        <v>1</v>
      </c>
      <c r="R2235">
        <f t="shared" si="32"/>
        <v>14</v>
      </c>
    </row>
    <row r="2236" spans="1:18">
      <c r="A2236" t="str">
        <f>VLOOKUP(R2236,regions!$A$2:$B$15,2,FALSE)</f>
        <v>India</v>
      </c>
      <c r="B2236" t="str">
        <f>Legend_ag_For_Past_bio!A$217</f>
        <v>Root_Tuber</v>
      </c>
      <c r="C2236" t="str">
        <f>Legend_ag_For_Past_bio!B$217</f>
        <v>Root_TuberAEZ17</v>
      </c>
      <c r="D2236" t="str">
        <f>Legend_ag_For_Past_bio!C$217</f>
        <v>Root_TuberAEZ17</v>
      </c>
      <c r="E2236" t="s">
        <v>18</v>
      </c>
      <c r="F2236" t="s">
        <v>19</v>
      </c>
      <c r="G2236">
        <v>1</v>
      </c>
      <c r="H2236" s="1">
        <f>INDEX([1]ag_resbio_R_C!$C$1:$C$65536,MATCH($R2236&amp;$B2236,[1]ag_resbio_R_C!$H$1:$H$65536,0))</f>
        <v>0.477019601975948</v>
      </c>
      <c r="I2236" s="1">
        <f>INDEX([1]ag_resbio_R_C!$D$1:$D$65536,MATCH($R2236&amp;$B2236,[1]ag_resbio_R_C!$H$1:$H$65536,0))/10</f>
        <v>7.45974653953103E-2</v>
      </c>
      <c r="J2236" s="2">
        <f>INDEX([1]ag_resbio_R_C!$E$1:$E$65536,MATCH($R2236&amp;$B2236,[1]ag_resbio_R_C!$H$1:$H$65536,0))/1000</f>
        <v>6.8999999999998203E-3</v>
      </c>
      <c r="K2236" s="2">
        <f>INDEX([1]ag_resbio_R_C!$G$1:$G$65536,MATCH($R2236&amp;$B2236,[1]ag_resbio_R_C!$H$1:$H$65536,0))</f>
        <v>0.66495944579064703</v>
      </c>
      <c r="L2236">
        <v>0</v>
      </c>
      <c r="M2236" s="2">
        <f>HLOOKUP(M$5,Legend_ag_For_Past_bio!$D$7:$H$9,2,FALSE)</f>
        <v>0.2</v>
      </c>
      <c r="N2236" s="2">
        <f>HLOOKUP(N$5,Legend_ag_For_Past_bio!$D$7:$H$9,2,FALSE)</f>
        <v>0.8</v>
      </c>
      <c r="O2236" s="2">
        <f>HLOOKUP(O$5,Legend_ag_For_Past_bio!$D$7:$H$9,2,FALSE)</f>
        <v>1</v>
      </c>
      <c r="R2236">
        <f t="shared" si="32"/>
        <v>14</v>
      </c>
    </row>
    <row r="2237" spans="1:18">
      <c r="A2237" t="str">
        <f>VLOOKUP(R2237,regions!$A$2:$B$15,2,FALSE)</f>
        <v>India</v>
      </c>
      <c r="B2237" t="str">
        <f>Legend_ag_For_Past_bio!A$218</f>
        <v>Root_Tuber</v>
      </c>
      <c r="C2237" t="str">
        <f>Legend_ag_For_Past_bio!B$218</f>
        <v>Root_TuberAEZ18</v>
      </c>
      <c r="D2237" t="str">
        <f>Legend_ag_For_Past_bio!C$218</f>
        <v>Root_TuberAEZ18</v>
      </c>
      <c r="E2237" t="s">
        <v>18</v>
      </c>
      <c r="F2237" t="s">
        <v>19</v>
      </c>
      <c r="G2237">
        <v>1</v>
      </c>
      <c r="H2237" s="1">
        <f>INDEX([1]ag_resbio_R_C!$C$1:$C$65536,MATCH($R2237&amp;$B2237,[1]ag_resbio_R_C!$H$1:$H$65536,0))</f>
        <v>0.477019601975948</v>
      </c>
      <c r="I2237" s="1">
        <f>INDEX([1]ag_resbio_R_C!$D$1:$D$65536,MATCH($R2237&amp;$B2237,[1]ag_resbio_R_C!$H$1:$H$65536,0))/10</f>
        <v>7.45974653953103E-2</v>
      </c>
      <c r="J2237" s="2">
        <f>INDEX([1]ag_resbio_R_C!$E$1:$E$65536,MATCH($R2237&amp;$B2237,[1]ag_resbio_R_C!$H$1:$H$65536,0))/1000</f>
        <v>6.8999999999998203E-3</v>
      </c>
      <c r="K2237" s="2">
        <f>INDEX([1]ag_resbio_R_C!$G$1:$G$65536,MATCH($R2237&amp;$B2237,[1]ag_resbio_R_C!$H$1:$H$65536,0))</f>
        <v>0.66495944579064703</v>
      </c>
      <c r="L2237">
        <v>0</v>
      </c>
      <c r="M2237" s="2">
        <f>HLOOKUP(M$5,Legend_ag_For_Past_bio!$D$7:$H$9,2,FALSE)</f>
        <v>0.2</v>
      </c>
      <c r="N2237" s="2">
        <f>HLOOKUP(N$5,Legend_ag_For_Past_bio!$D$7:$H$9,2,FALSE)</f>
        <v>0.8</v>
      </c>
      <c r="O2237" s="2">
        <f>HLOOKUP(O$5,Legend_ag_For_Past_bio!$D$7:$H$9,2,FALSE)</f>
        <v>1</v>
      </c>
      <c r="R2237">
        <f t="shared" si="32"/>
        <v>14</v>
      </c>
    </row>
    <row r="2238" spans="1:18">
      <c r="A2238" t="str">
        <f>VLOOKUP(R2238,regions!$A$2:$B$15,2,FALSE)</f>
        <v>India</v>
      </c>
      <c r="B2238" t="str">
        <f>Legend_ag_For_Past_bio!A$219</f>
        <v>SugarCrop</v>
      </c>
      <c r="C2238" t="str">
        <f>Legend_ag_For_Past_bio!B$219</f>
        <v>SugarCropAEZ1</v>
      </c>
      <c r="D2238" t="str">
        <f>Legend_ag_For_Past_bio!C$219</f>
        <v>SugarCropAEZ1</v>
      </c>
      <c r="E2238" t="s">
        <v>18</v>
      </c>
      <c r="F2238" t="s">
        <v>19</v>
      </c>
      <c r="G2238">
        <v>1</v>
      </c>
      <c r="H2238" s="1">
        <f>INDEX([1]ag_resbio_R_C!$C$1:$C$65536,MATCH($R2238&amp;$B2238,[1]ag_resbio_R_C!$H$1:$H$65536,0))</f>
        <v>0.69999999999999696</v>
      </c>
      <c r="I2238" s="1">
        <f>INDEX([1]ag_resbio_R_C!$D$1:$D$65536,MATCH($R2238&amp;$B2238,[1]ag_resbio_R_C!$H$1:$H$65536,0))/10</f>
        <v>0.46789999999999798</v>
      </c>
      <c r="J2238" s="2">
        <f>INDEX([1]ag_resbio_R_C!$E$1:$E$65536,MATCH($R2238&amp;$B2238,[1]ag_resbio_R_C!$H$1:$H$65536,0))/1000</f>
        <v>1.65999999999999E-2</v>
      </c>
      <c r="K2238" s="2">
        <f>INDEX([1]ag_resbio_R_C!$G$1:$G$65536,MATCH($R2238&amp;$B2238,[1]ag_resbio_R_C!$H$1:$H$65536,0))</f>
        <v>0.29999999999999899</v>
      </c>
      <c r="L2238">
        <v>0</v>
      </c>
      <c r="M2238" s="2">
        <f>HLOOKUP(M$5,Legend_ag_For_Past_bio!$D$7:$H$9,2,FALSE)</f>
        <v>0.2</v>
      </c>
      <c r="N2238" s="2">
        <f>HLOOKUP(N$5,Legend_ag_For_Past_bio!$D$7:$H$9,2,FALSE)</f>
        <v>0.8</v>
      </c>
      <c r="O2238" s="2">
        <f>HLOOKUP(O$5,Legend_ag_For_Past_bio!$D$7:$H$9,2,FALSE)</f>
        <v>1</v>
      </c>
      <c r="R2238">
        <f t="shared" si="32"/>
        <v>14</v>
      </c>
    </row>
    <row r="2239" spans="1:18">
      <c r="A2239" t="str">
        <f>VLOOKUP(R2239,regions!$A$2:$B$15,2,FALSE)</f>
        <v>India</v>
      </c>
      <c r="B2239" t="str">
        <f>Legend_ag_For_Past_bio!A$220</f>
        <v>SugarCrop</v>
      </c>
      <c r="C2239" t="str">
        <f>Legend_ag_For_Past_bio!B$220</f>
        <v>SugarCropAEZ2</v>
      </c>
      <c r="D2239" t="str">
        <f>Legend_ag_For_Past_bio!C$220</f>
        <v>SugarCropAEZ2</v>
      </c>
      <c r="E2239" t="s">
        <v>18</v>
      </c>
      <c r="F2239" t="s">
        <v>19</v>
      </c>
      <c r="G2239">
        <v>1</v>
      </c>
      <c r="H2239" s="1">
        <f>INDEX([1]ag_resbio_R_C!$C$1:$C$65536,MATCH($R2239&amp;$B2239,[1]ag_resbio_R_C!$H$1:$H$65536,0))</f>
        <v>0.69999999999999696</v>
      </c>
      <c r="I2239" s="1">
        <f>INDEX([1]ag_resbio_R_C!$D$1:$D$65536,MATCH($R2239&amp;$B2239,[1]ag_resbio_R_C!$H$1:$H$65536,0))/10</f>
        <v>0.46789999999999798</v>
      </c>
      <c r="J2239" s="2">
        <f>INDEX([1]ag_resbio_R_C!$E$1:$E$65536,MATCH($R2239&amp;$B2239,[1]ag_resbio_R_C!$H$1:$H$65536,0))/1000</f>
        <v>1.65999999999999E-2</v>
      </c>
      <c r="K2239" s="2">
        <f>INDEX([1]ag_resbio_R_C!$G$1:$G$65536,MATCH($R2239&amp;$B2239,[1]ag_resbio_R_C!$H$1:$H$65536,0))</f>
        <v>0.29999999999999899</v>
      </c>
      <c r="L2239">
        <v>0</v>
      </c>
      <c r="M2239" s="2">
        <f>HLOOKUP(M$5,Legend_ag_For_Past_bio!$D$7:$H$9,2,FALSE)</f>
        <v>0.2</v>
      </c>
      <c r="N2239" s="2">
        <f>HLOOKUP(N$5,Legend_ag_For_Past_bio!$D$7:$H$9,2,FALSE)</f>
        <v>0.8</v>
      </c>
      <c r="O2239" s="2">
        <f>HLOOKUP(O$5,Legend_ag_For_Past_bio!$D$7:$H$9,2,FALSE)</f>
        <v>1</v>
      </c>
      <c r="R2239">
        <f t="shared" si="32"/>
        <v>14</v>
      </c>
    </row>
    <row r="2240" spans="1:18">
      <c r="A2240" t="str">
        <f>VLOOKUP(R2240,regions!$A$2:$B$15,2,FALSE)</f>
        <v>India</v>
      </c>
      <c r="B2240" t="str">
        <f>Legend_ag_For_Past_bio!A$221</f>
        <v>SugarCrop</v>
      </c>
      <c r="C2240" t="str">
        <f>Legend_ag_For_Past_bio!B$221</f>
        <v>SugarCropAEZ3</v>
      </c>
      <c r="D2240" t="str">
        <f>Legend_ag_For_Past_bio!C$221</f>
        <v>SugarCropAEZ3</v>
      </c>
      <c r="E2240" t="s">
        <v>18</v>
      </c>
      <c r="F2240" t="s">
        <v>19</v>
      </c>
      <c r="G2240">
        <v>1</v>
      </c>
      <c r="H2240" s="1">
        <f>INDEX([1]ag_resbio_R_C!$C$1:$C$65536,MATCH($R2240&amp;$B2240,[1]ag_resbio_R_C!$H$1:$H$65536,0))</f>
        <v>0.69999999999999696</v>
      </c>
      <c r="I2240" s="1">
        <f>INDEX([1]ag_resbio_R_C!$D$1:$D$65536,MATCH($R2240&amp;$B2240,[1]ag_resbio_R_C!$H$1:$H$65536,0))/10</f>
        <v>0.46789999999999798</v>
      </c>
      <c r="J2240" s="2">
        <f>INDEX([1]ag_resbio_R_C!$E$1:$E$65536,MATCH($R2240&amp;$B2240,[1]ag_resbio_R_C!$H$1:$H$65536,0))/1000</f>
        <v>1.65999999999999E-2</v>
      </c>
      <c r="K2240" s="2">
        <f>INDEX([1]ag_resbio_R_C!$G$1:$G$65536,MATCH($R2240&amp;$B2240,[1]ag_resbio_R_C!$H$1:$H$65536,0))</f>
        <v>0.29999999999999899</v>
      </c>
      <c r="L2240">
        <v>0</v>
      </c>
      <c r="M2240" s="2">
        <f>HLOOKUP(M$5,Legend_ag_For_Past_bio!$D$7:$H$9,2,FALSE)</f>
        <v>0.2</v>
      </c>
      <c r="N2240" s="2">
        <f>HLOOKUP(N$5,Legend_ag_For_Past_bio!$D$7:$H$9,2,FALSE)</f>
        <v>0.8</v>
      </c>
      <c r="O2240" s="2">
        <f>HLOOKUP(O$5,Legend_ag_For_Past_bio!$D$7:$H$9,2,FALSE)</f>
        <v>1</v>
      </c>
      <c r="R2240">
        <f t="shared" si="32"/>
        <v>14</v>
      </c>
    </row>
    <row r="2241" spans="1:18">
      <c r="A2241" t="str">
        <f>VLOOKUP(R2241,regions!$A$2:$B$15,2,FALSE)</f>
        <v>India</v>
      </c>
      <c r="B2241" t="str">
        <f>Legend_ag_For_Past_bio!A$222</f>
        <v>SugarCrop</v>
      </c>
      <c r="C2241" t="str">
        <f>Legend_ag_For_Past_bio!B$222</f>
        <v>SugarCropAEZ4</v>
      </c>
      <c r="D2241" t="str">
        <f>Legend_ag_For_Past_bio!C$222</f>
        <v>SugarCropAEZ4</v>
      </c>
      <c r="E2241" t="s">
        <v>18</v>
      </c>
      <c r="F2241" t="s">
        <v>19</v>
      </c>
      <c r="G2241">
        <v>1</v>
      </c>
      <c r="H2241" s="1">
        <f>INDEX([1]ag_resbio_R_C!$C$1:$C$65536,MATCH($R2241&amp;$B2241,[1]ag_resbio_R_C!$H$1:$H$65536,0))</f>
        <v>0.69999999999999696</v>
      </c>
      <c r="I2241" s="1">
        <f>INDEX([1]ag_resbio_R_C!$D$1:$D$65536,MATCH($R2241&amp;$B2241,[1]ag_resbio_R_C!$H$1:$H$65536,0))/10</f>
        <v>0.46789999999999798</v>
      </c>
      <c r="J2241" s="2">
        <f>INDEX([1]ag_resbio_R_C!$E$1:$E$65536,MATCH($R2241&amp;$B2241,[1]ag_resbio_R_C!$H$1:$H$65536,0))/1000</f>
        <v>1.65999999999999E-2</v>
      </c>
      <c r="K2241" s="2">
        <f>INDEX([1]ag_resbio_R_C!$G$1:$G$65536,MATCH($R2241&amp;$B2241,[1]ag_resbio_R_C!$H$1:$H$65536,0))</f>
        <v>0.29999999999999899</v>
      </c>
      <c r="L2241">
        <v>0</v>
      </c>
      <c r="M2241" s="2">
        <f>HLOOKUP(M$5,Legend_ag_For_Past_bio!$D$7:$H$9,2,FALSE)</f>
        <v>0.2</v>
      </c>
      <c r="N2241" s="2">
        <f>HLOOKUP(N$5,Legend_ag_For_Past_bio!$D$7:$H$9,2,FALSE)</f>
        <v>0.8</v>
      </c>
      <c r="O2241" s="2">
        <f>HLOOKUP(O$5,Legend_ag_For_Past_bio!$D$7:$H$9,2,FALSE)</f>
        <v>1</v>
      </c>
      <c r="R2241">
        <f t="shared" si="32"/>
        <v>14</v>
      </c>
    </row>
    <row r="2242" spans="1:18">
      <c r="A2242" t="str">
        <f>VLOOKUP(R2242,regions!$A$2:$B$15,2,FALSE)</f>
        <v>India</v>
      </c>
      <c r="B2242" t="str">
        <f>Legend_ag_For_Past_bio!A$223</f>
        <v>SugarCrop</v>
      </c>
      <c r="C2242" t="str">
        <f>Legend_ag_For_Past_bio!B$223</f>
        <v>SugarCropAEZ5</v>
      </c>
      <c r="D2242" t="str">
        <f>Legend_ag_For_Past_bio!C$223</f>
        <v>SugarCropAEZ5</v>
      </c>
      <c r="E2242" t="s">
        <v>18</v>
      </c>
      <c r="F2242" t="s">
        <v>19</v>
      </c>
      <c r="G2242">
        <v>1</v>
      </c>
      <c r="H2242" s="1">
        <f>INDEX([1]ag_resbio_R_C!$C$1:$C$65536,MATCH($R2242&amp;$B2242,[1]ag_resbio_R_C!$H$1:$H$65536,0))</f>
        <v>0.69999999999999696</v>
      </c>
      <c r="I2242" s="1">
        <f>INDEX([1]ag_resbio_R_C!$D$1:$D$65536,MATCH($R2242&amp;$B2242,[1]ag_resbio_R_C!$H$1:$H$65536,0))/10</f>
        <v>0.46789999999999798</v>
      </c>
      <c r="J2242" s="2">
        <f>INDEX([1]ag_resbio_R_C!$E$1:$E$65536,MATCH($R2242&amp;$B2242,[1]ag_resbio_R_C!$H$1:$H$65536,0))/1000</f>
        <v>1.65999999999999E-2</v>
      </c>
      <c r="K2242" s="2">
        <f>INDEX([1]ag_resbio_R_C!$G$1:$G$65536,MATCH($R2242&amp;$B2242,[1]ag_resbio_R_C!$H$1:$H$65536,0))</f>
        <v>0.29999999999999899</v>
      </c>
      <c r="L2242">
        <v>0</v>
      </c>
      <c r="M2242" s="2">
        <f>HLOOKUP(M$5,Legend_ag_For_Past_bio!$D$7:$H$9,2,FALSE)</f>
        <v>0.2</v>
      </c>
      <c r="N2242" s="2">
        <f>HLOOKUP(N$5,Legend_ag_For_Past_bio!$D$7:$H$9,2,FALSE)</f>
        <v>0.8</v>
      </c>
      <c r="O2242" s="2">
        <f>HLOOKUP(O$5,Legend_ag_For_Past_bio!$D$7:$H$9,2,FALSE)</f>
        <v>1</v>
      </c>
      <c r="R2242">
        <f t="shared" si="32"/>
        <v>14</v>
      </c>
    </row>
    <row r="2243" spans="1:18">
      <c r="A2243" t="str">
        <f>VLOOKUP(R2243,regions!$A$2:$B$15,2,FALSE)</f>
        <v>India</v>
      </c>
      <c r="B2243" t="str">
        <f>Legend_ag_For_Past_bio!A$224</f>
        <v>SugarCrop</v>
      </c>
      <c r="C2243" t="str">
        <f>Legend_ag_For_Past_bio!B$224</f>
        <v>SugarCropAEZ6</v>
      </c>
      <c r="D2243" t="str">
        <f>Legend_ag_For_Past_bio!C$224</f>
        <v>SugarCropAEZ6</v>
      </c>
      <c r="E2243" t="s">
        <v>18</v>
      </c>
      <c r="F2243" t="s">
        <v>19</v>
      </c>
      <c r="G2243">
        <v>1</v>
      </c>
      <c r="H2243" s="1">
        <f>INDEX([1]ag_resbio_R_C!$C$1:$C$65536,MATCH($R2243&amp;$B2243,[1]ag_resbio_R_C!$H$1:$H$65536,0))</f>
        <v>0.69999999999999696</v>
      </c>
      <c r="I2243" s="1">
        <f>INDEX([1]ag_resbio_R_C!$D$1:$D$65536,MATCH($R2243&amp;$B2243,[1]ag_resbio_R_C!$H$1:$H$65536,0))/10</f>
        <v>0.46789999999999798</v>
      </c>
      <c r="J2243" s="2">
        <f>INDEX([1]ag_resbio_R_C!$E$1:$E$65536,MATCH($R2243&amp;$B2243,[1]ag_resbio_R_C!$H$1:$H$65536,0))/1000</f>
        <v>1.65999999999999E-2</v>
      </c>
      <c r="K2243" s="2">
        <f>INDEX([1]ag_resbio_R_C!$G$1:$G$65536,MATCH($R2243&amp;$B2243,[1]ag_resbio_R_C!$H$1:$H$65536,0))</f>
        <v>0.29999999999999899</v>
      </c>
      <c r="L2243">
        <v>0</v>
      </c>
      <c r="M2243" s="2">
        <f>HLOOKUP(M$5,Legend_ag_For_Past_bio!$D$7:$H$9,2,FALSE)</f>
        <v>0.2</v>
      </c>
      <c r="N2243" s="2">
        <f>HLOOKUP(N$5,Legend_ag_For_Past_bio!$D$7:$H$9,2,FALSE)</f>
        <v>0.8</v>
      </c>
      <c r="O2243" s="2">
        <f>HLOOKUP(O$5,Legend_ag_For_Past_bio!$D$7:$H$9,2,FALSE)</f>
        <v>1</v>
      </c>
      <c r="R2243">
        <f t="shared" si="32"/>
        <v>14</v>
      </c>
    </row>
    <row r="2244" spans="1:18">
      <c r="A2244" t="str">
        <f>VLOOKUP(R2244,regions!$A$2:$B$15,2,FALSE)</f>
        <v>India</v>
      </c>
      <c r="B2244" t="str">
        <f>Legend_ag_For_Past_bio!A$225</f>
        <v>SugarCrop</v>
      </c>
      <c r="C2244" t="str">
        <f>Legend_ag_For_Past_bio!B$225</f>
        <v>SugarCropAEZ7</v>
      </c>
      <c r="D2244" t="str">
        <f>Legend_ag_For_Past_bio!C$225</f>
        <v>SugarCropAEZ7</v>
      </c>
      <c r="E2244" t="s">
        <v>18</v>
      </c>
      <c r="F2244" t="s">
        <v>19</v>
      </c>
      <c r="G2244">
        <v>1</v>
      </c>
      <c r="H2244" s="1">
        <f>INDEX([1]ag_resbio_R_C!$C$1:$C$65536,MATCH($R2244&amp;$B2244,[1]ag_resbio_R_C!$H$1:$H$65536,0))</f>
        <v>0.69999999999999696</v>
      </c>
      <c r="I2244" s="1">
        <f>INDEX([1]ag_resbio_R_C!$D$1:$D$65536,MATCH($R2244&amp;$B2244,[1]ag_resbio_R_C!$H$1:$H$65536,0))/10</f>
        <v>0.46789999999999798</v>
      </c>
      <c r="J2244" s="2">
        <f>INDEX([1]ag_resbio_R_C!$E$1:$E$65536,MATCH($R2244&amp;$B2244,[1]ag_resbio_R_C!$H$1:$H$65536,0))/1000</f>
        <v>1.65999999999999E-2</v>
      </c>
      <c r="K2244" s="2">
        <f>INDEX([1]ag_resbio_R_C!$G$1:$G$65536,MATCH($R2244&amp;$B2244,[1]ag_resbio_R_C!$H$1:$H$65536,0))</f>
        <v>0.29999999999999899</v>
      </c>
      <c r="L2244">
        <v>0</v>
      </c>
      <c r="M2244" s="2">
        <f>HLOOKUP(M$5,Legend_ag_For_Past_bio!$D$7:$H$9,2,FALSE)</f>
        <v>0.2</v>
      </c>
      <c r="N2244" s="2">
        <f>HLOOKUP(N$5,Legend_ag_For_Past_bio!$D$7:$H$9,2,FALSE)</f>
        <v>0.8</v>
      </c>
      <c r="O2244" s="2">
        <f>HLOOKUP(O$5,Legend_ag_For_Past_bio!$D$7:$H$9,2,FALSE)</f>
        <v>1</v>
      </c>
      <c r="R2244">
        <f t="shared" si="32"/>
        <v>14</v>
      </c>
    </row>
    <row r="2245" spans="1:18">
      <c r="A2245" t="str">
        <f>VLOOKUP(R2245,regions!$A$2:$B$15,2,FALSE)</f>
        <v>India</v>
      </c>
      <c r="B2245" t="str">
        <f>Legend_ag_For_Past_bio!A$226</f>
        <v>SugarCrop</v>
      </c>
      <c r="C2245" t="str">
        <f>Legend_ag_For_Past_bio!B$226</f>
        <v>SugarCropAEZ8</v>
      </c>
      <c r="D2245" t="str">
        <f>Legend_ag_For_Past_bio!C$226</f>
        <v>SugarCropAEZ8</v>
      </c>
      <c r="E2245" t="s">
        <v>18</v>
      </c>
      <c r="F2245" t="s">
        <v>19</v>
      </c>
      <c r="G2245">
        <v>1</v>
      </c>
      <c r="H2245" s="1">
        <f>INDEX([1]ag_resbio_R_C!$C$1:$C$65536,MATCH($R2245&amp;$B2245,[1]ag_resbio_R_C!$H$1:$H$65536,0))</f>
        <v>0.69999999999999696</v>
      </c>
      <c r="I2245" s="1">
        <f>INDEX([1]ag_resbio_R_C!$D$1:$D$65536,MATCH($R2245&amp;$B2245,[1]ag_resbio_R_C!$H$1:$H$65536,0))/10</f>
        <v>0.46789999999999798</v>
      </c>
      <c r="J2245" s="2">
        <f>INDEX([1]ag_resbio_R_C!$E$1:$E$65536,MATCH($R2245&amp;$B2245,[1]ag_resbio_R_C!$H$1:$H$65536,0))/1000</f>
        <v>1.65999999999999E-2</v>
      </c>
      <c r="K2245" s="2">
        <f>INDEX([1]ag_resbio_R_C!$G$1:$G$65536,MATCH($R2245&amp;$B2245,[1]ag_resbio_R_C!$H$1:$H$65536,0))</f>
        <v>0.29999999999999899</v>
      </c>
      <c r="L2245">
        <v>0</v>
      </c>
      <c r="M2245" s="2">
        <f>HLOOKUP(M$5,Legend_ag_For_Past_bio!$D$7:$H$9,2,FALSE)</f>
        <v>0.2</v>
      </c>
      <c r="N2245" s="2">
        <f>HLOOKUP(N$5,Legend_ag_For_Past_bio!$D$7:$H$9,2,FALSE)</f>
        <v>0.8</v>
      </c>
      <c r="O2245" s="2">
        <f>HLOOKUP(O$5,Legend_ag_For_Past_bio!$D$7:$H$9,2,FALSE)</f>
        <v>1</v>
      </c>
      <c r="R2245">
        <f t="shared" si="32"/>
        <v>14</v>
      </c>
    </row>
    <row r="2246" spans="1:18">
      <c r="A2246" t="str">
        <f>VLOOKUP(R2246,regions!$A$2:$B$15,2,FALSE)</f>
        <v>India</v>
      </c>
      <c r="B2246" t="str">
        <f>Legend_ag_For_Past_bio!A$227</f>
        <v>SugarCrop</v>
      </c>
      <c r="C2246" t="str">
        <f>Legend_ag_For_Past_bio!B$227</f>
        <v>SugarCropAEZ9</v>
      </c>
      <c r="D2246" t="str">
        <f>Legend_ag_For_Past_bio!C$227</f>
        <v>SugarCropAEZ9</v>
      </c>
      <c r="E2246" t="s">
        <v>18</v>
      </c>
      <c r="F2246" t="s">
        <v>19</v>
      </c>
      <c r="G2246">
        <v>1</v>
      </c>
      <c r="H2246" s="1">
        <f>INDEX([1]ag_resbio_R_C!$C$1:$C$65536,MATCH($R2246&amp;$B2246,[1]ag_resbio_R_C!$H$1:$H$65536,0))</f>
        <v>0.69999999999999696</v>
      </c>
      <c r="I2246" s="1">
        <f>INDEX([1]ag_resbio_R_C!$D$1:$D$65536,MATCH($R2246&amp;$B2246,[1]ag_resbio_R_C!$H$1:$H$65536,0))/10</f>
        <v>0.46789999999999798</v>
      </c>
      <c r="J2246" s="2">
        <f>INDEX([1]ag_resbio_R_C!$E$1:$E$65536,MATCH($R2246&amp;$B2246,[1]ag_resbio_R_C!$H$1:$H$65536,0))/1000</f>
        <v>1.65999999999999E-2</v>
      </c>
      <c r="K2246" s="2">
        <f>INDEX([1]ag_resbio_R_C!$G$1:$G$65536,MATCH($R2246&amp;$B2246,[1]ag_resbio_R_C!$H$1:$H$65536,0))</f>
        <v>0.29999999999999899</v>
      </c>
      <c r="L2246">
        <v>0</v>
      </c>
      <c r="M2246" s="2">
        <f>HLOOKUP(M$5,Legend_ag_For_Past_bio!$D$7:$H$9,2,FALSE)</f>
        <v>0.2</v>
      </c>
      <c r="N2246" s="2">
        <f>HLOOKUP(N$5,Legend_ag_For_Past_bio!$D$7:$H$9,2,FALSE)</f>
        <v>0.8</v>
      </c>
      <c r="O2246" s="2">
        <f>HLOOKUP(O$5,Legend_ag_For_Past_bio!$D$7:$H$9,2,FALSE)</f>
        <v>1</v>
      </c>
      <c r="R2246">
        <f t="shared" si="32"/>
        <v>14</v>
      </c>
    </row>
    <row r="2247" spans="1:18">
      <c r="A2247" t="str">
        <f>VLOOKUP(R2247,regions!$A$2:$B$15,2,FALSE)</f>
        <v>India</v>
      </c>
      <c r="B2247" t="str">
        <f>Legend_ag_For_Past_bio!A$228</f>
        <v>SugarCrop</v>
      </c>
      <c r="C2247" t="str">
        <f>Legend_ag_For_Past_bio!B$228</f>
        <v>SugarCropAEZ10</v>
      </c>
      <c r="D2247" t="str">
        <f>Legend_ag_For_Past_bio!C$228</f>
        <v>SugarCropAEZ10</v>
      </c>
      <c r="E2247" t="s">
        <v>18</v>
      </c>
      <c r="F2247" t="s">
        <v>19</v>
      </c>
      <c r="G2247">
        <v>1</v>
      </c>
      <c r="H2247" s="1">
        <f>INDEX([1]ag_resbio_R_C!$C$1:$C$65536,MATCH($R2247&amp;$B2247,[1]ag_resbio_R_C!$H$1:$H$65536,0))</f>
        <v>0.69999999999999696</v>
      </c>
      <c r="I2247" s="1">
        <f>INDEX([1]ag_resbio_R_C!$D$1:$D$65536,MATCH($R2247&amp;$B2247,[1]ag_resbio_R_C!$H$1:$H$65536,0))/10</f>
        <v>0.46789999999999798</v>
      </c>
      <c r="J2247" s="2">
        <f>INDEX([1]ag_resbio_R_C!$E$1:$E$65536,MATCH($R2247&amp;$B2247,[1]ag_resbio_R_C!$H$1:$H$65536,0))/1000</f>
        <v>1.65999999999999E-2</v>
      </c>
      <c r="K2247" s="2">
        <f>INDEX([1]ag_resbio_R_C!$G$1:$G$65536,MATCH($R2247&amp;$B2247,[1]ag_resbio_R_C!$H$1:$H$65536,0))</f>
        <v>0.29999999999999899</v>
      </c>
      <c r="L2247">
        <v>0</v>
      </c>
      <c r="M2247" s="2">
        <f>HLOOKUP(M$5,Legend_ag_For_Past_bio!$D$7:$H$9,2,FALSE)</f>
        <v>0.2</v>
      </c>
      <c r="N2247" s="2">
        <f>HLOOKUP(N$5,Legend_ag_For_Past_bio!$D$7:$H$9,2,FALSE)</f>
        <v>0.8</v>
      </c>
      <c r="O2247" s="2">
        <f>HLOOKUP(O$5,Legend_ag_For_Past_bio!$D$7:$H$9,2,FALSE)</f>
        <v>1</v>
      </c>
      <c r="R2247">
        <f t="shared" si="32"/>
        <v>14</v>
      </c>
    </row>
    <row r="2248" spans="1:18">
      <c r="A2248" t="str">
        <f>VLOOKUP(R2248,regions!$A$2:$B$15,2,FALSE)</f>
        <v>India</v>
      </c>
      <c r="B2248" t="str">
        <f>Legend_ag_For_Past_bio!A$229</f>
        <v>SugarCrop</v>
      </c>
      <c r="C2248" t="str">
        <f>Legend_ag_For_Past_bio!B$229</f>
        <v>SugarCropAEZ11</v>
      </c>
      <c r="D2248" t="str">
        <f>Legend_ag_For_Past_bio!C$229</f>
        <v>SugarCropAEZ11</v>
      </c>
      <c r="E2248" t="s">
        <v>18</v>
      </c>
      <c r="F2248" t="s">
        <v>19</v>
      </c>
      <c r="G2248">
        <v>1</v>
      </c>
      <c r="H2248" s="1">
        <f>INDEX([1]ag_resbio_R_C!$C$1:$C$65536,MATCH($R2248&amp;$B2248,[1]ag_resbio_R_C!$H$1:$H$65536,0))</f>
        <v>0.69999999999999696</v>
      </c>
      <c r="I2248" s="1">
        <f>INDEX([1]ag_resbio_R_C!$D$1:$D$65536,MATCH($R2248&amp;$B2248,[1]ag_resbio_R_C!$H$1:$H$65536,0))/10</f>
        <v>0.46789999999999798</v>
      </c>
      <c r="J2248" s="2">
        <f>INDEX([1]ag_resbio_R_C!$E$1:$E$65536,MATCH($R2248&amp;$B2248,[1]ag_resbio_R_C!$H$1:$H$65536,0))/1000</f>
        <v>1.65999999999999E-2</v>
      </c>
      <c r="K2248" s="2">
        <f>INDEX([1]ag_resbio_R_C!$G$1:$G$65536,MATCH($R2248&amp;$B2248,[1]ag_resbio_R_C!$H$1:$H$65536,0))</f>
        <v>0.29999999999999899</v>
      </c>
      <c r="L2248">
        <v>0</v>
      </c>
      <c r="M2248" s="2">
        <f>HLOOKUP(M$5,Legend_ag_For_Past_bio!$D$7:$H$9,2,FALSE)</f>
        <v>0.2</v>
      </c>
      <c r="N2248" s="2">
        <f>HLOOKUP(N$5,Legend_ag_For_Past_bio!$D$7:$H$9,2,FALSE)</f>
        <v>0.8</v>
      </c>
      <c r="O2248" s="2">
        <f>HLOOKUP(O$5,Legend_ag_For_Past_bio!$D$7:$H$9,2,FALSE)</f>
        <v>1</v>
      </c>
      <c r="R2248">
        <f t="shared" si="32"/>
        <v>14</v>
      </c>
    </row>
    <row r="2249" spans="1:18">
      <c r="A2249" t="str">
        <f>VLOOKUP(R2249,regions!$A$2:$B$15,2,FALSE)</f>
        <v>India</v>
      </c>
      <c r="B2249" t="str">
        <f>Legend_ag_For_Past_bio!A$230</f>
        <v>SugarCrop</v>
      </c>
      <c r="C2249" t="str">
        <f>Legend_ag_For_Past_bio!B$230</f>
        <v>SugarCropAEZ12</v>
      </c>
      <c r="D2249" t="str">
        <f>Legend_ag_For_Past_bio!C$230</f>
        <v>SugarCropAEZ12</v>
      </c>
      <c r="E2249" t="s">
        <v>18</v>
      </c>
      <c r="F2249" t="s">
        <v>19</v>
      </c>
      <c r="G2249">
        <v>1</v>
      </c>
      <c r="H2249" s="1">
        <f>INDEX([1]ag_resbio_R_C!$C$1:$C$65536,MATCH($R2249&amp;$B2249,[1]ag_resbio_R_C!$H$1:$H$65536,0))</f>
        <v>0.69999999999999696</v>
      </c>
      <c r="I2249" s="1">
        <f>INDEX([1]ag_resbio_R_C!$D$1:$D$65536,MATCH($R2249&amp;$B2249,[1]ag_resbio_R_C!$H$1:$H$65536,0))/10</f>
        <v>0.46789999999999798</v>
      </c>
      <c r="J2249" s="2">
        <f>INDEX([1]ag_resbio_R_C!$E$1:$E$65536,MATCH($R2249&amp;$B2249,[1]ag_resbio_R_C!$H$1:$H$65536,0))/1000</f>
        <v>1.65999999999999E-2</v>
      </c>
      <c r="K2249" s="2">
        <f>INDEX([1]ag_resbio_R_C!$G$1:$G$65536,MATCH($R2249&amp;$B2249,[1]ag_resbio_R_C!$H$1:$H$65536,0))</f>
        <v>0.29999999999999899</v>
      </c>
      <c r="L2249">
        <v>0</v>
      </c>
      <c r="M2249" s="2">
        <f>HLOOKUP(M$5,Legend_ag_For_Past_bio!$D$7:$H$9,2,FALSE)</f>
        <v>0.2</v>
      </c>
      <c r="N2249" s="2">
        <f>HLOOKUP(N$5,Legend_ag_For_Past_bio!$D$7:$H$9,2,FALSE)</f>
        <v>0.8</v>
      </c>
      <c r="O2249" s="2">
        <f>HLOOKUP(O$5,Legend_ag_For_Past_bio!$D$7:$H$9,2,FALSE)</f>
        <v>1</v>
      </c>
      <c r="R2249">
        <f t="shared" si="32"/>
        <v>14</v>
      </c>
    </row>
    <row r="2250" spans="1:18">
      <c r="A2250" t="str">
        <f>VLOOKUP(R2250,regions!$A$2:$B$15,2,FALSE)</f>
        <v>India</v>
      </c>
      <c r="B2250" t="str">
        <f>Legend_ag_For_Past_bio!A$231</f>
        <v>SugarCrop</v>
      </c>
      <c r="C2250" t="str">
        <f>Legend_ag_For_Past_bio!B$231</f>
        <v>SugarCropAEZ13</v>
      </c>
      <c r="D2250" t="str">
        <f>Legend_ag_For_Past_bio!C$231</f>
        <v>SugarCropAEZ13</v>
      </c>
      <c r="E2250" t="s">
        <v>18</v>
      </c>
      <c r="F2250" t="s">
        <v>19</v>
      </c>
      <c r="G2250">
        <v>1</v>
      </c>
      <c r="H2250" s="1">
        <f>INDEX([1]ag_resbio_R_C!$C$1:$C$65536,MATCH($R2250&amp;$B2250,[1]ag_resbio_R_C!$H$1:$H$65536,0))</f>
        <v>0.69999999999999696</v>
      </c>
      <c r="I2250" s="1">
        <f>INDEX([1]ag_resbio_R_C!$D$1:$D$65536,MATCH($R2250&amp;$B2250,[1]ag_resbio_R_C!$H$1:$H$65536,0))/10</f>
        <v>0.46789999999999798</v>
      </c>
      <c r="J2250" s="2">
        <f>INDEX([1]ag_resbio_R_C!$E$1:$E$65536,MATCH($R2250&amp;$B2250,[1]ag_resbio_R_C!$H$1:$H$65536,0))/1000</f>
        <v>1.65999999999999E-2</v>
      </c>
      <c r="K2250" s="2">
        <f>INDEX([1]ag_resbio_R_C!$G$1:$G$65536,MATCH($R2250&amp;$B2250,[1]ag_resbio_R_C!$H$1:$H$65536,0))</f>
        <v>0.29999999999999899</v>
      </c>
      <c r="L2250">
        <v>0</v>
      </c>
      <c r="M2250" s="2">
        <f>HLOOKUP(M$5,Legend_ag_For_Past_bio!$D$7:$H$9,2,FALSE)</f>
        <v>0.2</v>
      </c>
      <c r="N2250" s="2">
        <f>HLOOKUP(N$5,Legend_ag_For_Past_bio!$D$7:$H$9,2,FALSE)</f>
        <v>0.8</v>
      </c>
      <c r="O2250" s="2">
        <f>HLOOKUP(O$5,Legend_ag_For_Past_bio!$D$7:$H$9,2,FALSE)</f>
        <v>1</v>
      </c>
      <c r="R2250">
        <f t="shared" si="32"/>
        <v>14</v>
      </c>
    </row>
    <row r="2251" spans="1:18">
      <c r="A2251" t="str">
        <f>VLOOKUP(R2251,regions!$A$2:$B$15,2,FALSE)</f>
        <v>India</v>
      </c>
      <c r="B2251" t="str">
        <f>Legend_ag_For_Past_bio!A$232</f>
        <v>SugarCrop</v>
      </c>
      <c r="C2251" t="str">
        <f>Legend_ag_For_Past_bio!B$232</f>
        <v>SugarCropAEZ14</v>
      </c>
      <c r="D2251" t="str">
        <f>Legend_ag_For_Past_bio!C$232</f>
        <v>SugarCropAEZ14</v>
      </c>
      <c r="E2251" t="s">
        <v>18</v>
      </c>
      <c r="F2251" t="s">
        <v>19</v>
      </c>
      <c r="G2251">
        <v>1</v>
      </c>
      <c r="H2251" s="1">
        <f>INDEX([1]ag_resbio_R_C!$C$1:$C$65536,MATCH($R2251&amp;$B2251,[1]ag_resbio_R_C!$H$1:$H$65536,0))</f>
        <v>0.69999999999999696</v>
      </c>
      <c r="I2251" s="1">
        <f>INDEX([1]ag_resbio_R_C!$D$1:$D$65536,MATCH($R2251&amp;$B2251,[1]ag_resbio_R_C!$H$1:$H$65536,0))/10</f>
        <v>0.46789999999999798</v>
      </c>
      <c r="J2251" s="2">
        <f>INDEX([1]ag_resbio_R_C!$E$1:$E$65536,MATCH($R2251&amp;$B2251,[1]ag_resbio_R_C!$H$1:$H$65536,0))/1000</f>
        <v>1.65999999999999E-2</v>
      </c>
      <c r="K2251" s="2">
        <f>INDEX([1]ag_resbio_R_C!$G$1:$G$65536,MATCH($R2251&amp;$B2251,[1]ag_resbio_R_C!$H$1:$H$65536,0))</f>
        <v>0.29999999999999899</v>
      </c>
      <c r="L2251">
        <v>0</v>
      </c>
      <c r="M2251" s="2">
        <f>HLOOKUP(M$5,Legend_ag_For_Past_bio!$D$7:$H$9,2,FALSE)</f>
        <v>0.2</v>
      </c>
      <c r="N2251" s="2">
        <f>HLOOKUP(N$5,Legend_ag_For_Past_bio!$D$7:$H$9,2,FALSE)</f>
        <v>0.8</v>
      </c>
      <c r="O2251" s="2">
        <f>HLOOKUP(O$5,Legend_ag_For_Past_bio!$D$7:$H$9,2,FALSE)</f>
        <v>1</v>
      </c>
      <c r="R2251">
        <f t="shared" si="32"/>
        <v>14</v>
      </c>
    </row>
    <row r="2252" spans="1:18">
      <c r="A2252" t="str">
        <f>VLOOKUP(R2252,regions!$A$2:$B$15,2,FALSE)</f>
        <v>India</v>
      </c>
      <c r="B2252" t="str">
        <f>Legend_ag_For_Past_bio!A$233</f>
        <v>SugarCrop</v>
      </c>
      <c r="C2252" t="str">
        <f>Legend_ag_For_Past_bio!B$233</f>
        <v>SugarCropAEZ15</v>
      </c>
      <c r="D2252" t="str">
        <f>Legend_ag_For_Past_bio!C$233</f>
        <v>SugarCropAEZ15</v>
      </c>
      <c r="E2252" t="s">
        <v>18</v>
      </c>
      <c r="F2252" t="s">
        <v>19</v>
      </c>
      <c r="G2252">
        <v>1</v>
      </c>
      <c r="H2252" s="1">
        <f>INDEX([1]ag_resbio_R_C!$C$1:$C$65536,MATCH($R2252&amp;$B2252,[1]ag_resbio_R_C!$H$1:$H$65536,0))</f>
        <v>0.69999999999999696</v>
      </c>
      <c r="I2252" s="1">
        <f>INDEX([1]ag_resbio_R_C!$D$1:$D$65536,MATCH($R2252&amp;$B2252,[1]ag_resbio_R_C!$H$1:$H$65536,0))/10</f>
        <v>0.46789999999999798</v>
      </c>
      <c r="J2252" s="2">
        <f>INDEX([1]ag_resbio_R_C!$E$1:$E$65536,MATCH($R2252&amp;$B2252,[1]ag_resbio_R_C!$H$1:$H$65536,0))/1000</f>
        <v>1.65999999999999E-2</v>
      </c>
      <c r="K2252" s="2">
        <f>INDEX([1]ag_resbio_R_C!$G$1:$G$65536,MATCH($R2252&amp;$B2252,[1]ag_resbio_R_C!$H$1:$H$65536,0))</f>
        <v>0.29999999999999899</v>
      </c>
      <c r="L2252">
        <v>0</v>
      </c>
      <c r="M2252" s="2">
        <f>HLOOKUP(M$5,Legend_ag_For_Past_bio!$D$7:$H$9,2,FALSE)</f>
        <v>0.2</v>
      </c>
      <c r="N2252" s="2">
        <f>HLOOKUP(N$5,Legend_ag_For_Past_bio!$D$7:$H$9,2,FALSE)</f>
        <v>0.8</v>
      </c>
      <c r="O2252" s="2">
        <f>HLOOKUP(O$5,Legend_ag_For_Past_bio!$D$7:$H$9,2,FALSE)</f>
        <v>1</v>
      </c>
      <c r="R2252">
        <f t="shared" si="32"/>
        <v>14</v>
      </c>
    </row>
    <row r="2253" spans="1:18">
      <c r="A2253" t="str">
        <f>VLOOKUP(R2253,regions!$A$2:$B$15,2,FALSE)</f>
        <v>India</v>
      </c>
      <c r="B2253" t="str">
        <f>Legend_ag_For_Past_bio!A$234</f>
        <v>SugarCrop</v>
      </c>
      <c r="C2253" t="str">
        <f>Legend_ag_For_Past_bio!B$234</f>
        <v>SugarCropAEZ16</v>
      </c>
      <c r="D2253" t="str">
        <f>Legend_ag_For_Past_bio!C$234</f>
        <v>SugarCropAEZ16</v>
      </c>
      <c r="E2253" t="s">
        <v>18</v>
      </c>
      <c r="F2253" t="s">
        <v>19</v>
      </c>
      <c r="G2253">
        <v>1</v>
      </c>
      <c r="H2253" s="1">
        <f>INDEX([1]ag_resbio_R_C!$C$1:$C$65536,MATCH($R2253&amp;$B2253,[1]ag_resbio_R_C!$H$1:$H$65536,0))</f>
        <v>0.69999999999999696</v>
      </c>
      <c r="I2253" s="1">
        <f>INDEX([1]ag_resbio_R_C!$D$1:$D$65536,MATCH($R2253&amp;$B2253,[1]ag_resbio_R_C!$H$1:$H$65536,0))/10</f>
        <v>0.46789999999999798</v>
      </c>
      <c r="J2253" s="2">
        <f>INDEX([1]ag_resbio_R_C!$E$1:$E$65536,MATCH($R2253&amp;$B2253,[1]ag_resbio_R_C!$H$1:$H$65536,0))/1000</f>
        <v>1.65999999999999E-2</v>
      </c>
      <c r="K2253" s="2">
        <f>INDEX([1]ag_resbio_R_C!$G$1:$G$65536,MATCH($R2253&amp;$B2253,[1]ag_resbio_R_C!$H$1:$H$65536,0))</f>
        <v>0.29999999999999899</v>
      </c>
      <c r="L2253">
        <v>0</v>
      </c>
      <c r="M2253" s="2">
        <f>HLOOKUP(M$5,Legend_ag_For_Past_bio!$D$7:$H$9,2,FALSE)</f>
        <v>0.2</v>
      </c>
      <c r="N2253" s="2">
        <f>HLOOKUP(N$5,Legend_ag_For_Past_bio!$D$7:$H$9,2,FALSE)</f>
        <v>0.8</v>
      </c>
      <c r="O2253" s="2">
        <f>HLOOKUP(O$5,Legend_ag_For_Past_bio!$D$7:$H$9,2,FALSE)</f>
        <v>1</v>
      </c>
      <c r="R2253">
        <f t="shared" si="32"/>
        <v>14</v>
      </c>
    </row>
    <row r="2254" spans="1:18">
      <c r="A2254" t="str">
        <f>VLOOKUP(R2254,regions!$A$2:$B$15,2,FALSE)</f>
        <v>India</v>
      </c>
      <c r="B2254" t="str">
        <f>Legend_ag_For_Past_bio!A$235</f>
        <v>SugarCrop</v>
      </c>
      <c r="C2254" t="str">
        <f>Legend_ag_For_Past_bio!B$235</f>
        <v>SugarCropAEZ17</v>
      </c>
      <c r="D2254" t="str">
        <f>Legend_ag_For_Past_bio!C$235</f>
        <v>SugarCropAEZ17</v>
      </c>
      <c r="E2254" t="s">
        <v>18</v>
      </c>
      <c r="F2254" t="s">
        <v>19</v>
      </c>
      <c r="G2254">
        <v>1</v>
      </c>
      <c r="H2254" s="1">
        <f>INDEX([1]ag_resbio_R_C!$C$1:$C$65536,MATCH($R2254&amp;$B2254,[1]ag_resbio_R_C!$H$1:$H$65536,0))</f>
        <v>0.69999999999999696</v>
      </c>
      <c r="I2254" s="1">
        <f>INDEX([1]ag_resbio_R_C!$D$1:$D$65536,MATCH($R2254&amp;$B2254,[1]ag_resbio_R_C!$H$1:$H$65536,0))/10</f>
        <v>0.46789999999999798</v>
      </c>
      <c r="J2254" s="2">
        <f>INDEX([1]ag_resbio_R_C!$E$1:$E$65536,MATCH($R2254&amp;$B2254,[1]ag_resbio_R_C!$H$1:$H$65536,0))/1000</f>
        <v>1.65999999999999E-2</v>
      </c>
      <c r="K2254" s="2">
        <f>INDEX([1]ag_resbio_R_C!$G$1:$G$65536,MATCH($R2254&amp;$B2254,[1]ag_resbio_R_C!$H$1:$H$65536,0))</f>
        <v>0.29999999999999899</v>
      </c>
      <c r="L2254">
        <v>0</v>
      </c>
      <c r="M2254" s="2">
        <f>HLOOKUP(M$5,Legend_ag_For_Past_bio!$D$7:$H$9,2,FALSE)</f>
        <v>0.2</v>
      </c>
      <c r="N2254" s="2">
        <f>HLOOKUP(N$5,Legend_ag_For_Past_bio!$D$7:$H$9,2,FALSE)</f>
        <v>0.8</v>
      </c>
      <c r="O2254" s="2">
        <f>HLOOKUP(O$5,Legend_ag_For_Past_bio!$D$7:$H$9,2,FALSE)</f>
        <v>1</v>
      </c>
      <c r="R2254">
        <f t="shared" si="32"/>
        <v>14</v>
      </c>
    </row>
    <row r="2255" spans="1:18">
      <c r="A2255" t="str">
        <f>VLOOKUP(R2255,regions!$A$2:$B$15,2,FALSE)</f>
        <v>India</v>
      </c>
      <c r="B2255" t="str">
        <f>Legend_ag_For_Past_bio!A$236</f>
        <v>SugarCrop</v>
      </c>
      <c r="C2255" t="str">
        <f>Legend_ag_For_Past_bio!B$236</f>
        <v>SugarCropAEZ18</v>
      </c>
      <c r="D2255" t="str">
        <f>Legend_ag_For_Past_bio!C$236</f>
        <v>SugarCropAEZ18</v>
      </c>
      <c r="E2255" t="s">
        <v>18</v>
      </c>
      <c r="F2255" t="s">
        <v>19</v>
      </c>
      <c r="G2255">
        <v>1</v>
      </c>
      <c r="H2255" s="1">
        <f>INDEX([1]ag_resbio_R_C!$C$1:$C$65536,MATCH($R2255&amp;$B2255,[1]ag_resbio_R_C!$H$1:$H$65536,0))</f>
        <v>0.69999999999999696</v>
      </c>
      <c r="I2255" s="1">
        <f>INDEX([1]ag_resbio_R_C!$D$1:$D$65536,MATCH($R2255&amp;$B2255,[1]ag_resbio_R_C!$H$1:$H$65536,0))/10</f>
        <v>0.46789999999999798</v>
      </c>
      <c r="J2255" s="2">
        <f>INDEX([1]ag_resbio_R_C!$E$1:$E$65536,MATCH($R2255&amp;$B2255,[1]ag_resbio_R_C!$H$1:$H$65536,0))/1000</f>
        <v>1.65999999999999E-2</v>
      </c>
      <c r="K2255" s="2">
        <f>INDEX([1]ag_resbio_R_C!$G$1:$G$65536,MATCH($R2255&amp;$B2255,[1]ag_resbio_R_C!$H$1:$H$65536,0))</f>
        <v>0.29999999999999899</v>
      </c>
      <c r="L2255">
        <v>0</v>
      </c>
      <c r="M2255" s="2">
        <f>HLOOKUP(M$5,Legend_ag_For_Past_bio!$D$7:$H$9,2,FALSE)</f>
        <v>0.2</v>
      </c>
      <c r="N2255" s="2">
        <f>HLOOKUP(N$5,Legend_ag_For_Past_bio!$D$7:$H$9,2,FALSE)</f>
        <v>0.8</v>
      </c>
      <c r="O2255" s="2">
        <f>HLOOKUP(O$5,Legend_ag_For_Past_bio!$D$7:$H$9,2,FALSE)</f>
        <v>1</v>
      </c>
      <c r="R2255">
        <f t="shared" si="32"/>
        <v>14</v>
      </c>
    </row>
    <row r="2256" spans="1:18">
      <c r="A2256" t="str">
        <f>VLOOKUP(R2256,regions!$A$2:$B$15,2,FALSE)</f>
        <v>India</v>
      </c>
      <c r="B2256" t="str">
        <f>Legend_ag_For_Past_bio!A$237</f>
        <v>Wheat</v>
      </c>
      <c r="C2256" t="str">
        <f>Legend_ag_For_Past_bio!B$237</f>
        <v>WheatAEZ1</v>
      </c>
      <c r="D2256" t="str">
        <f>Legend_ag_For_Past_bio!C$237</f>
        <v>WheatAEZ1</v>
      </c>
      <c r="E2256" t="s">
        <v>18</v>
      </c>
      <c r="F2256" t="s">
        <v>19</v>
      </c>
      <c r="G2256">
        <v>1</v>
      </c>
      <c r="H2256" s="1">
        <f>INDEX([1]ag_resbio_R_C!$C$1:$C$65536,MATCH($R2256&amp;$B2256,[1]ag_resbio_R_C!$H$1:$H$65536,0))</f>
        <v>0.38999999999999402</v>
      </c>
      <c r="I2256" s="1">
        <f>INDEX([1]ag_resbio_R_C!$D$1:$D$65536,MATCH($R2256&amp;$B2256,[1]ag_resbio_R_C!$H$1:$H$65536,0))/10</f>
        <v>0.29599999999999599</v>
      </c>
      <c r="J2256" s="2">
        <f>INDEX([1]ag_resbio_R_C!$E$1:$E$65536,MATCH($R2256&amp;$B2256,[1]ag_resbio_R_C!$H$1:$H$65536,0))/1000</f>
        <v>1.6199999999999801E-2</v>
      </c>
      <c r="K2256" s="2">
        <f>INDEX([1]ag_resbio_R_C!$G$1:$G$65536,MATCH($R2256&amp;$B2256,[1]ag_resbio_R_C!$H$1:$H$65536,0))</f>
        <v>0.109999999999998</v>
      </c>
      <c r="L2256">
        <v>0</v>
      </c>
      <c r="M2256" s="2">
        <f>HLOOKUP(M$5,Legend_ag_For_Past_bio!$D$7:$H$9,2,FALSE)</f>
        <v>0.2</v>
      </c>
      <c r="N2256" s="2">
        <f>HLOOKUP(N$5,Legend_ag_For_Past_bio!$D$7:$H$9,2,FALSE)</f>
        <v>0.8</v>
      </c>
      <c r="O2256" s="2">
        <f>HLOOKUP(O$5,Legend_ag_For_Past_bio!$D$7:$H$9,2,FALSE)</f>
        <v>1</v>
      </c>
      <c r="R2256">
        <f t="shared" si="32"/>
        <v>14</v>
      </c>
    </row>
    <row r="2257" spans="1:18">
      <c r="A2257" t="str">
        <f>VLOOKUP(R2257,regions!$A$2:$B$15,2,FALSE)</f>
        <v>India</v>
      </c>
      <c r="B2257" t="str">
        <f>Legend_ag_For_Past_bio!A$238</f>
        <v>Wheat</v>
      </c>
      <c r="C2257" t="str">
        <f>Legend_ag_For_Past_bio!B$238</f>
        <v>WheatAEZ2</v>
      </c>
      <c r="D2257" t="str">
        <f>Legend_ag_For_Past_bio!C$238</f>
        <v>WheatAEZ2</v>
      </c>
      <c r="E2257" t="s">
        <v>18</v>
      </c>
      <c r="F2257" t="s">
        <v>19</v>
      </c>
      <c r="G2257">
        <v>1</v>
      </c>
      <c r="H2257" s="1">
        <f>INDEX([1]ag_resbio_R_C!$C$1:$C$65536,MATCH($R2257&amp;$B2257,[1]ag_resbio_R_C!$H$1:$H$65536,0))</f>
        <v>0.38999999999999402</v>
      </c>
      <c r="I2257" s="1">
        <f>INDEX([1]ag_resbio_R_C!$D$1:$D$65536,MATCH($R2257&amp;$B2257,[1]ag_resbio_R_C!$H$1:$H$65536,0))/10</f>
        <v>0.29599999999999599</v>
      </c>
      <c r="J2257" s="2">
        <f>INDEX([1]ag_resbio_R_C!$E$1:$E$65536,MATCH($R2257&amp;$B2257,[1]ag_resbio_R_C!$H$1:$H$65536,0))/1000</f>
        <v>1.6199999999999801E-2</v>
      </c>
      <c r="K2257" s="2">
        <f>INDEX([1]ag_resbio_R_C!$G$1:$G$65536,MATCH($R2257&amp;$B2257,[1]ag_resbio_R_C!$H$1:$H$65536,0))</f>
        <v>0.109999999999998</v>
      </c>
      <c r="L2257">
        <v>0</v>
      </c>
      <c r="M2257" s="2">
        <f>HLOOKUP(M$5,Legend_ag_For_Past_bio!$D$7:$H$9,2,FALSE)</f>
        <v>0.2</v>
      </c>
      <c r="N2257" s="2">
        <f>HLOOKUP(N$5,Legend_ag_For_Past_bio!$D$7:$H$9,2,FALSE)</f>
        <v>0.8</v>
      </c>
      <c r="O2257" s="2">
        <f>HLOOKUP(O$5,Legend_ag_For_Past_bio!$D$7:$H$9,2,FALSE)</f>
        <v>1</v>
      </c>
      <c r="R2257">
        <f t="shared" si="32"/>
        <v>14</v>
      </c>
    </row>
    <row r="2258" spans="1:18">
      <c r="A2258" t="str">
        <f>VLOOKUP(R2258,regions!$A$2:$B$15,2,FALSE)</f>
        <v>India</v>
      </c>
      <c r="B2258" t="str">
        <f>Legend_ag_For_Past_bio!A$239</f>
        <v>Wheat</v>
      </c>
      <c r="C2258" t="str">
        <f>Legend_ag_For_Past_bio!B$239</f>
        <v>WheatAEZ3</v>
      </c>
      <c r="D2258" t="str">
        <f>Legend_ag_For_Past_bio!C$239</f>
        <v>WheatAEZ3</v>
      </c>
      <c r="E2258" t="s">
        <v>18</v>
      </c>
      <c r="F2258" t="s">
        <v>19</v>
      </c>
      <c r="G2258">
        <v>1</v>
      </c>
      <c r="H2258" s="1">
        <f>INDEX([1]ag_resbio_R_C!$C$1:$C$65536,MATCH($R2258&amp;$B2258,[1]ag_resbio_R_C!$H$1:$H$65536,0))</f>
        <v>0.38999999999999402</v>
      </c>
      <c r="I2258" s="1">
        <f>INDEX([1]ag_resbio_R_C!$D$1:$D$65536,MATCH($R2258&amp;$B2258,[1]ag_resbio_R_C!$H$1:$H$65536,0))/10</f>
        <v>0.29599999999999599</v>
      </c>
      <c r="J2258" s="2">
        <f>INDEX([1]ag_resbio_R_C!$E$1:$E$65536,MATCH($R2258&amp;$B2258,[1]ag_resbio_R_C!$H$1:$H$65536,0))/1000</f>
        <v>1.6199999999999801E-2</v>
      </c>
      <c r="K2258" s="2">
        <f>INDEX([1]ag_resbio_R_C!$G$1:$G$65536,MATCH($R2258&amp;$B2258,[1]ag_resbio_R_C!$H$1:$H$65536,0))</f>
        <v>0.109999999999998</v>
      </c>
      <c r="L2258">
        <v>0</v>
      </c>
      <c r="M2258" s="2">
        <f>HLOOKUP(M$5,Legend_ag_For_Past_bio!$D$7:$H$9,2,FALSE)</f>
        <v>0.2</v>
      </c>
      <c r="N2258" s="2">
        <f>HLOOKUP(N$5,Legend_ag_For_Past_bio!$D$7:$H$9,2,FALSE)</f>
        <v>0.8</v>
      </c>
      <c r="O2258" s="2">
        <f>HLOOKUP(O$5,Legend_ag_For_Past_bio!$D$7:$H$9,2,FALSE)</f>
        <v>1</v>
      </c>
      <c r="R2258">
        <f t="shared" si="32"/>
        <v>14</v>
      </c>
    </row>
    <row r="2259" spans="1:18">
      <c r="A2259" t="str">
        <f>VLOOKUP(R2259,regions!$A$2:$B$15,2,FALSE)</f>
        <v>India</v>
      </c>
      <c r="B2259" t="str">
        <f>Legend_ag_For_Past_bio!A$240</f>
        <v>Wheat</v>
      </c>
      <c r="C2259" t="str">
        <f>Legend_ag_For_Past_bio!B$240</f>
        <v>WheatAEZ4</v>
      </c>
      <c r="D2259" t="str">
        <f>Legend_ag_For_Past_bio!C$240</f>
        <v>WheatAEZ4</v>
      </c>
      <c r="E2259" t="s">
        <v>18</v>
      </c>
      <c r="F2259" t="s">
        <v>19</v>
      </c>
      <c r="G2259">
        <v>1</v>
      </c>
      <c r="H2259" s="1">
        <f>INDEX([1]ag_resbio_R_C!$C$1:$C$65536,MATCH($R2259&amp;$B2259,[1]ag_resbio_R_C!$H$1:$H$65536,0))</f>
        <v>0.38999999999999402</v>
      </c>
      <c r="I2259" s="1">
        <f>INDEX([1]ag_resbio_R_C!$D$1:$D$65536,MATCH($R2259&amp;$B2259,[1]ag_resbio_R_C!$H$1:$H$65536,0))/10</f>
        <v>0.29599999999999599</v>
      </c>
      <c r="J2259" s="2">
        <f>INDEX([1]ag_resbio_R_C!$E$1:$E$65536,MATCH($R2259&amp;$B2259,[1]ag_resbio_R_C!$H$1:$H$65536,0))/1000</f>
        <v>1.6199999999999801E-2</v>
      </c>
      <c r="K2259" s="2">
        <f>INDEX([1]ag_resbio_R_C!$G$1:$G$65536,MATCH($R2259&amp;$B2259,[1]ag_resbio_R_C!$H$1:$H$65536,0))</f>
        <v>0.109999999999998</v>
      </c>
      <c r="L2259">
        <v>0</v>
      </c>
      <c r="M2259" s="2">
        <f>HLOOKUP(M$5,Legend_ag_For_Past_bio!$D$7:$H$9,2,FALSE)</f>
        <v>0.2</v>
      </c>
      <c r="N2259" s="2">
        <f>HLOOKUP(N$5,Legend_ag_For_Past_bio!$D$7:$H$9,2,FALSE)</f>
        <v>0.8</v>
      </c>
      <c r="O2259" s="2">
        <f>HLOOKUP(O$5,Legend_ag_For_Past_bio!$D$7:$H$9,2,FALSE)</f>
        <v>1</v>
      </c>
      <c r="R2259">
        <f t="shared" si="32"/>
        <v>14</v>
      </c>
    </row>
    <row r="2260" spans="1:18">
      <c r="A2260" t="str">
        <f>VLOOKUP(R2260,regions!$A$2:$B$15,2,FALSE)</f>
        <v>India</v>
      </c>
      <c r="B2260" t="str">
        <f>Legend_ag_For_Past_bio!A$241</f>
        <v>Wheat</v>
      </c>
      <c r="C2260" t="str">
        <f>Legend_ag_For_Past_bio!B$241</f>
        <v>WheatAEZ5</v>
      </c>
      <c r="D2260" t="str">
        <f>Legend_ag_For_Past_bio!C$241</f>
        <v>WheatAEZ5</v>
      </c>
      <c r="E2260" t="s">
        <v>18</v>
      </c>
      <c r="F2260" t="s">
        <v>19</v>
      </c>
      <c r="G2260">
        <v>1</v>
      </c>
      <c r="H2260" s="1">
        <f>INDEX([1]ag_resbio_R_C!$C$1:$C$65536,MATCH($R2260&amp;$B2260,[1]ag_resbio_R_C!$H$1:$H$65536,0))</f>
        <v>0.38999999999999402</v>
      </c>
      <c r="I2260" s="1">
        <f>INDEX([1]ag_resbio_R_C!$D$1:$D$65536,MATCH($R2260&amp;$B2260,[1]ag_resbio_R_C!$H$1:$H$65536,0))/10</f>
        <v>0.29599999999999599</v>
      </c>
      <c r="J2260" s="2">
        <f>INDEX([1]ag_resbio_R_C!$E$1:$E$65536,MATCH($R2260&amp;$B2260,[1]ag_resbio_R_C!$H$1:$H$65536,0))/1000</f>
        <v>1.6199999999999801E-2</v>
      </c>
      <c r="K2260" s="2">
        <f>INDEX([1]ag_resbio_R_C!$G$1:$G$65536,MATCH($R2260&amp;$B2260,[1]ag_resbio_R_C!$H$1:$H$65536,0))</f>
        <v>0.109999999999998</v>
      </c>
      <c r="L2260">
        <v>0</v>
      </c>
      <c r="M2260" s="2">
        <f>HLOOKUP(M$5,Legend_ag_For_Past_bio!$D$7:$H$9,2,FALSE)</f>
        <v>0.2</v>
      </c>
      <c r="N2260" s="2">
        <f>HLOOKUP(N$5,Legend_ag_For_Past_bio!$D$7:$H$9,2,FALSE)</f>
        <v>0.8</v>
      </c>
      <c r="O2260" s="2">
        <f>HLOOKUP(O$5,Legend_ag_For_Past_bio!$D$7:$H$9,2,FALSE)</f>
        <v>1</v>
      </c>
      <c r="R2260">
        <f t="shared" si="32"/>
        <v>14</v>
      </c>
    </row>
    <row r="2261" spans="1:18">
      <c r="A2261" t="str">
        <f>VLOOKUP(R2261,regions!$A$2:$B$15,2,FALSE)</f>
        <v>India</v>
      </c>
      <c r="B2261" t="str">
        <f>Legend_ag_For_Past_bio!A$242</f>
        <v>Wheat</v>
      </c>
      <c r="C2261" t="str">
        <f>Legend_ag_For_Past_bio!B$242</f>
        <v>WheatAEZ6</v>
      </c>
      <c r="D2261" t="str">
        <f>Legend_ag_For_Past_bio!C$242</f>
        <v>WheatAEZ6</v>
      </c>
      <c r="E2261" t="s">
        <v>18</v>
      </c>
      <c r="F2261" t="s">
        <v>19</v>
      </c>
      <c r="G2261">
        <v>1</v>
      </c>
      <c r="H2261" s="1">
        <f>INDEX([1]ag_resbio_R_C!$C$1:$C$65536,MATCH($R2261&amp;$B2261,[1]ag_resbio_R_C!$H$1:$H$65536,0))</f>
        <v>0.38999999999999402</v>
      </c>
      <c r="I2261" s="1">
        <f>INDEX([1]ag_resbio_R_C!$D$1:$D$65536,MATCH($R2261&amp;$B2261,[1]ag_resbio_R_C!$H$1:$H$65536,0))/10</f>
        <v>0.29599999999999599</v>
      </c>
      <c r="J2261" s="2">
        <f>INDEX([1]ag_resbio_R_C!$E$1:$E$65536,MATCH($R2261&amp;$B2261,[1]ag_resbio_R_C!$H$1:$H$65536,0))/1000</f>
        <v>1.6199999999999801E-2</v>
      </c>
      <c r="K2261" s="2">
        <f>INDEX([1]ag_resbio_R_C!$G$1:$G$65536,MATCH($R2261&amp;$B2261,[1]ag_resbio_R_C!$H$1:$H$65536,0))</f>
        <v>0.109999999999998</v>
      </c>
      <c r="L2261">
        <v>0</v>
      </c>
      <c r="M2261" s="2">
        <f>HLOOKUP(M$5,Legend_ag_For_Past_bio!$D$7:$H$9,2,FALSE)</f>
        <v>0.2</v>
      </c>
      <c r="N2261" s="2">
        <f>HLOOKUP(N$5,Legend_ag_For_Past_bio!$D$7:$H$9,2,FALSE)</f>
        <v>0.8</v>
      </c>
      <c r="O2261" s="2">
        <f>HLOOKUP(O$5,Legend_ag_For_Past_bio!$D$7:$H$9,2,FALSE)</f>
        <v>1</v>
      </c>
      <c r="R2261">
        <f t="shared" si="32"/>
        <v>14</v>
      </c>
    </row>
    <row r="2262" spans="1:18">
      <c r="A2262" t="str">
        <f>VLOOKUP(R2262,regions!$A$2:$B$15,2,FALSE)</f>
        <v>India</v>
      </c>
      <c r="B2262" t="str">
        <f>Legend_ag_For_Past_bio!A$243</f>
        <v>Wheat</v>
      </c>
      <c r="C2262" t="str">
        <f>Legend_ag_For_Past_bio!B$243</f>
        <v>WheatAEZ7</v>
      </c>
      <c r="D2262" t="str">
        <f>Legend_ag_For_Past_bio!C$243</f>
        <v>WheatAEZ7</v>
      </c>
      <c r="E2262" t="s">
        <v>18</v>
      </c>
      <c r="F2262" t="s">
        <v>19</v>
      </c>
      <c r="G2262">
        <v>1</v>
      </c>
      <c r="H2262" s="1">
        <f>INDEX([1]ag_resbio_R_C!$C$1:$C$65536,MATCH($R2262&amp;$B2262,[1]ag_resbio_R_C!$H$1:$H$65536,0))</f>
        <v>0.38999999999999402</v>
      </c>
      <c r="I2262" s="1">
        <f>INDEX([1]ag_resbio_R_C!$D$1:$D$65536,MATCH($R2262&amp;$B2262,[1]ag_resbio_R_C!$H$1:$H$65536,0))/10</f>
        <v>0.29599999999999599</v>
      </c>
      <c r="J2262" s="2">
        <f>INDEX([1]ag_resbio_R_C!$E$1:$E$65536,MATCH($R2262&amp;$B2262,[1]ag_resbio_R_C!$H$1:$H$65536,0))/1000</f>
        <v>1.6199999999999801E-2</v>
      </c>
      <c r="K2262" s="2">
        <f>INDEX([1]ag_resbio_R_C!$G$1:$G$65536,MATCH($R2262&amp;$B2262,[1]ag_resbio_R_C!$H$1:$H$65536,0))</f>
        <v>0.109999999999998</v>
      </c>
      <c r="L2262">
        <v>0</v>
      </c>
      <c r="M2262" s="2">
        <f>HLOOKUP(M$5,Legend_ag_For_Past_bio!$D$7:$H$9,2,FALSE)</f>
        <v>0.2</v>
      </c>
      <c r="N2262" s="2">
        <f>HLOOKUP(N$5,Legend_ag_For_Past_bio!$D$7:$H$9,2,FALSE)</f>
        <v>0.8</v>
      </c>
      <c r="O2262" s="2">
        <f>HLOOKUP(O$5,Legend_ag_For_Past_bio!$D$7:$H$9,2,FALSE)</f>
        <v>1</v>
      </c>
      <c r="R2262">
        <f t="shared" si="32"/>
        <v>14</v>
      </c>
    </row>
    <row r="2263" spans="1:18">
      <c r="A2263" t="str">
        <f>VLOOKUP(R2263,regions!$A$2:$B$15,2,FALSE)</f>
        <v>India</v>
      </c>
      <c r="B2263" t="str">
        <f>Legend_ag_For_Past_bio!A$244</f>
        <v>Wheat</v>
      </c>
      <c r="C2263" t="str">
        <f>Legend_ag_For_Past_bio!B$244</f>
        <v>WheatAEZ8</v>
      </c>
      <c r="D2263" t="str">
        <f>Legend_ag_For_Past_bio!C$244</f>
        <v>WheatAEZ8</v>
      </c>
      <c r="E2263" t="s">
        <v>18</v>
      </c>
      <c r="F2263" t="s">
        <v>19</v>
      </c>
      <c r="G2263">
        <v>1</v>
      </c>
      <c r="H2263" s="1">
        <f>INDEX([1]ag_resbio_R_C!$C$1:$C$65536,MATCH($R2263&amp;$B2263,[1]ag_resbio_R_C!$H$1:$H$65536,0))</f>
        <v>0.38999999999999402</v>
      </c>
      <c r="I2263" s="1">
        <f>INDEX([1]ag_resbio_R_C!$D$1:$D$65536,MATCH($R2263&amp;$B2263,[1]ag_resbio_R_C!$H$1:$H$65536,0))/10</f>
        <v>0.29599999999999599</v>
      </c>
      <c r="J2263" s="2">
        <f>INDEX([1]ag_resbio_R_C!$E$1:$E$65536,MATCH($R2263&amp;$B2263,[1]ag_resbio_R_C!$H$1:$H$65536,0))/1000</f>
        <v>1.6199999999999801E-2</v>
      </c>
      <c r="K2263" s="2">
        <f>INDEX([1]ag_resbio_R_C!$G$1:$G$65536,MATCH($R2263&amp;$B2263,[1]ag_resbio_R_C!$H$1:$H$65536,0))</f>
        <v>0.109999999999998</v>
      </c>
      <c r="L2263">
        <v>0</v>
      </c>
      <c r="M2263" s="2">
        <f>HLOOKUP(M$5,Legend_ag_For_Past_bio!$D$7:$H$9,2,FALSE)</f>
        <v>0.2</v>
      </c>
      <c r="N2263" s="2">
        <f>HLOOKUP(N$5,Legend_ag_For_Past_bio!$D$7:$H$9,2,FALSE)</f>
        <v>0.8</v>
      </c>
      <c r="O2263" s="2">
        <f>HLOOKUP(O$5,Legend_ag_For_Past_bio!$D$7:$H$9,2,FALSE)</f>
        <v>1</v>
      </c>
      <c r="R2263">
        <f t="shared" si="32"/>
        <v>14</v>
      </c>
    </row>
    <row r="2264" spans="1:18">
      <c r="A2264" t="str">
        <f>VLOOKUP(R2264,regions!$A$2:$B$15,2,FALSE)</f>
        <v>India</v>
      </c>
      <c r="B2264" t="str">
        <f>Legend_ag_For_Past_bio!A$245</f>
        <v>Wheat</v>
      </c>
      <c r="C2264" t="str">
        <f>Legend_ag_For_Past_bio!B$245</f>
        <v>WheatAEZ9</v>
      </c>
      <c r="D2264" t="str">
        <f>Legend_ag_For_Past_bio!C$245</f>
        <v>WheatAEZ9</v>
      </c>
      <c r="E2264" t="s">
        <v>18</v>
      </c>
      <c r="F2264" t="s">
        <v>19</v>
      </c>
      <c r="G2264">
        <v>1</v>
      </c>
      <c r="H2264" s="1">
        <f>INDEX([1]ag_resbio_R_C!$C$1:$C$65536,MATCH($R2264&amp;$B2264,[1]ag_resbio_R_C!$H$1:$H$65536,0))</f>
        <v>0.38999999999999402</v>
      </c>
      <c r="I2264" s="1">
        <f>INDEX([1]ag_resbio_R_C!$D$1:$D$65536,MATCH($R2264&amp;$B2264,[1]ag_resbio_R_C!$H$1:$H$65536,0))/10</f>
        <v>0.29599999999999599</v>
      </c>
      <c r="J2264" s="2">
        <f>INDEX([1]ag_resbio_R_C!$E$1:$E$65536,MATCH($R2264&amp;$B2264,[1]ag_resbio_R_C!$H$1:$H$65536,0))/1000</f>
        <v>1.6199999999999801E-2</v>
      </c>
      <c r="K2264" s="2">
        <f>INDEX([1]ag_resbio_R_C!$G$1:$G$65536,MATCH($R2264&amp;$B2264,[1]ag_resbio_R_C!$H$1:$H$65536,0))</f>
        <v>0.109999999999998</v>
      </c>
      <c r="L2264">
        <v>0</v>
      </c>
      <c r="M2264" s="2">
        <f>HLOOKUP(M$5,Legend_ag_For_Past_bio!$D$7:$H$9,2,FALSE)</f>
        <v>0.2</v>
      </c>
      <c r="N2264" s="2">
        <f>HLOOKUP(N$5,Legend_ag_For_Past_bio!$D$7:$H$9,2,FALSE)</f>
        <v>0.8</v>
      </c>
      <c r="O2264" s="2">
        <f>HLOOKUP(O$5,Legend_ag_For_Past_bio!$D$7:$H$9,2,FALSE)</f>
        <v>1</v>
      </c>
      <c r="R2264">
        <f t="shared" si="32"/>
        <v>14</v>
      </c>
    </row>
    <row r="2265" spans="1:18">
      <c r="A2265" t="str">
        <f>VLOOKUP(R2265,regions!$A$2:$B$15,2,FALSE)</f>
        <v>India</v>
      </c>
      <c r="B2265" t="str">
        <f>Legend_ag_For_Past_bio!A$246</f>
        <v>Wheat</v>
      </c>
      <c r="C2265" t="str">
        <f>Legend_ag_For_Past_bio!B$246</f>
        <v>WheatAEZ10</v>
      </c>
      <c r="D2265" t="str">
        <f>Legend_ag_For_Past_bio!C$246</f>
        <v>WheatAEZ10</v>
      </c>
      <c r="E2265" t="s">
        <v>18</v>
      </c>
      <c r="F2265" t="s">
        <v>19</v>
      </c>
      <c r="G2265">
        <v>1</v>
      </c>
      <c r="H2265" s="1">
        <f>INDEX([1]ag_resbio_R_C!$C$1:$C$65536,MATCH($R2265&amp;$B2265,[1]ag_resbio_R_C!$H$1:$H$65536,0))</f>
        <v>0.38999999999999402</v>
      </c>
      <c r="I2265" s="1">
        <f>INDEX([1]ag_resbio_R_C!$D$1:$D$65536,MATCH($R2265&amp;$B2265,[1]ag_resbio_R_C!$H$1:$H$65536,0))/10</f>
        <v>0.29599999999999599</v>
      </c>
      <c r="J2265" s="2">
        <f>INDEX([1]ag_resbio_R_C!$E$1:$E$65536,MATCH($R2265&amp;$B2265,[1]ag_resbio_R_C!$H$1:$H$65536,0))/1000</f>
        <v>1.6199999999999801E-2</v>
      </c>
      <c r="K2265" s="2">
        <f>INDEX([1]ag_resbio_R_C!$G$1:$G$65536,MATCH($R2265&amp;$B2265,[1]ag_resbio_R_C!$H$1:$H$65536,0))</f>
        <v>0.109999999999998</v>
      </c>
      <c r="L2265">
        <v>0</v>
      </c>
      <c r="M2265" s="2">
        <f>HLOOKUP(M$5,Legend_ag_For_Past_bio!$D$7:$H$9,2,FALSE)</f>
        <v>0.2</v>
      </c>
      <c r="N2265" s="2">
        <f>HLOOKUP(N$5,Legend_ag_For_Past_bio!$D$7:$H$9,2,FALSE)</f>
        <v>0.8</v>
      </c>
      <c r="O2265" s="2">
        <f>HLOOKUP(O$5,Legend_ag_For_Past_bio!$D$7:$H$9,2,FALSE)</f>
        <v>1</v>
      </c>
      <c r="R2265">
        <f t="shared" si="32"/>
        <v>14</v>
      </c>
    </row>
    <row r="2266" spans="1:18">
      <c r="A2266" t="str">
        <f>VLOOKUP(R2266,regions!$A$2:$B$15,2,FALSE)</f>
        <v>India</v>
      </c>
      <c r="B2266" t="str">
        <f>Legend_ag_For_Past_bio!A$247</f>
        <v>Wheat</v>
      </c>
      <c r="C2266" t="str">
        <f>Legend_ag_For_Past_bio!B$247</f>
        <v>WheatAEZ11</v>
      </c>
      <c r="D2266" t="str">
        <f>Legend_ag_For_Past_bio!C$247</f>
        <v>WheatAEZ11</v>
      </c>
      <c r="E2266" t="s">
        <v>18</v>
      </c>
      <c r="F2266" t="s">
        <v>19</v>
      </c>
      <c r="G2266">
        <v>1</v>
      </c>
      <c r="H2266" s="1">
        <f>INDEX([1]ag_resbio_R_C!$C$1:$C$65536,MATCH($R2266&amp;$B2266,[1]ag_resbio_R_C!$H$1:$H$65536,0))</f>
        <v>0.38999999999999402</v>
      </c>
      <c r="I2266" s="1">
        <f>INDEX([1]ag_resbio_R_C!$D$1:$D$65536,MATCH($R2266&amp;$B2266,[1]ag_resbio_R_C!$H$1:$H$65536,0))/10</f>
        <v>0.29599999999999599</v>
      </c>
      <c r="J2266" s="2">
        <f>INDEX([1]ag_resbio_R_C!$E$1:$E$65536,MATCH($R2266&amp;$B2266,[1]ag_resbio_R_C!$H$1:$H$65536,0))/1000</f>
        <v>1.6199999999999801E-2</v>
      </c>
      <c r="K2266" s="2">
        <f>INDEX([1]ag_resbio_R_C!$G$1:$G$65536,MATCH($R2266&amp;$B2266,[1]ag_resbio_R_C!$H$1:$H$65536,0))</f>
        <v>0.109999999999998</v>
      </c>
      <c r="L2266">
        <v>0</v>
      </c>
      <c r="M2266" s="2">
        <f>HLOOKUP(M$5,Legend_ag_For_Past_bio!$D$7:$H$9,2,FALSE)</f>
        <v>0.2</v>
      </c>
      <c r="N2266" s="2">
        <f>HLOOKUP(N$5,Legend_ag_For_Past_bio!$D$7:$H$9,2,FALSE)</f>
        <v>0.8</v>
      </c>
      <c r="O2266" s="2">
        <f>HLOOKUP(O$5,Legend_ag_For_Past_bio!$D$7:$H$9,2,FALSE)</f>
        <v>1</v>
      </c>
      <c r="R2266">
        <f t="shared" si="32"/>
        <v>14</v>
      </c>
    </row>
    <row r="2267" spans="1:18">
      <c r="A2267" t="str">
        <f>VLOOKUP(R2267,regions!$A$2:$B$15,2,FALSE)</f>
        <v>India</v>
      </c>
      <c r="B2267" t="str">
        <f>Legend_ag_For_Past_bio!A$248</f>
        <v>Wheat</v>
      </c>
      <c r="C2267" t="str">
        <f>Legend_ag_For_Past_bio!B$248</f>
        <v>WheatAEZ12</v>
      </c>
      <c r="D2267" t="str">
        <f>Legend_ag_For_Past_bio!C$248</f>
        <v>WheatAEZ12</v>
      </c>
      <c r="E2267" t="s">
        <v>18</v>
      </c>
      <c r="F2267" t="s">
        <v>19</v>
      </c>
      <c r="G2267">
        <v>1</v>
      </c>
      <c r="H2267" s="1">
        <f>INDEX([1]ag_resbio_R_C!$C$1:$C$65536,MATCH($R2267&amp;$B2267,[1]ag_resbio_R_C!$H$1:$H$65536,0))</f>
        <v>0.38999999999999402</v>
      </c>
      <c r="I2267" s="1">
        <f>INDEX([1]ag_resbio_R_C!$D$1:$D$65536,MATCH($R2267&amp;$B2267,[1]ag_resbio_R_C!$H$1:$H$65536,0))/10</f>
        <v>0.29599999999999599</v>
      </c>
      <c r="J2267" s="2">
        <f>INDEX([1]ag_resbio_R_C!$E$1:$E$65536,MATCH($R2267&amp;$B2267,[1]ag_resbio_R_C!$H$1:$H$65536,0))/1000</f>
        <v>1.6199999999999801E-2</v>
      </c>
      <c r="K2267" s="2">
        <f>INDEX([1]ag_resbio_R_C!$G$1:$G$65536,MATCH($R2267&amp;$B2267,[1]ag_resbio_R_C!$H$1:$H$65536,0))</f>
        <v>0.109999999999998</v>
      </c>
      <c r="L2267">
        <v>0</v>
      </c>
      <c r="M2267" s="2">
        <f>HLOOKUP(M$5,Legend_ag_For_Past_bio!$D$7:$H$9,2,FALSE)</f>
        <v>0.2</v>
      </c>
      <c r="N2267" s="2">
        <f>HLOOKUP(N$5,Legend_ag_For_Past_bio!$D$7:$H$9,2,FALSE)</f>
        <v>0.8</v>
      </c>
      <c r="O2267" s="2">
        <f>HLOOKUP(O$5,Legend_ag_For_Past_bio!$D$7:$H$9,2,FALSE)</f>
        <v>1</v>
      </c>
      <c r="R2267">
        <f t="shared" si="32"/>
        <v>14</v>
      </c>
    </row>
    <row r="2268" spans="1:18">
      <c r="A2268" t="str">
        <f>VLOOKUP(R2268,regions!$A$2:$B$15,2,FALSE)</f>
        <v>India</v>
      </c>
      <c r="B2268" t="str">
        <f>Legend_ag_For_Past_bio!A$249</f>
        <v>Wheat</v>
      </c>
      <c r="C2268" t="str">
        <f>Legend_ag_For_Past_bio!B$249</f>
        <v>WheatAEZ13</v>
      </c>
      <c r="D2268" t="str">
        <f>Legend_ag_For_Past_bio!C$249</f>
        <v>WheatAEZ13</v>
      </c>
      <c r="E2268" t="s">
        <v>18</v>
      </c>
      <c r="F2268" t="s">
        <v>19</v>
      </c>
      <c r="G2268">
        <v>1</v>
      </c>
      <c r="H2268" s="1">
        <f>INDEX([1]ag_resbio_R_C!$C$1:$C$65536,MATCH($R2268&amp;$B2268,[1]ag_resbio_R_C!$H$1:$H$65536,0))</f>
        <v>0.38999999999999402</v>
      </c>
      <c r="I2268" s="1">
        <f>INDEX([1]ag_resbio_R_C!$D$1:$D$65536,MATCH($R2268&amp;$B2268,[1]ag_resbio_R_C!$H$1:$H$65536,0))/10</f>
        <v>0.29599999999999599</v>
      </c>
      <c r="J2268" s="2">
        <f>INDEX([1]ag_resbio_R_C!$E$1:$E$65536,MATCH($R2268&amp;$B2268,[1]ag_resbio_R_C!$H$1:$H$65536,0))/1000</f>
        <v>1.6199999999999801E-2</v>
      </c>
      <c r="K2268" s="2">
        <f>INDEX([1]ag_resbio_R_C!$G$1:$G$65536,MATCH($R2268&amp;$B2268,[1]ag_resbio_R_C!$H$1:$H$65536,0))</f>
        <v>0.109999999999998</v>
      </c>
      <c r="L2268">
        <v>0</v>
      </c>
      <c r="M2268" s="2">
        <f>HLOOKUP(M$5,Legend_ag_For_Past_bio!$D$7:$H$9,2,FALSE)</f>
        <v>0.2</v>
      </c>
      <c r="N2268" s="2">
        <f>HLOOKUP(N$5,Legend_ag_For_Past_bio!$D$7:$H$9,2,FALSE)</f>
        <v>0.8</v>
      </c>
      <c r="O2268" s="2">
        <f>HLOOKUP(O$5,Legend_ag_For_Past_bio!$D$7:$H$9,2,FALSE)</f>
        <v>1</v>
      </c>
      <c r="R2268">
        <f t="shared" si="32"/>
        <v>14</v>
      </c>
    </row>
    <row r="2269" spans="1:18">
      <c r="A2269" t="str">
        <f>VLOOKUP(R2269,regions!$A$2:$B$15,2,FALSE)</f>
        <v>India</v>
      </c>
      <c r="B2269" t="str">
        <f>Legend_ag_For_Past_bio!A$250</f>
        <v>Wheat</v>
      </c>
      <c r="C2269" t="str">
        <f>Legend_ag_For_Past_bio!B$250</f>
        <v>WheatAEZ14</v>
      </c>
      <c r="D2269" t="str">
        <f>Legend_ag_For_Past_bio!C$250</f>
        <v>WheatAEZ14</v>
      </c>
      <c r="E2269" t="s">
        <v>18</v>
      </c>
      <c r="F2269" t="s">
        <v>19</v>
      </c>
      <c r="G2269">
        <v>1</v>
      </c>
      <c r="H2269" s="1">
        <f>INDEX([1]ag_resbio_R_C!$C$1:$C$65536,MATCH($R2269&amp;$B2269,[1]ag_resbio_R_C!$H$1:$H$65536,0))</f>
        <v>0.38999999999999402</v>
      </c>
      <c r="I2269" s="1">
        <f>INDEX([1]ag_resbio_R_C!$D$1:$D$65536,MATCH($R2269&amp;$B2269,[1]ag_resbio_R_C!$H$1:$H$65536,0))/10</f>
        <v>0.29599999999999599</v>
      </c>
      <c r="J2269" s="2">
        <f>INDEX([1]ag_resbio_R_C!$E$1:$E$65536,MATCH($R2269&amp;$B2269,[1]ag_resbio_R_C!$H$1:$H$65536,0))/1000</f>
        <v>1.6199999999999801E-2</v>
      </c>
      <c r="K2269" s="2">
        <f>INDEX([1]ag_resbio_R_C!$G$1:$G$65536,MATCH($R2269&amp;$B2269,[1]ag_resbio_R_C!$H$1:$H$65536,0))</f>
        <v>0.109999999999998</v>
      </c>
      <c r="L2269">
        <v>0</v>
      </c>
      <c r="M2269" s="2">
        <f>HLOOKUP(M$5,Legend_ag_For_Past_bio!$D$7:$H$9,2,FALSE)</f>
        <v>0.2</v>
      </c>
      <c r="N2269" s="2">
        <f>HLOOKUP(N$5,Legend_ag_For_Past_bio!$D$7:$H$9,2,FALSE)</f>
        <v>0.8</v>
      </c>
      <c r="O2269" s="2">
        <f>HLOOKUP(O$5,Legend_ag_For_Past_bio!$D$7:$H$9,2,FALSE)</f>
        <v>1</v>
      </c>
      <c r="R2269">
        <f t="shared" si="32"/>
        <v>14</v>
      </c>
    </row>
    <row r="2270" spans="1:18">
      <c r="A2270" t="str">
        <f>VLOOKUP(R2270,regions!$A$2:$B$15,2,FALSE)</f>
        <v>India</v>
      </c>
      <c r="B2270" t="str">
        <f>Legend_ag_For_Past_bio!A$251</f>
        <v>Wheat</v>
      </c>
      <c r="C2270" t="str">
        <f>Legend_ag_For_Past_bio!B$251</f>
        <v>WheatAEZ15</v>
      </c>
      <c r="D2270" t="str">
        <f>Legend_ag_For_Past_bio!C$251</f>
        <v>WheatAEZ15</v>
      </c>
      <c r="E2270" t="s">
        <v>18</v>
      </c>
      <c r="F2270" t="s">
        <v>19</v>
      </c>
      <c r="G2270">
        <v>1</v>
      </c>
      <c r="H2270" s="1">
        <f>INDEX([1]ag_resbio_R_C!$C$1:$C$65536,MATCH($R2270&amp;$B2270,[1]ag_resbio_R_C!$H$1:$H$65536,0))</f>
        <v>0.38999999999999402</v>
      </c>
      <c r="I2270" s="1">
        <f>INDEX([1]ag_resbio_R_C!$D$1:$D$65536,MATCH($R2270&amp;$B2270,[1]ag_resbio_R_C!$H$1:$H$65536,0))/10</f>
        <v>0.29599999999999599</v>
      </c>
      <c r="J2270" s="2">
        <f>INDEX([1]ag_resbio_R_C!$E$1:$E$65536,MATCH($R2270&amp;$B2270,[1]ag_resbio_R_C!$H$1:$H$65536,0))/1000</f>
        <v>1.6199999999999801E-2</v>
      </c>
      <c r="K2270" s="2">
        <f>INDEX([1]ag_resbio_R_C!$G$1:$G$65536,MATCH($R2270&amp;$B2270,[1]ag_resbio_R_C!$H$1:$H$65536,0))</f>
        <v>0.109999999999998</v>
      </c>
      <c r="L2270">
        <v>0</v>
      </c>
      <c r="M2270" s="2">
        <f>HLOOKUP(M$5,Legend_ag_For_Past_bio!$D$7:$H$9,2,FALSE)</f>
        <v>0.2</v>
      </c>
      <c r="N2270" s="2">
        <f>HLOOKUP(N$5,Legend_ag_For_Past_bio!$D$7:$H$9,2,FALSE)</f>
        <v>0.8</v>
      </c>
      <c r="O2270" s="2">
        <f>HLOOKUP(O$5,Legend_ag_For_Past_bio!$D$7:$H$9,2,FALSE)</f>
        <v>1</v>
      </c>
      <c r="R2270">
        <f t="shared" si="32"/>
        <v>14</v>
      </c>
    </row>
    <row r="2271" spans="1:18">
      <c r="A2271" t="str">
        <f>VLOOKUP(R2271,regions!$A$2:$B$15,2,FALSE)</f>
        <v>India</v>
      </c>
      <c r="B2271" t="str">
        <f>Legend_ag_For_Past_bio!A$252</f>
        <v>Wheat</v>
      </c>
      <c r="C2271" t="str">
        <f>Legend_ag_For_Past_bio!B$252</f>
        <v>WheatAEZ16</v>
      </c>
      <c r="D2271" t="str">
        <f>Legend_ag_For_Past_bio!C$252</f>
        <v>WheatAEZ16</v>
      </c>
      <c r="E2271" t="s">
        <v>18</v>
      </c>
      <c r="F2271" t="s">
        <v>19</v>
      </c>
      <c r="G2271">
        <v>1</v>
      </c>
      <c r="H2271" s="1">
        <f>INDEX([1]ag_resbio_R_C!$C$1:$C$65536,MATCH($R2271&amp;$B2271,[1]ag_resbio_R_C!$H$1:$H$65536,0))</f>
        <v>0.38999999999999402</v>
      </c>
      <c r="I2271" s="1">
        <f>INDEX([1]ag_resbio_R_C!$D$1:$D$65536,MATCH($R2271&amp;$B2271,[1]ag_resbio_R_C!$H$1:$H$65536,0))/10</f>
        <v>0.29599999999999599</v>
      </c>
      <c r="J2271" s="2">
        <f>INDEX([1]ag_resbio_R_C!$E$1:$E$65536,MATCH($R2271&amp;$B2271,[1]ag_resbio_R_C!$H$1:$H$65536,0))/1000</f>
        <v>1.6199999999999801E-2</v>
      </c>
      <c r="K2271" s="2">
        <f>INDEX([1]ag_resbio_R_C!$G$1:$G$65536,MATCH($R2271&amp;$B2271,[1]ag_resbio_R_C!$H$1:$H$65536,0))</f>
        <v>0.109999999999998</v>
      </c>
      <c r="L2271">
        <v>0</v>
      </c>
      <c r="M2271" s="2">
        <f>HLOOKUP(M$5,Legend_ag_For_Past_bio!$D$7:$H$9,2,FALSE)</f>
        <v>0.2</v>
      </c>
      <c r="N2271" s="2">
        <f>HLOOKUP(N$5,Legend_ag_For_Past_bio!$D$7:$H$9,2,FALSE)</f>
        <v>0.8</v>
      </c>
      <c r="O2271" s="2">
        <f>HLOOKUP(O$5,Legend_ag_For_Past_bio!$D$7:$H$9,2,FALSE)</f>
        <v>1</v>
      </c>
      <c r="R2271">
        <f t="shared" si="32"/>
        <v>14</v>
      </c>
    </row>
    <row r="2272" spans="1:18">
      <c r="A2272" t="str">
        <f>VLOOKUP(R2272,regions!$A$2:$B$15,2,FALSE)</f>
        <v>India</v>
      </c>
      <c r="B2272" t="str">
        <f>Legend_ag_For_Past_bio!A$253</f>
        <v>Wheat</v>
      </c>
      <c r="C2272" t="str">
        <f>Legend_ag_For_Past_bio!B$253</f>
        <v>WheatAEZ17</v>
      </c>
      <c r="D2272" t="str">
        <f>Legend_ag_For_Past_bio!C$253</f>
        <v>WheatAEZ17</v>
      </c>
      <c r="E2272" t="s">
        <v>18</v>
      </c>
      <c r="F2272" t="s">
        <v>19</v>
      </c>
      <c r="G2272">
        <v>1</v>
      </c>
      <c r="H2272" s="1">
        <f>INDEX([1]ag_resbio_R_C!$C$1:$C$65536,MATCH($R2272&amp;$B2272,[1]ag_resbio_R_C!$H$1:$H$65536,0))</f>
        <v>0.38999999999999402</v>
      </c>
      <c r="I2272" s="1">
        <f>INDEX([1]ag_resbio_R_C!$D$1:$D$65536,MATCH($R2272&amp;$B2272,[1]ag_resbio_R_C!$H$1:$H$65536,0))/10</f>
        <v>0.29599999999999599</v>
      </c>
      <c r="J2272" s="2">
        <f>INDEX([1]ag_resbio_R_C!$E$1:$E$65536,MATCH($R2272&amp;$B2272,[1]ag_resbio_R_C!$H$1:$H$65536,0))/1000</f>
        <v>1.6199999999999801E-2</v>
      </c>
      <c r="K2272" s="2">
        <f>INDEX([1]ag_resbio_R_C!$G$1:$G$65536,MATCH($R2272&amp;$B2272,[1]ag_resbio_R_C!$H$1:$H$65536,0))</f>
        <v>0.109999999999998</v>
      </c>
      <c r="L2272">
        <v>0</v>
      </c>
      <c r="M2272" s="2">
        <f>HLOOKUP(M$5,Legend_ag_For_Past_bio!$D$7:$H$9,2,FALSE)</f>
        <v>0.2</v>
      </c>
      <c r="N2272" s="2">
        <f>HLOOKUP(N$5,Legend_ag_For_Past_bio!$D$7:$H$9,2,FALSE)</f>
        <v>0.8</v>
      </c>
      <c r="O2272" s="2">
        <f>HLOOKUP(O$5,Legend_ag_For_Past_bio!$D$7:$H$9,2,FALSE)</f>
        <v>1</v>
      </c>
      <c r="R2272">
        <f t="shared" si="32"/>
        <v>14</v>
      </c>
    </row>
    <row r="2273" spans="1:18">
      <c r="A2273" t="str">
        <f>VLOOKUP(R2273,regions!$A$2:$B$15,2,FALSE)</f>
        <v>India</v>
      </c>
      <c r="B2273" t="str">
        <f>Legend_ag_For_Past_bio!A$254</f>
        <v>Wheat</v>
      </c>
      <c r="C2273" t="str">
        <f>Legend_ag_For_Past_bio!B$254</f>
        <v>WheatAEZ18</v>
      </c>
      <c r="D2273" t="str">
        <f>Legend_ag_For_Past_bio!C$254</f>
        <v>WheatAEZ18</v>
      </c>
      <c r="E2273" t="s">
        <v>18</v>
      </c>
      <c r="F2273" t="s">
        <v>19</v>
      </c>
      <c r="G2273">
        <v>1</v>
      </c>
      <c r="H2273" s="1">
        <f>INDEX([1]ag_resbio_R_C!$C$1:$C$65536,MATCH($R2273&amp;$B2273,[1]ag_resbio_R_C!$H$1:$H$65536,0))</f>
        <v>0.38999999999999402</v>
      </c>
      <c r="I2273" s="1">
        <f>INDEX([1]ag_resbio_R_C!$D$1:$D$65536,MATCH($R2273&amp;$B2273,[1]ag_resbio_R_C!$H$1:$H$65536,0))/10</f>
        <v>0.29599999999999599</v>
      </c>
      <c r="J2273" s="2">
        <f>INDEX([1]ag_resbio_R_C!$E$1:$E$65536,MATCH($R2273&amp;$B2273,[1]ag_resbio_R_C!$H$1:$H$65536,0))/1000</f>
        <v>1.6199999999999801E-2</v>
      </c>
      <c r="K2273" s="2">
        <f>INDEX([1]ag_resbio_R_C!$G$1:$G$65536,MATCH($R2273&amp;$B2273,[1]ag_resbio_R_C!$H$1:$H$65536,0))</f>
        <v>0.109999999999998</v>
      </c>
      <c r="L2273">
        <v>0</v>
      </c>
      <c r="M2273" s="2">
        <f>HLOOKUP(M$5,Legend_ag_For_Past_bio!$D$7:$H$9,2,FALSE)</f>
        <v>0.2</v>
      </c>
      <c r="N2273" s="2">
        <f>HLOOKUP(N$5,Legend_ag_For_Past_bio!$D$7:$H$9,2,FALSE)</f>
        <v>0.8</v>
      </c>
      <c r="O2273" s="2">
        <f>HLOOKUP(O$5,Legend_ag_For_Past_bio!$D$7:$H$9,2,FALSE)</f>
        <v>1</v>
      </c>
      <c r="R2273">
        <f t="shared" si="32"/>
        <v>14</v>
      </c>
    </row>
    <row r="2275" spans="1:18">
      <c r="A2275" t="s">
        <v>0</v>
      </c>
    </row>
    <row r="2276" spans="1:18">
      <c r="A2276" t="s">
        <v>1</v>
      </c>
    </row>
    <row r="2277" spans="1:18">
      <c r="A2277">
        <v>7021</v>
      </c>
      <c r="L2277" t="s">
        <v>2</v>
      </c>
    </row>
    <row r="2278" spans="1:18">
      <c r="G2278" t="s">
        <v>3</v>
      </c>
      <c r="I2278" t="s">
        <v>4</v>
      </c>
      <c r="J2278" t="s">
        <v>5</v>
      </c>
      <c r="L2278" t="s">
        <v>6</v>
      </c>
    </row>
    <row r="2279" spans="1:18">
      <c r="A2279" t="s">
        <v>7</v>
      </c>
      <c r="B2279" t="s">
        <v>8</v>
      </c>
      <c r="C2279" t="s">
        <v>9</v>
      </c>
      <c r="D2279" t="s">
        <v>10</v>
      </c>
      <c r="E2279" t="s">
        <v>11</v>
      </c>
      <c r="F2279" t="s">
        <v>12</v>
      </c>
      <c r="G2279" t="s">
        <v>13</v>
      </c>
      <c r="H2279" t="s">
        <v>14</v>
      </c>
      <c r="I2279" t="s">
        <v>15</v>
      </c>
      <c r="J2279" t="s">
        <v>16</v>
      </c>
      <c r="K2279" t="s">
        <v>76</v>
      </c>
      <c r="L2279">
        <f>Legend_ag_For_Past_bio!E7</f>
        <v>0</v>
      </c>
      <c r="M2279">
        <f>Legend_ag_For_Past_bio!F7</f>
        <v>1.2</v>
      </c>
      <c r="N2279">
        <f>Legend_ag_For_Past_bio!G7</f>
        <v>1.5</v>
      </c>
      <c r="O2279">
        <f>Legend_ag_For_Past_bio!H7</f>
        <v>10</v>
      </c>
      <c r="R2279" t="s">
        <v>17</v>
      </c>
    </row>
    <row r="2280" spans="1:18">
      <c r="A2280" t="str">
        <f t="shared" ref="A2280:D2295" si="33">A6</f>
        <v>USA</v>
      </c>
      <c r="B2280" t="str">
        <f t="shared" si="33"/>
        <v>Corn</v>
      </c>
      <c r="C2280" t="str">
        <f t="shared" si="33"/>
        <v>CornAEZ1</v>
      </c>
      <c r="D2280" t="str">
        <f t="shared" si="33"/>
        <v>CornAEZ1</v>
      </c>
      <c r="E2280" t="s">
        <v>20</v>
      </c>
      <c r="F2280" t="str">
        <f t="shared" ref="F2280:K2280" si="34">F6</f>
        <v>biomass</v>
      </c>
      <c r="G2280">
        <f t="shared" si="34"/>
        <v>1</v>
      </c>
      <c r="H2280" s="1">
        <f t="shared" si="34"/>
        <v>0.52999999999999803</v>
      </c>
      <c r="I2280" s="1">
        <f t="shared" si="34"/>
        <v>0.27539999999999898</v>
      </c>
      <c r="J2280" s="2">
        <f t="shared" si="34"/>
        <v>1.6899999999999898E-2</v>
      </c>
      <c r="K2280" s="2">
        <f t="shared" si="34"/>
        <v>0.13</v>
      </c>
      <c r="L2280">
        <v>0</v>
      </c>
      <c r="M2280" s="1">
        <f>HLOOKUP(M$2279,Legend_ag_For_Past_bio!$D$7:$H$9,2,FALSE)</f>
        <v>0.2</v>
      </c>
      <c r="N2280" s="1">
        <f>HLOOKUP(N$2279,Legend_ag_For_Past_bio!$D$7:$H$9,2,FALSE)</f>
        <v>0.8</v>
      </c>
      <c r="O2280">
        <f>HLOOKUP(O$2279,Legend_ag_For_Past_bio!$D$7:$H$9,2,FALSE)</f>
        <v>1</v>
      </c>
      <c r="R2280">
        <v>1</v>
      </c>
    </row>
    <row r="2281" spans="1:18">
      <c r="A2281" t="str">
        <f t="shared" si="33"/>
        <v>USA</v>
      </c>
      <c r="B2281" t="str">
        <f t="shared" si="33"/>
        <v>Corn</v>
      </c>
      <c r="C2281" t="str">
        <f t="shared" si="33"/>
        <v>CornAEZ2</v>
      </c>
      <c r="D2281" t="str">
        <f t="shared" si="33"/>
        <v>CornAEZ2</v>
      </c>
      <c r="E2281" t="s">
        <v>20</v>
      </c>
      <c r="F2281" t="s">
        <v>19</v>
      </c>
      <c r="G2281">
        <f t="shared" ref="G2281:K2296" si="35">G7</f>
        <v>1</v>
      </c>
      <c r="H2281" s="1">
        <f t="shared" si="35"/>
        <v>0.52999999999999803</v>
      </c>
      <c r="I2281" s="1">
        <f t="shared" si="35"/>
        <v>0.27539999999999898</v>
      </c>
      <c r="J2281" s="2">
        <f t="shared" si="35"/>
        <v>1.6899999999999898E-2</v>
      </c>
      <c r="K2281" s="2">
        <f t="shared" si="35"/>
        <v>0.13</v>
      </c>
      <c r="L2281">
        <v>0</v>
      </c>
      <c r="M2281" s="1">
        <f>HLOOKUP(M$2279,Legend_ag_For_Past_bio!$D$7:$H$9,2,FALSE)</f>
        <v>0.2</v>
      </c>
      <c r="N2281" s="1">
        <f>HLOOKUP(N$2279,Legend_ag_For_Past_bio!$D$7:$H$9,2,FALSE)</f>
        <v>0.8</v>
      </c>
      <c r="O2281">
        <f>HLOOKUP(O$2279,Legend_ag_For_Past_bio!$D$7:$H$9,2,FALSE)</f>
        <v>1</v>
      </c>
      <c r="R2281">
        <v>1</v>
      </c>
    </row>
    <row r="2282" spans="1:18">
      <c r="A2282" t="str">
        <f t="shared" si="33"/>
        <v>USA</v>
      </c>
      <c r="B2282" t="str">
        <f t="shared" si="33"/>
        <v>Corn</v>
      </c>
      <c r="C2282" t="str">
        <f t="shared" si="33"/>
        <v>CornAEZ3</v>
      </c>
      <c r="D2282" t="str">
        <f t="shared" si="33"/>
        <v>CornAEZ3</v>
      </c>
      <c r="E2282" t="s">
        <v>20</v>
      </c>
      <c r="F2282" t="s">
        <v>19</v>
      </c>
      <c r="G2282">
        <f t="shared" si="35"/>
        <v>1</v>
      </c>
      <c r="H2282" s="1">
        <f t="shared" si="35"/>
        <v>0.52999999999999803</v>
      </c>
      <c r="I2282" s="1">
        <f t="shared" si="35"/>
        <v>0.27539999999999898</v>
      </c>
      <c r="J2282" s="2">
        <f t="shared" si="35"/>
        <v>1.6899999999999898E-2</v>
      </c>
      <c r="K2282" s="2">
        <f t="shared" si="35"/>
        <v>0.13</v>
      </c>
      <c r="L2282">
        <v>0</v>
      </c>
      <c r="M2282" s="1">
        <f>HLOOKUP(M$2279,Legend_ag_For_Past_bio!$D$7:$H$9,2,FALSE)</f>
        <v>0.2</v>
      </c>
      <c r="N2282" s="1">
        <f>HLOOKUP(N$2279,Legend_ag_For_Past_bio!$D$7:$H$9,2,FALSE)</f>
        <v>0.8</v>
      </c>
      <c r="O2282">
        <f>HLOOKUP(O$2279,Legend_ag_For_Past_bio!$D$7:$H$9,2,FALSE)</f>
        <v>1</v>
      </c>
      <c r="R2282">
        <v>1</v>
      </c>
    </row>
    <row r="2283" spans="1:18">
      <c r="A2283" t="str">
        <f t="shared" si="33"/>
        <v>USA</v>
      </c>
      <c r="B2283" t="str">
        <f t="shared" si="33"/>
        <v>Corn</v>
      </c>
      <c r="C2283" t="str">
        <f t="shared" si="33"/>
        <v>CornAEZ4</v>
      </c>
      <c r="D2283" t="str">
        <f t="shared" si="33"/>
        <v>CornAEZ4</v>
      </c>
      <c r="E2283" t="s">
        <v>20</v>
      </c>
      <c r="F2283" t="s">
        <v>19</v>
      </c>
      <c r="G2283">
        <f t="shared" si="35"/>
        <v>1</v>
      </c>
      <c r="H2283" s="1">
        <f t="shared" si="35"/>
        <v>0.52999999999999803</v>
      </c>
      <c r="I2283" s="1">
        <f t="shared" si="35"/>
        <v>0.27539999999999898</v>
      </c>
      <c r="J2283" s="2">
        <f t="shared" si="35"/>
        <v>1.6899999999999898E-2</v>
      </c>
      <c r="K2283" s="2">
        <f t="shared" si="35"/>
        <v>0.13</v>
      </c>
      <c r="L2283">
        <v>0</v>
      </c>
      <c r="M2283" s="1">
        <f>HLOOKUP(M$2279,Legend_ag_For_Past_bio!$D$7:$H$9,2,FALSE)</f>
        <v>0.2</v>
      </c>
      <c r="N2283" s="1">
        <f>HLOOKUP(N$2279,Legend_ag_For_Past_bio!$D$7:$H$9,2,FALSE)</f>
        <v>0.8</v>
      </c>
      <c r="O2283">
        <f>HLOOKUP(O$2279,Legend_ag_For_Past_bio!$D$7:$H$9,2,FALSE)</f>
        <v>1</v>
      </c>
      <c r="R2283">
        <v>1</v>
      </c>
    </row>
    <row r="2284" spans="1:18">
      <c r="A2284" t="str">
        <f t="shared" si="33"/>
        <v>USA</v>
      </c>
      <c r="B2284" t="str">
        <f t="shared" si="33"/>
        <v>Corn</v>
      </c>
      <c r="C2284" t="str">
        <f t="shared" si="33"/>
        <v>CornAEZ5</v>
      </c>
      <c r="D2284" t="str">
        <f t="shared" si="33"/>
        <v>CornAEZ5</v>
      </c>
      <c r="E2284" t="s">
        <v>20</v>
      </c>
      <c r="F2284" t="s">
        <v>19</v>
      </c>
      <c r="G2284">
        <f t="shared" si="35"/>
        <v>1</v>
      </c>
      <c r="H2284" s="1">
        <f t="shared" si="35"/>
        <v>0.52999999999999803</v>
      </c>
      <c r="I2284" s="1">
        <f t="shared" si="35"/>
        <v>0.27539999999999898</v>
      </c>
      <c r="J2284" s="2">
        <f t="shared" si="35"/>
        <v>1.6899999999999898E-2</v>
      </c>
      <c r="K2284" s="2">
        <f t="shared" si="35"/>
        <v>0.13</v>
      </c>
      <c r="L2284">
        <v>0</v>
      </c>
      <c r="M2284" s="1">
        <f>HLOOKUP(M$2279,Legend_ag_For_Past_bio!$D$7:$H$9,2,FALSE)</f>
        <v>0.2</v>
      </c>
      <c r="N2284" s="1">
        <f>HLOOKUP(N$2279,Legend_ag_For_Past_bio!$D$7:$H$9,2,FALSE)</f>
        <v>0.8</v>
      </c>
      <c r="O2284">
        <f>HLOOKUP(O$2279,Legend_ag_For_Past_bio!$D$7:$H$9,2,FALSE)</f>
        <v>1</v>
      </c>
      <c r="R2284">
        <v>1</v>
      </c>
    </row>
    <row r="2285" spans="1:18">
      <c r="A2285" t="str">
        <f t="shared" si="33"/>
        <v>USA</v>
      </c>
      <c r="B2285" t="str">
        <f t="shared" si="33"/>
        <v>Corn</v>
      </c>
      <c r="C2285" t="str">
        <f t="shared" si="33"/>
        <v>CornAEZ6</v>
      </c>
      <c r="D2285" t="str">
        <f t="shared" si="33"/>
        <v>CornAEZ6</v>
      </c>
      <c r="E2285" t="s">
        <v>20</v>
      </c>
      <c r="F2285" t="s">
        <v>19</v>
      </c>
      <c r="G2285">
        <f t="shared" si="35"/>
        <v>1</v>
      </c>
      <c r="H2285" s="1">
        <f t="shared" si="35"/>
        <v>0.52999999999999803</v>
      </c>
      <c r="I2285" s="1">
        <f t="shared" si="35"/>
        <v>0.27539999999999898</v>
      </c>
      <c r="J2285" s="2">
        <f t="shared" si="35"/>
        <v>1.6899999999999898E-2</v>
      </c>
      <c r="K2285" s="2">
        <f t="shared" si="35"/>
        <v>0.13</v>
      </c>
      <c r="L2285">
        <v>0</v>
      </c>
      <c r="M2285" s="1">
        <f>HLOOKUP(M$2279,Legend_ag_For_Past_bio!$D$7:$H$9,2,FALSE)</f>
        <v>0.2</v>
      </c>
      <c r="N2285" s="1">
        <f>HLOOKUP(N$2279,Legend_ag_For_Past_bio!$D$7:$H$9,2,FALSE)</f>
        <v>0.8</v>
      </c>
      <c r="O2285">
        <f>HLOOKUP(O$2279,Legend_ag_For_Past_bio!$D$7:$H$9,2,FALSE)</f>
        <v>1</v>
      </c>
      <c r="R2285">
        <v>1</v>
      </c>
    </row>
    <row r="2286" spans="1:18">
      <c r="A2286" t="str">
        <f t="shared" si="33"/>
        <v>USA</v>
      </c>
      <c r="B2286" t="str">
        <f t="shared" si="33"/>
        <v>Corn</v>
      </c>
      <c r="C2286" t="str">
        <f t="shared" si="33"/>
        <v>CornAEZ7</v>
      </c>
      <c r="D2286" t="str">
        <f t="shared" si="33"/>
        <v>CornAEZ7</v>
      </c>
      <c r="E2286" t="s">
        <v>20</v>
      </c>
      <c r="F2286" t="s">
        <v>19</v>
      </c>
      <c r="G2286">
        <f t="shared" si="35"/>
        <v>1</v>
      </c>
      <c r="H2286" s="1">
        <f t="shared" si="35"/>
        <v>0.52999999999999803</v>
      </c>
      <c r="I2286" s="1">
        <f t="shared" si="35"/>
        <v>0.27539999999999898</v>
      </c>
      <c r="J2286" s="2">
        <f t="shared" si="35"/>
        <v>1.6899999999999898E-2</v>
      </c>
      <c r="K2286" s="2">
        <f t="shared" si="35"/>
        <v>0.13</v>
      </c>
      <c r="L2286">
        <v>0</v>
      </c>
      <c r="M2286" s="1">
        <f>HLOOKUP(M$2279,Legend_ag_For_Past_bio!$D$7:$H$9,2,FALSE)</f>
        <v>0.2</v>
      </c>
      <c r="N2286" s="1">
        <f>HLOOKUP(N$2279,Legend_ag_For_Past_bio!$D$7:$H$9,2,FALSE)</f>
        <v>0.8</v>
      </c>
      <c r="O2286">
        <f>HLOOKUP(O$2279,Legend_ag_For_Past_bio!$D$7:$H$9,2,FALSE)</f>
        <v>1</v>
      </c>
      <c r="R2286">
        <v>1</v>
      </c>
    </row>
    <row r="2287" spans="1:18">
      <c r="A2287" t="str">
        <f t="shared" si="33"/>
        <v>USA</v>
      </c>
      <c r="B2287" t="str">
        <f t="shared" si="33"/>
        <v>Corn</v>
      </c>
      <c r="C2287" t="str">
        <f t="shared" si="33"/>
        <v>CornAEZ8</v>
      </c>
      <c r="D2287" t="str">
        <f t="shared" si="33"/>
        <v>CornAEZ8</v>
      </c>
      <c r="E2287" t="s">
        <v>20</v>
      </c>
      <c r="F2287" t="s">
        <v>19</v>
      </c>
      <c r="G2287">
        <f t="shared" si="35"/>
        <v>1</v>
      </c>
      <c r="H2287" s="1">
        <f t="shared" si="35"/>
        <v>0.52999999999999803</v>
      </c>
      <c r="I2287" s="1">
        <f t="shared" si="35"/>
        <v>0.27539999999999898</v>
      </c>
      <c r="J2287" s="2">
        <f t="shared" si="35"/>
        <v>1.6899999999999898E-2</v>
      </c>
      <c r="K2287" s="2">
        <f t="shared" si="35"/>
        <v>0.13</v>
      </c>
      <c r="L2287">
        <v>0</v>
      </c>
      <c r="M2287" s="1">
        <f>HLOOKUP(M$2279,Legend_ag_For_Past_bio!$D$7:$H$9,2,FALSE)</f>
        <v>0.2</v>
      </c>
      <c r="N2287" s="1">
        <f>HLOOKUP(N$2279,Legend_ag_For_Past_bio!$D$7:$H$9,2,FALSE)</f>
        <v>0.8</v>
      </c>
      <c r="O2287">
        <f>HLOOKUP(O$2279,Legend_ag_For_Past_bio!$D$7:$H$9,2,FALSE)</f>
        <v>1</v>
      </c>
      <c r="R2287">
        <v>1</v>
      </c>
    </row>
    <row r="2288" spans="1:18">
      <c r="A2288" t="str">
        <f t="shared" si="33"/>
        <v>USA</v>
      </c>
      <c r="B2288" t="str">
        <f t="shared" si="33"/>
        <v>Corn</v>
      </c>
      <c r="C2288" t="str">
        <f t="shared" si="33"/>
        <v>CornAEZ9</v>
      </c>
      <c r="D2288" t="str">
        <f t="shared" si="33"/>
        <v>CornAEZ9</v>
      </c>
      <c r="E2288" t="s">
        <v>20</v>
      </c>
      <c r="F2288" t="s">
        <v>19</v>
      </c>
      <c r="G2288">
        <f t="shared" si="35"/>
        <v>1</v>
      </c>
      <c r="H2288" s="1">
        <f t="shared" si="35"/>
        <v>0.52999999999999803</v>
      </c>
      <c r="I2288" s="1">
        <f t="shared" si="35"/>
        <v>0.27539999999999898</v>
      </c>
      <c r="J2288" s="2">
        <f t="shared" si="35"/>
        <v>1.6899999999999898E-2</v>
      </c>
      <c r="K2288" s="2">
        <f t="shared" si="35"/>
        <v>0.13</v>
      </c>
      <c r="L2288">
        <v>0</v>
      </c>
      <c r="M2288" s="1">
        <f>HLOOKUP(M$2279,Legend_ag_For_Past_bio!$D$7:$H$9,2,FALSE)</f>
        <v>0.2</v>
      </c>
      <c r="N2288" s="1">
        <f>HLOOKUP(N$2279,Legend_ag_For_Past_bio!$D$7:$H$9,2,FALSE)</f>
        <v>0.8</v>
      </c>
      <c r="O2288">
        <f>HLOOKUP(O$2279,Legend_ag_For_Past_bio!$D$7:$H$9,2,FALSE)</f>
        <v>1</v>
      </c>
      <c r="R2288">
        <v>1</v>
      </c>
    </row>
    <row r="2289" spans="1:18">
      <c r="A2289" t="str">
        <f t="shared" si="33"/>
        <v>USA</v>
      </c>
      <c r="B2289" t="str">
        <f t="shared" si="33"/>
        <v>Corn</v>
      </c>
      <c r="C2289" t="str">
        <f t="shared" si="33"/>
        <v>CornAEZ10</v>
      </c>
      <c r="D2289" t="str">
        <f t="shared" si="33"/>
        <v>CornAEZ10</v>
      </c>
      <c r="E2289" t="s">
        <v>20</v>
      </c>
      <c r="F2289" t="s">
        <v>19</v>
      </c>
      <c r="G2289">
        <f t="shared" si="35"/>
        <v>1</v>
      </c>
      <c r="H2289" s="1">
        <f t="shared" si="35"/>
        <v>0.52999999999999803</v>
      </c>
      <c r="I2289" s="1">
        <f t="shared" si="35"/>
        <v>0.27539999999999898</v>
      </c>
      <c r="J2289" s="2">
        <f t="shared" si="35"/>
        <v>1.6899999999999898E-2</v>
      </c>
      <c r="K2289" s="2">
        <f t="shared" si="35"/>
        <v>0.13</v>
      </c>
      <c r="L2289">
        <v>0</v>
      </c>
      <c r="M2289" s="1">
        <f>HLOOKUP(M$2279,Legend_ag_For_Past_bio!$D$7:$H$9,2,FALSE)</f>
        <v>0.2</v>
      </c>
      <c r="N2289" s="1">
        <f>HLOOKUP(N$2279,Legend_ag_For_Past_bio!$D$7:$H$9,2,FALSE)</f>
        <v>0.8</v>
      </c>
      <c r="O2289">
        <f>HLOOKUP(O$2279,Legend_ag_For_Past_bio!$D$7:$H$9,2,FALSE)</f>
        <v>1</v>
      </c>
      <c r="R2289">
        <v>1</v>
      </c>
    </row>
    <row r="2290" spans="1:18">
      <c r="A2290" t="str">
        <f t="shared" si="33"/>
        <v>USA</v>
      </c>
      <c r="B2290" t="str">
        <f t="shared" si="33"/>
        <v>Corn</v>
      </c>
      <c r="C2290" t="str">
        <f t="shared" si="33"/>
        <v>CornAEZ11</v>
      </c>
      <c r="D2290" t="str">
        <f t="shared" si="33"/>
        <v>CornAEZ11</v>
      </c>
      <c r="E2290" t="s">
        <v>20</v>
      </c>
      <c r="F2290" t="s">
        <v>19</v>
      </c>
      <c r="G2290">
        <f t="shared" si="35"/>
        <v>1</v>
      </c>
      <c r="H2290" s="1">
        <f t="shared" si="35"/>
        <v>0.52999999999999803</v>
      </c>
      <c r="I2290" s="1">
        <f t="shared" si="35"/>
        <v>0.27539999999999898</v>
      </c>
      <c r="J2290" s="2">
        <f t="shared" si="35"/>
        <v>1.6899999999999898E-2</v>
      </c>
      <c r="K2290" s="2">
        <f t="shared" si="35"/>
        <v>0.13</v>
      </c>
      <c r="L2290">
        <v>0</v>
      </c>
      <c r="M2290" s="1">
        <f>HLOOKUP(M$2279,Legend_ag_For_Past_bio!$D$7:$H$9,2,FALSE)</f>
        <v>0.2</v>
      </c>
      <c r="N2290" s="1">
        <f>HLOOKUP(N$2279,Legend_ag_For_Past_bio!$D$7:$H$9,2,FALSE)</f>
        <v>0.8</v>
      </c>
      <c r="O2290">
        <f>HLOOKUP(O$2279,Legend_ag_For_Past_bio!$D$7:$H$9,2,FALSE)</f>
        <v>1</v>
      </c>
      <c r="R2290">
        <v>1</v>
      </c>
    </row>
    <row r="2291" spans="1:18">
      <c r="A2291" t="str">
        <f t="shared" si="33"/>
        <v>USA</v>
      </c>
      <c r="B2291" t="str">
        <f t="shared" si="33"/>
        <v>Corn</v>
      </c>
      <c r="C2291" t="str">
        <f t="shared" si="33"/>
        <v>CornAEZ12</v>
      </c>
      <c r="D2291" t="str">
        <f t="shared" si="33"/>
        <v>CornAEZ12</v>
      </c>
      <c r="E2291" t="s">
        <v>20</v>
      </c>
      <c r="F2291" t="s">
        <v>19</v>
      </c>
      <c r="G2291">
        <f t="shared" si="35"/>
        <v>1</v>
      </c>
      <c r="H2291" s="1">
        <f t="shared" si="35"/>
        <v>0.52999999999999803</v>
      </c>
      <c r="I2291" s="1">
        <f t="shared" si="35"/>
        <v>0.27539999999999898</v>
      </c>
      <c r="J2291" s="2">
        <f t="shared" si="35"/>
        <v>1.6899999999999898E-2</v>
      </c>
      <c r="K2291" s="2">
        <f t="shared" si="35"/>
        <v>0.13</v>
      </c>
      <c r="L2291">
        <v>0</v>
      </c>
      <c r="M2291" s="1">
        <f>HLOOKUP(M$2279,Legend_ag_For_Past_bio!$D$7:$H$9,2,FALSE)</f>
        <v>0.2</v>
      </c>
      <c r="N2291" s="1">
        <f>HLOOKUP(N$2279,Legend_ag_For_Past_bio!$D$7:$H$9,2,FALSE)</f>
        <v>0.8</v>
      </c>
      <c r="O2291">
        <f>HLOOKUP(O$2279,Legend_ag_For_Past_bio!$D$7:$H$9,2,FALSE)</f>
        <v>1</v>
      </c>
      <c r="R2291">
        <v>1</v>
      </c>
    </row>
    <row r="2292" spans="1:18">
      <c r="A2292" t="str">
        <f t="shared" si="33"/>
        <v>USA</v>
      </c>
      <c r="B2292" t="str">
        <f t="shared" si="33"/>
        <v>Corn</v>
      </c>
      <c r="C2292" t="str">
        <f t="shared" si="33"/>
        <v>CornAEZ13</v>
      </c>
      <c r="D2292" t="str">
        <f t="shared" si="33"/>
        <v>CornAEZ13</v>
      </c>
      <c r="E2292" t="s">
        <v>20</v>
      </c>
      <c r="F2292" t="s">
        <v>19</v>
      </c>
      <c r="G2292">
        <f t="shared" si="35"/>
        <v>1</v>
      </c>
      <c r="H2292" s="1">
        <f t="shared" si="35"/>
        <v>0.52999999999999803</v>
      </c>
      <c r="I2292" s="1">
        <f t="shared" si="35"/>
        <v>0.27539999999999898</v>
      </c>
      <c r="J2292" s="2">
        <f t="shared" si="35"/>
        <v>1.6899999999999898E-2</v>
      </c>
      <c r="K2292" s="2">
        <f t="shared" si="35"/>
        <v>0.13</v>
      </c>
      <c r="L2292">
        <v>0</v>
      </c>
      <c r="M2292" s="1">
        <f>HLOOKUP(M$2279,Legend_ag_For_Past_bio!$D$7:$H$9,2,FALSE)</f>
        <v>0.2</v>
      </c>
      <c r="N2292" s="1">
        <f>HLOOKUP(N$2279,Legend_ag_For_Past_bio!$D$7:$H$9,2,FALSE)</f>
        <v>0.8</v>
      </c>
      <c r="O2292">
        <f>HLOOKUP(O$2279,Legend_ag_For_Past_bio!$D$7:$H$9,2,FALSE)</f>
        <v>1</v>
      </c>
      <c r="R2292">
        <v>1</v>
      </c>
    </row>
    <row r="2293" spans="1:18">
      <c r="A2293" t="str">
        <f t="shared" si="33"/>
        <v>USA</v>
      </c>
      <c r="B2293" t="str">
        <f t="shared" si="33"/>
        <v>Corn</v>
      </c>
      <c r="C2293" t="str">
        <f t="shared" si="33"/>
        <v>CornAEZ14</v>
      </c>
      <c r="D2293" t="str">
        <f t="shared" si="33"/>
        <v>CornAEZ14</v>
      </c>
      <c r="E2293" t="s">
        <v>20</v>
      </c>
      <c r="F2293" t="s">
        <v>19</v>
      </c>
      <c r="G2293">
        <f t="shared" si="35"/>
        <v>1</v>
      </c>
      <c r="H2293" s="1">
        <f t="shared" si="35"/>
        <v>0.52999999999999803</v>
      </c>
      <c r="I2293" s="1">
        <f t="shared" si="35"/>
        <v>0.27539999999999898</v>
      </c>
      <c r="J2293" s="2">
        <f t="shared" si="35"/>
        <v>1.6899999999999898E-2</v>
      </c>
      <c r="K2293" s="2">
        <f t="shared" si="35"/>
        <v>0.13</v>
      </c>
      <c r="L2293">
        <v>0</v>
      </c>
      <c r="M2293" s="1">
        <f>HLOOKUP(M$2279,Legend_ag_For_Past_bio!$D$7:$H$9,2,FALSE)</f>
        <v>0.2</v>
      </c>
      <c r="N2293" s="1">
        <f>HLOOKUP(N$2279,Legend_ag_For_Past_bio!$D$7:$H$9,2,FALSE)</f>
        <v>0.8</v>
      </c>
      <c r="O2293">
        <f>HLOOKUP(O$2279,Legend_ag_For_Past_bio!$D$7:$H$9,2,FALSE)</f>
        <v>1</v>
      </c>
      <c r="R2293">
        <v>1</v>
      </c>
    </row>
    <row r="2294" spans="1:18">
      <c r="A2294" t="str">
        <f t="shared" si="33"/>
        <v>USA</v>
      </c>
      <c r="B2294" t="str">
        <f t="shared" si="33"/>
        <v>Corn</v>
      </c>
      <c r="C2294" t="str">
        <f t="shared" si="33"/>
        <v>CornAEZ15</v>
      </c>
      <c r="D2294" t="str">
        <f t="shared" si="33"/>
        <v>CornAEZ15</v>
      </c>
      <c r="E2294" t="s">
        <v>20</v>
      </c>
      <c r="F2294" t="s">
        <v>19</v>
      </c>
      <c r="G2294">
        <f t="shared" si="35"/>
        <v>1</v>
      </c>
      <c r="H2294" s="1">
        <f t="shared" si="35"/>
        <v>0.52999999999999803</v>
      </c>
      <c r="I2294" s="1">
        <f t="shared" si="35"/>
        <v>0.27539999999999898</v>
      </c>
      <c r="J2294" s="2">
        <f t="shared" si="35"/>
        <v>1.6899999999999898E-2</v>
      </c>
      <c r="K2294" s="2">
        <f t="shared" si="35"/>
        <v>0.13</v>
      </c>
      <c r="L2294">
        <v>0</v>
      </c>
      <c r="M2294" s="1">
        <f>HLOOKUP(M$2279,Legend_ag_For_Past_bio!$D$7:$H$9,2,FALSE)</f>
        <v>0.2</v>
      </c>
      <c r="N2294" s="1">
        <f>HLOOKUP(N$2279,Legend_ag_For_Past_bio!$D$7:$H$9,2,FALSE)</f>
        <v>0.8</v>
      </c>
      <c r="O2294">
        <f>HLOOKUP(O$2279,Legend_ag_For_Past_bio!$D$7:$H$9,2,FALSE)</f>
        <v>1</v>
      </c>
      <c r="R2294">
        <v>1</v>
      </c>
    </row>
    <row r="2295" spans="1:18">
      <c r="A2295" t="str">
        <f t="shared" si="33"/>
        <v>USA</v>
      </c>
      <c r="B2295" t="str">
        <f t="shared" si="33"/>
        <v>Corn</v>
      </c>
      <c r="C2295" t="str">
        <f t="shared" si="33"/>
        <v>CornAEZ16</v>
      </c>
      <c r="D2295" t="str">
        <f t="shared" si="33"/>
        <v>CornAEZ16</v>
      </c>
      <c r="E2295" t="s">
        <v>20</v>
      </c>
      <c r="F2295" t="s">
        <v>19</v>
      </c>
      <c r="G2295">
        <f t="shared" si="35"/>
        <v>1</v>
      </c>
      <c r="H2295" s="1">
        <f t="shared" si="35"/>
        <v>0.52999999999999803</v>
      </c>
      <c r="I2295" s="1">
        <f t="shared" si="35"/>
        <v>0.27539999999999898</v>
      </c>
      <c r="J2295" s="2">
        <f t="shared" si="35"/>
        <v>1.6899999999999898E-2</v>
      </c>
      <c r="K2295" s="2">
        <f t="shared" si="35"/>
        <v>0.13</v>
      </c>
      <c r="L2295">
        <v>0</v>
      </c>
      <c r="M2295" s="1">
        <f>HLOOKUP(M$2279,Legend_ag_For_Past_bio!$D$7:$H$9,2,FALSE)</f>
        <v>0.2</v>
      </c>
      <c r="N2295" s="1">
        <f>HLOOKUP(N$2279,Legend_ag_For_Past_bio!$D$7:$H$9,2,FALSE)</f>
        <v>0.8</v>
      </c>
      <c r="O2295">
        <f>HLOOKUP(O$2279,Legend_ag_For_Past_bio!$D$7:$H$9,2,FALSE)</f>
        <v>1</v>
      </c>
      <c r="R2295">
        <v>1</v>
      </c>
    </row>
    <row r="2296" spans="1:18">
      <c r="A2296" t="str">
        <f t="shared" ref="A2296:D2311" si="36">A22</f>
        <v>USA</v>
      </c>
      <c r="B2296" t="str">
        <f t="shared" si="36"/>
        <v>Corn</v>
      </c>
      <c r="C2296" t="str">
        <f t="shared" si="36"/>
        <v>CornAEZ17</v>
      </c>
      <c r="D2296" t="str">
        <f t="shared" si="36"/>
        <v>CornAEZ17</v>
      </c>
      <c r="E2296" t="s">
        <v>20</v>
      </c>
      <c r="F2296" t="s">
        <v>19</v>
      </c>
      <c r="G2296">
        <f t="shared" si="35"/>
        <v>1</v>
      </c>
      <c r="H2296" s="1">
        <f t="shared" si="35"/>
        <v>0.52999999999999803</v>
      </c>
      <c r="I2296" s="1">
        <f t="shared" si="35"/>
        <v>0.27539999999999898</v>
      </c>
      <c r="J2296" s="2">
        <f t="shared" si="35"/>
        <v>1.6899999999999898E-2</v>
      </c>
      <c r="K2296" s="2">
        <f t="shared" si="35"/>
        <v>0.13</v>
      </c>
      <c r="L2296">
        <v>0</v>
      </c>
      <c r="M2296" s="1">
        <f>HLOOKUP(M$2279,Legend_ag_For_Past_bio!$D$7:$H$9,2,FALSE)</f>
        <v>0.2</v>
      </c>
      <c r="N2296" s="1">
        <f>HLOOKUP(N$2279,Legend_ag_For_Past_bio!$D$7:$H$9,2,FALSE)</f>
        <v>0.8</v>
      </c>
      <c r="O2296">
        <f>HLOOKUP(O$2279,Legend_ag_For_Past_bio!$D$7:$H$9,2,FALSE)</f>
        <v>1</v>
      </c>
      <c r="R2296">
        <v>1</v>
      </c>
    </row>
    <row r="2297" spans="1:18">
      <c r="A2297" t="str">
        <f t="shared" si="36"/>
        <v>USA</v>
      </c>
      <c r="B2297" t="str">
        <f t="shared" si="36"/>
        <v>Corn</v>
      </c>
      <c r="C2297" t="str">
        <f t="shared" si="36"/>
        <v>CornAEZ18</v>
      </c>
      <c r="D2297" t="str">
        <f t="shared" si="36"/>
        <v>CornAEZ18</v>
      </c>
      <c r="E2297" t="s">
        <v>20</v>
      </c>
      <c r="F2297" t="s">
        <v>19</v>
      </c>
      <c r="G2297">
        <f t="shared" ref="G2297:K2312" si="37">G23</f>
        <v>1</v>
      </c>
      <c r="H2297" s="1">
        <f t="shared" si="37"/>
        <v>0.52999999999999803</v>
      </c>
      <c r="I2297" s="1">
        <f t="shared" si="37"/>
        <v>0.27539999999999898</v>
      </c>
      <c r="J2297" s="2">
        <f t="shared" si="37"/>
        <v>1.6899999999999898E-2</v>
      </c>
      <c r="K2297" s="2">
        <f t="shared" si="37"/>
        <v>0.13</v>
      </c>
      <c r="L2297">
        <v>0</v>
      </c>
      <c r="M2297" s="1">
        <f>HLOOKUP(M$2279,Legend_ag_For_Past_bio!$D$7:$H$9,2,FALSE)</f>
        <v>0.2</v>
      </c>
      <c r="N2297" s="1">
        <f>HLOOKUP(N$2279,Legend_ag_For_Past_bio!$D$7:$H$9,2,FALSE)</f>
        <v>0.8</v>
      </c>
      <c r="O2297">
        <f>HLOOKUP(O$2279,Legend_ag_For_Past_bio!$D$7:$H$9,2,FALSE)</f>
        <v>1</v>
      </c>
      <c r="R2297">
        <v>1</v>
      </c>
    </row>
    <row r="2298" spans="1:18">
      <c r="A2298" t="str">
        <f t="shared" si="36"/>
        <v>USA</v>
      </c>
      <c r="B2298" t="str">
        <f t="shared" si="36"/>
        <v>MiscCrop</v>
      </c>
      <c r="C2298" t="str">
        <f t="shared" si="36"/>
        <v>MiscCropAEZ1</v>
      </c>
      <c r="D2298" t="str">
        <f t="shared" si="36"/>
        <v>MiscCropAEZ1</v>
      </c>
      <c r="E2298" t="s">
        <v>20</v>
      </c>
      <c r="F2298" t="s">
        <v>19</v>
      </c>
      <c r="G2298">
        <f t="shared" si="37"/>
        <v>1</v>
      </c>
      <c r="H2298" s="1">
        <f t="shared" si="37"/>
        <v>0.70454342665415504</v>
      </c>
      <c r="I2298" s="1">
        <f t="shared" si="37"/>
        <v>0.31773210763483301</v>
      </c>
      <c r="J2298" s="2">
        <f t="shared" si="37"/>
        <v>1.1288731185161299E-2</v>
      </c>
      <c r="K2298" s="2">
        <f t="shared" si="37"/>
        <v>0.7719088009117</v>
      </c>
      <c r="L2298">
        <v>0</v>
      </c>
      <c r="M2298" s="1">
        <f>HLOOKUP(M$2279,Legend_ag_For_Past_bio!$D$7:$H$9,2,FALSE)</f>
        <v>0.2</v>
      </c>
      <c r="N2298" s="1">
        <f>HLOOKUP(N$2279,Legend_ag_For_Past_bio!$D$7:$H$9,2,FALSE)</f>
        <v>0.8</v>
      </c>
      <c r="O2298">
        <f>HLOOKUP(O$2279,Legend_ag_For_Past_bio!$D$7:$H$9,2,FALSE)</f>
        <v>1</v>
      </c>
      <c r="R2298">
        <v>1</v>
      </c>
    </row>
    <row r="2299" spans="1:18">
      <c r="A2299" t="str">
        <f t="shared" si="36"/>
        <v>USA</v>
      </c>
      <c r="B2299" t="str">
        <f t="shared" si="36"/>
        <v>MiscCrop</v>
      </c>
      <c r="C2299" t="str">
        <f t="shared" si="36"/>
        <v>MiscCropAEZ2</v>
      </c>
      <c r="D2299" t="str">
        <f t="shared" si="36"/>
        <v>MiscCropAEZ2</v>
      </c>
      <c r="E2299" t="s">
        <v>20</v>
      </c>
      <c r="F2299" t="s">
        <v>19</v>
      </c>
      <c r="G2299">
        <f t="shared" si="37"/>
        <v>1</v>
      </c>
      <c r="H2299" s="1">
        <f t="shared" si="37"/>
        <v>0.70454342665415504</v>
      </c>
      <c r="I2299" s="1">
        <f t="shared" si="37"/>
        <v>0.31773210763483301</v>
      </c>
      <c r="J2299" s="2">
        <f t="shared" si="37"/>
        <v>1.1288731185161299E-2</v>
      </c>
      <c r="K2299" s="2">
        <f t="shared" si="37"/>
        <v>0.7719088009117</v>
      </c>
      <c r="L2299">
        <v>0</v>
      </c>
      <c r="M2299" s="1">
        <f>HLOOKUP(M$2279,Legend_ag_For_Past_bio!$D$7:$H$9,2,FALSE)</f>
        <v>0.2</v>
      </c>
      <c r="N2299" s="1">
        <f>HLOOKUP(N$2279,Legend_ag_For_Past_bio!$D$7:$H$9,2,FALSE)</f>
        <v>0.8</v>
      </c>
      <c r="O2299">
        <f>HLOOKUP(O$2279,Legend_ag_For_Past_bio!$D$7:$H$9,2,FALSE)</f>
        <v>1</v>
      </c>
      <c r="R2299">
        <v>1</v>
      </c>
    </row>
    <row r="2300" spans="1:18">
      <c r="A2300" t="str">
        <f t="shared" si="36"/>
        <v>USA</v>
      </c>
      <c r="B2300" t="str">
        <f t="shared" si="36"/>
        <v>MiscCrop</v>
      </c>
      <c r="C2300" t="str">
        <f t="shared" si="36"/>
        <v>MiscCropAEZ3</v>
      </c>
      <c r="D2300" t="str">
        <f t="shared" si="36"/>
        <v>MiscCropAEZ3</v>
      </c>
      <c r="E2300" t="s">
        <v>20</v>
      </c>
      <c r="F2300" t="s">
        <v>19</v>
      </c>
      <c r="G2300">
        <f t="shared" si="37"/>
        <v>1</v>
      </c>
      <c r="H2300" s="1">
        <f t="shared" si="37"/>
        <v>0.70454342665415504</v>
      </c>
      <c r="I2300" s="1">
        <f t="shared" si="37"/>
        <v>0.31773210763483301</v>
      </c>
      <c r="J2300" s="2">
        <f t="shared" si="37"/>
        <v>1.1288731185161299E-2</v>
      </c>
      <c r="K2300" s="2">
        <f t="shared" si="37"/>
        <v>0.7719088009117</v>
      </c>
      <c r="L2300">
        <v>0</v>
      </c>
      <c r="M2300" s="1">
        <f>HLOOKUP(M$2279,Legend_ag_For_Past_bio!$D$7:$H$9,2,FALSE)</f>
        <v>0.2</v>
      </c>
      <c r="N2300" s="1">
        <f>HLOOKUP(N$2279,Legend_ag_For_Past_bio!$D$7:$H$9,2,FALSE)</f>
        <v>0.8</v>
      </c>
      <c r="O2300">
        <f>HLOOKUP(O$2279,Legend_ag_For_Past_bio!$D$7:$H$9,2,FALSE)</f>
        <v>1</v>
      </c>
      <c r="R2300">
        <v>1</v>
      </c>
    </row>
    <row r="2301" spans="1:18">
      <c r="A2301" t="str">
        <f t="shared" si="36"/>
        <v>USA</v>
      </c>
      <c r="B2301" t="str">
        <f t="shared" si="36"/>
        <v>MiscCrop</v>
      </c>
      <c r="C2301" t="str">
        <f t="shared" si="36"/>
        <v>MiscCropAEZ4</v>
      </c>
      <c r="D2301" t="str">
        <f t="shared" si="36"/>
        <v>MiscCropAEZ4</v>
      </c>
      <c r="E2301" t="s">
        <v>20</v>
      </c>
      <c r="F2301" t="s">
        <v>19</v>
      </c>
      <c r="G2301">
        <f t="shared" si="37"/>
        <v>1</v>
      </c>
      <c r="H2301" s="1">
        <f t="shared" si="37"/>
        <v>0.70454342665415504</v>
      </c>
      <c r="I2301" s="1">
        <f t="shared" si="37"/>
        <v>0.31773210763483301</v>
      </c>
      <c r="J2301" s="2">
        <f t="shared" si="37"/>
        <v>1.1288731185161299E-2</v>
      </c>
      <c r="K2301" s="2">
        <f t="shared" si="37"/>
        <v>0.7719088009117</v>
      </c>
      <c r="L2301">
        <v>0</v>
      </c>
      <c r="M2301" s="1">
        <f>HLOOKUP(M$2279,Legend_ag_For_Past_bio!$D$7:$H$9,2,FALSE)</f>
        <v>0.2</v>
      </c>
      <c r="N2301" s="1">
        <f>HLOOKUP(N$2279,Legend_ag_For_Past_bio!$D$7:$H$9,2,FALSE)</f>
        <v>0.8</v>
      </c>
      <c r="O2301">
        <f>HLOOKUP(O$2279,Legend_ag_For_Past_bio!$D$7:$H$9,2,FALSE)</f>
        <v>1</v>
      </c>
      <c r="R2301">
        <v>1</v>
      </c>
    </row>
    <row r="2302" spans="1:18">
      <c r="A2302" t="str">
        <f t="shared" si="36"/>
        <v>USA</v>
      </c>
      <c r="B2302" t="str">
        <f t="shared" si="36"/>
        <v>MiscCrop</v>
      </c>
      <c r="C2302" t="str">
        <f t="shared" si="36"/>
        <v>MiscCropAEZ5</v>
      </c>
      <c r="D2302" t="str">
        <f t="shared" si="36"/>
        <v>MiscCropAEZ5</v>
      </c>
      <c r="E2302" t="s">
        <v>20</v>
      </c>
      <c r="F2302" t="s">
        <v>19</v>
      </c>
      <c r="G2302">
        <f t="shared" si="37"/>
        <v>1</v>
      </c>
      <c r="H2302" s="1">
        <f t="shared" si="37"/>
        <v>0.70454342665415504</v>
      </c>
      <c r="I2302" s="1">
        <f t="shared" si="37"/>
        <v>0.31773210763483301</v>
      </c>
      <c r="J2302" s="2">
        <f t="shared" si="37"/>
        <v>1.1288731185161299E-2</v>
      </c>
      <c r="K2302" s="2">
        <f t="shared" si="37"/>
        <v>0.7719088009117</v>
      </c>
      <c r="L2302">
        <v>0</v>
      </c>
      <c r="M2302" s="1">
        <f>HLOOKUP(M$2279,Legend_ag_For_Past_bio!$D$7:$H$9,2,FALSE)</f>
        <v>0.2</v>
      </c>
      <c r="N2302" s="1">
        <f>HLOOKUP(N$2279,Legend_ag_For_Past_bio!$D$7:$H$9,2,FALSE)</f>
        <v>0.8</v>
      </c>
      <c r="O2302">
        <f>HLOOKUP(O$2279,Legend_ag_For_Past_bio!$D$7:$H$9,2,FALSE)</f>
        <v>1</v>
      </c>
      <c r="R2302">
        <v>1</v>
      </c>
    </row>
    <row r="2303" spans="1:18">
      <c r="A2303" t="str">
        <f t="shared" si="36"/>
        <v>USA</v>
      </c>
      <c r="B2303" t="str">
        <f t="shared" si="36"/>
        <v>MiscCrop</v>
      </c>
      <c r="C2303" t="str">
        <f t="shared" si="36"/>
        <v>MiscCropAEZ6</v>
      </c>
      <c r="D2303" t="str">
        <f t="shared" si="36"/>
        <v>MiscCropAEZ6</v>
      </c>
      <c r="E2303" t="s">
        <v>20</v>
      </c>
      <c r="F2303" t="s">
        <v>19</v>
      </c>
      <c r="G2303">
        <f t="shared" si="37"/>
        <v>1</v>
      </c>
      <c r="H2303" s="1">
        <f t="shared" si="37"/>
        <v>0.70454342665415504</v>
      </c>
      <c r="I2303" s="1">
        <f t="shared" si="37"/>
        <v>0.31773210763483301</v>
      </c>
      <c r="J2303" s="2">
        <f t="shared" si="37"/>
        <v>1.1288731185161299E-2</v>
      </c>
      <c r="K2303" s="2">
        <f t="shared" si="37"/>
        <v>0.7719088009117</v>
      </c>
      <c r="L2303">
        <v>0</v>
      </c>
      <c r="M2303" s="1">
        <f>HLOOKUP(M$2279,Legend_ag_For_Past_bio!$D$7:$H$9,2,FALSE)</f>
        <v>0.2</v>
      </c>
      <c r="N2303" s="1">
        <f>HLOOKUP(N$2279,Legend_ag_For_Past_bio!$D$7:$H$9,2,FALSE)</f>
        <v>0.8</v>
      </c>
      <c r="O2303">
        <f>HLOOKUP(O$2279,Legend_ag_For_Past_bio!$D$7:$H$9,2,FALSE)</f>
        <v>1</v>
      </c>
      <c r="R2303">
        <v>1</v>
      </c>
    </row>
    <row r="2304" spans="1:18">
      <c r="A2304" t="str">
        <f t="shared" si="36"/>
        <v>USA</v>
      </c>
      <c r="B2304" t="str">
        <f t="shared" si="36"/>
        <v>MiscCrop</v>
      </c>
      <c r="C2304" t="str">
        <f t="shared" si="36"/>
        <v>MiscCropAEZ7</v>
      </c>
      <c r="D2304" t="str">
        <f t="shared" si="36"/>
        <v>MiscCropAEZ7</v>
      </c>
      <c r="E2304" t="s">
        <v>20</v>
      </c>
      <c r="F2304" t="s">
        <v>19</v>
      </c>
      <c r="G2304">
        <f t="shared" si="37"/>
        <v>1</v>
      </c>
      <c r="H2304" s="1">
        <f t="shared" si="37"/>
        <v>0.70454342665415504</v>
      </c>
      <c r="I2304" s="1">
        <f t="shared" si="37"/>
        <v>0.31773210763483301</v>
      </c>
      <c r="J2304" s="2">
        <f t="shared" si="37"/>
        <v>1.1288731185161299E-2</v>
      </c>
      <c r="K2304" s="2">
        <f t="shared" si="37"/>
        <v>0.7719088009117</v>
      </c>
      <c r="L2304">
        <v>0</v>
      </c>
      <c r="M2304" s="1">
        <f>HLOOKUP(M$2279,Legend_ag_For_Past_bio!$D$7:$H$9,2,FALSE)</f>
        <v>0.2</v>
      </c>
      <c r="N2304" s="1">
        <f>HLOOKUP(N$2279,Legend_ag_For_Past_bio!$D$7:$H$9,2,FALSE)</f>
        <v>0.8</v>
      </c>
      <c r="O2304">
        <f>HLOOKUP(O$2279,Legend_ag_For_Past_bio!$D$7:$H$9,2,FALSE)</f>
        <v>1</v>
      </c>
      <c r="R2304">
        <v>1</v>
      </c>
    </row>
    <row r="2305" spans="1:18">
      <c r="A2305" t="str">
        <f t="shared" si="36"/>
        <v>USA</v>
      </c>
      <c r="B2305" t="str">
        <f t="shared" si="36"/>
        <v>MiscCrop</v>
      </c>
      <c r="C2305" t="str">
        <f t="shared" si="36"/>
        <v>MiscCropAEZ8</v>
      </c>
      <c r="D2305" t="str">
        <f t="shared" si="36"/>
        <v>MiscCropAEZ8</v>
      </c>
      <c r="E2305" t="s">
        <v>20</v>
      </c>
      <c r="F2305" t="s">
        <v>19</v>
      </c>
      <c r="G2305">
        <f t="shared" si="37"/>
        <v>1</v>
      </c>
      <c r="H2305" s="1">
        <f t="shared" si="37"/>
        <v>0.70454342665415504</v>
      </c>
      <c r="I2305" s="1">
        <f t="shared" si="37"/>
        <v>0.31773210763483301</v>
      </c>
      <c r="J2305" s="2">
        <f t="shared" si="37"/>
        <v>1.1288731185161299E-2</v>
      </c>
      <c r="K2305" s="2">
        <f t="shared" si="37"/>
        <v>0.7719088009117</v>
      </c>
      <c r="L2305">
        <v>0</v>
      </c>
      <c r="M2305" s="1">
        <f>HLOOKUP(M$2279,Legend_ag_For_Past_bio!$D$7:$H$9,2,FALSE)</f>
        <v>0.2</v>
      </c>
      <c r="N2305" s="1">
        <f>HLOOKUP(N$2279,Legend_ag_For_Past_bio!$D$7:$H$9,2,FALSE)</f>
        <v>0.8</v>
      </c>
      <c r="O2305">
        <f>HLOOKUP(O$2279,Legend_ag_For_Past_bio!$D$7:$H$9,2,FALSE)</f>
        <v>1</v>
      </c>
      <c r="R2305">
        <v>1</v>
      </c>
    </row>
    <row r="2306" spans="1:18">
      <c r="A2306" t="str">
        <f t="shared" si="36"/>
        <v>USA</v>
      </c>
      <c r="B2306" t="str">
        <f t="shared" si="36"/>
        <v>MiscCrop</v>
      </c>
      <c r="C2306" t="str">
        <f t="shared" si="36"/>
        <v>MiscCropAEZ9</v>
      </c>
      <c r="D2306" t="str">
        <f t="shared" si="36"/>
        <v>MiscCropAEZ9</v>
      </c>
      <c r="E2306" t="s">
        <v>20</v>
      </c>
      <c r="F2306" t="s">
        <v>19</v>
      </c>
      <c r="G2306">
        <f t="shared" si="37"/>
        <v>1</v>
      </c>
      <c r="H2306" s="1">
        <f t="shared" si="37"/>
        <v>0.70454342665415504</v>
      </c>
      <c r="I2306" s="1">
        <f t="shared" si="37"/>
        <v>0.31773210763483301</v>
      </c>
      <c r="J2306" s="2">
        <f t="shared" si="37"/>
        <v>1.1288731185161299E-2</v>
      </c>
      <c r="K2306" s="2">
        <f t="shared" si="37"/>
        <v>0.7719088009117</v>
      </c>
      <c r="L2306">
        <v>0</v>
      </c>
      <c r="M2306" s="1">
        <f>HLOOKUP(M$2279,Legend_ag_For_Past_bio!$D$7:$H$9,2,FALSE)</f>
        <v>0.2</v>
      </c>
      <c r="N2306" s="1">
        <f>HLOOKUP(N$2279,Legend_ag_For_Past_bio!$D$7:$H$9,2,FALSE)</f>
        <v>0.8</v>
      </c>
      <c r="O2306">
        <f>HLOOKUP(O$2279,Legend_ag_For_Past_bio!$D$7:$H$9,2,FALSE)</f>
        <v>1</v>
      </c>
      <c r="R2306">
        <v>1</v>
      </c>
    </row>
    <row r="2307" spans="1:18">
      <c r="A2307" t="str">
        <f t="shared" si="36"/>
        <v>USA</v>
      </c>
      <c r="B2307" t="str">
        <f t="shared" si="36"/>
        <v>MiscCrop</v>
      </c>
      <c r="C2307" t="str">
        <f t="shared" si="36"/>
        <v>MiscCropAEZ10</v>
      </c>
      <c r="D2307" t="str">
        <f t="shared" si="36"/>
        <v>MiscCropAEZ10</v>
      </c>
      <c r="E2307" t="s">
        <v>20</v>
      </c>
      <c r="F2307" t="s">
        <v>19</v>
      </c>
      <c r="G2307">
        <f t="shared" si="37"/>
        <v>1</v>
      </c>
      <c r="H2307" s="1">
        <f t="shared" si="37"/>
        <v>0.70454342665415504</v>
      </c>
      <c r="I2307" s="1">
        <f t="shared" si="37"/>
        <v>0.31773210763483301</v>
      </c>
      <c r="J2307" s="2">
        <f t="shared" si="37"/>
        <v>1.1288731185161299E-2</v>
      </c>
      <c r="K2307" s="2">
        <f t="shared" si="37"/>
        <v>0.7719088009117</v>
      </c>
      <c r="L2307">
        <v>0</v>
      </c>
      <c r="M2307" s="1">
        <f>HLOOKUP(M$2279,Legend_ag_For_Past_bio!$D$7:$H$9,2,FALSE)</f>
        <v>0.2</v>
      </c>
      <c r="N2307" s="1">
        <f>HLOOKUP(N$2279,Legend_ag_For_Past_bio!$D$7:$H$9,2,FALSE)</f>
        <v>0.8</v>
      </c>
      <c r="O2307">
        <f>HLOOKUP(O$2279,Legend_ag_For_Past_bio!$D$7:$H$9,2,FALSE)</f>
        <v>1</v>
      </c>
      <c r="R2307">
        <v>1</v>
      </c>
    </row>
    <row r="2308" spans="1:18">
      <c r="A2308" t="str">
        <f t="shared" si="36"/>
        <v>USA</v>
      </c>
      <c r="B2308" t="str">
        <f t="shared" si="36"/>
        <v>MiscCrop</v>
      </c>
      <c r="C2308" t="str">
        <f t="shared" si="36"/>
        <v>MiscCropAEZ11</v>
      </c>
      <c r="D2308" t="str">
        <f t="shared" si="36"/>
        <v>MiscCropAEZ11</v>
      </c>
      <c r="E2308" t="s">
        <v>20</v>
      </c>
      <c r="F2308" t="s">
        <v>19</v>
      </c>
      <c r="G2308">
        <f t="shared" si="37"/>
        <v>1</v>
      </c>
      <c r="H2308" s="1">
        <f t="shared" si="37"/>
        <v>0.70454342665415504</v>
      </c>
      <c r="I2308" s="1">
        <f t="shared" si="37"/>
        <v>0.31773210763483301</v>
      </c>
      <c r="J2308" s="2">
        <f t="shared" si="37"/>
        <v>1.1288731185161299E-2</v>
      </c>
      <c r="K2308" s="2">
        <f t="shared" si="37"/>
        <v>0.7719088009117</v>
      </c>
      <c r="L2308">
        <v>0</v>
      </c>
      <c r="M2308" s="1">
        <f>HLOOKUP(M$2279,Legend_ag_For_Past_bio!$D$7:$H$9,2,FALSE)</f>
        <v>0.2</v>
      </c>
      <c r="N2308" s="1">
        <f>HLOOKUP(N$2279,Legend_ag_For_Past_bio!$D$7:$H$9,2,FALSE)</f>
        <v>0.8</v>
      </c>
      <c r="O2308">
        <f>HLOOKUP(O$2279,Legend_ag_For_Past_bio!$D$7:$H$9,2,FALSE)</f>
        <v>1</v>
      </c>
      <c r="R2308">
        <v>1</v>
      </c>
    </row>
    <row r="2309" spans="1:18">
      <c r="A2309" t="str">
        <f t="shared" si="36"/>
        <v>USA</v>
      </c>
      <c r="B2309" t="str">
        <f t="shared" si="36"/>
        <v>MiscCrop</v>
      </c>
      <c r="C2309" t="str">
        <f t="shared" si="36"/>
        <v>MiscCropAEZ12</v>
      </c>
      <c r="D2309" t="str">
        <f t="shared" si="36"/>
        <v>MiscCropAEZ12</v>
      </c>
      <c r="E2309" t="s">
        <v>20</v>
      </c>
      <c r="F2309" t="s">
        <v>19</v>
      </c>
      <c r="G2309">
        <f t="shared" si="37"/>
        <v>1</v>
      </c>
      <c r="H2309" s="1">
        <f t="shared" si="37"/>
        <v>0.70454342665415504</v>
      </c>
      <c r="I2309" s="1">
        <f t="shared" si="37"/>
        <v>0.31773210763483301</v>
      </c>
      <c r="J2309" s="2">
        <f t="shared" si="37"/>
        <v>1.1288731185161299E-2</v>
      </c>
      <c r="K2309" s="2">
        <f t="shared" si="37"/>
        <v>0.7719088009117</v>
      </c>
      <c r="L2309">
        <v>0</v>
      </c>
      <c r="M2309" s="1">
        <f>HLOOKUP(M$2279,Legend_ag_For_Past_bio!$D$7:$H$9,2,FALSE)</f>
        <v>0.2</v>
      </c>
      <c r="N2309" s="1">
        <f>HLOOKUP(N$2279,Legend_ag_For_Past_bio!$D$7:$H$9,2,FALSE)</f>
        <v>0.8</v>
      </c>
      <c r="O2309">
        <f>HLOOKUP(O$2279,Legend_ag_For_Past_bio!$D$7:$H$9,2,FALSE)</f>
        <v>1</v>
      </c>
      <c r="R2309">
        <v>1</v>
      </c>
    </row>
    <row r="2310" spans="1:18">
      <c r="A2310" t="str">
        <f t="shared" si="36"/>
        <v>USA</v>
      </c>
      <c r="B2310" t="str">
        <f t="shared" si="36"/>
        <v>MiscCrop</v>
      </c>
      <c r="C2310" t="str">
        <f t="shared" si="36"/>
        <v>MiscCropAEZ13</v>
      </c>
      <c r="D2310" t="str">
        <f t="shared" si="36"/>
        <v>MiscCropAEZ13</v>
      </c>
      <c r="E2310" t="s">
        <v>20</v>
      </c>
      <c r="F2310" t="s">
        <v>19</v>
      </c>
      <c r="G2310">
        <f t="shared" si="37"/>
        <v>1</v>
      </c>
      <c r="H2310" s="1">
        <f t="shared" si="37"/>
        <v>0.70454342665415504</v>
      </c>
      <c r="I2310" s="1">
        <f t="shared" si="37"/>
        <v>0.31773210763483301</v>
      </c>
      <c r="J2310" s="2">
        <f t="shared" si="37"/>
        <v>1.1288731185161299E-2</v>
      </c>
      <c r="K2310" s="2">
        <f t="shared" si="37"/>
        <v>0.7719088009117</v>
      </c>
      <c r="L2310">
        <v>0</v>
      </c>
      <c r="M2310" s="1">
        <f>HLOOKUP(M$2279,Legend_ag_For_Past_bio!$D$7:$H$9,2,FALSE)</f>
        <v>0.2</v>
      </c>
      <c r="N2310" s="1">
        <f>HLOOKUP(N$2279,Legend_ag_For_Past_bio!$D$7:$H$9,2,FALSE)</f>
        <v>0.8</v>
      </c>
      <c r="O2310">
        <f>HLOOKUP(O$2279,Legend_ag_For_Past_bio!$D$7:$H$9,2,FALSE)</f>
        <v>1</v>
      </c>
      <c r="R2310">
        <v>1</v>
      </c>
    </row>
    <row r="2311" spans="1:18">
      <c r="A2311" t="str">
        <f t="shared" si="36"/>
        <v>USA</v>
      </c>
      <c r="B2311" t="str">
        <f t="shared" si="36"/>
        <v>MiscCrop</v>
      </c>
      <c r="C2311" t="str">
        <f t="shared" si="36"/>
        <v>MiscCropAEZ14</v>
      </c>
      <c r="D2311" t="str">
        <f t="shared" si="36"/>
        <v>MiscCropAEZ14</v>
      </c>
      <c r="E2311" t="s">
        <v>20</v>
      </c>
      <c r="F2311" t="s">
        <v>19</v>
      </c>
      <c r="G2311">
        <f t="shared" si="37"/>
        <v>1</v>
      </c>
      <c r="H2311" s="1">
        <f t="shared" si="37"/>
        <v>0.70454342665415504</v>
      </c>
      <c r="I2311" s="1">
        <f t="shared" si="37"/>
        <v>0.31773210763483301</v>
      </c>
      <c r="J2311" s="2">
        <f t="shared" si="37"/>
        <v>1.1288731185161299E-2</v>
      </c>
      <c r="K2311" s="2">
        <f t="shared" si="37"/>
        <v>0.7719088009117</v>
      </c>
      <c r="L2311">
        <v>0</v>
      </c>
      <c r="M2311" s="1">
        <f>HLOOKUP(M$2279,Legend_ag_For_Past_bio!$D$7:$H$9,2,FALSE)</f>
        <v>0.2</v>
      </c>
      <c r="N2311" s="1">
        <f>HLOOKUP(N$2279,Legend_ag_For_Past_bio!$D$7:$H$9,2,FALSE)</f>
        <v>0.8</v>
      </c>
      <c r="O2311">
        <f>HLOOKUP(O$2279,Legend_ag_For_Past_bio!$D$7:$H$9,2,FALSE)</f>
        <v>1</v>
      </c>
      <c r="R2311">
        <v>1</v>
      </c>
    </row>
    <row r="2312" spans="1:18">
      <c r="A2312" t="str">
        <f t="shared" ref="A2312:D2327" si="38">A38</f>
        <v>USA</v>
      </c>
      <c r="B2312" t="str">
        <f t="shared" si="38"/>
        <v>MiscCrop</v>
      </c>
      <c r="C2312" t="str">
        <f t="shared" si="38"/>
        <v>MiscCropAEZ15</v>
      </c>
      <c r="D2312" t="str">
        <f t="shared" si="38"/>
        <v>MiscCropAEZ15</v>
      </c>
      <c r="E2312" t="s">
        <v>20</v>
      </c>
      <c r="F2312" t="s">
        <v>19</v>
      </c>
      <c r="G2312">
        <f t="shared" si="37"/>
        <v>1</v>
      </c>
      <c r="H2312" s="1">
        <f t="shared" si="37"/>
        <v>0.70454342665415504</v>
      </c>
      <c r="I2312" s="1">
        <f t="shared" si="37"/>
        <v>0.31773210763483301</v>
      </c>
      <c r="J2312" s="2">
        <f t="shared" si="37"/>
        <v>1.1288731185161299E-2</v>
      </c>
      <c r="K2312" s="2">
        <f t="shared" si="37"/>
        <v>0.7719088009117</v>
      </c>
      <c r="L2312">
        <v>0</v>
      </c>
      <c r="M2312" s="1">
        <f>HLOOKUP(M$2279,Legend_ag_For_Past_bio!$D$7:$H$9,2,FALSE)</f>
        <v>0.2</v>
      </c>
      <c r="N2312" s="1">
        <f>HLOOKUP(N$2279,Legend_ag_For_Past_bio!$D$7:$H$9,2,FALSE)</f>
        <v>0.8</v>
      </c>
      <c r="O2312">
        <f>HLOOKUP(O$2279,Legend_ag_For_Past_bio!$D$7:$H$9,2,FALSE)</f>
        <v>1</v>
      </c>
      <c r="R2312">
        <v>1</v>
      </c>
    </row>
    <row r="2313" spans="1:18">
      <c r="A2313" t="str">
        <f t="shared" si="38"/>
        <v>USA</v>
      </c>
      <c r="B2313" t="str">
        <f t="shared" si="38"/>
        <v>MiscCrop</v>
      </c>
      <c r="C2313" t="str">
        <f t="shared" si="38"/>
        <v>MiscCropAEZ16</v>
      </c>
      <c r="D2313" t="str">
        <f t="shared" si="38"/>
        <v>MiscCropAEZ16</v>
      </c>
      <c r="E2313" t="s">
        <v>20</v>
      </c>
      <c r="F2313" t="s">
        <v>19</v>
      </c>
      <c r="G2313">
        <f t="shared" ref="G2313:K2328" si="39">G39</f>
        <v>1</v>
      </c>
      <c r="H2313" s="1">
        <f t="shared" si="39"/>
        <v>0.70454342665415504</v>
      </c>
      <c r="I2313" s="1">
        <f t="shared" si="39"/>
        <v>0.31773210763483301</v>
      </c>
      <c r="J2313" s="2">
        <f t="shared" si="39"/>
        <v>1.1288731185161299E-2</v>
      </c>
      <c r="K2313" s="2">
        <f t="shared" si="39"/>
        <v>0.7719088009117</v>
      </c>
      <c r="L2313">
        <v>0</v>
      </c>
      <c r="M2313" s="1">
        <f>HLOOKUP(M$2279,Legend_ag_For_Past_bio!$D$7:$H$9,2,FALSE)</f>
        <v>0.2</v>
      </c>
      <c r="N2313" s="1">
        <f>HLOOKUP(N$2279,Legend_ag_For_Past_bio!$D$7:$H$9,2,FALSE)</f>
        <v>0.8</v>
      </c>
      <c r="O2313">
        <f>HLOOKUP(O$2279,Legend_ag_For_Past_bio!$D$7:$H$9,2,FALSE)</f>
        <v>1</v>
      </c>
      <c r="R2313">
        <v>1</v>
      </c>
    </row>
    <row r="2314" spans="1:18">
      <c r="A2314" t="str">
        <f t="shared" si="38"/>
        <v>USA</v>
      </c>
      <c r="B2314" t="str">
        <f t="shared" si="38"/>
        <v>MiscCrop</v>
      </c>
      <c r="C2314" t="str">
        <f t="shared" si="38"/>
        <v>MiscCropAEZ17</v>
      </c>
      <c r="D2314" t="str">
        <f t="shared" si="38"/>
        <v>MiscCropAEZ17</v>
      </c>
      <c r="E2314" t="s">
        <v>20</v>
      </c>
      <c r="F2314" t="s">
        <v>19</v>
      </c>
      <c r="G2314">
        <f t="shared" si="39"/>
        <v>1</v>
      </c>
      <c r="H2314" s="1">
        <f t="shared" si="39"/>
        <v>0.70454342665415504</v>
      </c>
      <c r="I2314" s="1">
        <f t="shared" si="39"/>
        <v>0.31773210763483301</v>
      </c>
      <c r="J2314" s="2">
        <f t="shared" si="39"/>
        <v>1.1288731185161299E-2</v>
      </c>
      <c r="K2314" s="2">
        <f t="shared" si="39"/>
        <v>0.7719088009117</v>
      </c>
      <c r="L2314">
        <v>0</v>
      </c>
      <c r="M2314" s="1">
        <f>HLOOKUP(M$2279,Legend_ag_For_Past_bio!$D$7:$H$9,2,FALSE)</f>
        <v>0.2</v>
      </c>
      <c r="N2314" s="1">
        <f>HLOOKUP(N$2279,Legend_ag_For_Past_bio!$D$7:$H$9,2,FALSE)</f>
        <v>0.8</v>
      </c>
      <c r="O2314">
        <f>HLOOKUP(O$2279,Legend_ag_For_Past_bio!$D$7:$H$9,2,FALSE)</f>
        <v>1</v>
      </c>
      <c r="R2314">
        <v>1</v>
      </c>
    </row>
    <row r="2315" spans="1:18">
      <c r="A2315" t="str">
        <f t="shared" si="38"/>
        <v>USA</v>
      </c>
      <c r="B2315" t="str">
        <f t="shared" si="38"/>
        <v>MiscCrop</v>
      </c>
      <c r="C2315" t="str">
        <f t="shared" si="38"/>
        <v>MiscCropAEZ18</v>
      </c>
      <c r="D2315" t="str">
        <f t="shared" si="38"/>
        <v>MiscCropAEZ18</v>
      </c>
      <c r="E2315" t="s">
        <v>20</v>
      </c>
      <c r="F2315" t="s">
        <v>19</v>
      </c>
      <c r="G2315">
        <f t="shared" si="39"/>
        <v>1</v>
      </c>
      <c r="H2315" s="1">
        <f t="shared" si="39"/>
        <v>0.70454342665415504</v>
      </c>
      <c r="I2315" s="1">
        <f t="shared" si="39"/>
        <v>0.31773210763483301</v>
      </c>
      <c r="J2315" s="2">
        <f t="shared" si="39"/>
        <v>1.1288731185161299E-2</v>
      </c>
      <c r="K2315" s="2">
        <f t="shared" si="39"/>
        <v>0.7719088009117</v>
      </c>
      <c r="L2315">
        <v>0</v>
      </c>
      <c r="M2315" s="1">
        <f>HLOOKUP(M$2279,Legend_ag_For_Past_bio!$D$7:$H$9,2,FALSE)</f>
        <v>0.2</v>
      </c>
      <c r="N2315" s="1">
        <f>HLOOKUP(N$2279,Legend_ag_For_Past_bio!$D$7:$H$9,2,FALSE)</f>
        <v>0.8</v>
      </c>
      <c r="O2315">
        <f>HLOOKUP(O$2279,Legend_ag_For_Past_bio!$D$7:$H$9,2,FALSE)</f>
        <v>1</v>
      </c>
      <c r="R2315">
        <v>1</v>
      </c>
    </row>
    <row r="2316" spans="1:18">
      <c r="A2316" t="str">
        <f t="shared" si="38"/>
        <v>USA</v>
      </c>
      <c r="B2316" t="str">
        <f t="shared" si="38"/>
        <v>OilCrop</v>
      </c>
      <c r="C2316" t="str">
        <f t="shared" si="38"/>
        <v>OilCropAEZ1</v>
      </c>
      <c r="D2316" t="str">
        <f t="shared" si="38"/>
        <v>OilCropAEZ1</v>
      </c>
      <c r="E2316" t="s">
        <v>20</v>
      </c>
      <c r="F2316" t="s">
        <v>19</v>
      </c>
      <c r="G2316">
        <f t="shared" si="39"/>
        <v>1</v>
      </c>
      <c r="H2316" s="1">
        <f t="shared" si="39"/>
        <v>0.41305712623198798</v>
      </c>
      <c r="I2316" s="1">
        <f t="shared" si="39"/>
        <v>0.17420034828303199</v>
      </c>
      <c r="J2316" s="2">
        <f t="shared" si="39"/>
        <v>8.2965764042734896E-3</v>
      </c>
      <c r="K2316" s="2">
        <f t="shared" si="39"/>
        <v>8.0602169034074994E-2</v>
      </c>
      <c r="L2316">
        <v>0</v>
      </c>
      <c r="M2316" s="1">
        <f>HLOOKUP(M$2279,Legend_ag_For_Past_bio!$D$7:$H$9,2,FALSE)</f>
        <v>0.2</v>
      </c>
      <c r="N2316" s="1">
        <f>HLOOKUP(N$2279,Legend_ag_For_Past_bio!$D$7:$H$9,2,FALSE)</f>
        <v>0.8</v>
      </c>
      <c r="O2316">
        <f>HLOOKUP(O$2279,Legend_ag_For_Past_bio!$D$7:$H$9,2,FALSE)</f>
        <v>1</v>
      </c>
      <c r="R2316">
        <v>1</v>
      </c>
    </row>
    <row r="2317" spans="1:18">
      <c r="A2317" t="str">
        <f t="shared" si="38"/>
        <v>USA</v>
      </c>
      <c r="B2317" t="str">
        <f t="shared" si="38"/>
        <v>OilCrop</v>
      </c>
      <c r="C2317" t="str">
        <f t="shared" si="38"/>
        <v>OilCropAEZ2</v>
      </c>
      <c r="D2317" t="str">
        <f t="shared" si="38"/>
        <v>OilCropAEZ2</v>
      </c>
      <c r="E2317" t="s">
        <v>20</v>
      </c>
      <c r="F2317" t="s">
        <v>19</v>
      </c>
      <c r="G2317">
        <f t="shared" si="39"/>
        <v>1</v>
      </c>
      <c r="H2317" s="1">
        <f t="shared" si="39"/>
        <v>0.41305712623198798</v>
      </c>
      <c r="I2317" s="1">
        <f t="shared" si="39"/>
        <v>0.17420034828303199</v>
      </c>
      <c r="J2317" s="2">
        <f t="shared" si="39"/>
        <v>8.2965764042734896E-3</v>
      </c>
      <c r="K2317" s="2">
        <f t="shared" si="39"/>
        <v>8.0602169034074994E-2</v>
      </c>
      <c r="L2317">
        <v>0</v>
      </c>
      <c r="M2317" s="1">
        <f>HLOOKUP(M$2279,Legend_ag_For_Past_bio!$D$7:$H$9,2,FALSE)</f>
        <v>0.2</v>
      </c>
      <c r="N2317" s="1">
        <f>HLOOKUP(N$2279,Legend_ag_For_Past_bio!$D$7:$H$9,2,FALSE)</f>
        <v>0.8</v>
      </c>
      <c r="O2317">
        <f>HLOOKUP(O$2279,Legend_ag_For_Past_bio!$D$7:$H$9,2,FALSE)</f>
        <v>1</v>
      </c>
      <c r="R2317">
        <v>1</v>
      </c>
    </row>
    <row r="2318" spans="1:18">
      <c r="A2318" t="str">
        <f t="shared" si="38"/>
        <v>USA</v>
      </c>
      <c r="B2318" t="str">
        <f t="shared" si="38"/>
        <v>OilCrop</v>
      </c>
      <c r="C2318" t="str">
        <f t="shared" si="38"/>
        <v>OilCropAEZ3</v>
      </c>
      <c r="D2318" t="str">
        <f t="shared" si="38"/>
        <v>OilCropAEZ3</v>
      </c>
      <c r="E2318" t="s">
        <v>20</v>
      </c>
      <c r="F2318" t="s">
        <v>19</v>
      </c>
      <c r="G2318">
        <f t="shared" si="39"/>
        <v>1</v>
      </c>
      <c r="H2318" s="1">
        <f t="shared" si="39"/>
        <v>0.41305712623198798</v>
      </c>
      <c r="I2318" s="1">
        <f t="shared" si="39"/>
        <v>0.17420034828303199</v>
      </c>
      <c r="J2318" s="2">
        <f t="shared" si="39"/>
        <v>8.2965764042734896E-3</v>
      </c>
      <c r="K2318" s="2">
        <f t="shared" si="39"/>
        <v>8.0602169034074994E-2</v>
      </c>
      <c r="L2318">
        <v>0</v>
      </c>
      <c r="M2318" s="1">
        <f>HLOOKUP(M$2279,Legend_ag_For_Past_bio!$D$7:$H$9,2,FALSE)</f>
        <v>0.2</v>
      </c>
      <c r="N2318" s="1">
        <f>HLOOKUP(N$2279,Legend_ag_For_Past_bio!$D$7:$H$9,2,FALSE)</f>
        <v>0.8</v>
      </c>
      <c r="O2318">
        <f>HLOOKUP(O$2279,Legend_ag_For_Past_bio!$D$7:$H$9,2,FALSE)</f>
        <v>1</v>
      </c>
      <c r="R2318">
        <v>1</v>
      </c>
    </row>
    <row r="2319" spans="1:18">
      <c r="A2319" t="str">
        <f t="shared" si="38"/>
        <v>USA</v>
      </c>
      <c r="B2319" t="str">
        <f t="shared" si="38"/>
        <v>OilCrop</v>
      </c>
      <c r="C2319" t="str">
        <f t="shared" si="38"/>
        <v>OilCropAEZ4</v>
      </c>
      <c r="D2319" t="str">
        <f t="shared" si="38"/>
        <v>OilCropAEZ4</v>
      </c>
      <c r="E2319" t="s">
        <v>20</v>
      </c>
      <c r="F2319" t="s">
        <v>19</v>
      </c>
      <c r="G2319">
        <f t="shared" si="39"/>
        <v>1</v>
      </c>
      <c r="H2319" s="1">
        <f t="shared" si="39"/>
        <v>0.41305712623198798</v>
      </c>
      <c r="I2319" s="1">
        <f t="shared" si="39"/>
        <v>0.17420034828303199</v>
      </c>
      <c r="J2319" s="2">
        <f t="shared" si="39"/>
        <v>8.2965764042734896E-3</v>
      </c>
      <c r="K2319" s="2">
        <f t="shared" si="39"/>
        <v>8.0602169034074994E-2</v>
      </c>
      <c r="L2319">
        <v>0</v>
      </c>
      <c r="M2319" s="1">
        <f>HLOOKUP(M$2279,Legend_ag_For_Past_bio!$D$7:$H$9,2,FALSE)</f>
        <v>0.2</v>
      </c>
      <c r="N2319" s="1">
        <f>HLOOKUP(N$2279,Legend_ag_For_Past_bio!$D$7:$H$9,2,FALSE)</f>
        <v>0.8</v>
      </c>
      <c r="O2319">
        <f>HLOOKUP(O$2279,Legend_ag_For_Past_bio!$D$7:$H$9,2,FALSE)</f>
        <v>1</v>
      </c>
      <c r="R2319">
        <v>1</v>
      </c>
    </row>
    <row r="2320" spans="1:18">
      <c r="A2320" t="str">
        <f t="shared" si="38"/>
        <v>USA</v>
      </c>
      <c r="B2320" t="str">
        <f t="shared" si="38"/>
        <v>OilCrop</v>
      </c>
      <c r="C2320" t="str">
        <f t="shared" si="38"/>
        <v>OilCropAEZ5</v>
      </c>
      <c r="D2320" t="str">
        <f t="shared" si="38"/>
        <v>OilCropAEZ5</v>
      </c>
      <c r="E2320" t="s">
        <v>20</v>
      </c>
      <c r="F2320" t="s">
        <v>19</v>
      </c>
      <c r="G2320">
        <f t="shared" si="39"/>
        <v>1</v>
      </c>
      <c r="H2320" s="1">
        <f t="shared" si="39"/>
        <v>0.41305712623198798</v>
      </c>
      <c r="I2320" s="1">
        <f t="shared" si="39"/>
        <v>0.17420034828303199</v>
      </c>
      <c r="J2320" s="2">
        <f t="shared" si="39"/>
        <v>8.2965764042734896E-3</v>
      </c>
      <c r="K2320" s="2">
        <f t="shared" si="39"/>
        <v>8.0602169034074994E-2</v>
      </c>
      <c r="L2320">
        <v>0</v>
      </c>
      <c r="M2320" s="1">
        <f>HLOOKUP(M$2279,Legend_ag_For_Past_bio!$D$7:$H$9,2,FALSE)</f>
        <v>0.2</v>
      </c>
      <c r="N2320" s="1">
        <f>HLOOKUP(N$2279,Legend_ag_For_Past_bio!$D$7:$H$9,2,FALSE)</f>
        <v>0.8</v>
      </c>
      <c r="O2320">
        <f>HLOOKUP(O$2279,Legend_ag_For_Past_bio!$D$7:$H$9,2,FALSE)</f>
        <v>1</v>
      </c>
      <c r="R2320">
        <v>1</v>
      </c>
    </row>
    <row r="2321" spans="1:18">
      <c r="A2321" t="str">
        <f t="shared" si="38"/>
        <v>USA</v>
      </c>
      <c r="B2321" t="str">
        <f t="shared" si="38"/>
        <v>OilCrop</v>
      </c>
      <c r="C2321" t="str">
        <f t="shared" si="38"/>
        <v>OilCropAEZ6</v>
      </c>
      <c r="D2321" t="str">
        <f t="shared" si="38"/>
        <v>OilCropAEZ6</v>
      </c>
      <c r="E2321" t="s">
        <v>20</v>
      </c>
      <c r="F2321" t="s">
        <v>19</v>
      </c>
      <c r="G2321">
        <f t="shared" si="39"/>
        <v>1</v>
      </c>
      <c r="H2321" s="1">
        <f t="shared" si="39"/>
        <v>0.41305712623198798</v>
      </c>
      <c r="I2321" s="1">
        <f t="shared" si="39"/>
        <v>0.17420034828303199</v>
      </c>
      <c r="J2321" s="2">
        <f t="shared" si="39"/>
        <v>8.2965764042734896E-3</v>
      </c>
      <c r="K2321" s="2">
        <f t="shared" si="39"/>
        <v>8.0602169034074994E-2</v>
      </c>
      <c r="L2321">
        <v>0</v>
      </c>
      <c r="M2321" s="1">
        <f>HLOOKUP(M$2279,Legend_ag_For_Past_bio!$D$7:$H$9,2,FALSE)</f>
        <v>0.2</v>
      </c>
      <c r="N2321" s="1">
        <f>HLOOKUP(N$2279,Legend_ag_For_Past_bio!$D$7:$H$9,2,FALSE)</f>
        <v>0.8</v>
      </c>
      <c r="O2321">
        <f>HLOOKUP(O$2279,Legend_ag_For_Past_bio!$D$7:$H$9,2,FALSE)</f>
        <v>1</v>
      </c>
      <c r="R2321">
        <v>1</v>
      </c>
    </row>
    <row r="2322" spans="1:18">
      <c r="A2322" t="str">
        <f t="shared" si="38"/>
        <v>USA</v>
      </c>
      <c r="B2322" t="str">
        <f t="shared" si="38"/>
        <v>OilCrop</v>
      </c>
      <c r="C2322" t="str">
        <f t="shared" si="38"/>
        <v>OilCropAEZ7</v>
      </c>
      <c r="D2322" t="str">
        <f t="shared" si="38"/>
        <v>OilCropAEZ7</v>
      </c>
      <c r="E2322" t="s">
        <v>20</v>
      </c>
      <c r="F2322" t="s">
        <v>19</v>
      </c>
      <c r="G2322">
        <f t="shared" si="39"/>
        <v>1</v>
      </c>
      <c r="H2322" s="1">
        <f t="shared" si="39"/>
        <v>0.41305712623198798</v>
      </c>
      <c r="I2322" s="1">
        <f t="shared" si="39"/>
        <v>0.17420034828303199</v>
      </c>
      <c r="J2322" s="2">
        <f t="shared" si="39"/>
        <v>8.2965764042734896E-3</v>
      </c>
      <c r="K2322" s="2">
        <f t="shared" si="39"/>
        <v>8.0602169034074994E-2</v>
      </c>
      <c r="L2322">
        <v>0</v>
      </c>
      <c r="M2322" s="1">
        <f>HLOOKUP(M$2279,Legend_ag_For_Past_bio!$D$7:$H$9,2,FALSE)</f>
        <v>0.2</v>
      </c>
      <c r="N2322" s="1">
        <f>HLOOKUP(N$2279,Legend_ag_For_Past_bio!$D$7:$H$9,2,FALSE)</f>
        <v>0.8</v>
      </c>
      <c r="O2322">
        <f>HLOOKUP(O$2279,Legend_ag_For_Past_bio!$D$7:$H$9,2,FALSE)</f>
        <v>1</v>
      </c>
      <c r="R2322">
        <v>1</v>
      </c>
    </row>
    <row r="2323" spans="1:18">
      <c r="A2323" t="str">
        <f t="shared" si="38"/>
        <v>USA</v>
      </c>
      <c r="B2323" t="str">
        <f t="shared" si="38"/>
        <v>OilCrop</v>
      </c>
      <c r="C2323" t="str">
        <f t="shared" si="38"/>
        <v>OilCropAEZ8</v>
      </c>
      <c r="D2323" t="str">
        <f t="shared" si="38"/>
        <v>OilCropAEZ8</v>
      </c>
      <c r="E2323" t="s">
        <v>20</v>
      </c>
      <c r="F2323" t="s">
        <v>19</v>
      </c>
      <c r="G2323">
        <f t="shared" si="39"/>
        <v>1</v>
      </c>
      <c r="H2323" s="1">
        <f t="shared" si="39"/>
        <v>0.41305712623198798</v>
      </c>
      <c r="I2323" s="1">
        <f t="shared" si="39"/>
        <v>0.17420034828303199</v>
      </c>
      <c r="J2323" s="2">
        <f t="shared" si="39"/>
        <v>8.2965764042734896E-3</v>
      </c>
      <c r="K2323" s="2">
        <f t="shared" si="39"/>
        <v>8.0602169034074994E-2</v>
      </c>
      <c r="L2323">
        <v>0</v>
      </c>
      <c r="M2323" s="1">
        <f>HLOOKUP(M$2279,Legend_ag_For_Past_bio!$D$7:$H$9,2,FALSE)</f>
        <v>0.2</v>
      </c>
      <c r="N2323" s="1">
        <f>HLOOKUP(N$2279,Legend_ag_For_Past_bio!$D$7:$H$9,2,FALSE)</f>
        <v>0.8</v>
      </c>
      <c r="O2323">
        <f>HLOOKUP(O$2279,Legend_ag_For_Past_bio!$D$7:$H$9,2,FALSE)</f>
        <v>1</v>
      </c>
      <c r="R2323">
        <v>1</v>
      </c>
    </row>
    <row r="2324" spans="1:18">
      <c r="A2324" t="str">
        <f t="shared" si="38"/>
        <v>USA</v>
      </c>
      <c r="B2324" t="str">
        <f t="shared" si="38"/>
        <v>OilCrop</v>
      </c>
      <c r="C2324" t="str">
        <f t="shared" si="38"/>
        <v>OilCropAEZ9</v>
      </c>
      <c r="D2324" t="str">
        <f t="shared" si="38"/>
        <v>OilCropAEZ9</v>
      </c>
      <c r="E2324" t="s">
        <v>20</v>
      </c>
      <c r="F2324" t="s">
        <v>19</v>
      </c>
      <c r="G2324">
        <f t="shared" si="39"/>
        <v>1</v>
      </c>
      <c r="H2324" s="1">
        <f t="shared" si="39"/>
        <v>0.41305712623198798</v>
      </c>
      <c r="I2324" s="1">
        <f t="shared" si="39"/>
        <v>0.17420034828303199</v>
      </c>
      <c r="J2324" s="2">
        <f t="shared" si="39"/>
        <v>8.2965764042734896E-3</v>
      </c>
      <c r="K2324" s="2">
        <f t="shared" si="39"/>
        <v>8.0602169034074994E-2</v>
      </c>
      <c r="L2324">
        <v>0</v>
      </c>
      <c r="M2324" s="1">
        <f>HLOOKUP(M$2279,Legend_ag_For_Past_bio!$D$7:$H$9,2,FALSE)</f>
        <v>0.2</v>
      </c>
      <c r="N2324" s="1">
        <f>HLOOKUP(N$2279,Legend_ag_For_Past_bio!$D$7:$H$9,2,FALSE)</f>
        <v>0.8</v>
      </c>
      <c r="O2324">
        <f>HLOOKUP(O$2279,Legend_ag_For_Past_bio!$D$7:$H$9,2,FALSE)</f>
        <v>1</v>
      </c>
      <c r="R2324">
        <v>1</v>
      </c>
    </row>
    <row r="2325" spans="1:18">
      <c r="A2325" t="str">
        <f t="shared" si="38"/>
        <v>USA</v>
      </c>
      <c r="B2325" t="str">
        <f t="shared" si="38"/>
        <v>OilCrop</v>
      </c>
      <c r="C2325" t="str">
        <f t="shared" si="38"/>
        <v>OilCropAEZ10</v>
      </c>
      <c r="D2325" t="str">
        <f t="shared" si="38"/>
        <v>OilCropAEZ10</v>
      </c>
      <c r="E2325" t="s">
        <v>20</v>
      </c>
      <c r="F2325" t="s">
        <v>19</v>
      </c>
      <c r="G2325">
        <f t="shared" si="39"/>
        <v>1</v>
      </c>
      <c r="H2325" s="1">
        <f t="shared" si="39"/>
        <v>0.41305712623198798</v>
      </c>
      <c r="I2325" s="1">
        <f t="shared" si="39"/>
        <v>0.17420034828303199</v>
      </c>
      <c r="J2325" s="2">
        <f t="shared" si="39"/>
        <v>8.2965764042734896E-3</v>
      </c>
      <c r="K2325" s="2">
        <f t="shared" si="39"/>
        <v>8.0602169034074994E-2</v>
      </c>
      <c r="L2325">
        <v>0</v>
      </c>
      <c r="M2325" s="1">
        <f>HLOOKUP(M$2279,Legend_ag_For_Past_bio!$D$7:$H$9,2,FALSE)</f>
        <v>0.2</v>
      </c>
      <c r="N2325" s="1">
        <f>HLOOKUP(N$2279,Legend_ag_For_Past_bio!$D$7:$H$9,2,FALSE)</f>
        <v>0.8</v>
      </c>
      <c r="O2325">
        <f>HLOOKUP(O$2279,Legend_ag_For_Past_bio!$D$7:$H$9,2,FALSE)</f>
        <v>1</v>
      </c>
      <c r="R2325">
        <v>1</v>
      </c>
    </row>
    <row r="2326" spans="1:18">
      <c r="A2326" t="str">
        <f t="shared" si="38"/>
        <v>USA</v>
      </c>
      <c r="B2326" t="str">
        <f t="shared" si="38"/>
        <v>OilCrop</v>
      </c>
      <c r="C2326" t="str">
        <f t="shared" si="38"/>
        <v>OilCropAEZ11</v>
      </c>
      <c r="D2326" t="str">
        <f t="shared" si="38"/>
        <v>OilCropAEZ11</v>
      </c>
      <c r="E2326" t="s">
        <v>20</v>
      </c>
      <c r="F2326" t="s">
        <v>19</v>
      </c>
      <c r="G2326">
        <f t="shared" si="39"/>
        <v>1</v>
      </c>
      <c r="H2326" s="1">
        <f t="shared" si="39"/>
        <v>0.41305712623198798</v>
      </c>
      <c r="I2326" s="1">
        <f t="shared" si="39"/>
        <v>0.17420034828303199</v>
      </c>
      <c r="J2326" s="2">
        <f t="shared" si="39"/>
        <v>8.2965764042734896E-3</v>
      </c>
      <c r="K2326" s="2">
        <f t="shared" si="39"/>
        <v>8.0602169034074994E-2</v>
      </c>
      <c r="L2326">
        <v>0</v>
      </c>
      <c r="M2326" s="1">
        <f>HLOOKUP(M$2279,Legend_ag_For_Past_bio!$D$7:$H$9,2,FALSE)</f>
        <v>0.2</v>
      </c>
      <c r="N2326" s="1">
        <f>HLOOKUP(N$2279,Legend_ag_For_Past_bio!$D$7:$H$9,2,FALSE)</f>
        <v>0.8</v>
      </c>
      <c r="O2326">
        <f>HLOOKUP(O$2279,Legend_ag_For_Past_bio!$D$7:$H$9,2,FALSE)</f>
        <v>1</v>
      </c>
      <c r="R2326">
        <v>1</v>
      </c>
    </row>
    <row r="2327" spans="1:18">
      <c r="A2327" t="str">
        <f t="shared" si="38"/>
        <v>USA</v>
      </c>
      <c r="B2327" t="str">
        <f t="shared" si="38"/>
        <v>OilCrop</v>
      </c>
      <c r="C2327" t="str">
        <f t="shared" si="38"/>
        <v>OilCropAEZ12</v>
      </c>
      <c r="D2327" t="str">
        <f t="shared" si="38"/>
        <v>OilCropAEZ12</v>
      </c>
      <c r="E2327" t="s">
        <v>20</v>
      </c>
      <c r="F2327" t="s">
        <v>19</v>
      </c>
      <c r="G2327">
        <f t="shared" si="39"/>
        <v>1</v>
      </c>
      <c r="H2327" s="1">
        <f t="shared" si="39"/>
        <v>0.41305712623198798</v>
      </c>
      <c r="I2327" s="1">
        <f t="shared" si="39"/>
        <v>0.17420034828303199</v>
      </c>
      <c r="J2327" s="2">
        <f t="shared" si="39"/>
        <v>8.2965764042734896E-3</v>
      </c>
      <c r="K2327" s="2">
        <f t="shared" si="39"/>
        <v>8.0602169034074994E-2</v>
      </c>
      <c r="L2327">
        <v>0</v>
      </c>
      <c r="M2327" s="1">
        <f>HLOOKUP(M$2279,Legend_ag_For_Past_bio!$D$7:$H$9,2,FALSE)</f>
        <v>0.2</v>
      </c>
      <c r="N2327" s="1">
        <f>HLOOKUP(N$2279,Legend_ag_For_Past_bio!$D$7:$H$9,2,FALSE)</f>
        <v>0.8</v>
      </c>
      <c r="O2327">
        <f>HLOOKUP(O$2279,Legend_ag_For_Past_bio!$D$7:$H$9,2,FALSE)</f>
        <v>1</v>
      </c>
      <c r="R2327">
        <v>1</v>
      </c>
    </row>
    <row r="2328" spans="1:18">
      <c r="A2328" t="str">
        <f t="shared" ref="A2328:D2343" si="40">A54</f>
        <v>USA</v>
      </c>
      <c r="B2328" t="str">
        <f t="shared" si="40"/>
        <v>OilCrop</v>
      </c>
      <c r="C2328" t="str">
        <f t="shared" si="40"/>
        <v>OilCropAEZ13</v>
      </c>
      <c r="D2328" t="str">
        <f t="shared" si="40"/>
        <v>OilCropAEZ13</v>
      </c>
      <c r="E2328" t="s">
        <v>20</v>
      </c>
      <c r="F2328" t="s">
        <v>19</v>
      </c>
      <c r="G2328">
        <f t="shared" si="39"/>
        <v>1</v>
      </c>
      <c r="H2328" s="1">
        <f t="shared" si="39"/>
        <v>0.41305712623198798</v>
      </c>
      <c r="I2328" s="1">
        <f t="shared" si="39"/>
        <v>0.17420034828303199</v>
      </c>
      <c r="J2328" s="2">
        <f t="shared" si="39"/>
        <v>8.2965764042734896E-3</v>
      </c>
      <c r="K2328" s="2">
        <f t="shared" si="39"/>
        <v>8.0602169034074994E-2</v>
      </c>
      <c r="L2328">
        <v>0</v>
      </c>
      <c r="M2328" s="1">
        <f>HLOOKUP(M$2279,Legend_ag_For_Past_bio!$D$7:$H$9,2,FALSE)</f>
        <v>0.2</v>
      </c>
      <c r="N2328" s="1">
        <f>HLOOKUP(N$2279,Legend_ag_For_Past_bio!$D$7:$H$9,2,FALSE)</f>
        <v>0.8</v>
      </c>
      <c r="O2328">
        <f>HLOOKUP(O$2279,Legend_ag_For_Past_bio!$D$7:$H$9,2,FALSE)</f>
        <v>1</v>
      </c>
      <c r="R2328">
        <v>1</v>
      </c>
    </row>
    <row r="2329" spans="1:18">
      <c r="A2329" t="str">
        <f t="shared" si="40"/>
        <v>USA</v>
      </c>
      <c r="B2329" t="str">
        <f t="shared" si="40"/>
        <v>OilCrop</v>
      </c>
      <c r="C2329" t="str">
        <f t="shared" si="40"/>
        <v>OilCropAEZ14</v>
      </c>
      <c r="D2329" t="str">
        <f t="shared" si="40"/>
        <v>OilCropAEZ14</v>
      </c>
      <c r="E2329" t="s">
        <v>20</v>
      </c>
      <c r="F2329" t="s">
        <v>19</v>
      </c>
      <c r="G2329">
        <f t="shared" ref="G2329:K2344" si="41">G55</f>
        <v>1</v>
      </c>
      <c r="H2329" s="1">
        <f t="shared" si="41"/>
        <v>0.41305712623198798</v>
      </c>
      <c r="I2329" s="1">
        <f t="shared" si="41"/>
        <v>0.17420034828303199</v>
      </c>
      <c r="J2329" s="2">
        <f t="shared" si="41"/>
        <v>8.2965764042734896E-3</v>
      </c>
      <c r="K2329" s="2">
        <f t="shared" si="41"/>
        <v>8.0602169034074994E-2</v>
      </c>
      <c r="L2329">
        <v>0</v>
      </c>
      <c r="M2329" s="1">
        <f>HLOOKUP(M$2279,Legend_ag_For_Past_bio!$D$7:$H$9,2,FALSE)</f>
        <v>0.2</v>
      </c>
      <c r="N2329" s="1">
        <f>HLOOKUP(N$2279,Legend_ag_For_Past_bio!$D$7:$H$9,2,FALSE)</f>
        <v>0.8</v>
      </c>
      <c r="O2329">
        <f>HLOOKUP(O$2279,Legend_ag_For_Past_bio!$D$7:$H$9,2,FALSE)</f>
        <v>1</v>
      </c>
      <c r="R2329">
        <v>1</v>
      </c>
    </row>
    <row r="2330" spans="1:18">
      <c r="A2330" t="str">
        <f t="shared" si="40"/>
        <v>USA</v>
      </c>
      <c r="B2330" t="str">
        <f t="shared" si="40"/>
        <v>OilCrop</v>
      </c>
      <c r="C2330" t="str">
        <f t="shared" si="40"/>
        <v>OilCropAEZ15</v>
      </c>
      <c r="D2330" t="str">
        <f t="shared" si="40"/>
        <v>OilCropAEZ15</v>
      </c>
      <c r="E2330" t="s">
        <v>20</v>
      </c>
      <c r="F2330" t="s">
        <v>19</v>
      </c>
      <c r="G2330">
        <f t="shared" si="41"/>
        <v>1</v>
      </c>
      <c r="H2330" s="1">
        <f t="shared" si="41"/>
        <v>0.41305712623198798</v>
      </c>
      <c r="I2330" s="1">
        <f t="shared" si="41"/>
        <v>0.17420034828303199</v>
      </c>
      <c r="J2330" s="2">
        <f t="shared" si="41"/>
        <v>8.2965764042734896E-3</v>
      </c>
      <c r="K2330" s="2">
        <f t="shared" si="41"/>
        <v>8.0602169034074994E-2</v>
      </c>
      <c r="L2330">
        <v>0</v>
      </c>
      <c r="M2330" s="1">
        <f>HLOOKUP(M$2279,Legend_ag_For_Past_bio!$D$7:$H$9,2,FALSE)</f>
        <v>0.2</v>
      </c>
      <c r="N2330" s="1">
        <f>HLOOKUP(N$2279,Legend_ag_For_Past_bio!$D$7:$H$9,2,FALSE)</f>
        <v>0.8</v>
      </c>
      <c r="O2330">
        <f>HLOOKUP(O$2279,Legend_ag_For_Past_bio!$D$7:$H$9,2,FALSE)</f>
        <v>1</v>
      </c>
      <c r="R2330">
        <v>1</v>
      </c>
    </row>
    <row r="2331" spans="1:18">
      <c r="A2331" t="str">
        <f t="shared" si="40"/>
        <v>USA</v>
      </c>
      <c r="B2331" t="str">
        <f t="shared" si="40"/>
        <v>OilCrop</v>
      </c>
      <c r="C2331" t="str">
        <f t="shared" si="40"/>
        <v>OilCropAEZ16</v>
      </c>
      <c r="D2331" t="str">
        <f t="shared" si="40"/>
        <v>OilCropAEZ16</v>
      </c>
      <c r="E2331" t="s">
        <v>20</v>
      </c>
      <c r="F2331" t="s">
        <v>19</v>
      </c>
      <c r="G2331">
        <f t="shared" si="41"/>
        <v>1</v>
      </c>
      <c r="H2331" s="1">
        <f t="shared" si="41"/>
        <v>0.41305712623198798</v>
      </c>
      <c r="I2331" s="1">
        <f t="shared" si="41"/>
        <v>0.17420034828303199</v>
      </c>
      <c r="J2331" s="2">
        <f t="shared" si="41"/>
        <v>8.2965764042734896E-3</v>
      </c>
      <c r="K2331" s="2">
        <f t="shared" si="41"/>
        <v>8.0602169034074994E-2</v>
      </c>
      <c r="L2331">
        <v>0</v>
      </c>
      <c r="M2331" s="1">
        <f>HLOOKUP(M$2279,Legend_ag_For_Past_bio!$D$7:$H$9,2,FALSE)</f>
        <v>0.2</v>
      </c>
      <c r="N2331" s="1">
        <f>HLOOKUP(N$2279,Legend_ag_For_Past_bio!$D$7:$H$9,2,FALSE)</f>
        <v>0.8</v>
      </c>
      <c r="O2331">
        <f>HLOOKUP(O$2279,Legend_ag_For_Past_bio!$D$7:$H$9,2,FALSE)</f>
        <v>1</v>
      </c>
      <c r="R2331">
        <v>1</v>
      </c>
    </row>
    <row r="2332" spans="1:18">
      <c r="A2332" t="str">
        <f t="shared" si="40"/>
        <v>USA</v>
      </c>
      <c r="B2332" t="str">
        <f t="shared" si="40"/>
        <v>OilCrop</v>
      </c>
      <c r="C2332" t="str">
        <f t="shared" si="40"/>
        <v>OilCropAEZ17</v>
      </c>
      <c r="D2332" t="str">
        <f t="shared" si="40"/>
        <v>OilCropAEZ17</v>
      </c>
      <c r="E2332" t="s">
        <v>20</v>
      </c>
      <c r="F2332" t="s">
        <v>19</v>
      </c>
      <c r="G2332">
        <f t="shared" si="41"/>
        <v>1</v>
      </c>
      <c r="H2332" s="1">
        <f t="shared" si="41"/>
        <v>0.41305712623198798</v>
      </c>
      <c r="I2332" s="1">
        <f t="shared" si="41"/>
        <v>0.17420034828303199</v>
      </c>
      <c r="J2332" s="2">
        <f t="shared" si="41"/>
        <v>8.2965764042734896E-3</v>
      </c>
      <c r="K2332" s="2">
        <f t="shared" si="41"/>
        <v>8.0602169034074994E-2</v>
      </c>
      <c r="L2332">
        <v>0</v>
      </c>
      <c r="M2332" s="1">
        <f>HLOOKUP(M$2279,Legend_ag_For_Past_bio!$D$7:$H$9,2,FALSE)</f>
        <v>0.2</v>
      </c>
      <c r="N2332" s="1">
        <f>HLOOKUP(N$2279,Legend_ag_For_Past_bio!$D$7:$H$9,2,FALSE)</f>
        <v>0.8</v>
      </c>
      <c r="O2332">
        <f>HLOOKUP(O$2279,Legend_ag_For_Past_bio!$D$7:$H$9,2,FALSE)</f>
        <v>1</v>
      </c>
      <c r="R2332">
        <v>1</v>
      </c>
    </row>
    <row r="2333" spans="1:18">
      <c r="A2333" t="str">
        <f t="shared" si="40"/>
        <v>USA</v>
      </c>
      <c r="B2333" t="str">
        <f t="shared" si="40"/>
        <v>OilCrop</v>
      </c>
      <c r="C2333" t="str">
        <f t="shared" si="40"/>
        <v>OilCropAEZ18</v>
      </c>
      <c r="D2333" t="str">
        <f t="shared" si="40"/>
        <v>OilCropAEZ18</v>
      </c>
      <c r="E2333" t="s">
        <v>20</v>
      </c>
      <c r="F2333" t="s">
        <v>19</v>
      </c>
      <c r="G2333">
        <f t="shared" si="41"/>
        <v>1</v>
      </c>
      <c r="H2333" s="1">
        <f t="shared" si="41"/>
        <v>0.41305712623198798</v>
      </c>
      <c r="I2333" s="1">
        <f t="shared" si="41"/>
        <v>0.17420034828303199</v>
      </c>
      <c r="J2333" s="2">
        <f t="shared" si="41"/>
        <v>8.2965764042734896E-3</v>
      </c>
      <c r="K2333" s="2">
        <f t="shared" si="41"/>
        <v>8.0602169034074994E-2</v>
      </c>
      <c r="L2333">
        <v>0</v>
      </c>
      <c r="M2333" s="1">
        <f>HLOOKUP(M$2279,Legend_ag_For_Past_bio!$D$7:$H$9,2,FALSE)</f>
        <v>0.2</v>
      </c>
      <c r="N2333" s="1">
        <f>HLOOKUP(N$2279,Legend_ag_For_Past_bio!$D$7:$H$9,2,FALSE)</f>
        <v>0.8</v>
      </c>
      <c r="O2333">
        <f>HLOOKUP(O$2279,Legend_ag_For_Past_bio!$D$7:$H$9,2,FALSE)</f>
        <v>1</v>
      </c>
      <c r="R2333">
        <v>1</v>
      </c>
    </row>
    <row r="2334" spans="1:18">
      <c r="A2334" t="str">
        <f t="shared" si="40"/>
        <v>USA</v>
      </c>
      <c r="B2334" t="str">
        <f t="shared" si="40"/>
        <v>OtherGrain</v>
      </c>
      <c r="C2334" t="str">
        <f t="shared" si="40"/>
        <v>OtherGrainAEZ1</v>
      </c>
      <c r="D2334" t="str">
        <f t="shared" si="40"/>
        <v>OtherGrainAEZ1</v>
      </c>
      <c r="E2334" t="s">
        <v>20</v>
      </c>
      <c r="F2334" t="s">
        <v>19</v>
      </c>
      <c r="G2334">
        <f t="shared" si="41"/>
        <v>1</v>
      </c>
      <c r="H2334" s="1">
        <f t="shared" si="41"/>
        <v>0.465341833808672</v>
      </c>
      <c r="I2334" s="1">
        <f t="shared" si="41"/>
        <v>0.119408122719766</v>
      </c>
      <c r="J2334" s="2">
        <f t="shared" si="41"/>
        <v>1.48783931119518E-2</v>
      </c>
      <c r="K2334" s="2">
        <f t="shared" si="41"/>
        <v>0.115875832528055</v>
      </c>
      <c r="L2334">
        <v>0</v>
      </c>
      <c r="M2334" s="1">
        <f>HLOOKUP(M$2279,Legend_ag_For_Past_bio!$D$7:$H$9,2,FALSE)</f>
        <v>0.2</v>
      </c>
      <c r="N2334" s="1">
        <f>HLOOKUP(N$2279,Legend_ag_For_Past_bio!$D$7:$H$9,2,FALSE)</f>
        <v>0.8</v>
      </c>
      <c r="O2334">
        <f>HLOOKUP(O$2279,Legend_ag_For_Past_bio!$D$7:$H$9,2,FALSE)</f>
        <v>1</v>
      </c>
      <c r="R2334">
        <v>1</v>
      </c>
    </row>
    <row r="2335" spans="1:18">
      <c r="A2335" t="str">
        <f t="shared" si="40"/>
        <v>USA</v>
      </c>
      <c r="B2335" t="str">
        <f t="shared" si="40"/>
        <v>OtherGrain</v>
      </c>
      <c r="C2335" t="str">
        <f t="shared" si="40"/>
        <v>OtherGrainAEZ2</v>
      </c>
      <c r="D2335" t="str">
        <f t="shared" si="40"/>
        <v>OtherGrainAEZ2</v>
      </c>
      <c r="E2335" t="s">
        <v>20</v>
      </c>
      <c r="F2335" t="s">
        <v>19</v>
      </c>
      <c r="G2335">
        <f t="shared" si="41"/>
        <v>1</v>
      </c>
      <c r="H2335" s="1">
        <f t="shared" si="41"/>
        <v>0.465341833808672</v>
      </c>
      <c r="I2335" s="1">
        <f t="shared" si="41"/>
        <v>0.119408122719766</v>
      </c>
      <c r="J2335" s="2">
        <f t="shared" si="41"/>
        <v>1.48783931119518E-2</v>
      </c>
      <c r="K2335" s="2">
        <f t="shared" si="41"/>
        <v>0.115875832528055</v>
      </c>
      <c r="L2335">
        <v>0</v>
      </c>
      <c r="M2335" s="1">
        <f>HLOOKUP(M$2279,Legend_ag_For_Past_bio!$D$7:$H$9,2,FALSE)</f>
        <v>0.2</v>
      </c>
      <c r="N2335" s="1">
        <f>HLOOKUP(N$2279,Legend_ag_For_Past_bio!$D$7:$H$9,2,FALSE)</f>
        <v>0.8</v>
      </c>
      <c r="O2335">
        <f>HLOOKUP(O$2279,Legend_ag_For_Past_bio!$D$7:$H$9,2,FALSE)</f>
        <v>1</v>
      </c>
      <c r="R2335">
        <v>1</v>
      </c>
    </row>
    <row r="2336" spans="1:18">
      <c r="A2336" t="str">
        <f t="shared" si="40"/>
        <v>USA</v>
      </c>
      <c r="B2336" t="str">
        <f t="shared" si="40"/>
        <v>OtherGrain</v>
      </c>
      <c r="C2336" t="str">
        <f t="shared" si="40"/>
        <v>OtherGrainAEZ3</v>
      </c>
      <c r="D2336" t="str">
        <f t="shared" si="40"/>
        <v>OtherGrainAEZ3</v>
      </c>
      <c r="E2336" t="s">
        <v>20</v>
      </c>
      <c r="F2336" t="s">
        <v>19</v>
      </c>
      <c r="G2336">
        <f t="shared" si="41"/>
        <v>1</v>
      </c>
      <c r="H2336" s="1">
        <f t="shared" si="41"/>
        <v>0.465341833808672</v>
      </c>
      <c r="I2336" s="1">
        <f t="shared" si="41"/>
        <v>0.119408122719766</v>
      </c>
      <c r="J2336" s="2">
        <f t="shared" si="41"/>
        <v>1.48783931119518E-2</v>
      </c>
      <c r="K2336" s="2">
        <f t="shared" si="41"/>
        <v>0.115875832528055</v>
      </c>
      <c r="L2336">
        <v>0</v>
      </c>
      <c r="M2336" s="1">
        <f>HLOOKUP(M$2279,Legend_ag_For_Past_bio!$D$7:$H$9,2,FALSE)</f>
        <v>0.2</v>
      </c>
      <c r="N2336" s="1">
        <f>HLOOKUP(N$2279,Legend_ag_For_Past_bio!$D$7:$H$9,2,FALSE)</f>
        <v>0.8</v>
      </c>
      <c r="O2336">
        <f>HLOOKUP(O$2279,Legend_ag_For_Past_bio!$D$7:$H$9,2,FALSE)</f>
        <v>1</v>
      </c>
      <c r="R2336">
        <v>1</v>
      </c>
    </row>
    <row r="2337" spans="1:18">
      <c r="A2337" t="str">
        <f t="shared" si="40"/>
        <v>USA</v>
      </c>
      <c r="B2337" t="str">
        <f t="shared" si="40"/>
        <v>OtherGrain</v>
      </c>
      <c r="C2337" t="str">
        <f t="shared" si="40"/>
        <v>OtherGrainAEZ4</v>
      </c>
      <c r="D2337" t="str">
        <f t="shared" si="40"/>
        <v>OtherGrainAEZ4</v>
      </c>
      <c r="E2337" t="s">
        <v>20</v>
      </c>
      <c r="F2337" t="s">
        <v>19</v>
      </c>
      <c r="G2337">
        <f t="shared" si="41"/>
        <v>1</v>
      </c>
      <c r="H2337" s="1">
        <f t="shared" si="41"/>
        <v>0.465341833808672</v>
      </c>
      <c r="I2337" s="1">
        <f t="shared" si="41"/>
        <v>0.119408122719766</v>
      </c>
      <c r="J2337" s="2">
        <f t="shared" si="41"/>
        <v>1.48783931119518E-2</v>
      </c>
      <c r="K2337" s="2">
        <f t="shared" si="41"/>
        <v>0.115875832528055</v>
      </c>
      <c r="L2337">
        <v>0</v>
      </c>
      <c r="M2337" s="1">
        <f>HLOOKUP(M$2279,Legend_ag_For_Past_bio!$D$7:$H$9,2,FALSE)</f>
        <v>0.2</v>
      </c>
      <c r="N2337" s="1">
        <f>HLOOKUP(N$2279,Legend_ag_For_Past_bio!$D$7:$H$9,2,FALSE)</f>
        <v>0.8</v>
      </c>
      <c r="O2337">
        <f>HLOOKUP(O$2279,Legend_ag_For_Past_bio!$D$7:$H$9,2,FALSE)</f>
        <v>1</v>
      </c>
      <c r="R2337">
        <v>1</v>
      </c>
    </row>
    <row r="2338" spans="1:18">
      <c r="A2338" t="str">
        <f t="shared" si="40"/>
        <v>USA</v>
      </c>
      <c r="B2338" t="str">
        <f t="shared" si="40"/>
        <v>OtherGrain</v>
      </c>
      <c r="C2338" t="str">
        <f t="shared" si="40"/>
        <v>OtherGrainAEZ5</v>
      </c>
      <c r="D2338" t="str">
        <f t="shared" si="40"/>
        <v>OtherGrainAEZ5</v>
      </c>
      <c r="E2338" t="s">
        <v>20</v>
      </c>
      <c r="F2338" t="s">
        <v>19</v>
      </c>
      <c r="G2338">
        <f t="shared" si="41"/>
        <v>1</v>
      </c>
      <c r="H2338" s="1">
        <f t="shared" si="41"/>
        <v>0.465341833808672</v>
      </c>
      <c r="I2338" s="1">
        <f t="shared" si="41"/>
        <v>0.119408122719766</v>
      </c>
      <c r="J2338" s="2">
        <f t="shared" si="41"/>
        <v>1.48783931119518E-2</v>
      </c>
      <c r="K2338" s="2">
        <f t="shared" si="41"/>
        <v>0.115875832528055</v>
      </c>
      <c r="L2338">
        <v>0</v>
      </c>
      <c r="M2338" s="1">
        <f>HLOOKUP(M$2279,Legend_ag_For_Past_bio!$D$7:$H$9,2,FALSE)</f>
        <v>0.2</v>
      </c>
      <c r="N2338" s="1">
        <f>HLOOKUP(N$2279,Legend_ag_For_Past_bio!$D$7:$H$9,2,FALSE)</f>
        <v>0.8</v>
      </c>
      <c r="O2338">
        <f>HLOOKUP(O$2279,Legend_ag_For_Past_bio!$D$7:$H$9,2,FALSE)</f>
        <v>1</v>
      </c>
      <c r="R2338">
        <v>1</v>
      </c>
    </row>
    <row r="2339" spans="1:18">
      <c r="A2339" t="str">
        <f t="shared" si="40"/>
        <v>USA</v>
      </c>
      <c r="B2339" t="str">
        <f t="shared" si="40"/>
        <v>OtherGrain</v>
      </c>
      <c r="C2339" t="str">
        <f t="shared" si="40"/>
        <v>OtherGrainAEZ6</v>
      </c>
      <c r="D2339" t="str">
        <f t="shared" si="40"/>
        <v>OtherGrainAEZ6</v>
      </c>
      <c r="E2339" t="s">
        <v>20</v>
      </c>
      <c r="F2339" t="s">
        <v>19</v>
      </c>
      <c r="G2339">
        <f t="shared" si="41"/>
        <v>1</v>
      </c>
      <c r="H2339" s="1">
        <f t="shared" si="41"/>
        <v>0.465341833808672</v>
      </c>
      <c r="I2339" s="1">
        <f t="shared" si="41"/>
        <v>0.119408122719766</v>
      </c>
      <c r="J2339" s="2">
        <f t="shared" si="41"/>
        <v>1.48783931119518E-2</v>
      </c>
      <c r="K2339" s="2">
        <f t="shared" si="41"/>
        <v>0.115875832528055</v>
      </c>
      <c r="L2339">
        <v>0</v>
      </c>
      <c r="M2339" s="1">
        <f>HLOOKUP(M$2279,Legend_ag_For_Past_bio!$D$7:$H$9,2,FALSE)</f>
        <v>0.2</v>
      </c>
      <c r="N2339" s="1">
        <f>HLOOKUP(N$2279,Legend_ag_For_Past_bio!$D$7:$H$9,2,FALSE)</f>
        <v>0.8</v>
      </c>
      <c r="O2339">
        <f>HLOOKUP(O$2279,Legend_ag_For_Past_bio!$D$7:$H$9,2,FALSE)</f>
        <v>1</v>
      </c>
      <c r="R2339">
        <v>1</v>
      </c>
    </row>
    <row r="2340" spans="1:18">
      <c r="A2340" t="str">
        <f t="shared" si="40"/>
        <v>USA</v>
      </c>
      <c r="B2340" t="str">
        <f t="shared" si="40"/>
        <v>OtherGrain</v>
      </c>
      <c r="C2340" t="str">
        <f t="shared" si="40"/>
        <v>OtherGrainAEZ7</v>
      </c>
      <c r="D2340" t="str">
        <f t="shared" si="40"/>
        <v>OtherGrainAEZ7</v>
      </c>
      <c r="E2340" t="s">
        <v>20</v>
      </c>
      <c r="F2340" t="s">
        <v>19</v>
      </c>
      <c r="G2340">
        <f t="shared" si="41"/>
        <v>1</v>
      </c>
      <c r="H2340" s="1">
        <f t="shared" si="41"/>
        <v>0.465341833808672</v>
      </c>
      <c r="I2340" s="1">
        <f t="shared" si="41"/>
        <v>0.119408122719766</v>
      </c>
      <c r="J2340" s="2">
        <f t="shared" si="41"/>
        <v>1.48783931119518E-2</v>
      </c>
      <c r="K2340" s="2">
        <f t="shared" si="41"/>
        <v>0.115875832528055</v>
      </c>
      <c r="L2340">
        <v>0</v>
      </c>
      <c r="M2340" s="1">
        <f>HLOOKUP(M$2279,Legend_ag_For_Past_bio!$D$7:$H$9,2,FALSE)</f>
        <v>0.2</v>
      </c>
      <c r="N2340" s="1">
        <f>HLOOKUP(N$2279,Legend_ag_For_Past_bio!$D$7:$H$9,2,FALSE)</f>
        <v>0.8</v>
      </c>
      <c r="O2340">
        <f>HLOOKUP(O$2279,Legend_ag_For_Past_bio!$D$7:$H$9,2,FALSE)</f>
        <v>1</v>
      </c>
      <c r="R2340">
        <v>1</v>
      </c>
    </row>
    <row r="2341" spans="1:18">
      <c r="A2341" t="str">
        <f t="shared" si="40"/>
        <v>USA</v>
      </c>
      <c r="B2341" t="str">
        <f t="shared" si="40"/>
        <v>OtherGrain</v>
      </c>
      <c r="C2341" t="str">
        <f t="shared" si="40"/>
        <v>OtherGrainAEZ8</v>
      </c>
      <c r="D2341" t="str">
        <f t="shared" si="40"/>
        <v>OtherGrainAEZ8</v>
      </c>
      <c r="E2341" t="s">
        <v>20</v>
      </c>
      <c r="F2341" t="s">
        <v>19</v>
      </c>
      <c r="G2341">
        <f t="shared" si="41"/>
        <v>1</v>
      </c>
      <c r="H2341" s="1">
        <f t="shared" si="41"/>
        <v>0.465341833808672</v>
      </c>
      <c r="I2341" s="1">
        <f t="shared" si="41"/>
        <v>0.119408122719766</v>
      </c>
      <c r="J2341" s="2">
        <f t="shared" si="41"/>
        <v>1.48783931119518E-2</v>
      </c>
      <c r="K2341" s="2">
        <f t="shared" si="41"/>
        <v>0.115875832528055</v>
      </c>
      <c r="L2341">
        <v>0</v>
      </c>
      <c r="M2341" s="1">
        <f>HLOOKUP(M$2279,Legend_ag_For_Past_bio!$D$7:$H$9,2,FALSE)</f>
        <v>0.2</v>
      </c>
      <c r="N2341" s="1">
        <f>HLOOKUP(N$2279,Legend_ag_For_Past_bio!$D$7:$H$9,2,FALSE)</f>
        <v>0.8</v>
      </c>
      <c r="O2341">
        <f>HLOOKUP(O$2279,Legend_ag_For_Past_bio!$D$7:$H$9,2,FALSE)</f>
        <v>1</v>
      </c>
      <c r="R2341">
        <v>1</v>
      </c>
    </row>
    <row r="2342" spans="1:18">
      <c r="A2342" t="str">
        <f t="shared" si="40"/>
        <v>USA</v>
      </c>
      <c r="B2342" t="str">
        <f t="shared" si="40"/>
        <v>OtherGrain</v>
      </c>
      <c r="C2342" t="str">
        <f t="shared" si="40"/>
        <v>OtherGrainAEZ9</v>
      </c>
      <c r="D2342" t="str">
        <f t="shared" si="40"/>
        <v>OtherGrainAEZ9</v>
      </c>
      <c r="E2342" t="s">
        <v>20</v>
      </c>
      <c r="F2342" t="s">
        <v>19</v>
      </c>
      <c r="G2342">
        <f t="shared" si="41"/>
        <v>1</v>
      </c>
      <c r="H2342" s="1">
        <f t="shared" si="41"/>
        <v>0.465341833808672</v>
      </c>
      <c r="I2342" s="1">
        <f t="shared" si="41"/>
        <v>0.119408122719766</v>
      </c>
      <c r="J2342" s="2">
        <f t="shared" si="41"/>
        <v>1.48783931119518E-2</v>
      </c>
      <c r="K2342" s="2">
        <f t="shared" si="41"/>
        <v>0.115875832528055</v>
      </c>
      <c r="L2342">
        <v>0</v>
      </c>
      <c r="M2342" s="1">
        <f>HLOOKUP(M$2279,Legend_ag_For_Past_bio!$D$7:$H$9,2,FALSE)</f>
        <v>0.2</v>
      </c>
      <c r="N2342" s="1">
        <f>HLOOKUP(N$2279,Legend_ag_For_Past_bio!$D$7:$H$9,2,FALSE)</f>
        <v>0.8</v>
      </c>
      <c r="O2342">
        <f>HLOOKUP(O$2279,Legend_ag_For_Past_bio!$D$7:$H$9,2,FALSE)</f>
        <v>1</v>
      </c>
      <c r="R2342">
        <v>1</v>
      </c>
    </row>
    <row r="2343" spans="1:18">
      <c r="A2343" t="str">
        <f t="shared" si="40"/>
        <v>USA</v>
      </c>
      <c r="B2343" t="str">
        <f t="shared" si="40"/>
        <v>OtherGrain</v>
      </c>
      <c r="C2343" t="str">
        <f t="shared" si="40"/>
        <v>OtherGrainAEZ10</v>
      </c>
      <c r="D2343" t="str">
        <f t="shared" si="40"/>
        <v>OtherGrainAEZ10</v>
      </c>
      <c r="E2343" t="s">
        <v>20</v>
      </c>
      <c r="F2343" t="s">
        <v>19</v>
      </c>
      <c r="G2343">
        <f t="shared" si="41"/>
        <v>1</v>
      </c>
      <c r="H2343" s="1">
        <f t="shared" si="41"/>
        <v>0.465341833808672</v>
      </c>
      <c r="I2343" s="1">
        <f t="shared" si="41"/>
        <v>0.119408122719766</v>
      </c>
      <c r="J2343" s="2">
        <f t="shared" si="41"/>
        <v>1.48783931119518E-2</v>
      </c>
      <c r="K2343" s="2">
        <f t="shared" si="41"/>
        <v>0.115875832528055</v>
      </c>
      <c r="L2343">
        <v>0</v>
      </c>
      <c r="M2343" s="1">
        <f>HLOOKUP(M$2279,Legend_ag_For_Past_bio!$D$7:$H$9,2,FALSE)</f>
        <v>0.2</v>
      </c>
      <c r="N2343" s="1">
        <f>HLOOKUP(N$2279,Legend_ag_For_Past_bio!$D$7:$H$9,2,FALSE)</f>
        <v>0.8</v>
      </c>
      <c r="O2343">
        <f>HLOOKUP(O$2279,Legend_ag_For_Past_bio!$D$7:$H$9,2,FALSE)</f>
        <v>1</v>
      </c>
      <c r="R2343">
        <v>1</v>
      </c>
    </row>
    <row r="2344" spans="1:18">
      <c r="A2344" t="str">
        <f t="shared" ref="A2344:D2359" si="42">A70</f>
        <v>USA</v>
      </c>
      <c r="B2344" t="str">
        <f t="shared" si="42"/>
        <v>OtherGrain</v>
      </c>
      <c r="C2344" t="str">
        <f t="shared" si="42"/>
        <v>OtherGrainAEZ11</v>
      </c>
      <c r="D2344" t="str">
        <f t="shared" si="42"/>
        <v>OtherGrainAEZ11</v>
      </c>
      <c r="E2344" t="s">
        <v>20</v>
      </c>
      <c r="F2344" t="s">
        <v>19</v>
      </c>
      <c r="G2344">
        <f t="shared" si="41"/>
        <v>1</v>
      </c>
      <c r="H2344" s="1">
        <f t="shared" si="41"/>
        <v>0.465341833808672</v>
      </c>
      <c r="I2344" s="1">
        <f t="shared" si="41"/>
        <v>0.119408122719766</v>
      </c>
      <c r="J2344" s="2">
        <f t="shared" si="41"/>
        <v>1.48783931119518E-2</v>
      </c>
      <c r="K2344" s="2">
        <f t="shared" si="41"/>
        <v>0.115875832528055</v>
      </c>
      <c r="L2344">
        <v>0</v>
      </c>
      <c r="M2344" s="1">
        <f>HLOOKUP(M$2279,Legend_ag_For_Past_bio!$D$7:$H$9,2,FALSE)</f>
        <v>0.2</v>
      </c>
      <c r="N2344" s="1">
        <f>HLOOKUP(N$2279,Legend_ag_For_Past_bio!$D$7:$H$9,2,FALSE)</f>
        <v>0.8</v>
      </c>
      <c r="O2344">
        <f>HLOOKUP(O$2279,Legend_ag_For_Past_bio!$D$7:$H$9,2,FALSE)</f>
        <v>1</v>
      </c>
      <c r="R2344">
        <v>1</v>
      </c>
    </row>
    <row r="2345" spans="1:18">
      <c r="A2345" t="str">
        <f t="shared" si="42"/>
        <v>USA</v>
      </c>
      <c r="B2345" t="str">
        <f t="shared" si="42"/>
        <v>OtherGrain</v>
      </c>
      <c r="C2345" t="str">
        <f t="shared" si="42"/>
        <v>OtherGrainAEZ12</v>
      </c>
      <c r="D2345" t="str">
        <f t="shared" si="42"/>
        <v>OtherGrainAEZ12</v>
      </c>
      <c r="E2345" t="s">
        <v>20</v>
      </c>
      <c r="F2345" t="s">
        <v>19</v>
      </c>
      <c r="G2345">
        <f t="shared" ref="G2345:K2360" si="43">G71</f>
        <v>1</v>
      </c>
      <c r="H2345" s="1">
        <f t="shared" si="43"/>
        <v>0.465341833808672</v>
      </c>
      <c r="I2345" s="1">
        <f t="shared" si="43"/>
        <v>0.119408122719766</v>
      </c>
      <c r="J2345" s="2">
        <f t="shared" si="43"/>
        <v>1.48783931119518E-2</v>
      </c>
      <c r="K2345" s="2">
        <f t="shared" si="43"/>
        <v>0.115875832528055</v>
      </c>
      <c r="L2345">
        <v>0</v>
      </c>
      <c r="M2345" s="1">
        <f>HLOOKUP(M$2279,Legend_ag_For_Past_bio!$D$7:$H$9,2,FALSE)</f>
        <v>0.2</v>
      </c>
      <c r="N2345" s="1">
        <f>HLOOKUP(N$2279,Legend_ag_For_Past_bio!$D$7:$H$9,2,FALSE)</f>
        <v>0.8</v>
      </c>
      <c r="O2345">
        <f>HLOOKUP(O$2279,Legend_ag_For_Past_bio!$D$7:$H$9,2,FALSE)</f>
        <v>1</v>
      </c>
      <c r="R2345">
        <v>1</v>
      </c>
    </row>
    <row r="2346" spans="1:18">
      <c r="A2346" t="str">
        <f t="shared" si="42"/>
        <v>USA</v>
      </c>
      <c r="B2346" t="str">
        <f t="shared" si="42"/>
        <v>OtherGrain</v>
      </c>
      <c r="C2346" t="str">
        <f t="shared" si="42"/>
        <v>OtherGrainAEZ13</v>
      </c>
      <c r="D2346" t="str">
        <f t="shared" si="42"/>
        <v>OtherGrainAEZ13</v>
      </c>
      <c r="E2346" t="s">
        <v>20</v>
      </c>
      <c r="F2346" t="s">
        <v>19</v>
      </c>
      <c r="G2346">
        <f t="shared" si="43"/>
        <v>1</v>
      </c>
      <c r="H2346" s="1">
        <f t="shared" si="43"/>
        <v>0.465341833808672</v>
      </c>
      <c r="I2346" s="1">
        <f t="shared" si="43"/>
        <v>0.119408122719766</v>
      </c>
      <c r="J2346" s="2">
        <f t="shared" si="43"/>
        <v>1.48783931119518E-2</v>
      </c>
      <c r="K2346" s="2">
        <f t="shared" si="43"/>
        <v>0.115875832528055</v>
      </c>
      <c r="L2346">
        <v>0</v>
      </c>
      <c r="M2346" s="1">
        <f>HLOOKUP(M$2279,Legend_ag_For_Past_bio!$D$7:$H$9,2,FALSE)</f>
        <v>0.2</v>
      </c>
      <c r="N2346" s="1">
        <f>HLOOKUP(N$2279,Legend_ag_For_Past_bio!$D$7:$H$9,2,FALSE)</f>
        <v>0.8</v>
      </c>
      <c r="O2346">
        <f>HLOOKUP(O$2279,Legend_ag_For_Past_bio!$D$7:$H$9,2,FALSE)</f>
        <v>1</v>
      </c>
      <c r="R2346">
        <v>1</v>
      </c>
    </row>
    <row r="2347" spans="1:18">
      <c r="A2347" t="str">
        <f t="shared" si="42"/>
        <v>USA</v>
      </c>
      <c r="B2347" t="str">
        <f t="shared" si="42"/>
        <v>OtherGrain</v>
      </c>
      <c r="C2347" t="str">
        <f t="shared" si="42"/>
        <v>OtherGrainAEZ14</v>
      </c>
      <c r="D2347" t="str">
        <f t="shared" si="42"/>
        <v>OtherGrainAEZ14</v>
      </c>
      <c r="E2347" t="s">
        <v>20</v>
      </c>
      <c r="F2347" t="s">
        <v>19</v>
      </c>
      <c r="G2347">
        <f t="shared" si="43"/>
        <v>1</v>
      </c>
      <c r="H2347" s="1">
        <f t="shared" si="43"/>
        <v>0.465341833808672</v>
      </c>
      <c r="I2347" s="1">
        <f t="shared" si="43"/>
        <v>0.119408122719766</v>
      </c>
      <c r="J2347" s="2">
        <f t="shared" si="43"/>
        <v>1.48783931119518E-2</v>
      </c>
      <c r="K2347" s="2">
        <f t="shared" si="43"/>
        <v>0.115875832528055</v>
      </c>
      <c r="L2347">
        <v>0</v>
      </c>
      <c r="M2347" s="1">
        <f>HLOOKUP(M$2279,Legend_ag_For_Past_bio!$D$7:$H$9,2,FALSE)</f>
        <v>0.2</v>
      </c>
      <c r="N2347" s="1">
        <f>HLOOKUP(N$2279,Legend_ag_For_Past_bio!$D$7:$H$9,2,FALSE)</f>
        <v>0.8</v>
      </c>
      <c r="O2347">
        <f>HLOOKUP(O$2279,Legend_ag_For_Past_bio!$D$7:$H$9,2,FALSE)</f>
        <v>1</v>
      </c>
      <c r="R2347">
        <v>1</v>
      </c>
    </row>
    <row r="2348" spans="1:18">
      <c r="A2348" t="str">
        <f t="shared" si="42"/>
        <v>USA</v>
      </c>
      <c r="B2348" t="str">
        <f t="shared" si="42"/>
        <v>OtherGrain</v>
      </c>
      <c r="C2348" t="str">
        <f t="shared" si="42"/>
        <v>OtherGrainAEZ15</v>
      </c>
      <c r="D2348" t="str">
        <f t="shared" si="42"/>
        <v>OtherGrainAEZ15</v>
      </c>
      <c r="E2348" t="s">
        <v>20</v>
      </c>
      <c r="F2348" t="s">
        <v>19</v>
      </c>
      <c r="G2348">
        <f t="shared" si="43"/>
        <v>1</v>
      </c>
      <c r="H2348" s="1">
        <f t="shared" si="43"/>
        <v>0.465341833808672</v>
      </c>
      <c r="I2348" s="1">
        <f t="shared" si="43"/>
        <v>0.119408122719766</v>
      </c>
      <c r="J2348" s="2">
        <f t="shared" si="43"/>
        <v>1.48783931119518E-2</v>
      </c>
      <c r="K2348" s="2">
        <f t="shared" si="43"/>
        <v>0.115875832528055</v>
      </c>
      <c r="L2348">
        <v>0</v>
      </c>
      <c r="M2348" s="1">
        <f>HLOOKUP(M$2279,Legend_ag_For_Past_bio!$D$7:$H$9,2,FALSE)</f>
        <v>0.2</v>
      </c>
      <c r="N2348" s="1">
        <f>HLOOKUP(N$2279,Legend_ag_For_Past_bio!$D$7:$H$9,2,FALSE)</f>
        <v>0.8</v>
      </c>
      <c r="O2348">
        <f>HLOOKUP(O$2279,Legend_ag_For_Past_bio!$D$7:$H$9,2,FALSE)</f>
        <v>1</v>
      </c>
      <c r="R2348">
        <v>1</v>
      </c>
    </row>
    <row r="2349" spans="1:18">
      <c r="A2349" t="str">
        <f t="shared" si="42"/>
        <v>USA</v>
      </c>
      <c r="B2349" t="str">
        <f t="shared" si="42"/>
        <v>OtherGrain</v>
      </c>
      <c r="C2349" t="str">
        <f t="shared" si="42"/>
        <v>OtherGrainAEZ16</v>
      </c>
      <c r="D2349" t="str">
        <f t="shared" si="42"/>
        <v>OtherGrainAEZ16</v>
      </c>
      <c r="E2349" t="s">
        <v>20</v>
      </c>
      <c r="F2349" t="s">
        <v>19</v>
      </c>
      <c r="G2349">
        <f t="shared" si="43"/>
        <v>1</v>
      </c>
      <c r="H2349" s="1">
        <f t="shared" si="43"/>
        <v>0.465341833808672</v>
      </c>
      <c r="I2349" s="1">
        <f t="shared" si="43"/>
        <v>0.119408122719766</v>
      </c>
      <c r="J2349" s="2">
        <f t="shared" si="43"/>
        <v>1.48783931119518E-2</v>
      </c>
      <c r="K2349" s="2">
        <f t="shared" si="43"/>
        <v>0.115875832528055</v>
      </c>
      <c r="L2349">
        <v>0</v>
      </c>
      <c r="M2349" s="1">
        <f>HLOOKUP(M$2279,Legend_ag_For_Past_bio!$D$7:$H$9,2,FALSE)</f>
        <v>0.2</v>
      </c>
      <c r="N2349" s="1">
        <f>HLOOKUP(N$2279,Legend_ag_For_Past_bio!$D$7:$H$9,2,FALSE)</f>
        <v>0.8</v>
      </c>
      <c r="O2349">
        <f>HLOOKUP(O$2279,Legend_ag_For_Past_bio!$D$7:$H$9,2,FALSE)</f>
        <v>1</v>
      </c>
      <c r="R2349">
        <v>1</v>
      </c>
    </row>
    <row r="2350" spans="1:18">
      <c r="A2350" t="str">
        <f t="shared" si="42"/>
        <v>USA</v>
      </c>
      <c r="B2350" t="str">
        <f t="shared" si="42"/>
        <v>OtherGrain</v>
      </c>
      <c r="C2350" t="str">
        <f t="shared" si="42"/>
        <v>OtherGrainAEZ17</v>
      </c>
      <c r="D2350" t="str">
        <f t="shared" si="42"/>
        <v>OtherGrainAEZ17</v>
      </c>
      <c r="E2350" t="s">
        <v>20</v>
      </c>
      <c r="F2350" t="s">
        <v>19</v>
      </c>
      <c r="G2350">
        <f t="shared" si="43"/>
        <v>1</v>
      </c>
      <c r="H2350" s="1">
        <f t="shared" si="43"/>
        <v>0.465341833808672</v>
      </c>
      <c r="I2350" s="1">
        <f t="shared" si="43"/>
        <v>0.119408122719766</v>
      </c>
      <c r="J2350" s="2">
        <f t="shared" si="43"/>
        <v>1.48783931119518E-2</v>
      </c>
      <c r="K2350" s="2">
        <f t="shared" si="43"/>
        <v>0.115875832528055</v>
      </c>
      <c r="L2350">
        <v>0</v>
      </c>
      <c r="M2350" s="1">
        <f>HLOOKUP(M$2279,Legend_ag_For_Past_bio!$D$7:$H$9,2,FALSE)</f>
        <v>0.2</v>
      </c>
      <c r="N2350" s="1">
        <f>HLOOKUP(N$2279,Legend_ag_For_Past_bio!$D$7:$H$9,2,FALSE)</f>
        <v>0.8</v>
      </c>
      <c r="O2350">
        <f>HLOOKUP(O$2279,Legend_ag_For_Past_bio!$D$7:$H$9,2,FALSE)</f>
        <v>1</v>
      </c>
      <c r="R2350">
        <v>1</v>
      </c>
    </row>
    <row r="2351" spans="1:18">
      <c r="A2351" t="str">
        <f t="shared" si="42"/>
        <v>USA</v>
      </c>
      <c r="B2351" t="str">
        <f t="shared" si="42"/>
        <v>OtherGrain</v>
      </c>
      <c r="C2351" t="str">
        <f t="shared" si="42"/>
        <v>OtherGrainAEZ18</v>
      </c>
      <c r="D2351" t="str">
        <f t="shared" si="42"/>
        <v>OtherGrainAEZ18</v>
      </c>
      <c r="E2351" t="s">
        <v>20</v>
      </c>
      <c r="F2351" t="s">
        <v>19</v>
      </c>
      <c r="G2351">
        <f t="shared" si="43"/>
        <v>1</v>
      </c>
      <c r="H2351" s="1">
        <f t="shared" si="43"/>
        <v>0.465341833808672</v>
      </c>
      <c r="I2351" s="1">
        <f t="shared" si="43"/>
        <v>0.119408122719766</v>
      </c>
      <c r="J2351" s="2">
        <f t="shared" si="43"/>
        <v>1.48783931119518E-2</v>
      </c>
      <c r="K2351" s="2">
        <f t="shared" si="43"/>
        <v>0.115875832528055</v>
      </c>
      <c r="L2351">
        <v>0</v>
      </c>
      <c r="M2351" s="1">
        <f>HLOOKUP(M$2279,Legend_ag_For_Past_bio!$D$7:$H$9,2,FALSE)</f>
        <v>0.2</v>
      </c>
      <c r="N2351" s="1">
        <f>HLOOKUP(N$2279,Legend_ag_For_Past_bio!$D$7:$H$9,2,FALSE)</f>
        <v>0.8</v>
      </c>
      <c r="O2351">
        <f>HLOOKUP(O$2279,Legend_ag_For_Past_bio!$D$7:$H$9,2,FALSE)</f>
        <v>1</v>
      </c>
      <c r="R2351">
        <v>1</v>
      </c>
    </row>
    <row r="2352" spans="1:18">
      <c r="A2352" t="str">
        <f t="shared" si="42"/>
        <v>USA</v>
      </c>
      <c r="B2352" t="str">
        <f t="shared" si="42"/>
        <v>PalmFruit</v>
      </c>
      <c r="C2352" t="str">
        <f t="shared" si="42"/>
        <v>PalmFruitAEZ1</v>
      </c>
      <c r="D2352" t="str">
        <f t="shared" si="42"/>
        <v>PalmFruitAEZ1</v>
      </c>
      <c r="E2352" t="s">
        <v>20</v>
      </c>
      <c r="F2352" t="s">
        <v>19</v>
      </c>
      <c r="G2352">
        <f t="shared" si="43"/>
        <v>1</v>
      </c>
      <c r="H2352" s="1">
        <f t="shared" si="43"/>
        <v>0.65999999983111601</v>
      </c>
      <c r="I2352" s="1">
        <f t="shared" si="43"/>
        <v>6.2699999983956006E-2</v>
      </c>
      <c r="J2352" s="2">
        <f t="shared" si="43"/>
        <v>1.72999999955732E-2</v>
      </c>
      <c r="K2352" s="2">
        <f t="shared" si="43"/>
        <v>0.79999999979529202</v>
      </c>
      <c r="L2352">
        <v>0</v>
      </c>
      <c r="M2352" s="1">
        <f>HLOOKUP(M$2279,Legend_ag_For_Past_bio!$D$7:$H$9,2,FALSE)</f>
        <v>0.2</v>
      </c>
      <c r="N2352" s="1">
        <f>HLOOKUP(N$2279,Legend_ag_For_Past_bio!$D$7:$H$9,2,FALSE)</f>
        <v>0.8</v>
      </c>
      <c r="O2352">
        <f>HLOOKUP(O$2279,Legend_ag_For_Past_bio!$D$7:$H$9,2,FALSE)</f>
        <v>1</v>
      </c>
      <c r="R2352">
        <v>1</v>
      </c>
    </row>
    <row r="2353" spans="1:18">
      <c r="A2353" t="str">
        <f t="shared" si="42"/>
        <v>USA</v>
      </c>
      <c r="B2353" t="str">
        <f t="shared" si="42"/>
        <v>PalmFruit</v>
      </c>
      <c r="C2353" t="str">
        <f t="shared" si="42"/>
        <v>PalmFruitAEZ2</v>
      </c>
      <c r="D2353" t="str">
        <f t="shared" si="42"/>
        <v>PalmFruitAEZ2</v>
      </c>
      <c r="E2353" t="s">
        <v>20</v>
      </c>
      <c r="F2353" t="s">
        <v>19</v>
      </c>
      <c r="G2353">
        <f t="shared" si="43"/>
        <v>1</v>
      </c>
      <c r="H2353" s="1">
        <f t="shared" si="43"/>
        <v>0.65999999983111601</v>
      </c>
      <c r="I2353" s="1">
        <f t="shared" si="43"/>
        <v>6.2699999983956006E-2</v>
      </c>
      <c r="J2353" s="2">
        <f t="shared" si="43"/>
        <v>1.72999999955732E-2</v>
      </c>
      <c r="K2353" s="2">
        <f t="shared" si="43"/>
        <v>0.79999999979529202</v>
      </c>
      <c r="L2353">
        <v>0</v>
      </c>
      <c r="M2353" s="1">
        <f>HLOOKUP(M$2279,Legend_ag_For_Past_bio!$D$7:$H$9,2,FALSE)</f>
        <v>0.2</v>
      </c>
      <c r="N2353" s="1">
        <f>HLOOKUP(N$2279,Legend_ag_For_Past_bio!$D$7:$H$9,2,FALSE)</f>
        <v>0.8</v>
      </c>
      <c r="O2353">
        <f>HLOOKUP(O$2279,Legend_ag_For_Past_bio!$D$7:$H$9,2,FALSE)</f>
        <v>1</v>
      </c>
      <c r="R2353">
        <v>1</v>
      </c>
    </row>
    <row r="2354" spans="1:18">
      <c r="A2354" t="str">
        <f t="shared" si="42"/>
        <v>USA</v>
      </c>
      <c r="B2354" t="str">
        <f t="shared" si="42"/>
        <v>PalmFruit</v>
      </c>
      <c r="C2354" t="str">
        <f t="shared" si="42"/>
        <v>PalmFruitAEZ3</v>
      </c>
      <c r="D2354" t="str">
        <f t="shared" si="42"/>
        <v>PalmFruitAEZ3</v>
      </c>
      <c r="E2354" t="s">
        <v>20</v>
      </c>
      <c r="F2354" t="s">
        <v>19</v>
      </c>
      <c r="G2354">
        <f t="shared" si="43"/>
        <v>1</v>
      </c>
      <c r="H2354" s="1">
        <f t="shared" si="43"/>
        <v>0.65999999983111601</v>
      </c>
      <c r="I2354" s="1">
        <f t="shared" si="43"/>
        <v>6.2699999983956006E-2</v>
      </c>
      <c r="J2354" s="2">
        <f t="shared" si="43"/>
        <v>1.72999999955732E-2</v>
      </c>
      <c r="K2354" s="2">
        <f t="shared" si="43"/>
        <v>0.79999999979529202</v>
      </c>
      <c r="L2354">
        <v>0</v>
      </c>
      <c r="M2354" s="1">
        <f>HLOOKUP(M$2279,Legend_ag_For_Past_bio!$D$7:$H$9,2,FALSE)</f>
        <v>0.2</v>
      </c>
      <c r="N2354" s="1">
        <f>HLOOKUP(N$2279,Legend_ag_For_Past_bio!$D$7:$H$9,2,FALSE)</f>
        <v>0.8</v>
      </c>
      <c r="O2354">
        <f>HLOOKUP(O$2279,Legend_ag_For_Past_bio!$D$7:$H$9,2,FALSE)</f>
        <v>1</v>
      </c>
      <c r="R2354">
        <v>1</v>
      </c>
    </row>
    <row r="2355" spans="1:18">
      <c r="A2355" t="str">
        <f t="shared" si="42"/>
        <v>USA</v>
      </c>
      <c r="B2355" t="str">
        <f t="shared" si="42"/>
        <v>PalmFruit</v>
      </c>
      <c r="C2355" t="str">
        <f t="shared" si="42"/>
        <v>PalmFruitAEZ4</v>
      </c>
      <c r="D2355" t="str">
        <f t="shared" si="42"/>
        <v>PalmFruitAEZ4</v>
      </c>
      <c r="E2355" t="s">
        <v>20</v>
      </c>
      <c r="F2355" t="s">
        <v>19</v>
      </c>
      <c r="G2355">
        <f t="shared" si="43"/>
        <v>1</v>
      </c>
      <c r="H2355" s="1">
        <f t="shared" si="43"/>
        <v>0.65999999983111601</v>
      </c>
      <c r="I2355" s="1">
        <f t="shared" si="43"/>
        <v>6.2699999983956006E-2</v>
      </c>
      <c r="J2355" s="2">
        <f t="shared" si="43"/>
        <v>1.72999999955732E-2</v>
      </c>
      <c r="K2355" s="2">
        <f t="shared" si="43"/>
        <v>0.79999999979529202</v>
      </c>
      <c r="L2355">
        <v>0</v>
      </c>
      <c r="M2355" s="1">
        <f>HLOOKUP(M$2279,Legend_ag_For_Past_bio!$D$7:$H$9,2,FALSE)</f>
        <v>0.2</v>
      </c>
      <c r="N2355" s="1">
        <f>HLOOKUP(N$2279,Legend_ag_For_Past_bio!$D$7:$H$9,2,FALSE)</f>
        <v>0.8</v>
      </c>
      <c r="O2355">
        <f>HLOOKUP(O$2279,Legend_ag_For_Past_bio!$D$7:$H$9,2,FALSE)</f>
        <v>1</v>
      </c>
      <c r="R2355">
        <v>1</v>
      </c>
    </row>
    <row r="2356" spans="1:18">
      <c r="A2356" t="str">
        <f t="shared" si="42"/>
        <v>USA</v>
      </c>
      <c r="B2356" t="str">
        <f t="shared" si="42"/>
        <v>PalmFruit</v>
      </c>
      <c r="C2356" t="str">
        <f t="shared" si="42"/>
        <v>PalmFruitAEZ5</v>
      </c>
      <c r="D2356" t="str">
        <f t="shared" si="42"/>
        <v>PalmFruitAEZ5</v>
      </c>
      <c r="E2356" t="s">
        <v>20</v>
      </c>
      <c r="F2356" t="s">
        <v>19</v>
      </c>
      <c r="G2356">
        <f t="shared" si="43"/>
        <v>1</v>
      </c>
      <c r="H2356" s="1">
        <f t="shared" si="43"/>
        <v>0.65999999983111601</v>
      </c>
      <c r="I2356" s="1">
        <f t="shared" si="43"/>
        <v>6.2699999983956006E-2</v>
      </c>
      <c r="J2356" s="2">
        <f t="shared" si="43"/>
        <v>1.72999999955732E-2</v>
      </c>
      <c r="K2356" s="2">
        <f t="shared" si="43"/>
        <v>0.79999999979529202</v>
      </c>
      <c r="L2356">
        <v>0</v>
      </c>
      <c r="M2356" s="1">
        <f>HLOOKUP(M$2279,Legend_ag_For_Past_bio!$D$7:$H$9,2,FALSE)</f>
        <v>0.2</v>
      </c>
      <c r="N2356" s="1">
        <f>HLOOKUP(N$2279,Legend_ag_For_Past_bio!$D$7:$H$9,2,FALSE)</f>
        <v>0.8</v>
      </c>
      <c r="O2356">
        <f>HLOOKUP(O$2279,Legend_ag_For_Past_bio!$D$7:$H$9,2,FALSE)</f>
        <v>1</v>
      </c>
      <c r="R2356">
        <v>1</v>
      </c>
    </row>
    <row r="2357" spans="1:18">
      <c r="A2357" t="str">
        <f t="shared" si="42"/>
        <v>USA</v>
      </c>
      <c r="B2357" t="str">
        <f t="shared" si="42"/>
        <v>PalmFruit</v>
      </c>
      <c r="C2357" t="str">
        <f t="shared" si="42"/>
        <v>PalmFruitAEZ6</v>
      </c>
      <c r="D2357" t="str">
        <f t="shared" si="42"/>
        <v>PalmFruitAEZ6</v>
      </c>
      <c r="E2357" t="s">
        <v>20</v>
      </c>
      <c r="F2357" t="s">
        <v>19</v>
      </c>
      <c r="G2357">
        <f t="shared" si="43"/>
        <v>1</v>
      </c>
      <c r="H2357" s="1">
        <f t="shared" si="43"/>
        <v>0.65999999983111601</v>
      </c>
      <c r="I2357" s="1">
        <f t="shared" si="43"/>
        <v>6.2699999983956006E-2</v>
      </c>
      <c r="J2357" s="2">
        <f t="shared" si="43"/>
        <v>1.72999999955732E-2</v>
      </c>
      <c r="K2357" s="2">
        <f t="shared" si="43"/>
        <v>0.79999999979529202</v>
      </c>
      <c r="L2357">
        <v>0</v>
      </c>
      <c r="M2357" s="1">
        <f>HLOOKUP(M$2279,Legend_ag_For_Past_bio!$D$7:$H$9,2,FALSE)</f>
        <v>0.2</v>
      </c>
      <c r="N2357" s="1">
        <f>HLOOKUP(N$2279,Legend_ag_For_Past_bio!$D$7:$H$9,2,FALSE)</f>
        <v>0.8</v>
      </c>
      <c r="O2357">
        <f>HLOOKUP(O$2279,Legend_ag_For_Past_bio!$D$7:$H$9,2,FALSE)</f>
        <v>1</v>
      </c>
      <c r="R2357">
        <v>1</v>
      </c>
    </row>
    <row r="2358" spans="1:18">
      <c r="A2358" t="str">
        <f t="shared" si="42"/>
        <v>USA</v>
      </c>
      <c r="B2358" t="str">
        <f t="shared" si="42"/>
        <v>PalmFruit</v>
      </c>
      <c r="C2358" t="str">
        <f t="shared" si="42"/>
        <v>PalmFruitAEZ7</v>
      </c>
      <c r="D2358" t="str">
        <f t="shared" si="42"/>
        <v>PalmFruitAEZ7</v>
      </c>
      <c r="E2358" t="s">
        <v>20</v>
      </c>
      <c r="F2358" t="s">
        <v>19</v>
      </c>
      <c r="G2358">
        <f t="shared" si="43"/>
        <v>1</v>
      </c>
      <c r="H2358" s="1">
        <f t="shared" si="43"/>
        <v>0.65999999983111601</v>
      </c>
      <c r="I2358" s="1">
        <f t="shared" si="43"/>
        <v>6.2699999983956006E-2</v>
      </c>
      <c r="J2358" s="2">
        <f t="shared" si="43"/>
        <v>1.72999999955732E-2</v>
      </c>
      <c r="K2358" s="2">
        <f t="shared" si="43"/>
        <v>0.79999999979529202</v>
      </c>
      <c r="L2358">
        <v>0</v>
      </c>
      <c r="M2358" s="1">
        <f>HLOOKUP(M$2279,Legend_ag_For_Past_bio!$D$7:$H$9,2,FALSE)</f>
        <v>0.2</v>
      </c>
      <c r="N2358" s="1">
        <f>HLOOKUP(N$2279,Legend_ag_For_Past_bio!$D$7:$H$9,2,FALSE)</f>
        <v>0.8</v>
      </c>
      <c r="O2358">
        <f>HLOOKUP(O$2279,Legend_ag_For_Past_bio!$D$7:$H$9,2,FALSE)</f>
        <v>1</v>
      </c>
      <c r="R2358">
        <v>1</v>
      </c>
    </row>
    <row r="2359" spans="1:18">
      <c r="A2359" t="str">
        <f t="shared" si="42"/>
        <v>USA</v>
      </c>
      <c r="B2359" t="str">
        <f t="shared" si="42"/>
        <v>PalmFruit</v>
      </c>
      <c r="C2359" t="str">
        <f t="shared" si="42"/>
        <v>PalmFruitAEZ8</v>
      </c>
      <c r="D2359" t="str">
        <f t="shared" si="42"/>
        <v>PalmFruitAEZ8</v>
      </c>
      <c r="E2359" t="s">
        <v>20</v>
      </c>
      <c r="F2359" t="s">
        <v>19</v>
      </c>
      <c r="G2359">
        <f t="shared" si="43"/>
        <v>1</v>
      </c>
      <c r="H2359" s="1">
        <f t="shared" si="43"/>
        <v>0.65999999983111601</v>
      </c>
      <c r="I2359" s="1">
        <f t="shared" si="43"/>
        <v>6.2699999983956006E-2</v>
      </c>
      <c r="J2359" s="2">
        <f t="shared" si="43"/>
        <v>1.72999999955732E-2</v>
      </c>
      <c r="K2359" s="2">
        <f t="shared" si="43"/>
        <v>0.79999999979529202</v>
      </c>
      <c r="L2359">
        <v>0</v>
      </c>
      <c r="M2359" s="1">
        <f>HLOOKUP(M$2279,Legend_ag_For_Past_bio!$D$7:$H$9,2,FALSE)</f>
        <v>0.2</v>
      </c>
      <c r="N2359" s="1">
        <f>HLOOKUP(N$2279,Legend_ag_For_Past_bio!$D$7:$H$9,2,FALSE)</f>
        <v>0.8</v>
      </c>
      <c r="O2359">
        <f>HLOOKUP(O$2279,Legend_ag_For_Past_bio!$D$7:$H$9,2,FALSE)</f>
        <v>1</v>
      </c>
      <c r="R2359">
        <v>1</v>
      </c>
    </row>
    <row r="2360" spans="1:18">
      <c r="A2360" t="str">
        <f t="shared" ref="A2360:D2375" si="44">A86</f>
        <v>USA</v>
      </c>
      <c r="B2360" t="str">
        <f t="shared" si="44"/>
        <v>PalmFruit</v>
      </c>
      <c r="C2360" t="str">
        <f t="shared" si="44"/>
        <v>PalmFruitAEZ9</v>
      </c>
      <c r="D2360" t="str">
        <f t="shared" si="44"/>
        <v>PalmFruitAEZ9</v>
      </c>
      <c r="E2360" t="s">
        <v>20</v>
      </c>
      <c r="F2360" t="s">
        <v>19</v>
      </c>
      <c r="G2360">
        <f t="shared" si="43"/>
        <v>1</v>
      </c>
      <c r="H2360" s="1">
        <f t="shared" si="43"/>
        <v>0.65999999983111601</v>
      </c>
      <c r="I2360" s="1">
        <f t="shared" si="43"/>
        <v>6.2699999983956006E-2</v>
      </c>
      <c r="J2360" s="2">
        <f t="shared" si="43"/>
        <v>1.72999999955732E-2</v>
      </c>
      <c r="K2360" s="2">
        <f t="shared" si="43"/>
        <v>0.79999999979529202</v>
      </c>
      <c r="L2360">
        <v>0</v>
      </c>
      <c r="M2360" s="1">
        <f>HLOOKUP(M$2279,Legend_ag_For_Past_bio!$D$7:$H$9,2,FALSE)</f>
        <v>0.2</v>
      </c>
      <c r="N2360" s="1">
        <f>HLOOKUP(N$2279,Legend_ag_For_Past_bio!$D$7:$H$9,2,FALSE)</f>
        <v>0.8</v>
      </c>
      <c r="O2360">
        <f>HLOOKUP(O$2279,Legend_ag_For_Past_bio!$D$7:$H$9,2,FALSE)</f>
        <v>1</v>
      </c>
      <c r="R2360">
        <v>1</v>
      </c>
    </row>
    <row r="2361" spans="1:18">
      <c r="A2361" t="str">
        <f t="shared" si="44"/>
        <v>USA</v>
      </c>
      <c r="B2361" t="str">
        <f t="shared" si="44"/>
        <v>PalmFruit</v>
      </c>
      <c r="C2361" t="str">
        <f t="shared" si="44"/>
        <v>PalmFruitAEZ10</v>
      </c>
      <c r="D2361" t="str">
        <f t="shared" si="44"/>
        <v>PalmFruitAEZ10</v>
      </c>
      <c r="E2361" t="s">
        <v>20</v>
      </c>
      <c r="F2361" t="s">
        <v>19</v>
      </c>
      <c r="G2361">
        <f t="shared" ref="G2361:K2376" si="45">G87</f>
        <v>1</v>
      </c>
      <c r="H2361" s="1">
        <f t="shared" si="45"/>
        <v>0.65999999983111601</v>
      </c>
      <c r="I2361" s="1">
        <f t="shared" si="45"/>
        <v>6.2699999983956006E-2</v>
      </c>
      <c r="J2361" s="2">
        <f t="shared" si="45"/>
        <v>1.72999999955732E-2</v>
      </c>
      <c r="K2361" s="2">
        <f t="shared" si="45"/>
        <v>0.79999999979529202</v>
      </c>
      <c r="L2361">
        <v>0</v>
      </c>
      <c r="M2361" s="1">
        <f>HLOOKUP(M$2279,Legend_ag_For_Past_bio!$D$7:$H$9,2,FALSE)</f>
        <v>0.2</v>
      </c>
      <c r="N2361" s="1">
        <f>HLOOKUP(N$2279,Legend_ag_For_Past_bio!$D$7:$H$9,2,FALSE)</f>
        <v>0.8</v>
      </c>
      <c r="O2361">
        <f>HLOOKUP(O$2279,Legend_ag_For_Past_bio!$D$7:$H$9,2,FALSE)</f>
        <v>1</v>
      </c>
      <c r="R2361">
        <v>1</v>
      </c>
    </row>
    <row r="2362" spans="1:18">
      <c r="A2362" t="str">
        <f t="shared" si="44"/>
        <v>USA</v>
      </c>
      <c r="B2362" t="str">
        <f t="shared" si="44"/>
        <v>PalmFruit</v>
      </c>
      <c r="C2362" t="str">
        <f t="shared" si="44"/>
        <v>PalmFruitAEZ11</v>
      </c>
      <c r="D2362" t="str">
        <f t="shared" si="44"/>
        <v>PalmFruitAEZ11</v>
      </c>
      <c r="E2362" t="s">
        <v>20</v>
      </c>
      <c r="F2362" t="s">
        <v>19</v>
      </c>
      <c r="G2362">
        <f t="shared" si="45"/>
        <v>1</v>
      </c>
      <c r="H2362" s="1">
        <f t="shared" si="45"/>
        <v>0.65999999983111601</v>
      </c>
      <c r="I2362" s="1">
        <f t="shared" si="45"/>
        <v>6.2699999983956006E-2</v>
      </c>
      <c r="J2362" s="2">
        <f t="shared" si="45"/>
        <v>1.72999999955732E-2</v>
      </c>
      <c r="K2362" s="2">
        <f t="shared" si="45"/>
        <v>0.79999999979529202</v>
      </c>
      <c r="L2362">
        <v>0</v>
      </c>
      <c r="M2362" s="1">
        <f>HLOOKUP(M$2279,Legend_ag_For_Past_bio!$D$7:$H$9,2,FALSE)</f>
        <v>0.2</v>
      </c>
      <c r="N2362" s="1">
        <f>HLOOKUP(N$2279,Legend_ag_For_Past_bio!$D$7:$H$9,2,FALSE)</f>
        <v>0.8</v>
      </c>
      <c r="O2362">
        <f>HLOOKUP(O$2279,Legend_ag_For_Past_bio!$D$7:$H$9,2,FALSE)</f>
        <v>1</v>
      </c>
      <c r="R2362">
        <v>1</v>
      </c>
    </row>
    <row r="2363" spans="1:18">
      <c r="A2363" t="str">
        <f t="shared" si="44"/>
        <v>USA</v>
      </c>
      <c r="B2363" t="str">
        <f t="shared" si="44"/>
        <v>PalmFruit</v>
      </c>
      <c r="C2363" t="str">
        <f t="shared" si="44"/>
        <v>PalmFruitAEZ12</v>
      </c>
      <c r="D2363" t="str">
        <f t="shared" si="44"/>
        <v>PalmFruitAEZ12</v>
      </c>
      <c r="E2363" t="s">
        <v>20</v>
      </c>
      <c r="F2363" t="s">
        <v>19</v>
      </c>
      <c r="G2363">
        <f t="shared" si="45"/>
        <v>1</v>
      </c>
      <c r="H2363" s="1">
        <f t="shared" si="45"/>
        <v>0.65999999983111601</v>
      </c>
      <c r="I2363" s="1">
        <f t="shared" si="45"/>
        <v>6.2699999983956006E-2</v>
      </c>
      <c r="J2363" s="2">
        <f t="shared" si="45"/>
        <v>1.72999999955732E-2</v>
      </c>
      <c r="K2363" s="2">
        <f t="shared" si="45"/>
        <v>0.79999999979529202</v>
      </c>
      <c r="L2363">
        <v>0</v>
      </c>
      <c r="M2363" s="1">
        <f>HLOOKUP(M$2279,Legend_ag_For_Past_bio!$D$7:$H$9,2,FALSE)</f>
        <v>0.2</v>
      </c>
      <c r="N2363" s="1">
        <f>HLOOKUP(N$2279,Legend_ag_For_Past_bio!$D$7:$H$9,2,FALSE)</f>
        <v>0.8</v>
      </c>
      <c r="O2363">
        <f>HLOOKUP(O$2279,Legend_ag_For_Past_bio!$D$7:$H$9,2,FALSE)</f>
        <v>1</v>
      </c>
      <c r="R2363">
        <v>1</v>
      </c>
    </row>
    <row r="2364" spans="1:18">
      <c r="A2364" t="str">
        <f t="shared" si="44"/>
        <v>USA</v>
      </c>
      <c r="B2364" t="str">
        <f t="shared" si="44"/>
        <v>PalmFruit</v>
      </c>
      <c r="C2364" t="str">
        <f t="shared" si="44"/>
        <v>PalmFruitAEZ13</v>
      </c>
      <c r="D2364" t="str">
        <f t="shared" si="44"/>
        <v>PalmFruitAEZ13</v>
      </c>
      <c r="E2364" t="s">
        <v>20</v>
      </c>
      <c r="F2364" t="s">
        <v>19</v>
      </c>
      <c r="G2364">
        <f t="shared" si="45"/>
        <v>1</v>
      </c>
      <c r="H2364" s="1">
        <f t="shared" si="45"/>
        <v>0.65999999983111601</v>
      </c>
      <c r="I2364" s="1">
        <f t="shared" si="45"/>
        <v>6.2699999983956006E-2</v>
      </c>
      <c r="J2364" s="2">
        <f t="shared" si="45"/>
        <v>1.72999999955732E-2</v>
      </c>
      <c r="K2364" s="2">
        <f t="shared" si="45"/>
        <v>0.79999999979529202</v>
      </c>
      <c r="L2364">
        <v>0</v>
      </c>
      <c r="M2364" s="1">
        <f>HLOOKUP(M$2279,Legend_ag_For_Past_bio!$D$7:$H$9,2,FALSE)</f>
        <v>0.2</v>
      </c>
      <c r="N2364" s="1">
        <f>HLOOKUP(N$2279,Legend_ag_For_Past_bio!$D$7:$H$9,2,FALSE)</f>
        <v>0.8</v>
      </c>
      <c r="O2364">
        <f>HLOOKUP(O$2279,Legend_ag_For_Past_bio!$D$7:$H$9,2,FALSE)</f>
        <v>1</v>
      </c>
      <c r="R2364">
        <v>1</v>
      </c>
    </row>
    <row r="2365" spans="1:18">
      <c r="A2365" t="str">
        <f t="shared" si="44"/>
        <v>USA</v>
      </c>
      <c r="B2365" t="str">
        <f t="shared" si="44"/>
        <v>PalmFruit</v>
      </c>
      <c r="C2365" t="str">
        <f t="shared" si="44"/>
        <v>PalmFruitAEZ14</v>
      </c>
      <c r="D2365" t="str">
        <f t="shared" si="44"/>
        <v>PalmFruitAEZ14</v>
      </c>
      <c r="E2365" t="s">
        <v>20</v>
      </c>
      <c r="F2365" t="s">
        <v>19</v>
      </c>
      <c r="G2365">
        <f t="shared" si="45"/>
        <v>1</v>
      </c>
      <c r="H2365" s="1">
        <f t="shared" si="45"/>
        <v>0.65999999983111601</v>
      </c>
      <c r="I2365" s="1">
        <f t="shared" si="45"/>
        <v>6.2699999983956006E-2</v>
      </c>
      <c r="J2365" s="2">
        <f t="shared" si="45"/>
        <v>1.72999999955732E-2</v>
      </c>
      <c r="K2365" s="2">
        <f t="shared" si="45"/>
        <v>0.79999999979529202</v>
      </c>
      <c r="L2365">
        <v>0</v>
      </c>
      <c r="M2365" s="1">
        <f>HLOOKUP(M$2279,Legend_ag_For_Past_bio!$D$7:$H$9,2,FALSE)</f>
        <v>0.2</v>
      </c>
      <c r="N2365" s="1">
        <f>HLOOKUP(N$2279,Legend_ag_For_Past_bio!$D$7:$H$9,2,FALSE)</f>
        <v>0.8</v>
      </c>
      <c r="O2365">
        <f>HLOOKUP(O$2279,Legend_ag_For_Past_bio!$D$7:$H$9,2,FALSE)</f>
        <v>1</v>
      </c>
      <c r="R2365">
        <v>1</v>
      </c>
    </row>
    <row r="2366" spans="1:18">
      <c r="A2366" t="str">
        <f t="shared" si="44"/>
        <v>USA</v>
      </c>
      <c r="B2366" t="str">
        <f t="shared" si="44"/>
        <v>PalmFruit</v>
      </c>
      <c r="C2366" t="str">
        <f t="shared" si="44"/>
        <v>PalmFruitAEZ15</v>
      </c>
      <c r="D2366" t="str">
        <f t="shared" si="44"/>
        <v>PalmFruitAEZ15</v>
      </c>
      <c r="E2366" t="s">
        <v>20</v>
      </c>
      <c r="F2366" t="s">
        <v>19</v>
      </c>
      <c r="G2366">
        <f t="shared" si="45"/>
        <v>1</v>
      </c>
      <c r="H2366" s="1">
        <f t="shared" si="45"/>
        <v>0.65999999983111601</v>
      </c>
      <c r="I2366" s="1">
        <f t="shared" si="45"/>
        <v>6.2699999983956006E-2</v>
      </c>
      <c r="J2366" s="2">
        <f t="shared" si="45"/>
        <v>1.72999999955732E-2</v>
      </c>
      <c r="K2366" s="2">
        <f t="shared" si="45"/>
        <v>0.79999999979529202</v>
      </c>
      <c r="L2366">
        <v>0</v>
      </c>
      <c r="M2366" s="1">
        <f>HLOOKUP(M$2279,Legend_ag_For_Past_bio!$D$7:$H$9,2,FALSE)</f>
        <v>0.2</v>
      </c>
      <c r="N2366" s="1">
        <f>HLOOKUP(N$2279,Legend_ag_For_Past_bio!$D$7:$H$9,2,FALSE)</f>
        <v>0.8</v>
      </c>
      <c r="O2366">
        <f>HLOOKUP(O$2279,Legend_ag_For_Past_bio!$D$7:$H$9,2,FALSE)</f>
        <v>1</v>
      </c>
      <c r="R2366">
        <v>1</v>
      </c>
    </row>
    <row r="2367" spans="1:18">
      <c r="A2367" t="str">
        <f t="shared" si="44"/>
        <v>USA</v>
      </c>
      <c r="B2367" t="str">
        <f t="shared" si="44"/>
        <v>PalmFruit</v>
      </c>
      <c r="C2367" t="str">
        <f t="shared" si="44"/>
        <v>PalmFruitAEZ16</v>
      </c>
      <c r="D2367" t="str">
        <f t="shared" si="44"/>
        <v>PalmFruitAEZ16</v>
      </c>
      <c r="E2367" t="s">
        <v>20</v>
      </c>
      <c r="F2367" t="s">
        <v>19</v>
      </c>
      <c r="G2367">
        <f t="shared" si="45"/>
        <v>1</v>
      </c>
      <c r="H2367" s="1">
        <f t="shared" si="45"/>
        <v>0.65999999983111601</v>
      </c>
      <c r="I2367" s="1">
        <f t="shared" si="45"/>
        <v>6.2699999983956006E-2</v>
      </c>
      <c r="J2367" s="2">
        <f t="shared" si="45"/>
        <v>1.72999999955732E-2</v>
      </c>
      <c r="K2367" s="2">
        <f t="shared" si="45"/>
        <v>0.79999999979529202</v>
      </c>
      <c r="L2367">
        <v>0</v>
      </c>
      <c r="M2367" s="1">
        <f>HLOOKUP(M$2279,Legend_ag_For_Past_bio!$D$7:$H$9,2,FALSE)</f>
        <v>0.2</v>
      </c>
      <c r="N2367" s="1">
        <f>HLOOKUP(N$2279,Legend_ag_For_Past_bio!$D$7:$H$9,2,FALSE)</f>
        <v>0.8</v>
      </c>
      <c r="O2367">
        <f>HLOOKUP(O$2279,Legend_ag_For_Past_bio!$D$7:$H$9,2,FALSE)</f>
        <v>1</v>
      </c>
      <c r="R2367">
        <v>1</v>
      </c>
    </row>
    <row r="2368" spans="1:18">
      <c r="A2368" t="str">
        <f t="shared" si="44"/>
        <v>USA</v>
      </c>
      <c r="B2368" t="str">
        <f t="shared" si="44"/>
        <v>PalmFruit</v>
      </c>
      <c r="C2368" t="str">
        <f t="shared" si="44"/>
        <v>PalmFruitAEZ17</v>
      </c>
      <c r="D2368" t="str">
        <f t="shared" si="44"/>
        <v>PalmFruitAEZ17</v>
      </c>
      <c r="E2368" t="s">
        <v>20</v>
      </c>
      <c r="F2368" t="s">
        <v>19</v>
      </c>
      <c r="G2368">
        <f t="shared" si="45"/>
        <v>1</v>
      </c>
      <c r="H2368" s="1">
        <f t="shared" si="45"/>
        <v>0.65999999983111601</v>
      </c>
      <c r="I2368" s="1">
        <f t="shared" si="45"/>
        <v>6.2699999983956006E-2</v>
      </c>
      <c r="J2368" s="2">
        <f t="shared" si="45"/>
        <v>1.72999999955732E-2</v>
      </c>
      <c r="K2368" s="2">
        <f t="shared" si="45"/>
        <v>0.79999999979529202</v>
      </c>
      <c r="L2368">
        <v>0</v>
      </c>
      <c r="M2368" s="1">
        <f>HLOOKUP(M$2279,Legend_ag_For_Past_bio!$D$7:$H$9,2,FALSE)</f>
        <v>0.2</v>
      </c>
      <c r="N2368" s="1">
        <f>HLOOKUP(N$2279,Legend_ag_For_Past_bio!$D$7:$H$9,2,FALSE)</f>
        <v>0.8</v>
      </c>
      <c r="O2368">
        <f>HLOOKUP(O$2279,Legend_ag_For_Past_bio!$D$7:$H$9,2,FALSE)</f>
        <v>1</v>
      </c>
      <c r="R2368">
        <v>1</v>
      </c>
    </row>
    <row r="2369" spans="1:18">
      <c r="A2369" t="str">
        <f t="shared" si="44"/>
        <v>USA</v>
      </c>
      <c r="B2369" t="str">
        <f t="shared" si="44"/>
        <v>PalmFruit</v>
      </c>
      <c r="C2369" t="str">
        <f t="shared" si="44"/>
        <v>PalmFruitAEZ18</v>
      </c>
      <c r="D2369" t="str">
        <f t="shared" si="44"/>
        <v>PalmFruitAEZ18</v>
      </c>
      <c r="E2369" t="s">
        <v>20</v>
      </c>
      <c r="F2369" t="s">
        <v>19</v>
      </c>
      <c r="G2369">
        <f t="shared" si="45"/>
        <v>1</v>
      </c>
      <c r="H2369" s="1">
        <f t="shared" si="45"/>
        <v>0.65999999983111601</v>
      </c>
      <c r="I2369" s="1">
        <f t="shared" si="45"/>
        <v>6.2699999983956006E-2</v>
      </c>
      <c r="J2369" s="2">
        <f t="shared" si="45"/>
        <v>1.72999999955732E-2</v>
      </c>
      <c r="K2369" s="2">
        <f t="shared" si="45"/>
        <v>0.79999999979529202</v>
      </c>
      <c r="L2369">
        <v>0</v>
      </c>
      <c r="M2369" s="1">
        <f>HLOOKUP(M$2279,Legend_ag_For_Past_bio!$D$7:$H$9,2,FALSE)</f>
        <v>0.2</v>
      </c>
      <c r="N2369" s="1">
        <f>HLOOKUP(N$2279,Legend_ag_For_Past_bio!$D$7:$H$9,2,FALSE)</f>
        <v>0.8</v>
      </c>
      <c r="O2369">
        <f>HLOOKUP(O$2279,Legend_ag_For_Past_bio!$D$7:$H$9,2,FALSE)</f>
        <v>1</v>
      </c>
      <c r="R2369">
        <v>1</v>
      </c>
    </row>
    <row r="2370" spans="1:18">
      <c r="A2370" t="str">
        <f t="shared" si="44"/>
        <v>USA</v>
      </c>
      <c r="B2370" t="str">
        <f t="shared" si="44"/>
        <v>Rice</v>
      </c>
      <c r="C2370" t="str">
        <f t="shared" si="44"/>
        <v>RiceAEZ1</v>
      </c>
      <c r="D2370" t="str">
        <f t="shared" si="44"/>
        <v>RiceAEZ1</v>
      </c>
      <c r="E2370" t="s">
        <v>20</v>
      </c>
      <c r="F2370" t="s">
        <v>19</v>
      </c>
      <c r="G2370">
        <f t="shared" si="45"/>
        <v>1</v>
      </c>
      <c r="H2370" s="1">
        <f t="shared" si="45"/>
        <v>0.39999999999996</v>
      </c>
      <c r="I2370" s="1">
        <f t="shared" si="45"/>
        <v>9.8999999999990193E-2</v>
      </c>
      <c r="J2370" s="2">
        <f t="shared" si="45"/>
        <v>1.35999999999987E-2</v>
      </c>
      <c r="K2370" s="2">
        <f t="shared" si="45"/>
        <v>8.9999999999991004E-2</v>
      </c>
      <c r="L2370">
        <v>0</v>
      </c>
      <c r="M2370" s="1">
        <f>HLOOKUP(M$2279,Legend_ag_For_Past_bio!$D$7:$H$9,2,FALSE)</f>
        <v>0.2</v>
      </c>
      <c r="N2370" s="1">
        <f>HLOOKUP(N$2279,Legend_ag_For_Past_bio!$D$7:$H$9,2,FALSE)</f>
        <v>0.8</v>
      </c>
      <c r="O2370">
        <f>HLOOKUP(O$2279,Legend_ag_For_Past_bio!$D$7:$H$9,2,FALSE)</f>
        <v>1</v>
      </c>
      <c r="R2370">
        <v>1</v>
      </c>
    </row>
    <row r="2371" spans="1:18">
      <c r="A2371" t="str">
        <f t="shared" si="44"/>
        <v>USA</v>
      </c>
      <c r="B2371" t="str">
        <f t="shared" si="44"/>
        <v>Rice</v>
      </c>
      <c r="C2371" t="str">
        <f t="shared" si="44"/>
        <v>RiceAEZ2</v>
      </c>
      <c r="D2371" t="str">
        <f t="shared" si="44"/>
        <v>RiceAEZ2</v>
      </c>
      <c r="E2371" t="s">
        <v>20</v>
      </c>
      <c r="F2371" t="s">
        <v>19</v>
      </c>
      <c r="G2371">
        <f t="shared" si="45"/>
        <v>1</v>
      </c>
      <c r="H2371" s="1">
        <f t="shared" si="45"/>
        <v>0.39999999999996</v>
      </c>
      <c r="I2371" s="1">
        <f t="shared" si="45"/>
        <v>9.8999999999990193E-2</v>
      </c>
      <c r="J2371" s="2">
        <f t="shared" si="45"/>
        <v>1.35999999999987E-2</v>
      </c>
      <c r="K2371" s="2">
        <f t="shared" si="45"/>
        <v>8.9999999999991004E-2</v>
      </c>
      <c r="L2371">
        <v>0</v>
      </c>
      <c r="M2371" s="1">
        <f>HLOOKUP(M$2279,Legend_ag_For_Past_bio!$D$7:$H$9,2,FALSE)</f>
        <v>0.2</v>
      </c>
      <c r="N2371" s="1">
        <f>HLOOKUP(N$2279,Legend_ag_For_Past_bio!$D$7:$H$9,2,FALSE)</f>
        <v>0.8</v>
      </c>
      <c r="O2371">
        <f>HLOOKUP(O$2279,Legend_ag_For_Past_bio!$D$7:$H$9,2,FALSE)</f>
        <v>1</v>
      </c>
      <c r="R2371">
        <v>1</v>
      </c>
    </row>
    <row r="2372" spans="1:18">
      <c r="A2372" t="str">
        <f t="shared" si="44"/>
        <v>USA</v>
      </c>
      <c r="B2372" t="str">
        <f t="shared" si="44"/>
        <v>Rice</v>
      </c>
      <c r="C2372" t="str">
        <f t="shared" si="44"/>
        <v>RiceAEZ3</v>
      </c>
      <c r="D2372" t="str">
        <f t="shared" si="44"/>
        <v>RiceAEZ3</v>
      </c>
      <c r="E2372" t="s">
        <v>20</v>
      </c>
      <c r="F2372" t="s">
        <v>19</v>
      </c>
      <c r="G2372">
        <f t="shared" si="45"/>
        <v>1</v>
      </c>
      <c r="H2372" s="1">
        <f t="shared" si="45"/>
        <v>0.39999999999996</v>
      </c>
      <c r="I2372" s="1">
        <f t="shared" si="45"/>
        <v>9.8999999999990193E-2</v>
      </c>
      <c r="J2372" s="2">
        <f t="shared" si="45"/>
        <v>1.35999999999987E-2</v>
      </c>
      <c r="K2372" s="2">
        <f t="shared" si="45"/>
        <v>8.9999999999991004E-2</v>
      </c>
      <c r="L2372">
        <v>0</v>
      </c>
      <c r="M2372" s="1">
        <f>HLOOKUP(M$2279,Legend_ag_For_Past_bio!$D$7:$H$9,2,FALSE)</f>
        <v>0.2</v>
      </c>
      <c r="N2372" s="1">
        <f>HLOOKUP(N$2279,Legend_ag_For_Past_bio!$D$7:$H$9,2,FALSE)</f>
        <v>0.8</v>
      </c>
      <c r="O2372">
        <f>HLOOKUP(O$2279,Legend_ag_For_Past_bio!$D$7:$H$9,2,FALSE)</f>
        <v>1</v>
      </c>
      <c r="R2372">
        <v>1</v>
      </c>
    </row>
    <row r="2373" spans="1:18">
      <c r="A2373" t="str">
        <f t="shared" si="44"/>
        <v>USA</v>
      </c>
      <c r="B2373" t="str">
        <f t="shared" si="44"/>
        <v>Rice</v>
      </c>
      <c r="C2373" t="str">
        <f t="shared" si="44"/>
        <v>RiceAEZ4</v>
      </c>
      <c r="D2373" t="str">
        <f t="shared" si="44"/>
        <v>RiceAEZ4</v>
      </c>
      <c r="E2373" t="s">
        <v>20</v>
      </c>
      <c r="F2373" t="s">
        <v>19</v>
      </c>
      <c r="G2373">
        <f t="shared" si="45"/>
        <v>1</v>
      </c>
      <c r="H2373" s="1">
        <f t="shared" si="45"/>
        <v>0.39999999999996</v>
      </c>
      <c r="I2373" s="1">
        <f t="shared" si="45"/>
        <v>9.8999999999990193E-2</v>
      </c>
      <c r="J2373" s="2">
        <f t="shared" si="45"/>
        <v>1.35999999999987E-2</v>
      </c>
      <c r="K2373" s="2">
        <f t="shared" si="45"/>
        <v>8.9999999999991004E-2</v>
      </c>
      <c r="L2373">
        <v>0</v>
      </c>
      <c r="M2373" s="1">
        <f>HLOOKUP(M$2279,Legend_ag_For_Past_bio!$D$7:$H$9,2,FALSE)</f>
        <v>0.2</v>
      </c>
      <c r="N2373" s="1">
        <f>HLOOKUP(N$2279,Legend_ag_For_Past_bio!$D$7:$H$9,2,FALSE)</f>
        <v>0.8</v>
      </c>
      <c r="O2373">
        <f>HLOOKUP(O$2279,Legend_ag_For_Past_bio!$D$7:$H$9,2,FALSE)</f>
        <v>1</v>
      </c>
      <c r="R2373">
        <v>1</v>
      </c>
    </row>
    <row r="2374" spans="1:18">
      <c r="A2374" t="str">
        <f t="shared" si="44"/>
        <v>USA</v>
      </c>
      <c r="B2374" t="str">
        <f t="shared" si="44"/>
        <v>Rice</v>
      </c>
      <c r="C2374" t="str">
        <f t="shared" si="44"/>
        <v>RiceAEZ5</v>
      </c>
      <c r="D2374" t="str">
        <f t="shared" si="44"/>
        <v>RiceAEZ5</v>
      </c>
      <c r="E2374" t="s">
        <v>20</v>
      </c>
      <c r="F2374" t="s">
        <v>19</v>
      </c>
      <c r="G2374">
        <f t="shared" si="45"/>
        <v>1</v>
      </c>
      <c r="H2374" s="1">
        <f t="shared" si="45"/>
        <v>0.39999999999996</v>
      </c>
      <c r="I2374" s="1">
        <f t="shared" si="45"/>
        <v>9.8999999999990193E-2</v>
      </c>
      <c r="J2374" s="2">
        <f t="shared" si="45"/>
        <v>1.35999999999987E-2</v>
      </c>
      <c r="K2374" s="2">
        <f t="shared" si="45"/>
        <v>8.9999999999991004E-2</v>
      </c>
      <c r="L2374">
        <v>0</v>
      </c>
      <c r="M2374" s="1">
        <f>HLOOKUP(M$2279,Legend_ag_For_Past_bio!$D$7:$H$9,2,FALSE)</f>
        <v>0.2</v>
      </c>
      <c r="N2374" s="1">
        <f>HLOOKUP(N$2279,Legend_ag_For_Past_bio!$D$7:$H$9,2,FALSE)</f>
        <v>0.8</v>
      </c>
      <c r="O2374">
        <f>HLOOKUP(O$2279,Legend_ag_For_Past_bio!$D$7:$H$9,2,FALSE)</f>
        <v>1</v>
      </c>
      <c r="R2374">
        <v>1</v>
      </c>
    </row>
    <row r="2375" spans="1:18">
      <c r="A2375" t="str">
        <f t="shared" si="44"/>
        <v>USA</v>
      </c>
      <c r="B2375" t="str">
        <f t="shared" si="44"/>
        <v>Rice</v>
      </c>
      <c r="C2375" t="str">
        <f t="shared" si="44"/>
        <v>RiceAEZ6</v>
      </c>
      <c r="D2375" t="str">
        <f t="shared" si="44"/>
        <v>RiceAEZ6</v>
      </c>
      <c r="E2375" t="s">
        <v>20</v>
      </c>
      <c r="F2375" t="s">
        <v>19</v>
      </c>
      <c r="G2375">
        <f t="shared" si="45"/>
        <v>1</v>
      </c>
      <c r="H2375" s="1">
        <f t="shared" si="45"/>
        <v>0.39999999999996</v>
      </c>
      <c r="I2375" s="1">
        <f t="shared" si="45"/>
        <v>9.8999999999990193E-2</v>
      </c>
      <c r="J2375" s="2">
        <f t="shared" si="45"/>
        <v>1.35999999999987E-2</v>
      </c>
      <c r="K2375" s="2">
        <f t="shared" si="45"/>
        <v>8.9999999999991004E-2</v>
      </c>
      <c r="L2375">
        <v>0</v>
      </c>
      <c r="M2375" s="1">
        <f>HLOOKUP(M$2279,Legend_ag_For_Past_bio!$D$7:$H$9,2,FALSE)</f>
        <v>0.2</v>
      </c>
      <c r="N2375" s="1">
        <f>HLOOKUP(N$2279,Legend_ag_For_Past_bio!$D$7:$H$9,2,FALSE)</f>
        <v>0.8</v>
      </c>
      <c r="O2375">
        <f>HLOOKUP(O$2279,Legend_ag_For_Past_bio!$D$7:$H$9,2,FALSE)</f>
        <v>1</v>
      </c>
      <c r="R2375">
        <v>1</v>
      </c>
    </row>
    <row r="2376" spans="1:18">
      <c r="A2376" t="str">
        <f t="shared" ref="A2376:D2391" si="46">A102</f>
        <v>USA</v>
      </c>
      <c r="B2376" t="str">
        <f t="shared" si="46"/>
        <v>Rice</v>
      </c>
      <c r="C2376" t="str">
        <f t="shared" si="46"/>
        <v>RiceAEZ7</v>
      </c>
      <c r="D2376" t="str">
        <f t="shared" si="46"/>
        <v>RiceAEZ7</v>
      </c>
      <c r="E2376" t="s">
        <v>20</v>
      </c>
      <c r="F2376" t="s">
        <v>19</v>
      </c>
      <c r="G2376">
        <f t="shared" si="45"/>
        <v>1</v>
      </c>
      <c r="H2376" s="1">
        <f t="shared" si="45"/>
        <v>0.39999999999996</v>
      </c>
      <c r="I2376" s="1">
        <f t="shared" si="45"/>
        <v>9.8999999999990193E-2</v>
      </c>
      <c r="J2376" s="2">
        <f t="shared" si="45"/>
        <v>1.35999999999987E-2</v>
      </c>
      <c r="K2376" s="2">
        <f t="shared" si="45"/>
        <v>8.9999999999991004E-2</v>
      </c>
      <c r="L2376">
        <v>0</v>
      </c>
      <c r="M2376" s="1">
        <f>HLOOKUP(M$2279,Legend_ag_For_Past_bio!$D$7:$H$9,2,FALSE)</f>
        <v>0.2</v>
      </c>
      <c r="N2376" s="1">
        <f>HLOOKUP(N$2279,Legend_ag_For_Past_bio!$D$7:$H$9,2,FALSE)</f>
        <v>0.8</v>
      </c>
      <c r="O2376">
        <f>HLOOKUP(O$2279,Legend_ag_For_Past_bio!$D$7:$H$9,2,FALSE)</f>
        <v>1</v>
      </c>
      <c r="R2376">
        <v>1</v>
      </c>
    </row>
    <row r="2377" spans="1:18">
      <c r="A2377" t="str">
        <f t="shared" si="46"/>
        <v>USA</v>
      </c>
      <c r="B2377" t="str">
        <f t="shared" si="46"/>
        <v>Rice</v>
      </c>
      <c r="C2377" t="str">
        <f t="shared" si="46"/>
        <v>RiceAEZ8</v>
      </c>
      <c r="D2377" t="str">
        <f t="shared" si="46"/>
        <v>RiceAEZ8</v>
      </c>
      <c r="E2377" t="s">
        <v>20</v>
      </c>
      <c r="F2377" t="s">
        <v>19</v>
      </c>
      <c r="G2377">
        <f t="shared" ref="G2377:K2392" si="47">G103</f>
        <v>1</v>
      </c>
      <c r="H2377" s="1">
        <f t="shared" si="47"/>
        <v>0.39999999999996</v>
      </c>
      <c r="I2377" s="1">
        <f t="shared" si="47"/>
        <v>9.8999999999990193E-2</v>
      </c>
      <c r="J2377" s="2">
        <f t="shared" si="47"/>
        <v>1.35999999999987E-2</v>
      </c>
      <c r="K2377" s="2">
        <f t="shared" si="47"/>
        <v>8.9999999999991004E-2</v>
      </c>
      <c r="L2377">
        <v>0</v>
      </c>
      <c r="M2377" s="1">
        <f>HLOOKUP(M$2279,Legend_ag_For_Past_bio!$D$7:$H$9,2,FALSE)</f>
        <v>0.2</v>
      </c>
      <c r="N2377" s="1">
        <f>HLOOKUP(N$2279,Legend_ag_For_Past_bio!$D$7:$H$9,2,FALSE)</f>
        <v>0.8</v>
      </c>
      <c r="O2377">
        <f>HLOOKUP(O$2279,Legend_ag_For_Past_bio!$D$7:$H$9,2,FALSE)</f>
        <v>1</v>
      </c>
      <c r="R2377">
        <v>1</v>
      </c>
    </row>
    <row r="2378" spans="1:18">
      <c r="A2378" t="str">
        <f t="shared" si="46"/>
        <v>USA</v>
      </c>
      <c r="B2378" t="str">
        <f t="shared" si="46"/>
        <v>Rice</v>
      </c>
      <c r="C2378" t="str">
        <f t="shared" si="46"/>
        <v>RiceAEZ9</v>
      </c>
      <c r="D2378" t="str">
        <f t="shared" si="46"/>
        <v>RiceAEZ9</v>
      </c>
      <c r="E2378" t="s">
        <v>20</v>
      </c>
      <c r="F2378" t="s">
        <v>19</v>
      </c>
      <c r="G2378">
        <f t="shared" si="47"/>
        <v>1</v>
      </c>
      <c r="H2378" s="1">
        <f t="shared" si="47"/>
        <v>0.39999999999996</v>
      </c>
      <c r="I2378" s="1">
        <f t="shared" si="47"/>
        <v>9.8999999999990193E-2</v>
      </c>
      <c r="J2378" s="2">
        <f t="shared" si="47"/>
        <v>1.35999999999987E-2</v>
      </c>
      <c r="K2378" s="2">
        <f t="shared" si="47"/>
        <v>8.9999999999991004E-2</v>
      </c>
      <c r="L2378">
        <v>0</v>
      </c>
      <c r="M2378" s="1">
        <f>HLOOKUP(M$2279,Legend_ag_For_Past_bio!$D$7:$H$9,2,FALSE)</f>
        <v>0.2</v>
      </c>
      <c r="N2378" s="1">
        <f>HLOOKUP(N$2279,Legend_ag_For_Past_bio!$D$7:$H$9,2,FALSE)</f>
        <v>0.8</v>
      </c>
      <c r="O2378">
        <f>HLOOKUP(O$2279,Legend_ag_For_Past_bio!$D$7:$H$9,2,FALSE)</f>
        <v>1</v>
      </c>
      <c r="R2378">
        <v>1</v>
      </c>
    </row>
    <row r="2379" spans="1:18">
      <c r="A2379" t="str">
        <f t="shared" si="46"/>
        <v>USA</v>
      </c>
      <c r="B2379" t="str">
        <f t="shared" si="46"/>
        <v>Rice</v>
      </c>
      <c r="C2379" t="str">
        <f t="shared" si="46"/>
        <v>RiceAEZ10</v>
      </c>
      <c r="D2379" t="str">
        <f t="shared" si="46"/>
        <v>RiceAEZ10</v>
      </c>
      <c r="E2379" t="s">
        <v>20</v>
      </c>
      <c r="F2379" t="s">
        <v>19</v>
      </c>
      <c r="G2379">
        <f t="shared" si="47"/>
        <v>1</v>
      </c>
      <c r="H2379" s="1">
        <f t="shared" si="47"/>
        <v>0.39999999999996</v>
      </c>
      <c r="I2379" s="1">
        <f t="shared" si="47"/>
        <v>9.8999999999990193E-2</v>
      </c>
      <c r="J2379" s="2">
        <f t="shared" si="47"/>
        <v>1.35999999999987E-2</v>
      </c>
      <c r="K2379" s="2">
        <f t="shared" si="47"/>
        <v>8.9999999999991004E-2</v>
      </c>
      <c r="L2379">
        <v>0</v>
      </c>
      <c r="M2379" s="1">
        <f>HLOOKUP(M$2279,Legend_ag_For_Past_bio!$D$7:$H$9,2,FALSE)</f>
        <v>0.2</v>
      </c>
      <c r="N2379" s="1">
        <f>HLOOKUP(N$2279,Legend_ag_For_Past_bio!$D$7:$H$9,2,FALSE)</f>
        <v>0.8</v>
      </c>
      <c r="O2379">
        <f>HLOOKUP(O$2279,Legend_ag_For_Past_bio!$D$7:$H$9,2,FALSE)</f>
        <v>1</v>
      </c>
      <c r="R2379">
        <v>1</v>
      </c>
    </row>
    <row r="2380" spans="1:18">
      <c r="A2380" t="str">
        <f t="shared" si="46"/>
        <v>USA</v>
      </c>
      <c r="B2380" t="str">
        <f t="shared" si="46"/>
        <v>Rice</v>
      </c>
      <c r="C2380" t="str">
        <f t="shared" si="46"/>
        <v>RiceAEZ11</v>
      </c>
      <c r="D2380" t="str">
        <f t="shared" si="46"/>
        <v>RiceAEZ11</v>
      </c>
      <c r="E2380" t="s">
        <v>20</v>
      </c>
      <c r="F2380" t="s">
        <v>19</v>
      </c>
      <c r="G2380">
        <f t="shared" si="47"/>
        <v>1</v>
      </c>
      <c r="H2380" s="1">
        <f t="shared" si="47"/>
        <v>0.39999999999996</v>
      </c>
      <c r="I2380" s="1">
        <f t="shared" si="47"/>
        <v>9.8999999999990193E-2</v>
      </c>
      <c r="J2380" s="2">
        <f t="shared" si="47"/>
        <v>1.35999999999987E-2</v>
      </c>
      <c r="K2380" s="2">
        <f t="shared" si="47"/>
        <v>8.9999999999991004E-2</v>
      </c>
      <c r="L2380">
        <v>0</v>
      </c>
      <c r="M2380" s="1">
        <f>HLOOKUP(M$2279,Legend_ag_For_Past_bio!$D$7:$H$9,2,FALSE)</f>
        <v>0.2</v>
      </c>
      <c r="N2380" s="1">
        <f>HLOOKUP(N$2279,Legend_ag_For_Past_bio!$D$7:$H$9,2,FALSE)</f>
        <v>0.8</v>
      </c>
      <c r="O2380">
        <f>HLOOKUP(O$2279,Legend_ag_For_Past_bio!$D$7:$H$9,2,FALSE)</f>
        <v>1</v>
      </c>
      <c r="R2380">
        <v>1</v>
      </c>
    </row>
    <row r="2381" spans="1:18">
      <c r="A2381" t="str">
        <f t="shared" si="46"/>
        <v>USA</v>
      </c>
      <c r="B2381" t="str">
        <f t="shared" si="46"/>
        <v>Rice</v>
      </c>
      <c r="C2381" t="str">
        <f t="shared" si="46"/>
        <v>RiceAEZ12</v>
      </c>
      <c r="D2381" t="str">
        <f t="shared" si="46"/>
        <v>RiceAEZ12</v>
      </c>
      <c r="E2381" t="s">
        <v>20</v>
      </c>
      <c r="F2381" t="s">
        <v>19</v>
      </c>
      <c r="G2381">
        <f t="shared" si="47"/>
        <v>1</v>
      </c>
      <c r="H2381" s="1">
        <f t="shared" si="47"/>
        <v>0.39999999999996</v>
      </c>
      <c r="I2381" s="1">
        <f t="shared" si="47"/>
        <v>9.8999999999990193E-2</v>
      </c>
      <c r="J2381" s="2">
        <f t="shared" si="47"/>
        <v>1.35999999999987E-2</v>
      </c>
      <c r="K2381" s="2">
        <f t="shared" si="47"/>
        <v>8.9999999999991004E-2</v>
      </c>
      <c r="L2381">
        <v>0</v>
      </c>
      <c r="M2381" s="1">
        <f>HLOOKUP(M$2279,Legend_ag_For_Past_bio!$D$7:$H$9,2,FALSE)</f>
        <v>0.2</v>
      </c>
      <c r="N2381" s="1">
        <f>HLOOKUP(N$2279,Legend_ag_For_Past_bio!$D$7:$H$9,2,FALSE)</f>
        <v>0.8</v>
      </c>
      <c r="O2381">
        <f>HLOOKUP(O$2279,Legend_ag_For_Past_bio!$D$7:$H$9,2,FALSE)</f>
        <v>1</v>
      </c>
      <c r="R2381">
        <v>1</v>
      </c>
    </row>
    <row r="2382" spans="1:18">
      <c r="A2382" t="str">
        <f t="shared" si="46"/>
        <v>USA</v>
      </c>
      <c r="B2382" t="str">
        <f t="shared" si="46"/>
        <v>Rice</v>
      </c>
      <c r="C2382" t="str">
        <f t="shared" si="46"/>
        <v>RiceAEZ13</v>
      </c>
      <c r="D2382" t="str">
        <f t="shared" si="46"/>
        <v>RiceAEZ13</v>
      </c>
      <c r="E2382" t="s">
        <v>20</v>
      </c>
      <c r="F2382" t="s">
        <v>19</v>
      </c>
      <c r="G2382">
        <f t="shared" si="47"/>
        <v>1</v>
      </c>
      <c r="H2382" s="1">
        <f t="shared" si="47"/>
        <v>0.39999999999996</v>
      </c>
      <c r="I2382" s="1">
        <f t="shared" si="47"/>
        <v>9.8999999999990193E-2</v>
      </c>
      <c r="J2382" s="2">
        <f t="shared" si="47"/>
        <v>1.35999999999987E-2</v>
      </c>
      <c r="K2382" s="2">
        <f t="shared" si="47"/>
        <v>8.9999999999991004E-2</v>
      </c>
      <c r="L2382">
        <v>0</v>
      </c>
      <c r="M2382" s="1">
        <f>HLOOKUP(M$2279,Legend_ag_For_Past_bio!$D$7:$H$9,2,FALSE)</f>
        <v>0.2</v>
      </c>
      <c r="N2382" s="1">
        <f>HLOOKUP(N$2279,Legend_ag_For_Past_bio!$D$7:$H$9,2,FALSE)</f>
        <v>0.8</v>
      </c>
      <c r="O2382">
        <f>HLOOKUP(O$2279,Legend_ag_For_Past_bio!$D$7:$H$9,2,FALSE)</f>
        <v>1</v>
      </c>
      <c r="R2382">
        <v>1</v>
      </c>
    </row>
    <row r="2383" spans="1:18">
      <c r="A2383" t="str">
        <f t="shared" si="46"/>
        <v>USA</v>
      </c>
      <c r="B2383" t="str">
        <f t="shared" si="46"/>
        <v>Rice</v>
      </c>
      <c r="C2383" t="str">
        <f t="shared" si="46"/>
        <v>RiceAEZ14</v>
      </c>
      <c r="D2383" t="str">
        <f t="shared" si="46"/>
        <v>RiceAEZ14</v>
      </c>
      <c r="E2383" t="s">
        <v>20</v>
      </c>
      <c r="F2383" t="s">
        <v>19</v>
      </c>
      <c r="G2383">
        <f t="shared" si="47"/>
        <v>1</v>
      </c>
      <c r="H2383" s="1">
        <f t="shared" si="47"/>
        <v>0.39999999999996</v>
      </c>
      <c r="I2383" s="1">
        <f t="shared" si="47"/>
        <v>9.8999999999990193E-2</v>
      </c>
      <c r="J2383" s="2">
        <f t="shared" si="47"/>
        <v>1.35999999999987E-2</v>
      </c>
      <c r="K2383" s="2">
        <f t="shared" si="47"/>
        <v>8.9999999999991004E-2</v>
      </c>
      <c r="L2383">
        <v>0</v>
      </c>
      <c r="M2383" s="1">
        <f>HLOOKUP(M$2279,Legend_ag_For_Past_bio!$D$7:$H$9,2,FALSE)</f>
        <v>0.2</v>
      </c>
      <c r="N2383" s="1">
        <f>HLOOKUP(N$2279,Legend_ag_For_Past_bio!$D$7:$H$9,2,FALSE)</f>
        <v>0.8</v>
      </c>
      <c r="O2383">
        <f>HLOOKUP(O$2279,Legend_ag_For_Past_bio!$D$7:$H$9,2,FALSE)</f>
        <v>1</v>
      </c>
      <c r="R2383">
        <v>1</v>
      </c>
    </row>
    <row r="2384" spans="1:18">
      <c r="A2384" t="str">
        <f t="shared" si="46"/>
        <v>USA</v>
      </c>
      <c r="B2384" t="str">
        <f t="shared" si="46"/>
        <v>Rice</v>
      </c>
      <c r="C2384" t="str">
        <f t="shared" si="46"/>
        <v>RiceAEZ15</v>
      </c>
      <c r="D2384" t="str">
        <f t="shared" si="46"/>
        <v>RiceAEZ15</v>
      </c>
      <c r="E2384" t="s">
        <v>20</v>
      </c>
      <c r="F2384" t="s">
        <v>19</v>
      </c>
      <c r="G2384">
        <f t="shared" si="47"/>
        <v>1</v>
      </c>
      <c r="H2384" s="1">
        <f t="shared" si="47"/>
        <v>0.39999999999996</v>
      </c>
      <c r="I2384" s="1">
        <f t="shared" si="47"/>
        <v>9.8999999999990193E-2</v>
      </c>
      <c r="J2384" s="2">
        <f t="shared" si="47"/>
        <v>1.35999999999987E-2</v>
      </c>
      <c r="K2384" s="2">
        <f t="shared" si="47"/>
        <v>8.9999999999991004E-2</v>
      </c>
      <c r="L2384">
        <v>0</v>
      </c>
      <c r="M2384" s="1">
        <f>HLOOKUP(M$2279,Legend_ag_For_Past_bio!$D$7:$H$9,2,FALSE)</f>
        <v>0.2</v>
      </c>
      <c r="N2384" s="1">
        <f>HLOOKUP(N$2279,Legend_ag_For_Past_bio!$D$7:$H$9,2,FALSE)</f>
        <v>0.8</v>
      </c>
      <c r="O2384">
        <f>HLOOKUP(O$2279,Legend_ag_For_Past_bio!$D$7:$H$9,2,FALSE)</f>
        <v>1</v>
      </c>
      <c r="R2384">
        <v>1</v>
      </c>
    </row>
    <row r="2385" spans="1:18">
      <c r="A2385" t="str">
        <f t="shared" si="46"/>
        <v>USA</v>
      </c>
      <c r="B2385" t="str">
        <f t="shared" si="46"/>
        <v>Rice</v>
      </c>
      <c r="C2385" t="str">
        <f t="shared" si="46"/>
        <v>RiceAEZ16</v>
      </c>
      <c r="D2385" t="str">
        <f t="shared" si="46"/>
        <v>RiceAEZ16</v>
      </c>
      <c r="E2385" t="s">
        <v>20</v>
      </c>
      <c r="F2385" t="s">
        <v>19</v>
      </c>
      <c r="G2385">
        <f t="shared" si="47"/>
        <v>1</v>
      </c>
      <c r="H2385" s="1">
        <f t="shared" si="47"/>
        <v>0.39999999999996</v>
      </c>
      <c r="I2385" s="1">
        <f t="shared" si="47"/>
        <v>9.8999999999990193E-2</v>
      </c>
      <c r="J2385" s="2">
        <f t="shared" si="47"/>
        <v>1.35999999999987E-2</v>
      </c>
      <c r="K2385" s="2">
        <f t="shared" si="47"/>
        <v>8.9999999999991004E-2</v>
      </c>
      <c r="L2385">
        <v>0</v>
      </c>
      <c r="M2385" s="1">
        <f>HLOOKUP(M$2279,Legend_ag_For_Past_bio!$D$7:$H$9,2,FALSE)</f>
        <v>0.2</v>
      </c>
      <c r="N2385" s="1">
        <f>HLOOKUP(N$2279,Legend_ag_For_Past_bio!$D$7:$H$9,2,FALSE)</f>
        <v>0.8</v>
      </c>
      <c r="O2385">
        <f>HLOOKUP(O$2279,Legend_ag_For_Past_bio!$D$7:$H$9,2,FALSE)</f>
        <v>1</v>
      </c>
      <c r="R2385">
        <v>1</v>
      </c>
    </row>
    <row r="2386" spans="1:18">
      <c r="A2386" t="str">
        <f t="shared" si="46"/>
        <v>USA</v>
      </c>
      <c r="B2386" t="str">
        <f t="shared" si="46"/>
        <v>Rice</v>
      </c>
      <c r="C2386" t="str">
        <f t="shared" si="46"/>
        <v>RiceAEZ17</v>
      </c>
      <c r="D2386" t="str">
        <f t="shared" si="46"/>
        <v>RiceAEZ17</v>
      </c>
      <c r="E2386" t="s">
        <v>20</v>
      </c>
      <c r="F2386" t="s">
        <v>19</v>
      </c>
      <c r="G2386">
        <f t="shared" si="47"/>
        <v>1</v>
      </c>
      <c r="H2386" s="1">
        <f t="shared" si="47"/>
        <v>0.39999999999996</v>
      </c>
      <c r="I2386" s="1">
        <f t="shared" si="47"/>
        <v>9.8999999999990193E-2</v>
      </c>
      <c r="J2386" s="2">
        <f t="shared" si="47"/>
        <v>1.35999999999987E-2</v>
      </c>
      <c r="K2386" s="2">
        <f t="shared" si="47"/>
        <v>8.9999999999991004E-2</v>
      </c>
      <c r="L2386">
        <v>0</v>
      </c>
      <c r="M2386" s="1">
        <f>HLOOKUP(M$2279,Legend_ag_For_Past_bio!$D$7:$H$9,2,FALSE)</f>
        <v>0.2</v>
      </c>
      <c r="N2386" s="1">
        <f>HLOOKUP(N$2279,Legend_ag_For_Past_bio!$D$7:$H$9,2,FALSE)</f>
        <v>0.8</v>
      </c>
      <c r="O2386">
        <f>HLOOKUP(O$2279,Legend_ag_For_Past_bio!$D$7:$H$9,2,FALSE)</f>
        <v>1</v>
      </c>
      <c r="R2386">
        <v>1</v>
      </c>
    </row>
    <row r="2387" spans="1:18">
      <c r="A2387" t="str">
        <f t="shared" si="46"/>
        <v>USA</v>
      </c>
      <c r="B2387" t="str">
        <f t="shared" si="46"/>
        <v>Rice</v>
      </c>
      <c r="C2387" t="str">
        <f t="shared" si="46"/>
        <v>RiceAEZ18</v>
      </c>
      <c r="D2387" t="str">
        <f t="shared" si="46"/>
        <v>RiceAEZ18</v>
      </c>
      <c r="E2387" t="s">
        <v>20</v>
      </c>
      <c r="F2387" t="s">
        <v>19</v>
      </c>
      <c r="G2387">
        <f t="shared" si="47"/>
        <v>1</v>
      </c>
      <c r="H2387" s="1">
        <f t="shared" si="47"/>
        <v>0.39999999999996</v>
      </c>
      <c r="I2387" s="1">
        <f t="shared" si="47"/>
        <v>9.8999999999990193E-2</v>
      </c>
      <c r="J2387" s="2">
        <f t="shared" si="47"/>
        <v>1.35999999999987E-2</v>
      </c>
      <c r="K2387" s="2">
        <f t="shared" si="47"/>
        <v>8.9999999999991004E-2</v>
      </c>
      <c r="L2387">
        <v>0</v>
      </c>
      <c r="M2387" s="1">
        <f>HLOOKUP(M$2279,Legend_ag_For_Past_bio!$D$7:$H$9,2,FALSE)</f>
        <v>0.2</v>
      </c>
      <c r="N2387" s="1">
        <f>HLOOKUP(N$2279,Legend_ag_For_Past_bio!$D$7:$H$9,2,FALSE)</f>
        <v>0.8</v>
      </c>
      <c r="O2387">
        <f>HLOOKUP(O$2279,Legend_ag_For_Past_bio!$D$7:$H$9,2,FALSE)</f>
        <v>1</v>
      </c>
      <c r="R2387">
        <v>1</v>
      </c>
    </row>
    <row r="2388" spans="1:18">
      <c r="A2388" t="str">
        <f t="shared" si="46"/>
        <v>USA</v>
      </c>
      <c r="B2388" t="str">
        <f t="shared" si="46"/>
        <v>Root_Tuber</v>
      </c>
      <c r="C2388" t="str">
        <f t="shared" si="46"/>
        <v>Root_TuberAEZ1</v>
      </c>
      <c r="D2388" t="str">
        <f t="shared" si="46"/>
        <v>Root_TuberAEZ1</v>
      </c>
      <c r="E2388" t="s">
        <v>20</v>
      </c>
      <c r="F2388" t="s">
        <v>19</v>
      </c>
      <c r="G2388">
        <f t="shared" si="47"/>
        <v>1</v>
      </c>
      <c r="H2388" s="1">
        <f t="shared" si="47"/>
        <v>0.50112845386759997</v>
      </c>
      <c r="I2388" s="1">
        <f t="shared" si="47"/>
        <v>7.1133938530942298E-2</v>
      </c>
      <c r="J2388" s="2">
        <f t="shared" si="47"/>
        <v>6.8999999999996503E-3</v>
      </c>
      <c r="K2388" s="2">
        <f t="shared" si="47"/>
        <v>0.79998451471993304</v>
      </c>
      <c r="L2388">
        <v>0</v>
      </c>
      <c r="M2388" s="1">
        <f>HLOOKUP(M$2279,Legend_ag_For_Past_bio!$D$7:$H$9,2,FALSE)</f>
        <v>0.2</v>
      </c>
      <c r="N2388" s="1">
        <f>HLOOKUP(N$2279,Legend_ag_For_Past_bio!$D$7:$H$9,2,FALSE)</f>
        <v>0.8</v>
      </c>
      <c r="O2388">
        <f>HLOOKUP(O$2279,Legend_ag_For_Past_bio!$D$7:$H$9,2,FALSE)</f>
        <v>1</v>
      </c>
      <c r="R2388">
        <v>1</v>
      </c>
    </row>
    <row r="2389" spans="1:18">
      <c r="A2389" t="str">
        <f t="shared" si="46"/>
        <v>USA</v>
      </c>
      <c r="B2389" t="str">
        <f t="shared" si="46"/>
        <v>Root_Tuber</v>
      </c>
      <c r="C2389" t="str">
        <f t="shared" si="46"/>
        <v>Root_TuberAEZ2</v>
      </c>
      <c r="D2389" t="str">
        <f t="shared" si="46"/>
        <v>Root_TuberAEZ2</v>
      </c>
      <c r="E2389" t="s">
        <v>20</v>
      </c>
      <c r="F2389" t="s">
        <v>19</v>
      </c>
      <c r="G2389">
        <f t="shared" si="47"/>
        <v>1</v>
      </c>
      <c r="H2389" s="1">
        <f t="shared" si="47"/>
        <v>0.50112845386759997</v>
      </c>
      <c r="I2389" s="1">
        <f t="shared" si="47"/>
        <v>7.1133938530942298E-2</v>
      </c>
      <c r="J2389" s="2">
        <f t="shared" si="47"/>
        <v>6.8999999999996503E-3</v>
      </c>
      <c r="K2389" s="2">
        <f t="shared" si="47"/>
        <v>0.79998451471993304</v>
      </c>
      <c r="L2389">
        <v>0</v>
      </c>
      <c r="M2389" s="1">
        <f>HLOOKUP(M$2279,Legend_ag_For_Past_bio!$D$7:$H$9,2,FALSE)</f>
        <v>0.2</v>
      </c>
      <c r="N2389" s="1">
        <f>HLOOKUP(N$2279,Legend_ag_For_Past_bio!$D$7:$H$9,2,FALSE)</f>
        <v>0.8</v>
      </c>
      <c r="O2389">
        <f>HLOOKUP(O$2279,Legend_ag_For_Past_bio!$D$7:$H$9,2,FALSE)</f>
        <v>1</v>
      </c>
      <c r="R2389">
        <v>1</v>
      </c>
    </row>
    <row r="2390" spans="1:18">
      <c r="A2390" t="str">
        <f t="shared" si="46"/>
        <v>USA</v>
      </c>
      <c r="B2390" t="str">
        <f t="shared" si="46"/>
        <v>Root_Tuber</v>
      </c>
      <c r="C2390" t="str">
        <f t="shared" si="46"/>
        <v>Root_TuberAEZ3</v>
      </c>
      <c r="D2390" t="str">
        <f t="shared" si="46"/>
        <v>Root_TuberAEZ3</v>
      </c>
      <c r="E2390" t="s">
        <v>20</v>
      </c>
      <c r="F2390" t="s">
        <v>19</v>
      </c>
      <c r="G2390">
        <f t="shared" si="47"/>
        <v>1</v>
      </c>
      <c r="H2390" s="1">
        <f t="shared" si="47"/>
        <v>0.50112845386759997</v>
      </c>
      <c r="I2390" s="1">
        <f t="shared" si="47"/>
        <v>7.1133938530942298E-2</v>
      </c>
      <c r="J2390" s="2">
        <f t="shared" si="47"/>
        <v>6.8999999999996503E-3</v>
      </c>
      <c r="K2390" s="2">
        <f t="shared" si="47"/>
        <v>0.79998451471993304</v>
      </c>
      <c r="L2390">
        <v>0</v>
      </c>
      <c r="M2390" s="1">
        <f>HLOOKUP(M$2279,Legend_ag_For_Past_bio!$D$7:$H$9,2,FALSE)</f>
        <v>0.2</v>
      </c>
      <c r="N2390" s="1">
        <f>HLOOKUP(N$2279,Legend_ag_For_Past_bio!$D$7:$H$9,2,FALSE)</f>
        <v>0.8</v>
      </c>
      <c r="O2390">
        <f>HLOOKUP(O$2279,Legend_ag_For_Past_bio!$D$7:$H$9,2,FALSE)</f>
        <v>1</v>
      </c>
      <c r="R2390">
        <v>1</v>
      </c>
    </row>
    <row r="2391" spans="1:18">
      <c r="A2391" t="str">
        <f t="shared" si="46"/>
        <v>USA</v>
      </c>
      <c r="B2391" t="str">
        <f t="shared" si="46"/>
        <v>Root_Tuber</v>
      </c>
      <c r="C2391" t="str">
        <f t="shared" si="46"/>
        <v>Root_TuberAEZ4</v>
      </c>
      <c r="D2391" t="str">
        <f t="shared" si="46"/>
        <v>Root_TuberAEZ4</v>
      </c>
      <c r="E2391" t="s">
        <v>20</v>
      </c>
      <c r="F2391" t="s">
        <v>19</v>
      </c>
      <c r="G2391">
        <f t="shared" si="47"/>
        <v>1</v>
      </c>
      <c r="H2391" s="1">
        <f t="shared" si="47"/>
        <v>0.50112845386759997</v>
      </c>
      <c r="I2391" s="1">
        <f t="shared" si="47"/>
        <v>7.1133938530942298E-2</v>
      </c>
      <c r="J2391" s="2">
        <f t="shared" si="47"/>
        <v>6.8999999999996503E-3</v>
      </c>
      <c r="K2391" s="2">
        <f t="shared" si="47"/>
        <v>0.79998451471993304</v>
      </c>
      <c r="L2391">
        <v>0</v>
      </c>
      <c r="M2391" s="1">
        <f>HLOOKUP(M$2279,Legend_ag_For_Past_bio!$D$7:$H$9,2,FALSE)</f>
        <v>0.2</v>
      </c>
      <c r="N2391" s="1">
        <f>HLOOKUP(N$2279,Legend_ag_For_Past_bio!$D$7:$H$9,2,FALSE)</f>
        <v>0.8</v>
      </c>
      <c r="O2391">
        <f>HLOOKUP(O$2279,Legend_ag_For_Past_bio!$D$7:$H$9,2,FALSE)</f>
        <v>1</v>
      </c>
      <c r="R2391">
        <v>1</v>
      </c>
    </row>
    <row r="2392" spans="1:18">
      <c r="A2392" t="str">
        <f t="shared" ref="A2392:D2407" si="48">A118</f>
        <v>USA</v>
      </c>
      <c r="B2392" t="str">
        <f t="shared" si="48"/>
        <v>Root_Tuber</v>
      </c>
      <c r="C2392" t="str">
        <f t="shared" si="48"/>
        <v>Root_TuberAEZ5</v>
      </c>
      <c r="D2392" t="str">
        <f t="shared" si="48"/>
        <v>Root_TuberAEZ5</v>
      </c>
      <c r="E2392" t="s">
        <v>20</v>
      </c>
      <c r="F2392" t="s">
        <v>19</v>
      </c>
      <c r="G2392">
        <f t="shared" si="47"/>
        <v>1</v>
      </c>
      <c r="H2392" s="1">
        <f t="shared" si="47"/>
        <v>0.50112845386759997</v>
      </c>
      <c r="I2392" s="1">
        <f t="shared" si="47"/>
        <v>7.1133938530942298E-2</v>
      </c>
      <c r="J2392" s="2">
        <f t="shared" si="47"/>
        <v>6.8999999999996503E-3</v>
      </c>
      <c r="K2392" s="2">
        <f t="shared" si="47"/>
        <v>0.79998451471993304</v>
      </c>
      <c r="L2392">
        <v>0</v>
      </c>
      <c r="M2392" s="1">
        <f>HLOOKUP(M$2279,Legend_ag_For_Past_bio!$D$7:$H$9,2,FALSE)</f>
        <v>0.2</v>
      </c>
      <c r="N2392" s="1">
        <f>HLOOKUP(N$2279,Legend_ag_For_Past_bio!$D$7:$H$9,2,FALSE)</f>
        <v>0.8</v>
      </c>
      <c r="O2392">
        <f>HLOOKUP(O$2279,Legend_ag_For_Past_bio!$D$7:$H$9,2,FALSE)</f>
        <v>1</v>
      </c>
      <c r="R2392">
        <v>1</v>
      </c>
    </row>
    <row r="2393" spans="1:18">
      <c r="A2393" t="str">
        <f t="shared" si="48"/>
        <v>USA</v>
      </c>
      <c r="B2393" t="str">
        <f t="shared" si="48"/>
        <v>Root_Tuber</v>
      </c>
      <c r="C2393" t="str">
        <f t="shared" si="48"/>
        <v>Root_TuberAEZ6</v>
      </c>
      <c r="D2393" t="str">
        <f t="shared" si="48"/>
        <v>Root_TuberAEZ6</v>
      </c>
      <c r="E2393" t="s">
        <v>20</v>
      </c>
      <c r="F2393" t="s">
        <v>19</v>
      </c>
      <c r="G2393">
        <f t="shared" ref="G2393:K2408" si="49">G119</f>
        <v>1</v>
      </c>
      <c r="H2393" s="1">
        <f t="shared" si="49"/>
        <v>0.50112845386759997</v>
      </c>
      <c r="I2393" s="1">
        <f t="shared" si="49"/>
        <v>7.1133938530942298E-2</v>
      </c>
      <c r="J2393" s="2">
        <f t="shared" si="49"/>
        <v>6.8999999999996503E-3</v>
      </c>
      <c r="K2393" s="2">
        <f t="shared" si="49"/>
        <v>0.79998451471993304</v>
      </c>
      <c r="L2393">
        <v>0</v>
      </c>
      <c r="M2393" s="1">
        <f>HLOOKUP(M$2279,Legend_ag_For_Past_bio!$D$7:$H$9,2,FALSE)</f>
        <v>0.2</v>
      </c>
      <c r="N2393" s="1">
        <f>HLOOKUP(N$2279,Legend_ag_For_Past_bio!$D$7:$H$9,2,FALSE)</f>
        <v>0.8</v>
      </c>
      <c r="O2393">
        <f>HLOOKUP(O$2279,Legend_ag_For_Past_bio!$D$7:$H$9,2,FALSE)</f>
        <v>1</v>
      </c>
      <c r="R2393">
        <v>1</v>
      </c>
    </row>
    <row r="2394" spans="1:18">
      <c r="A2394" t="str">
        <f t="shared" si="48"/>
        <v>USA</v>
      </c>
      <c r="B2394" t="str">
        <f t="shared" si="48"/>
        <v>Root_Tuber</v>
      </c>
      <c r="C2394" t="str">
        <f t="shared" si="48"/>
        <v>Root_TuberAEZ7</v>
      </c>
      <c r="D2394" t="str">
        <f t="shared" si="48"/>
        <v>Root_TuberAEZ7</v>
      </c>
      <c r="E2394" t="s">
        <v>20</v>
      </c>
      <c r="F2394" t="s">
        <v>19</v>
      </c>
      <c r="G2394">
        <f t="shared" si="49"/>
        <v>1</v>
      </c>
      <c r="H2394" s="1">
        <f t="shared" si="49"/>
        <v>0.50112845386759997</v>
      </c>
      <c r="I2394" s="1">
        <f t="shared" si="49"/>
        <v>7.1133938530942298E-2</v>
      </c>
      <c r="J2394" s="2">
        <f t="shared" si="49"/>
        <v>6.8999999999996503E-3</v>
      </c>
      <c r="K2394" s="2">
        <f t="shared" si="49"/>
        <v>0.79998451471993304</v>
      </c>
      <c r="L2394">
        <v>0</v>
      </c>
      <c r="M2394" s="1">
        <f>HLOOKUP(M$2279,Legend_ag_For_Past_bio!$D$7:$H$9,2,FALSE)</f>
        <v>0.2</v>
      </c>
      <c r="N2394" s="1">
        <f>HLOOKUP(N$2279,Legend_ag_For_Past_bio!$D$7:$H$9,2,FALSE)</f>
        <v>0.8</v>
      </c>
      <c r="O2394">
        <f>HLOOKUP(O$2279,Legend_ag_For_Past_bio!$D$7:$H$9,2,FALSE)</f>
        <v>1</v>
      </c>
      <c r="R2394">
        <v>1</v>
      </c>
    </row>
    <row r="2395" spans="1:18">
      <c r="A2395" t="str">
        <f t="shared" si="48"/>
        <v>USA</v>
      </c>
      <c r="B2395" t="str">
        <f t="shared" si="48"/>
        <v>Root_Tuber</v>
      </c>
      <c r="C2395" t="str">
        <f t="shared" si="48"/>
        <v>Root_TuberAEZ8</v>
      </c>
      <c r="D2395" t="str">
        <f t="shared" si="48"/>
        <v>Root_TuberAEZ8</v>
      </c>
      <c r="E2395" t="s">
        <v>20</v>
      </c>
      <c r="F2395" t="s">
        <v>19</v>
      </c>
      <c r="G2395">
        <f t="shared" si="49"/>
        <v>1</v>
      </c>
      <c r="H2395" s="1">
        <f t="shared" si="49"/>
        <v>0.50112845386759997</v>
      </c>
      <c r="I2395" s="1">
        <f t="shared" si="49"/>
        <v>7.1133938530942298E-2</v>
      </c>
      <c r="J2395" s="2">
        <f t="shared" si="49"/>
        <v>6.8999999999996503E-3</v>
      </c>
      <c r="K2395" s="2">
        <f t="shared" si="49"/>
        <v>0.79998451471993304</v>
      </c>
      <c r="L2395">
        <v>0</v>
      </c>
      <c r="M2395" s="1">
        <f>HLOOKUP(M$2279,Legend_ag_For_Past_bio!$D$7:$H$9,2,FALSE)</f>
        <v>0.2</v>
      </c>
      <c r="N2395" s="1">
        <f>HLOOKUP(N$2279,Legend_ag_For_Past_bio!$D$7:$H$9,2,FALSE)</f>
        <v>0.8</v>
      </c>
      <c r="O2395">
        <f>HLOOKUP(O$2279,Legend_ag_For_Past_bio!$D$7:$H$9,2,FALSE)</f>
        <v>1</v>
      </c>
      <c r="R2395">
        <v>1</v>
      </c>
    </row>
    <row r="2396" spans="1:18">
      <c r="A2396" t="str">
        <f t="shared" si="48"/>
        <v>USA</v>
      </c>
      <c r="B2396" t="str">
        <f t="shared" si="48"/>
        <v>Root_Tuber</v>
      </c>
      <c r="C2396" t="str">
        <f t="shared" si="48"/>
        <v>Root_TuberAEZ9</v>
      </c>
      <c r="D2396" t="str">
        <f t="shared" si="48"/>
        <v>Root_TuberAEZ9</v>
      </c>
      <c r="E2396" t="s">
        <v>20</v>
      </c>
      <c r="F2396" t="s">
        <v>19</v>
      </c>
      <c r="G2396">
        <f t="shared" si="49"/>
        <v>1</v>
      </c>
      <c r="H2396" s="1">
        <f t="shared" si="49"/>
        <v>0.50112845386759997</v>
      </c>
      <c r="I2396" s="1">
        <f t="shared" si="49"/>
        <v>7.1133938530942298E-2</v>
      </c>
      <c r="J2396" s="2">
        <f t="shared" si="49"/>
        <v>6.8999999999996503E-3</v>
      </c>
      <c r="K2396" s="2">
        <f t="shared" si="49"/>
        <v>0.79998451471993304</v>
      </c>
      <c r="L2396">
        <v>0</v>
      </c>
      <c r="M2396" s="1">
        <f>HLOOKUP(M$2279,Legend_ag_For_Past_bio!$D$7:$H$9,2,FALSE)</f>
        <v>0.2</v>
      </c>
      <c r="N2396" s="1">
        <f>HLOOKUP(N$2279,Legend_ag_For_Past_bio!$D$7:$H$9,2,FALSE)</f>
        <v>0.8</v>
      </c>
      <c r="O2396">
        <f>HLOOKUP(O$2279,Legend_ag_For_Past_bio!$D$7:$H$9,2,FALSE)</f>
        <v>1</v>
      </c>
      <c r="R2396">
        <v>1</v>
      </c>
    </row>
    <row r="2397" spans="1:18">
      <c r="A2397" t="str">
        <f t="shared" si="48"/>
        <v>USA</v>
      </c>
      <c r="B2397" t="str">
        <f t="shared" si="48"/>
        <v>Root_Tuber</v>
      </c>
      <c r="C2397" t="str">
        <f t="shared" si="48"/>
        <v>Root_TuberAEZ10</v>
      </c>
      <c r="D2397" t="str">
        <f t="shared" si="48"/>
        <v>Root_TuberAEZ10</v>
      </c>
      <c r="E2397" t="s">
        <v>20</v>
      </c>
      <c r="F2397" t="s">
        <v>19</v>
      </c>
      <c r="G2397">
        <f t="shared" si="49"/>
        <v>1</v>
      </c>
      <c r="H2397" s="1">
        <f t="shared" si="49"/>
        <v>0.50112845386759997</v>
      </c>
      <c r="I2397" s="1">
        <f t="shared" si="49"/>
        <v>7.1133938530942298E-2</v>
      </c>
      <c r="J2397" s="2">
        <f t="shared" si="49"/>
        <v>6.8999999999996503E-3</v>
      </c>
      <c r="K2397" s="2">
        <f t="shared" si="49"/>
        <v>0.79998451471993304</v>
      </c>
      <c r="L2397">
        <v>0</v>
      </c>
      <c r="M2397" s="1">
        <f>HLOOKUP(M$2279,Legend_ag_For_Past_bio!$D$7:$H$9,2,FALSE)</f>
        <v>0.2</v>
      </c>
      <c r="N2397" s="1">
        <f>HLOOKUP(N$2279,Legend_ag_For_Past_bio!$D$7:$H$9,2,FALSE)</f>
        <v>0.8</v>
      </c>
      <c r="O2397">
        <f>HLOOKUP(O$2279,Legend_ag_For_Past_bio!$D$7:$H$9,2,FALSE)</f>
        <v>1</v>
      </c>
      <c r="R2397">
        <v>1</v>
      </c>
    </row>
    <row r="2398" spans="1:18">
      <c r="A2398" t="str">
        <f t="shared" si="48"/>
        <v>USA</v>
      </c>
      <c r="B2398" t="str">
        <f t="shared" si="48"/>
        <v>Root_Tuber</v>
      </c>
      <c r="C2398" t="str">
        <f t="shared" si="48"/>
        <v>Root_TuberAEZ11</v>
      </c>
      <c r="D2398" t="str">
        <f t="shared" si="48"/>
        <v>Root_TuberAEZ11</v>
      </c>
      <c r="E2398" t="s">
        <v>20</v>
      </c>
      <c r="F2398" t="s">
        <v>19</v>
      </c>
      <c r="G2398">
        <f t="shared" si="49"/>
        <v>1</v>
      </c>
      <c r="H2398" s="1">
        <f t="shared" si="49"/>
        <v>0.50112845386759997</v>
      </c>
      <c r="I2398" s="1">
        <f t="shared" si="49"/>
        <v>7.1133938530942298E-2</v>
      </c>
      <c r="J2398" s="2">
        <f t="shared" si="49"/>
        <v>6.8999999999996503E-3</v>
      </c>
      <c r="K2398" s="2">
        <f t="shared" si="49"/>
        <v>0.79998451471993304</v>
      </c>
      <c r="L2398">
        <v>0</v>
      </c>
      <c r="M2398" s="1">
        <f>HLOOKUP(M$2279,Legend_ag_For_Past_bio!$D$7:$H$9,2,FALSE)</f>
        <v>0.2</v>
      </c>
      <c r="N2398" s="1">
        <f>HLOOKUP(N$2279,Legend_ag_For_Past_bio!$D$7:$H$9,2,FALSE)</f>
        <v>0.8</v>
      </c>
      <c r="O2398">
        <f>HLOOKUP(O$2279,Legend_ag_For_Past_bio!$D$7:$H$9,2,FALSE)</f>
        <v>1</v>
      </c>
      <c r="R2398">
        <v>1</v>
      </c>
    </row>
    <row r="2399" spans="1:18">
      <c r="A2399" t="str">
        <f t="shared" si="48"/>
        <v>USA</v>
      </c>
      <c r="B2399" t="str">
        <f t="shared" si="48"/>
        <v>Root_Tuber</v>
      </c>
      <c r="C2399" t="str">
        <f t="shared" si="48"/>
        <v>Root_TuberAEZ12</v>
      </c>
      <c r="D2399" t="str">
        <f t="shared" si="48"/>
        <v>Root_TuberAEZ12</v>
      </c>
      <c r="E2399" t="s">
        <v>20</v>
      </c>
      <c r="F2399" t="s">
        <v>19</v>
      </c>
      <c r="G2399">
        <f t="shared" si="49"/>
        <v>1</v>
      </c>
      <c r="H2399" s="1">
        <f t="shared" si="49"/>
        <v>0.50112845386759997</v>
      </c>
      <c r="I2399" s="1">
        <f t="shared" si="49"/>
        <v>7.1133938530942298E-2</v>
      </c>
      <c r="J2399" s="2">
        <f t="shared" si="49"/>
        <v>6.8999999999996503E-3</v>
      </c>
      <c r="K2399" s="2">
        <f t="shared" si="49"/>
        <v>0.79998451471993304</v>
      </c>
      <c r="L2399">
        <v>0</v>
      </c>
      <c r="M2399" s="1">
        <f>HLOOKUP(M$2279,Legend_ag_For_Past_bio!$D$7:$H$9,2,FALSE)</f>
        <v>0.2</v>
      </c>
      <c r="N2399" s="1">
        <f>HLOOKUP(N$2279,Legend_ag_For_Past_bio!$D$7:$H$9,2,FALSE)</f>
        <v>0.8</v>
      </c>
      <c r="O2399">
        <f>HLOOKUP(O$2279,Legend_ag_For_Past_bio!$D$7:$H$9,2,FALSE)</f>
        <v>1</v>
      </c>
      <c r="R2399">
        <v>1</v>
      </c>
    </row>
    <row r="2400" spans="1:18">
      <c r="A2400" t="str">
        <f t="shared" si="48"/>
        <v>USA</v>
      </c>
      <c r="B2400" t="str">
        <f t="shared" si="48"/>
        <v>Root_Tuber</v>
      </c>
      <c r="C2400" t="str">
        <f t="shared" si="48"/>
        <v>Root_TuberAEZ13</v>
      </c>
      <c r="D2400" t="str">
        <f t="shared" si="48"/>
        <v>Root_TuberAEZ13</v>
      </c>
      <c r="E2400" t="s">
        <v>20</v>
      </c>
      <c r="F2400" t="s">
        <v>19</v>
      </c>
      <c r="G2400">
        <f t="shared" si="49"/>
        <v>1</v>
      </c>
      <c r="H2400" s="1">
        <f t="shared" si="49"/>
        <v>0.50112845386759997</v>
      </c>
      <c r="I2400" s="1">
        <f t="shared" si="49"/>
        <v>7.1133938530942298E-2</v>
      </c>
      <c r="J2400" s="2">
        <f t="shared" si="49"/>
        <v>6.8999999999996503E-3</v>
      </c>
      <c r="K2400" s="2">
        <f t="shared" si="49"/>
        <v>0.79998451471993304</v>
      </c>
      <c r="L2400">
        <v>0</v>
      </c>
      <c r="M2400" s="1">
        <f>HLOOKUP(M$2279,Legend_ag_For_Past_bio!$D$7:$H$9,2,FALSE)</f>
        <v>0.2</v>
      </c>
      <c r="N2400" s="1">
        <f>HLOOKUP(N$2279,Legend_ag_For_Past_bio!$D$7:$H$9,2,FALSE)</f>
        <v>0.8</v>
      </c>
      <c r="O2400">
        <f>HLOOKUP(O$2279,Legend_ag_For_Past_bio!$D$7:$H$9,2,FALSE)</f>
        <v>1</v>
      </c>
      <c r="R2400">
        <v>1</v>
      </c>
    </row>
    <row r="2401" spans="1:18">
      <c r="A2401" t="str">
        <f t="shared" si="48"/>
        <v>USA</v>
      </c>
      <c r="B2401" t="str">
        <f t="shared" si="48"/>
        <v>Root_Tuber</v>
      </c>
      <c r="C2401" t="str">
        <f t="shared" si="48"/>
        <v>Root_TuberAEZ14</v>
      </c>
      <c r="D2401" t="str">
        <f t="shared" si="48"/>
        <v>Root_TuberAEZ14</v>
      </c>
      <c r="E2401" t="s">
        <v>20</v>
      </c>
      <c r="F2401" t="s">
        <v>19</v>
      </c>
      <c r="G2401">
        <f t="shared" si="49"/>
        <v>1</v>
      </c>
      <c r="H2401" s="1">
        <f t="shared" si="49"/>
        <v>0.50112845386759997</v>
      </c>
      <c r="I2401" s="1">
        <f t="shared" si="49"/>
        <v>7.1133938530942298E-2</v>
      </c>
      <c r="J2401" s="2">
        <f t="shared" si="49"/>
        <v>6.8999999999996503E-3</v>
      </c>
      <c r="K2401" s="2">
        <f t="shared" si="49"/>
        <v>0.79998451471993304</v>
      </c>
      <c r="L2401">
        <v>0</v>
      </c>
      <c r="M2401" s="1">
        <f>HLOOKUP(M$2279,Legend_ag_For_Past_bio!$D$7:$H$9,2,FALSE)</f>
        <v>0.2</v>
      </c>
      <c r="N2401" s="1">
        <f>HLOOKUP(N$2279,Legend_ag_For_Past_bio!$D$7:$H$9,2,FALSE)</f>
        <v>0.8</v>
      </c>
      <c r="O2401">
        <f>HLOOKUP(O$2279,Legend_ag_For_Past_bio!$D$7:$H$9,2,FALSE)</f>
        <v>1</v>
      </c>
      <c r="R2401">
        <v>1</v>
      </c>
    </row>
    <row r="2402" spans="1:18">
      <c r="A2402" t="str">
        <f t="shared" si="48"/>
        <v>USA</v>
      </c>
      <c r="B2402" t="str">
        <f t="shared" si="48"/>
        <v>Root_Tuber</v>
      </c>
      <c r="C2402" t="str">
        <f t="shared" si="48"/>
        <v>Root_TuberAEZ15</v>
      </c>
      <c r="D2402" t="str">
        <f t="shared" si="48"/>
        <v>Root_TuberAEZ15</v>
      </c>
      <c r="E2402" t="s">
        <v>20</v>
      </c>
      <c r="F2402" t="s">
        <v>19</v>
      </c>
      <c r="G2402">
        <f t="shared" si="49"/>
        <v>1</v>
      </c>
      <c r="H2402" s="1">
        <f t="shared" si="49"/>
        <v>0.50112845386759997</v>
      </c>
      <c r="I2402" s="1">
        <f t="shared" si="49"/>
        <v>7.1133938530942298E-2</v>
      </c>
      <c r="J2402" s="2">
        <f t="shared" si="49"/>
        <v>6.8999999999996503E-3</v>
      </c>
      <c r="K2402" s="2">
        <f t="shared" si="49"/>
        <v>0.79998451471993304</v>
      </c>
      <c r="L2402">
        <v>0</v>
      </c>
      <c r="M2402" s="1">
        <f>HLOOKUP(M$2279,Legend_ag_For_Past_bio!$D$7:$H$9,2,FALSE)</f>
        <v>0.2</v>
      </c>
      <c r="N2402" s="1">
        <f>HLOOKUP(N$2279,Legend_ag_For_Past_bio!$D$7:$H$9,2,FALSE)</f>
        <v>0.8</v>
      </c>
      <c r="O2402">
        <f>HLOOKUP(O$2279,Legend_ag_For_Past_bio!$D$7:$H$9,2,FALSE)</f>
        <v>1</v>
      </c>
      <c r="R2402">
        <v>1</v>
      </c>
    </row>
    <row r="2403" spans="1:18">
      <c r="A2403" t="str">
        <f t="shared" si="48"/>
        <v>USA</v>
      </c>
      <c r="B2403" t="str">
        <f t="shared" si="48"/>
        <v>Root_Tuber</v>
      </c>
      <c r="C2403" t="str">
        <f t="shared" si="48"/>
        <v>Root_TuberAEZ16</v>
      </c>
      <c r="D2403" t="str">
        <f t="shared" si="48"/>
        <v>Root_TuberAEZ16</v>
      </c>
      <c r="E2403" t="s">
        <v>20</v>
      </c>
      <c r="F2403" t="s">
        <v>19</v>
      </c>
      <c r="G2403">
        <f t="shared" si="49"/>
        <v>1</v>
      </c>
      <c r="H2403" s="1">
        <f t="shared" si="49"/>
        <v>0.50112845386759997</v>
      </c>
      <c r="I2403" s="1">
        <f t="shared" si="49"/>
        <v>7.1133938530942298E-2</v>
      </c>
      <c r="J2403" s="2">
        <f t="shared" si="49"/>
        <v>6.8999999999996503E-3</v>
      </c>
      <c r="K2403" s="2">
        <f t="shared" si="49"/>
        <v>0.79998451471993304</v>
      </c>
      <c r="L2403">
        <v>0</v>
      </c>
      <c r="M2403" s="1">
        <f>HLOOKUP(M$2279,Legend_ag_For_Past_bio!$D$7:$H$9,2,FALSE)</f>
        <v>0.2</v>
      </c>
      <c r="N2403" s="1">
        <f>HLOOKUP(N$2279,Legend_ag_For_Past_bio!$D$7:$H$9,2,FALSE)</f>
        <v>0.8</v>
      </c>
      <c r="O2403">
        <f>HLOOKUP(O$2279,Legend_ag_For_Past_bio!$D$7:$H$9,2,FALSE)</f>
        <v>1</v>
      </c>
      <c r="R2403">
        <v>1</v>
      </c>
    </row>
    <row r="2404" spans="1:18">
      <c r="A2404" t="str">
        <f t="shared" si="48"/>
        <v>USA</v>
      </c>
      <c r="B2404" t="str">
        <f t="shared" si="48"/>
        <v>Root_Tuber</v>
      </c>
      <c r="C2404" t="str">
        <f t="shared" si="48"/>
        <v>Root_TuberAEZ17</v>
      </c>
      <c r="D2404" t="str">
        <f t="shared" si="48"/>
        <v>Root_TuberAEZ17</v>
      </c>
      <c r="E2404" t="s">
        <v>20</v>
      </c>
      <c r="F2404" t="s">
        <v>19</v>
      </c>
      <c r="G2404">
        <f t="shared" si="49"/>
        <v>1</v>
      </c>
      <c r="H2404" s="1">
        <f t="shared" si="49"/>
        <v>0.50112845386759997</v>
      </c>
      <c r="I2404" s="1">
        <f t="shared" si="49"/>
        <v>7.1133938530942298E-2</v>
      </c>
      <c r="J2404" s="2">
        <f t="shared" si="49"/>
        <v>6.8999999999996503E-3</v>
      </c>
      <c r="K2404" s="2">
        <f t="shared" si="49"/>
        <v>0.79998451471993304</v>
      </c>
      <c r="L2404">
        <v>0</v>
      </c>
      <c r="M2404" s="1">
        <f>HLOOKUP(M$2279,Legend_ag_For_Past_bio!$D$7:$H$9,2,FALSE)</f>
        <v>0.2</v>
      </c>
      <c r="N2404" s="1">
        <f>HLOOKUP(N$2279,Legend_ag_For_Past_bio!$D$7:$H$9,2,FALSE)</f>
        <v>0.8</v>
      </c>
      <c r="O2404">
        <f>HLOOKUP(O$2279,Legend_ag_For_Past_bio!$D$7:$H$9,2,FALSE)</f>
        <v>1</v>
      </c>
      <c r="R2404">
        <v>1</v>
      </c>
    </row>
    <row r="2405" spans="1:18">
      <c r="A2405" t="str">
        <f t="shared" si="48"/>
        <v>USA</v>
      </c>
      <c r="B2405" t="str">
        <f t="shared" si="48"/>
        <v>Root_Tuber</v>
      </c>
      <c r="C2405" t="str">
        <f t="shared" si="48"/>
        <v>Root_TuberAEZ18</v>
      </c>
      <c r="D2405" t="str">
        <f t="shared" si="48"/>
        <v>Root_TuberAEZ18</v>
      </c>
      <c r="E2405" t="s">
        <v>20</v>
      </c>
      <c r="F2405" t="s">
        <v>19</v>
      </c>
      <c r="G2405">
        <f t="shared" si="49"/>
        <v>1</v>
      </c>
      <c r="H2405" s="1">
        <f t="shared" si="49"/>
        <v>0.50112845386759997</v>
      </c>
      <c r="I2405" s="1">
        <f t="shared" si="49"/>
        <v>7.1133938530942298E-2</v>
      </c>
      <c r="J2405" s="2">
        <f t="shared" si="49"/>
        <v>6.8999999999996503E-3</v>
      </c>
      <c r="K2405" s="2">
        <f t="shared" si="49"/>
        <v>0.79998451471993304</v>
      </c>
      <c r="L2405">
        <v>0</v>
      </c>
      <c r="M2405" s="1">
        <f>HLOOKUP(M$2279,Legend_ag_For_Past_bio!$D$7:$H$9,2,FALSE)</f>
        <v>0.2</v>
      </c>
      <c r="N2405" s="1">
        <f>HLOOKUP(N$2279,Legend_ag_For_Past_bio!$D$7:$H$9,2,FALSE)</f>
        <v>0.8</v>
      </c>
      <c r="O2405">
        <f>HLOOKUP(O$2279,Legend_ag_For_Past_bio!$D$7:$H$9,2,FALSE)</f>
        <v>1</v>
      </c>
      <c r="R2405">
        <v>1</v>
      </c>
    </row>
    <row r="2406" spans="1:18">
      <c r="A2406" t="str">
        <f t="shared" si="48"/>
        <v>USA</v>
      </c>
      <c r="B2406" t="str">
        <f t="shared" si="48"/>
        <v>SugarCrop</v>
      </c>
      <c r="C2406" t="str">
        <f t="shared" si="48"/>
        <v>SugarCropAEZ1</v>
      </c>
      <c r="D2406" t="str">
        <f t="shared" si="48"/>
        <v>SugarCropAEZ1</v>
      </c>
      <c r="E2406" t="s">
        <v>20</v>
      </c>
      <c r="F2406" t="s">
        <v>19</v>
      </c>
      <c r="G2406">
        <f t="shared" si="49"/>
        <v>1</v>
      </c>
      <c r="H2406" s="1">
        <f t="shared" si="49"/>
        <v>0.54770443568532801</v>
      </c>
      <c r="I2406" s="1">
        <f t="shared" si="49"/>
        <v>0.28255629822905204</v>
      </c>
      <c r="J2406" s="2">
        <f t="shared" si="49"/>
        <v>1.16757767538257E-2</v>
      </c>
      <c r="K2406" s="2">
        <f t="shared" si="49"/>
        <v>0.57920853457686905</v>
      </c>
      <c r="L2406">
        <v>0</v>
      </c>
      <c r="M2406" s="1">
        <f>HLOOKUP(M$2279,Legend_ag_For_Past_bio!$D$7:$H$9,2,FALSE)</f>
        <v>0.2</v>
      </c>
      <c r="N2406" s="1">
        <f>HLOOKUP(N$2279,Legend_ag_For_Past_bio!$D$7:$H$9,2,FALSE)</f>
        <v>0.8</v>
      </c>
      <c r="O2406">
        <f>HLOOKUP(O$2279,Legend_ag_For_Past_bio!$D$7:$H$9,2,FALSE)</f>
        <v>1</v>
      </c>
      <c r="R2406">
        <v>1</v>
      </c>
    </row>
    <row r="2407" spans="1:18">
      <c r="A2407" t="str">
        <f t="shared" si="48"/>
        <v>USA</v>
      </c>
      <c r="B2407" t="str">
        <f t="shared" si="48"/>
        <v>SugarCrop</v>
      </c>
      <c r="C2407" t="str">
        <f t="shared" si="48"/>
        <v>SugarCropAEZ2</v>
      </c>
      <c r="D2407" t="str">
        <f t="shared" si="48"/>
        <v>SugarCropAEZ2</v>
      </c>
      <c r="E2407" t="s">
        <v>20</v>
      </c>
      <c r="F2407" t="s">
        <v>19</v>
      </c>
      <c r="G2407">
        <f t="shared" si="49"/>
        <v>1</v>
      </c>
      <c r="H2407" s="1">
        <f t="shared" si="49"/>
        <v>0.54770443568532801</v>
      </c>
      <c r="I2407" s="1">
        <f t="shared" si="49"/>
        <v>0.28255629822905204</v>
      </c>
      <c r="J2407" s="2">
        <f t="shared" si="49"/>
        <v>1.16757767538257E-2</v>
      </c>
      <c r="K2407" s="2">
        <f t="shared" si="49"/>
        <v>0.57920853457686905</v>
      </c>
      <c r="L2407">
        <v>0</v>
      </c>
      <c r="M2407" s="1">
        <f>HLOOKUP(M$2279,Legend_ag_For_Past_bio!$D$7:$H$9,2,FALSE)</f>
        <v>0.2</v>
      </c>
      <c r="N2407" s="1">
        <f>HLOOKUP(N$2279,Legend_ag_For_Past_bio!$D$7:$H$9,2,FALSE)</f>
        <v>0.8</v>
      </c>
      <c r="O2407">
        <f>HLOOKUP(O$2279,Legend_ag_For_Past_bio!$D$7:$H$9,2,FALSE)</f>
        <v>1</v>
      </c>
      <c r="R2407">
        <v>1</v>
      </c>
    </row>
    <row r="2408" spans="1:18">
      <c r="A2408" t="str">
        <f t="shared" ref="A2408:D2423" si="50">A134</f>
        <v>USA</v>
      </c>
      <c r="B2408" t="str">
        <f t="shared" si="50"/>
        <v>SugarCrop</v>
      </c>
      <c r="C2408" t="str">
        <f t="shared" si="50"/>
        <v>SugarCropAEZ3</v>
      </c>
      <c r="D2408" t="str">
        <f t="shared" si="50"/>
        <v>SugarCropAEZ3</v>
      </c>
      <c r="E2408" t="s">
        <v>20</v>
      </c>
      <c r="F2408" t="s">
        <v>19</v>
      </c>
      <c r="G2408">
        <f t="shared" si="49"/>
        <v>1</v>
      </c>
      <c r="H2408" s="1">
        <f t="shared" si="49"/>
        <v>0.54770443568532801</v>
      </c>
      <c r="I2408" s="1">
        <f t="shared" si="49"/>
        <v>0.28255629822905204</v>
      </c>
      <c r="J2408" s="2">
        <f t="shared" si="49"/>
        <v>1.16757767538257E-2</v>
      </c>
      <c r="K2408" s="2">
        <f t="shared" si="49"/>
        <v>0.57920853457686905</v>
      </c>
      <c r="L2408">
        <v>0</v>
      </c>
      <c r="M2408" s="1">
        <f>HLOOKUP(M$2279,Legend_ag_For_Past_bio!$D$7:$H$9,2,FALSE)</f>
        <v>0.2</v>
      </c>
      <c r="N2408" s="1">
        <f>HLOOKUP(N$2279,Legend_ag_For_Past_bio!$D$7:$H$9,2,FALSE)</f>
        <v>0.8</v>
      </c>
      <c r="O2408">
        <f>HLOOKUP(O$2279,Legend_ag_For_Past_bio!$D$7:$H$9,2,FALSE)</f>
        <v>1</v>
      </c>
      <c r="R2408">
        <v>1</v>
      </c>
    </row>
    <row r="2409" spans="1:18">
      <c r="A2409" t="str">
        <f t="shared" si="50"/>
        <v>USA</v>
      </c>
      <c r="B2409" t="str">
        <f t="shared" si="50"/>
        <v>SugarCrop</v>
      </c>
      <c r="C2409" t="str">
        <f t="shared" si="50"/>
        <v>SugarCropAEZ4</v>
      </c>
      <c r="D2409" t="str">
        <f t="shared" si="50"/>
        <v>SugarCropAEZ4</v>
      </c>
      <c r="E2409" t="s">
        <v>20</v>
      </c>
      <c r="F2409" t="s">
        <v>19</v>
      </c>
      <c r="G2409">
        <f t="shared" ref="G2409:K2424" si="51">G135</f>
        <v>1</v>
      </c>
      <c r="H2409" s="1">
        <f t="shared" si="51"/>
        <v>0.54770443568532801</v>
      </c>
      <c r="I2409" s="1">
        <f t="shared" si="51"/>
        <v>0.28255629822905204</v>
      </c>
      <c r="J2409" s="2">
        <f t="shared" si="51"/>
        <v>1.16757767538257E-2</v>
      </c>
      <c r="K2409" s="2">
        <f t="shared" si="51"/>
        <v>0.57920853457686905</v>
      </c>
      <c r="L2409">
        <v>0</v>
      </c>
      <c r="M2409" s="1">
        <f>HLOOKUP(M$2279,Legend_ag_For_Past_bio!$D$7:$H$9,2,FALSE)</f>
        <v>0.2</v>
      </c>
      <c r="N2409" s="1">
        <f>HLOOKUP(N$2279,Legend_ag_For_Past_bio!$D$7:$H$9,2,FALSE)</f>
        <v>0.8</v>
      </c>
      <c r="O2409">
        <f>HLOOKUP(O$2279,Legend_ag_For_Past_bio!$D$7:$H$9,2,FALSE)</f>
        <v>1</v>
      </c>
      <c r="R2409">
        <v>1</v>
      </c>
    </row>
    <row r="2410" spans="1:18">
      <c r="A2410" t="str">
        <f t="shared" si="50"/>
        <v>USA</v>
      </c>
      <c r="B2410" t="str">
        <f t="shared" si="50"/>
        <v>SugarCrop</v>
      </c>
      <c r="C2410" t="str">
        <f t="shared" si="50"/>
        <v>SugarCropAEZ5</v>
      </c>
      <c r="D2410" t="str">
        <f t="shared" si="50"/>
        <v>SugarCropAEZ5</v>
      </c>
      <c r="E2410" t="s">
        <v>20</v>
      </c>
      <c r="F2410" t="s">
        <v>19</v>
      </c>
      <c r="G2410">
        <f t="shared" si="51"/>
        <v>1</v>
      </c>
      <c r="H2410" s="1">
        <f t="shared" si="51"/>
        <v>0.54770443568532801</v>
      </c>
      <c r="I2410" s="1">
        <f t="shared" si="51"/>
        <v>0.28255629822905204</v>
      </c>
      <c r="J2410" s="2">
        <f t="shared" si="51"/>
        <v>1.16757767538257E-2</v>
      </c>
      <c r="K2410" s="2">
        <f t="shared" si="51"/>
        <v>0.57920853457686905</v>
      </c>
      <c r="L2410">
        <v>0</v>
      </c>
      <c r="M2410" s="1">
        <f>HLOOKUP(M$2279,Legend_ag_For_Past_bio!$D$7:$H$9,2,FALSE)</f>
        <v>0.2</v>
      </c>
      <c r="N2410" s="1">
        <f>HLOOKUP(N$2279,Legend_ag_For_Past_bio!$D$7:$H$9,2,FALSE)</f>
        <v>0.8</v>
      </c>
      <c r="O2410">
        <f>HLOOKUP(O$2279,Legend_ag_For_Past_bio!$D$7:$H$9,2,FALSE)</f>
        <v>1</v>
      </c>
      <c r="R2410">
        <v>1</v>
      </c>
    </row>
    <row r="2411" spans="1:18">
      <c r="A2411" t="str">
        <f t="shared" si="50"/>
        <v>USA</v>
      </c>
      <c r="B2411" t="str">
        <f t="shared" si="50"/>
        <v>SugarCrop</v>
      </c>
      <c r="C2411" t="str">
        <f t="shared" si="50"/>
        <v>SugarCropAEZ6</v>
      </c>
      <c r="D2411" t="str">
        <f t="shared" si="50"/>
        <v>SugarCropAEZ6</v>
      </c>
      <c r="E2411" t="s">
        <v>20</v>
      </c>
      <c r="F2411" t="s">
        <v>19</v>
      </c>
      <c r="G2411">
        <f t="shared" si="51"/>
        <v>1</v>
      </c>
      <c r="H2411" s="1">
        <f t="shared" si="51"/>
        <v>0.54770443568532801</v>
      </c>
      <c r="I2411" s="1">
        <f t="shared" si="51"/>
        <v>0.28255629822905204</v>
      </c>
      <c r="J2411" s="2">
        <f t="shared" si="51"/>
        <v>1.16757767538257E-2</v>
      </c>
      <c r="K2411" s="2">
        <f t="shared" si="51"/>
        <v>0.57920853457686905</v>
      </c>
      <c r="L2411">
        <v>0</v>
      </c>
      <c r="M2411" s="1">
        <f>HLOOKUP(M$2279,Legend_ag_For_Past_bio!$D$7:$H$9,2,FALSE)</f>
        <v>0.2</v>
      </c>
      <c r="N2411" s="1">
        <f>HLOOKUP(N$2279,Legend_ag_For_Past_bio!$D$7:$H$9,2,FALSE)</f>
        <v>0.8</v>
      </c>
      <c r="O2411">
        <f>HLOOKUP(O$2279,Legend_ag_For_Past_bio!$D$7:$H$9,2,FALSE)</f>
        <v>1</v>
      </c>
      <c r="R2411">
        <v>1</v>
      </c>
    </row>
    <row r="2412" spans="1:18">
      <c r="A2412" t="str">
        <f t="shared" si="50"/>
        <v>USA</v>
      </c>
      <c r="B2412" t="str">
        <f t="shared" si="50"/>
        <v>SugarCrop</v>
      </c>
      <c r="C2412" t="str">
        <f t="shared" si="50"/>
        <v>SugarCropAEZ7</v>
      </c>
      <c r="D2412" t="str">
        <f t="shared" si="50"/>
        <v>SugarCropAEZ7</v>
      </c>
      <c r="E2412" t="s">
        <v>20</v>
      </c>
      <c r="F2412" t="s">
        <v>19</v>
      </c>
      <c r="G2412">
        <f t="shared" si="51"/>
        <v>1</v>
      </c>
      <c r="H2412" s="1">
        <f t="shared" si="51"/>
        <v>0.54770443568532801</v>
      </c>
      <c r="I2412" s="1">
        <f t="shared" si="51"/>
        <v>0.28255629822905204</v>
      </c>
      <c r="J2412" s="2">
        <f t="shared" si="51"/>
        <v>1.16757767538257E-2</v>
      </c>
      <c r="K2412" s="2">
        <f t="shared" si="51"/>
        <v>0.57920853457686905</v>
      </c>
      <c r="L2412">
        <v>0</v>
      </c>
      <c r="M2412" s="1">
        <f>HLOOKUP(M$2279,Legend_ag_For_Past_bio!$D$7:$H$9,2,FALSE)</f>
        <v>0.2</v>
      </c>
      <c r="N2412" s="1">
        <f>HLOOKUP(N$2279,Legend_ag_For_Past_bio!$D$7:$H$9,2,FALSE)</f>
        <v>0.8</v>
      </c>
      <c r="O2412">
        <f>HLOOKUP(O$2279,Legend_ag_For_Past_bio!$D$7:$H$9,2,FALSE)</f>
        <v>1</v>
      </c>
      <c r="R2412">
        <v>1</v>
      </c>
    </row>
    <row r="2413" spans="1:18">
      <c r="A2413" t="str">
        <f t="shared" si="50"/>
        <v>USA</v>
      </c>
      <c r="B2413" t="str">
        <f t="shared" si="50"/>
        <v>SugarCrop</v>
      </c>
      <c r="C2413" t="str">
        <f t="shared" si="50"/>
        <v>SugarCropAEZ8</v>
      </c>
      <c r="D2413" t="str">
        <f t="shared" si="50"/>
        <v>SugarCropAEZ8</v>
      </c>
      <c r="E2413" t="s">
        <v>20</v>
      </c>
      <c r="F2413" t="s">
        <v>19</v>
      </c>
      <c r="G2413">
        <f t="shared" si="51"/>
        <v>1</v>
      </c>
      <c r="H2413" s="1">
        <f t="shared" si="51"/>
        <v>0.54770443568532801</v>
      </c>
      <c r="I2413" s="1">
        <f t="shared" si="51"/>
        <v>0.28255629822905204</v>
      </c>
      <c r="J2413" s="2">
        <f t="shared" si="51"/>
        <v>1.16757767538257E-2</v>
      </c>
      <c r="K2413" s="2">
        <f t="shared" si="51"/>
        <v>0.57920853457686905</v>
      </c>
      <c r="L2413">
        <v>0</v>
      </c>
      <c r="M2413" s="1">
        <f>HLOOKUP(M$2279,Legend_ag_For_Past_bio!$D$7:$H$9,2,FALSE)</f>
        <v>0.2</v>
      </c>
      <c r="N2413" s="1">
        <f>HLOOKUP(N$2279,Legend_ag_For_Past_bio!$D$7:$H$9,2,FALSE)</f>
        <v>0.8</v>
      </c>
      <c r="O2413">
        <f>HLOOKUP(O$2279,Legend_ag_For_Past_bio!$D$7:$H$9,2,FALSE)</f>
        <v>1</v>
      </c>
      <c r="R2413">
        <v>1</v>
      </c>
    </row>
    <row r="2414" spans="1:18">
      <c r="A2414" t="str">
        <f t="shared" si="50"/>
        <v>USA</v>
      </c>
      <c r="B2414" t="str">
        <f t="shared" si="50"/>
        <v>SugarCrop</v>
      </c>
      <c r="C2414" t="str">
        <f t="shared" si="50"/>
        <v>SugarCropAEZ9</v>
      </c>
      <c r="D2414" t="str">
        <f t="shared" si="50"/>
        <v>SugarCropAEZ9</v>
      </c>
      <c r="E2414" t="s">
        <v>20</v>
      </c>
      <c r="F2414" t="s">
        <v>19</v>
      </c>
      <c r="G2414">
        <f t="shared" si="51"/>
        <v>1</v>
      </c>
      <c r="H2414" s="1">
        <f t="shared" si="51"/>
        <v>0.54770443568532801</v>
      </c>
      <c r="I2414" s="1">
        <f t="shared" si="51"/>
        <v>0.28255629822905204</v>
      </c>
      <c r="J2414" s="2">
        <f t="shared" si="51"/>
        <v>1.16757767538257E-2</v>
      </c>
      <c r="K2414" s="2">
        <f t="shared" si="51"/>
        <v>0.57920853457686905</v>
      </c>
      <c r="L2414">
        <v>0</v>
      </c>
      <c r="M2414" s="1">
        <f>HLOOKUP(M$2279,Legend_ag_For_Past_bio!$D$7:$H$9,2,FALSE)</f>
        <v>0.2</v>
      </c>
      <c r="N2414" s="1">
        <f>HLOOKUP(N$2279,Legend_ag_For_Past_bio!$D$7:$H$9,2,FALSE)</f>
        <v>0.8</v>
      </c>
      <c r="O2414">
        <f>HLOOKUP(O$2279,Legend_ag_For_Past_bio!$D$7:$H$9,2,FALSE)</f>
        <v>1</v>
      </c>
      <c r="R2414">
        <v>1</v>
      </c>
    </row>
    <row r="2415" spans="1:18">
      <c r="A2415" t="str">
        <f t="shared" si="50"/>
        <v>USA</v>
      </c>
      <c r="B2415" t="str">
        <f t="shared" si="50"/>
        <v>SugarCrop</v>
      </c>
      <c r="C2415" t="str">
        <f t="shared" si="50"/>
        <v>SugarCropAEZ10</v>
      </c>
      <c r="D2415" t="str">
        <f t="shared" si="50"/>
        <v>SugarCropAEZ10</v>
      </c>
      <c r="E2415" t="s">
        <v>20</v>
      </c>
      <c r="F2415" t="s">
        <v>19</v>
      </c>
      <c r="G2415">
        <f t="shared" si="51"/>
        <v>1</v>
      </c>
      <c r="H2415" s="1">
        <f t="shared" si="51"/>
        <v>0.54770443568532801</v>
      </c>
      <c r="I2415" s="1">
        <f t="shared" si="51"/>
        <v>0.28255629822905204</v>
      </c>
      <c r="J2415" s="2">
        <f t="shared" si="51"/>
        <v>1.16757767538257E-2</v>
      </c>
      <c r="K2415" s="2">
        <f t="shared" si="51"/>
        <v>0.57920853457686905</v>
      </c>
      <c r="L2415">
        <v>0</v>
      </c>
      <c r="M2415" s="1">
        <f>HLOOKUP(M$2279,Legend_ag_For_Past_bio!$D$7:$H$9,2,FALSE)</f>
        <v>0.2</v>
      </c>
      <c r="N2415" s="1">
        <f>HLOOKUP(N$2279,Legend_ag_For_Past_bio!$D$7:$H$9,2,FALSE)</f>
        <v>0.8</v>
      </c>
      <c r="O2415">
        <f>HLOOKUP(O$2279,Legend_ag_For_Past_bio!$D$7:$H$9,2,FALSE)</f>
        <v>1</v>
      </c>
      <c r="R2415">
        <v>1</v>
      </c>
    </row>
    <row r="2416" spans="1:18">
      <c r="A2416" t="str">
        <f t="shared" si="50"/>
        <v>USA</v>
      </c>
      <c r="B2416" t="str">
        <f t="shared" si="50"/>
        <v>SugarCrop</v>
      </c>
      <c r="C2416" t="str">
        <f t="shared" si="50"/>
        <v>SugarCropAEZ11</v>
      </c>
      <c r="D2416" t="str">
        <f t="shared" si="50"/>
        <v>SugarCropAEZ11</v>
      </c>
      <c r="E2416" t="s">
        <v>20</v>
      </c>
      <c r="F2416" t="s">
        <v>19</v>
      </c>
      <c r="G2416">
        <f t="shared" si="51"/>
        <v>1</v>
      </c>
      <c r="H2416" s="1">
        <f t="shared" si="51"/>
        <v>0.54770443568532801</v>
      </c>
      <c r="I2416" s="1">
        <f t="shared" si="51"/>
        <v>0.28255629822905204</v>
      </c>
      <c r="J2416" s="2">
        <f t="shared" si="51"/>
        <v>1.16757767538257E-2</v>
      </c>
      <c r="K2416" s="2">
        <f t="shared" si="51"/>
        <v>0.57920853457686905</v>
      </c>
      <c r="L2416">
        <v>0</v>
      </c>
      <c r="M2416" s="1">
        <f>HLOOKUP(M$2279,Legend_ag_For_Past_bio!$D$7:$H$9,2,FALSE)</f>
        <v>0.2</v>
      </c>
      <c r="N2416" s="1">
        <f>HLOOKUP(N$2279,Legend_ag_For_Past_bio!$D$7:$H$9,2,FALSE)</f>
        <v>0.8</v>
      </c>
      <c r="O2416">
        <f>HLOOKUP(O$2279,Legend_ag_For_Past_bio!$D$7:$H$9,2,FALSE)</f>
        <v>1</v>
      </c>
      <c r="R2416">
        <v>1</v>
      </c>
    </row>
    <row r="2417" spans="1:18">
      <c r="A2417" t="str">
        <f t="shared" si="50"/>
        <v>USA</v>
      </c>
      <c r="B2417" t="str">
        <f t="shared" si="50"/>
        <v>SugarCrop</v>
      </c>
      <c r="C2417" t="str">
        <f t="shared" si="50"/>
        <v>SugarCropAEZ12</v>
      </c>
      <c r="D2417" t="str">
        <f t="shared" si="50"/>
        <v>SugarCropAEZ12</v>
      </c>
      <c r="E2417" t="s">
        <v>20</v>
      </c>
      <c r="F2417" t="s">
        <v>19</v>
      </c>
      <c r="G2417">
        <f t="shared" si="51"/>
        <v>1</v>
      </c>
      <c r="H2417" s="1">
        <f t="shared" si="51"/>
        <v>0.54770443568532801</v>
      </c>
      <c r="I2417" s="1">
        <f t="shared" si="51"/>
        <v>0.28255629822905204</v>
      </c>
      <c r="J2417" s="2">
        <f t="shared" si="51"/>
        <v>1.16757767538257E-2</v>
      </c>
      <c r="K2417" s="2">
        <f t="shared" si="51"/>
        <v>0.57920853457686905</v>
      </c>
      <c r="L2417">
        <v>0</v>
      </c>
      <c r="M2417" s="1">
        <f>HLOOKUP(M$2279,Legend_ag_For_Past_bio!$D$7:$H$9,2,FALSE)</f>
        <v>0.2</v>
      </c>
      <c r="N2417" s="1">
        <f>HLOOKUP(N$2279,Legend_ag_For_Past_bio!$D$7:$H$9,2,FALSE)</f>
        <v>0.8</v>
      </c>
      <c r="O2417">
        <f>HLOOKUP(O$2279,Legend_ag_For_Past_bio!$D$7:$H$9,2,FALSE)</f>
        <v>1</v>
      </c>
      <c r="R2417">
        <v>1</v>
      </c>
    </row>
    <row r="2418" spans="1:18">
      <c r="A2418" t="str">
        <f t="shared" si="50"/>
        <v>USA</v>
      </c>
      <c r="B2418" t="str">
        <f t="shared" si="50"/>
        <v>SugarCrop</v>
      </c>
      <c r="C2418" t="str">
        <f t="shared" si="50"/>
        <v>SugarCropAEZ13</v>
      </c>
      <c r="D2418" t="str">
        <f t="shared" si="50"/>
        <v>SugarCropAEZ13</v>
      </c>
      <c r="E2418" t="s">
        <v>20</v>
      </c>
      <c r="F2418" t="s">
        <v>19</v>
      </c>
      <c r="G2418">
        <f t="shared" si="51"/>
        <v>1</v>
      </c>
      <c r="H2418" s="1">
        <f t="shared" si="51"/>
        <v>0.54770443568532801</v>
      </c>
      <c r="I2418" s="1">
        <f t="shared" si="51"/>
        <v>0.28255629822905204</v>
      </c>
      <c r="J2418" s="2">
        <f t="shared" si="51"/>
        <v>1.16757767538257E-2</v>
      </c>
      <c r="K2418" s="2">
        <f t="shared" si="51"/>
        <v>0.57920853457686905</v>
      </c>
      <c r="L2418">
        <v>0</v>
      </c>
      <c r="M2418" s="1">
        <f>HLOOKUP(M$2279,Legend_ag_For_Past_bio!$D$7:$H$9,2,FALSE)</f>
        <v>0.2</v>
      </c>
      <c r="N2418" s="1">
        <f>HLOOKUP(N$2279,Legend_ag_For_Past_bio!$D$7:$H$9,2,FALSE)</f>
        <v>0.8</v>
      </c>
      <c r="O2418">
        <f>HLOOKUP(O$2279,Legend_ag_For_Past_bio!$D$7:$H$9,2,FALSE)</f>
        <v>1</v>
      </c>
      <c r="R2418">
        <v>1</v>
      </c>
    </row>
    <row r="2419" spans="1:18">
      <c r="A2419" t="str">
        <f t="shared" si="50"/>
        <v>USA</v>
      </c>
      <c r="B2419" t="str">
        <f t="shared" si="50"/>
        <v>SugarCrop</v>
      </c>
      <c r="C2419" t="str">
        <f t="shared" si="50"/>
        <v>SugarCropAEZ14</v>
      </c>
      <c r="D2419" t="str">
        <f t="shared" si="50"/>
        <v>SugarCropAEZ14</v>
      </c>
      <c r="E2419" t="s">
        <v>20</v>
      </c>
      <c r="F2419" t="s">
        <v>19</v>
      </c>
      <c r="G2419">
        <f t="shared" si="51"/>
        <v>1</v>
      </c>
      <c r="H2419" s="1">
        <f t="shared" si="51"/>
        <v>0.54770443568532801</v>
      </c>
      <c r="I2419" s="1">
        <f t="shared" si="51"/>
        <v>0.28255629822905204</v>
      </c>
      <c r="J2419" s="2">
        <f t="shared" si="51"/>
        <v>1.16757767538257E-2</v>
      </c>
      <c r="K2419" s="2">
        <f t="shared" si="51"/>
        <v>0.57920853457686905</v>
      </c>
      <c r="L2419">
        <v>0</v>
      </c>
      <c r="M2419" s="1">
        <f>HLOOKUP(M$2279,Legend_ag_For_Past_bio!$D$7:$H$9,2,FALSE)</f>
        <v>0.2</v>
      </c>
      <c r="N2419" s="1">
        <f>HLOOKUP(N$2279,Legend_ag_For_Past_bio!$D$7:$H$9,2,FALSE)</f>
        <v>0.8</v>
      </c>
      <c r="O2419">
        <f>HLOOKUP(O$2279,Legend_ag_For_Past_bio!$D$7:$H$9,2,FALSE)</f>
        <v>1</v>
      </c>
      <c r="R2419">
        <v>1</v>
      </c>
    </row>
    <row r="2420" spans="1:18">
      <c r="A2420" t="str">
        <f t="shared" si="50"/>
        <v>USA</v>
      </c>
      <c r="B2420" t="str">
        <f t="shared" si="50"/>
        <v>SugarCrop</v>
      </c>
      <c r="C2420" t="str">
        <f t="shared" si="50"/>
        <v>SugarCropAEZ15</v>
      </c>
      <c r="D2420" t="str">
        <f t="shared" si="50"/>
        <v>SugarCropAEZ15</v>
      </c>
      <c r="E2420" t="s">
        <v>20</v>
      </c>
      <c r="F2420" t="s">
        <v>19</v>
      </c>
      <c r="G2420">
        <f t="shared" si="51"/>
        <v>1</v>
      </c>
      <c r="H2420" s="1">
        <f t="shared" si="51"/>
        <v>0.54770443568532801</v>
      </c>
      <c r="I2420" s="1">
        <f t="shared" si="51"/>
        <v>0.28255629822905204</v>
      </c>
      <c r="J2420" s="2">
        <f t="shared" si="51"/>
        <v>1.16757767538257E-2</v>
      </c>
      <c r="K2420" s="2">
        <f t="shared" si="51"/>
        <v>0.57920853457686905</v>
      </c>
      <c r="L2420">
        <v>0</v>
      </c>
      <c r="M2420" s="1">
        <f>HLOOKUP(M$2279,Legend_ag_For_Past_bio!$D$7:$H$9,2,FALSE)</f>
        <v>0.2</v>
      </c>
      <c r="N2420" s="1">
        <f>HLOOKUP(N$2279,Legend_ag_For_Past_bio!$D$7:$H$9,2,FALSE)</f>
        <v>0.8</v>
      </c>
      <c r="O2420">
        <f>HLOOKUP(O$2279,Legend_ag_For_Past_bio!$D$7:$H$9,2,FALSE)</f>
        <v>1</v>
      </c>
      <c r="R2420">
        <v>1</v>
      </c>
    </row>
    <row r="2421" spans="1:18">
      <c r="A2421" t="str">
        <f t="shared" si="50"/>
        <v>USA</v>
      </c>
      <c r="B2421" t="str">
        <f t="shared" si="50"/>
        <v>SugarCrop</v>
      </c>
      <c r="C2421" t="str">
        <f t="shared" si="50"/>
        <v>SugarCropAEZ16</v>
      </c>
      <c r="D2421" t="str">
        <f t="shared" si="50"/>
        <v>SugarCropAEZ16</v>
      </c>
      <c r="E2421" t="s">
        <v>20</v>
      </c>
      <c r="F2421" t="s">
        <v>19</v>
      </c>
      <c r="G2421">
        <f t="shared" si="51"/>
        <v>1</v>
      </c>
      <c r="H2421" s="1">
        <f t="shared" si="51"/>
        <v>0.54770443568532801</v>
      </c>
      <c r="I2421" s="1">
        <f t="shared" si="51"/>
        <v>0.28255629822905204</v>
      </c>
      <c r="J2421" s="2">
        <f t="shared" si="51"/>
        <v>1.16757767538257E-2</v>
      </c>
      <c r="K2421" s="2">
        <f t="shared" si="51"/>
        <v>0.57920853457686905</v>
      </c>
      <c r="L2421">
        <v>0</v>
      </c>
      <c r="M2421" s="1">
        <f>HLOOKUP(M$2279,Legend_ag_For_Past_bio!$D$7:$H$9,2,FALSE)</f>
        <v>0.2</v>
      </c>
      <c r="N2421" s="1">
        <f>HLOOKUP(N$2279,Legend_ag_For_Past_bio!$D$7:$H$9,2,FALSE)</f>
        <v>0.8</v>
      </c>
      <c r="O2421">
        <f>HLOOKUP(O$2279,Legend_ag_For_Past_bio!$D$7:$H$9,2,FALSE)</f>
        <v>1</v>
      </c>
      <c r="R2421">
        <v>1</v>
      </c>
    </row>
    <row r="2422" spans="1:18">
      <c r="A2422" t="str">
        <f t="shared" si="50"/>
        <v>USA</v>
      </c>
      <c r="B2422" t="str">
        <f t="shared" si="50"/>
        <v>SugarCrop</v>
      </c>
      <c r="C2422" t="str">
        <f t="shared" si="50"/>
        <v>SugarCropAEZ17</v>
      </c>
      <c r="D2422" t="str">
        <f t="shared" si="50"/>
        <v>SugarCropAEZ17</v>
      </c>
      <c r="E2422" t="s">
        <v>20</v>
      </c>
      <c r="F2422" t="s">
        <v>19</v>
      </c>
      <c r="G2422">
        <f t="shared" si="51"/>
        <v>1</v>
      </c>
      <c r="H2422" s="1">
        <f t="shared" si="51"/>
        <v>0.54770443568532801</v>
      </c>
      <c r="I2422" s="1">
        <f t="shared" si="51"/>
        <v>0.28255629822905204</v>
      </c>
      <c r="J2422" s="2">
        <f t="shared" si="51"/>
        <v>1.16757767538257E-2</v>
      </c>
      <c r="K2422" s="2">
        <f t="shared" si="51"/>
        <v>0.57920853457686905</v>
      </c>
      <c r="L2422">
        <v>0</v>
      </c>
      <c r="M2422" s="1">
        <f>HLOOKUP(M$2279,Legend_ag_For_Past_bio!$D$7:$H$9,2,FALSE)</f>
        <v>0.2</v>
      </c>
      <c r="N2422" s="1">
        <f>HLOOKUP(N$2279,Legend_ag_For_Past_bio!$D$7:$H$9,2,FALSE)</f>
        <v>0.8</v>
      </c>
      <c r="O2422">
        <f>HLOOKUP(O$2279,Legend_ag_For_Past_bio!$D$7:$H$9,2,FALSE)</f>
        <v>1</v>
      </c>
      <c r="R2422">
        <v>1</v>
      </c>
    </row>
    <row r="2423" spans="1:18">
      <c r="A2423" t="str">
        <f t="shared" si="50"/>
        <v>USA</v>
      </c>
      <c r="B2423" t="str">
        <f t="shared" si="50"/>
        <v>SugarCrop</v>
      </c>
      <c r="C2423" t="str">
        <f t="shared" si="50"/>
        <v>SugarCropAEZ18</v>
      </c>
      <c r="D2423" t="str">
        <f t="shared" si="50"/>
        <v>SugarCropAEZ18</v>
      </c>
      <c r="E2423" t="s">
        <v>20</v>
      </c>
      <c r="F2423" t="s">
        <v>19</v>
      </c>
      <c r="G2423">
        <f t="shared" si="51"/>
        <v>1</v>
      </c>
      <c r="H2423" s="1">
        <f t="shared" si="51"/>
        <v>0.54770443568532801</v>
      </c>
      <c r="I2423" s="1">
        <f t="shared" si="51"/>
        <v>0.28255629822905204</v>
      </c>
      <c r="J2423" s="2">
        <f t="shared" si="51"/>
        <v>1.16757767538257E-2</v>
      </c>
      <c r="K2423" s="2">
        <f t="shared" si="51"/>
        <v>0.57920853457686905</v>
      </c>
      <c r="L2423">
        <v>0</v>
      </c>
      <c r="M2423" s="1">
        <f>HLOOKUP(M$2279,Legend_ag_For_Past_bio!$D$7:$H$9,2,FALSE)</f>
        <v>0.2</v>
      </c>
      <c r="N2423" s="1">
        <f>HLOOKUP(N$2279,Legend_ag_For_Past_bio!$D$7:$H$9,2,FALSE)</f>
        <v>0.8</v>
      </c>
      <c r="O2423">
        <f>HLOOKUP(O$2279,Legend_ag_For_Past_bio!$D$7:$H$9,2,FALSE)</f>
        <v>1</v>
      </c>
      <c r="R2423">
        <v>1</v>
      </c>
    </row>
    <row r="2424" spans="1:18">
      <c r="A2424" t="str">
        <f t="shared" ref="A2424:D2439" si="52">A150</f>
        <v>USA</v>
      </c>
      <c r="B2424" t="str">
        <f t="shared" si="52"/>
        <v>Wheat</v>
      </c>
      <c r="C2424" t="str">
        <f t="shared" si="52"/>
        <v>WheatAEZ1</v>
      </c>
      <c r="D2424" t="str">
        <f t="shared" si="52"/>
        <v>WheatAEZ1</v>
      </c>
      <c r="E2424" t="s">
        <v>20</v>
      </c>
      <c r="F2424" t="s">
        <v>19</v>
      </c>
      <c r="G2424">
        <f t="shared" si="51"/>
        <v>1</v>
      </c>
      <c r="H2424" s="1">
        <f t="shared" si="51"/>
        <v>0.38999999999999302</v>
      </c>
      <c r="I2424" s="1">
        <f t="shared" si="51"/>
        <v>0.29599999999999499</v>
      </c>
      <c r="J2424" s="2">
        <f t="shared" si="51"/>
        <v>1.6199999999999701E-2</v>
      </c>
      <c r="K2424" s="2">
        <f t="shared" si="51"/>
        <v>0.109999999999998</v>
      </c>
      <c r="L2424">
        <v>0</v>
      </c>
      <c r="M2424" s="1">
        <f>HLOOKUP(M$2279,Legend_ag_For_Past_bio!$D$7:$H$9,2,FALSE)</f>
        <v>0.2</v>
      </c>
      <c r="N2424" s="1">
        <f>HLOOKUP(N$2279,Legend_ag_For_Past_bio!$D$7:$H$9,2,FALSE)</f>
        <v>0.8</v>
      </c>
      <c r="O2424">
        <f>HLOOKUP(O$2279,Legend_ag_For_Past_bio!$D$7:$H$9,2,FALSE)</f>
        <v>1</v>
      </c>
      <c r="R2424">
        <v>1</v>
      </c>
    </row>
    <row r="2425" spans="1:18">
      <c r="A2425" t="str">
        <f t="shared" si="52"/>
        <v>USA</v>
      </c>
      <c r="B2425" t="str">
        <f t="shared" si="52"/>
        <v>Wheat</v>
      </c>
      <c r="C2425" t="str">
        <f t="shared" si="52"/>
        <v>WheatAEZ2</v>
      </c>
      <c r="D2425" t="str">
        <f t="shared" si="52"/>
        <v>WheatAEZ2</v>
      </c>
      <c r="E2425" t="s">
        <v>20</v>
      </c>
      <c r="F2425" t="s">
        <v>19</v>
      </c>
      <c r="G2425">
        <f t="shared" ref="G2425:K2440" si="53">G151</f>
        <v>1</v>
      </c>
      <c r="H2425" s="1">
        <f t="shared" si="53"/>
        <v>0.38999999999999302</v>
      </c>
      <c r="I2425" s="1">
        <f t="shared" si="53"/>
        <v>0.29599999999999499</v>
      </c>
      <c r="J2425" s="2">
        <f t="shared" si="53"/>
        <v>1.6199999999999701E-2</v>
      </c>
      <c r="K2425" s="2">
        <f t="shared" si="53"/>
        <v>0.109999999999998</v>
      </c>
      <c r="L2425">
        <v>0</v>
      </c>
      <c r="M2425" s="1">
        <f>HLOOKUP(M$2279,Legend_ag_For_Past_bio!$D$7:$H$9,2,FALSE)</f>
        <v>0.2</v>
      </c>
      <c r="N2425" s="1">
        <f>HLOOKUP(N$2279,Legend_ag_For_Past_bio!$D$7:$H$9,2,FALSE)</f>
        <v>0.8</v>
      </c>
      <c r="O2425">
        <f>HLOOKUP(O$2279,Legend_ag_For_Past_bio!$D$7:$H$9,2,FALSE)</f>
        <v>1</v>
      </c>
      <c r="R2425">
        <v>1</v>
      </c>
    </row>
    <row r="2426" spans="1:18">
      <c r="A2426" t="str">
        <f t="shared" si="52"/>
        <v>USA</v>
      </c>
      <c r="B2426" t="str">
        <f t="shared" si="52"/>
        <v>Wheat</v>
      </c>
      <c r="C2426" t="str">
        <f t="shared" si="52"/>
        <v>WheatAEZ3</v>
      </c>
      <c r="D2426" t="str">
        <f t="shared" si="52"/>
        <v>WheatAEZ3</v>
      </c>
      <c r="E2426" t="s">
        <v>20</v>
      </c>
      <c r="F2426" t="s">
        <v>19</v>
      </c>
      <c r="G2426">
        <f t="shared" si="53"/>
        <v>1</v>
      </c>
      <c r="H2426" s="1">
        <f t="shared" si="53"/>
        <v>0.38999999999999302</v>
      </c>
      <c r="I2426" s="1">
        <f t="shared" si="53"/>
        <v>0.29599999999999499</v>
      </c>
      <c r="J2426" s="2">
        <f t="shared" si="53"/>
        <v>1.6199999999999701E-2</v>
      </c>
      <c r="K2426" s="2">
        <f t="shared" si="53"/>
        <v>0.109999999999998</v>
      </c>
      <c r="L2426">
        <v>0</v>
      </c>
      <c r="M2426" s="1">
        <f>HLOOKUP(M$2279,Legend_ag_For_Past_bio!$D$7:$H$9,2,FALSE)</f>
        <v>0.2</v>
      </c>
      <c r="N2426" s="1">
        <f>HLOOKUP(N$2279,Legend_ag_For_Past_bio!$D$7:$H$9,2,FALSE)</f>
        <v>0.8</v>
      </c>
      <c r="O2426">
        <f>HLOOKUP(O$2279,Legend_ag_For_Past_bio!$D$7:$H$9,2,FALSE)</f>
        <v>1</v>
      </c>
      <c r="R2426">
        <v>1</v>
      </c>
    </row>
    <row r="2427" spans="1:18">
      <c r="A2427" t="str">
        <f t="shared" si="52"/>
        <v>USA</v>
      </c>
      <c r="B2427" t="str">
        <f t="shared" si="52"/>
        <v>Wheat</v>
      </c>
      <c r="C2427" t="str">
        <f t="shared" si="52"/>
        <v>WheatAEZ4</v>
      </c>
      <c r="D2427" t="str">
        <f t="shared" si="52"/>
        <v>WheatAEZ4</v>
      </c>
      <c r="E2427" t="s">
        <v>20</v>
      </c>
      <c r="F2427" t="s">
        <v>19</v>
      </c>
      <c r="G2427">
        <f t="shared" si="53"/>
        <v>1</v>
      </c>
      <c r="H2427" s="1">
        <f t="shared" si="53"/>
        <v>0.38999999999999302</v>
      </c>
      <c r="I2427" s="1">
        <f t="shared" si="53"/>
        <v>0.29599999999999499</v>
      </c>
      <c r="J2427" s="2">
        <f t="shared" si="53"/>
        <v>1.6199999999999701E-2</v>
      </c>
      <c r="K2427" s="2">
        <f t="shared" si="53"/>
        <v>0.109999999999998</v>
      </c>
      <c r="L2427">
        <v>0</v>
      </c>
      <c r="M2427" s="1">
        <f>HLOOKUP(M$2279,Legend_ag_For_Past_bio!$D$7:$H$9,2,FALSE)</f>
        <v>0.2</v>
      </c>
      <c r="N2427" s="1">
        <f>HLOOKUP(N$2279,Legend_ag_For_Past_bio!$D$7:$H$9,2,FALSE)</f>
        <v>0.8</v>
      </c>
      <c r="O2427">
        <f>HLOOKUP(O$2279,Legend_ag_For_Past_bio!$D$7:$H$9,2,FALSE)</f>
        <v>1</v>
      </c>
      <c r="R2427">
        <v>1</v>
      </c>
    </row>
    <row r="2428" spans="1:18">
      <c r="A2428" t="str">
        <f t="shared" si="52"/>
        <v>USA</v>
      </c>
      <c r="B2428" t="str">
        <f t="shared" si="52"/>
        <v>Wheat</v>
      </c>
      <c r="C2428" t="str">
        <f t="shared" si="52"/>
        <v>WheatAEZ5</v>
      </c>
      <c r="D2428" t="str">
        <f t="shared" si="52"/>
        <v>WheatAEZ5</v>
      </c>
      <c r="E2428" t="s">
        <v>20</v>
      </c>
      <c r="F2428" t="s">
        <v>19</v>
      </c>
      <c r="G2428">
        <f t="shared" si="53"/>
        <v>1</v>
      </c>
      <c r="H2428" s="1">
        <f t="shared" si="53"/>
        <v>0.38999999999999302</v>
      </c>
      <c r="I2428" s="1">
        <f t="shared" si="53"/>
        <v>0.29599999999999499</v>
      </c>
      <c r="J2428" s="2">
        <f t="shared" si="53"/>
        <v>1.6199999999999701E-2</v>
      </c>
      <c r="K2428" s="2">
        <f t="shared" si="53"/>
        <v>0.109999999999998</v>
      </c>
      <c r="L2428">
        <v>0</v>
      </c>
      <c r="M2428" s="1">
        <f>HLOOKUP(M$2279,Legend_ag_For_Past_bio!$D$7:$H$9,2,FALSE)</f>
        <v>0.2</v>
      </c>
      <c r="N2428" s="1">
        <f>HLOOKUP(N$2279,Legend_ag_For_Past_bio!$D$7:$H$9,2,FALSE)</f>
        <v>0.8</v>
      </c>
      <c r="O2428">
        <f>HLOOKUP(O$2279,Legend_ag_For_Past_bio!$D$7:$H$9,2,FALSE)</f>
        <v>1</v>
      </c>
      <c r="R2428">
        <v>1</v>
      </c>
    </row>
    <row r="2429" spans="1:18">
      <c r="A2429" t="str">
        <f t="shared" si="52"/>
        <v>USA</v>
      </c>
      <c r="B2429" t="str">
        <f t="shared" si="52"/>
        <v>Wheat</v>
      </c>
      <c r="C2429" t="str">
        <f t="shared" si="52"/>
        <v>WheatAEZ6</v>
      </c>
      <c r="D2429" t="str">
        <f t="shared" si="52"/>
        <v>WheatAEZ6</v>
      </c>
      <c r="E2429" t="s">
        <v>20</v>
      </c>
      <c r="F2429" t="s">
        <v>19</v>
      </c>
      <c r="G2429">
        <f t="shared" si="53"/>
        <v>1</v>
      </c>
      <c r="H2429" s="1">
        <f t="shared" si="53"/>
        <v>0.38999999999999302</v>
      </c>
      <c r="I2429" s="1">
        <f t="shared" si="53"/>
        <v>0.29599999999999499</v>
      </c>
      <c r="J2429" s="2">
        <f t="shared" si="53"/>
        <v>1.6199999999999701E-2</v>
      </c>
      <c r="K2429" s="2">
        <f t="shared" si="53"/>
        <v>0.109999999999998</v>
      </c>
      <c r="L2429">
        <v>0</v>
      </c>
      <c r="M2429" s="1">
        <f>HLOOKUP(M$2279,Legend_ag_For_Past_bio!$D$7:$H$9,2,FALSE)</f>
        <v>0.2</v>
      </c>
      <c r="N2429" s="1">
        <f>HLOOKUP(N$2279,Legend_ag_For_Past_bio!$D$7:$H$9,2,FALSE)</f>
        <v>0.8</v>
      </c>
      <c r="O2429">
        <f>HLOOKUP(O$2279,Legend_ag_For_Past_bio!$D$7:$H$9,2,FALSE)</f>
        <v>1</v>
      </c>
      <c r="R2429">
        <v>1</v>
      </c>
    </row>
    <row r="2430" spans="1:18">
      <c r="A2430" t="str">
        <f t="shared" si="52"/>
        <v>USA</v>
      </c>
      <c r="B2430" t="str">
        <f t="shared" si="52"/>
        <v>Wheat</v>
      </c>
      <c r="C2430" t="str">
        <f t="shared" si="52"/>
        <v>WheatAEZ7</v>
      </c>
      <c r="D2430" t="str">
        <f t="shared" si="52"/>
        <v>WheatAEZ7</v>
      </c>
      <c r="E2430" t="s">
        <v>20</v>
      </c>
      <c r="F2430" t="s">
        <v>19</v>
      </c>
      <c r="G2430">
        <f t="shared" si="53"/>
        <v>1</v>
      </c>
      <c r="H2430" s="1">
        <f t="shared" si="53"/>
        <v>0.38999999999999302</v>
      </c>
      <c r="I2430" s="1">
        <f t="shared" si="53"/>
        <v>0.29599999999999499</v>
      </c>
      <c r="J2430" s="2">
        <f t="shared" si="53"/>
        <v>1.6199999999999701E-2</v>
      </c>
      <c r="K2430" s="2">
        <f t="shared" si="53"/>
        <v>0.109999999999998</v>
      </c>
      <c r="L2430">
        <v>0</v>
      </c>
      <c r="M2430" s="1">
        <f>HLOOKUP(M$2279,Legend_ag_For_Past_bio!$D$7:$H$9,2,FALSE)</f>
        <v>0.2</v>
      </c>
      <c r="N2430" s="1">
        <f>HLOOKUP(N$2279,Legend_ag_For_Past_bio!$D$7:$H$9,2,FALSE)</f>
        <v>0.8</v>
      </c>
      <c r="O2430">
        <f>HLOOKUP(O$2279,Legend_ag_For_Past_bio!$D$7:$H$9,2,FALSE)</f>
        <v>1</v>
      </c>
      <c r="R2430">
        <v>1</v>
      </c>
    </row>
    <row r="2431" spans="1:18">
      <c r="A2431" t="str">
        <f t="shared" si="52"/>
        <v>USA</v>
      </c>
      <c r="B2431" t="str">
        <f t="shared" si="52"/>
        <v>Wheat</v>
      </c>
      <c r="C2431" t="str">
        <f t="shared" si="52"/>
        <v>WheatAEZ8</v>
      </c>
      <c r="D2431" t="str">
        <f t="shared" si="52"/>
        <v>WheatAEZ8</v>
      </c>
      <c r="E2431" t="s">
        <v>20</v>
      </c>
      <c r="F2431" t="s">
        <v>19</v>
      </c>
      <c r="G2431">
        <f t="shared" si="53"/>
        <v>1</v>
      </c>
      <c r="H2431" s="1">
        <f t="shared" si="53"/>
        <v>0.38999999999999302</v>
      </c>
      <c r="I2431" s="1">
        <f t="shared" si="53"/>
        <v>0.29599999999999499</v>
      </c>
      <c r="J2431" s="2">
        <f t="shared" si="53"/>
        <v>1.6199999999999701E-2</v>
      </c>
      <c r="K2431" s="2">
        <f t="shared" si="53"/>
        <v>0.109999999999998</v>
      </c>
      <c r="L2431">
        <v>0</v>
      </c>
      <c r="M2431" s="1">
        <f>HLOOKUP(M$2279,Legend_ag_For_Past_bio!$D$7:$H$9,2,FALSE)</f>
        <v>0.2</v>
      </c>
      <c r="N2431" s="1">
        <f>HLOOKUP(N$2279,Legend_ag_For_Past_bio!$D$7:$H$9,2,FALSE)</f>
        <v>0.8</v>
      </c>
      <c r="O2431">
        <f>HLOOKUP(O$2279,Legend_ag_For_Past_bio!$D$7:$H$9,2,FALSE)</f>
        <v>1</v>
      </c>
      <c r="R2431">
        <v>1</v>
      </c>
    </row>
    <row r="2432" spans="1:18">
      <c r="A2432" t="str">
        <f t="shared" si="52"/>
        <v>USA</v>
      </c>
      <c r="B2432" t="str">
        <f t="shared" si="52"/>
        <v>Wheat</v>
      </c>
      <c r="C2432" t="str">
        <f t="shared" si="52"/>
        <v>WheatAEZ9</v>
      </c>
      <c r="D2432" t="str">
        <f t="shared" si="52"/>
        <v>WheatAEZ9</v>
      </c>
      <c r="E2432" t="s">
        <v>20</v>
      </c>
      <c r="F2432" t="s">
        <v>19</v>
      </c>
      <c r="G2432">
        <f t="shared" si="53"/>
        <v>1</v>
      </c>
      <c r="H2432" s="1">
        <f t="shared" si="53"/>
        <v>0.38999999999999302</v>
      </c>
      <c r="I2432" s="1">
        <f t="shared" si="53"/>
        <v>0.29599999999999499</v>
      </c>
      <c r="J2432" s="2">
        <f t="shared" si="53"/>
        <v>1.6199999999999701E-2</v>
      </c>
      <c r="K2432" s="2">
        <f t="shared" si="53"/>
        <v>0.109999999999998</v>
      </c>
      <c r="L2432">
        <v>0</v>
      </c>
      <c r="M2432" s="1">
        <f>HLOOKUP(M$2279,Legend_ag_For_Past_bio!$D$7:$H$9,2,FALSE)</f>
        <v>0.2</v>
      </c>
      <c r="N2432" s="1">
        <f>HLOOKUP(N$2279,Legend_ag_For_Past_bio!$D$7:$H$9,2,FALSE)</f>
        <v>0.8</v>
      </c>
      <c r="O2432">
        <f>HLOOKUP(O$2279,Legend_ag_For_Past_bio!$D$7:$H$9,2,FALSE)</f>
        <v>1</v>
      </c>
      <c r="R2432">
        <v>1</v>
      </c>
    </row>
    <row r="2433" spans="1:18">
      <c r="A2433" t="str">
        <f t="shared" si="52"/>
        <v>USA</v>
      </c>
      <c r="B2433" t="str">
        <f t="shared" si="52"/>
        <v>Wheat</v>
      </c>
      <c r="C2433" t="str">
        <f t="shared" si="52"/>
        <v>WheatAEZ10</v>
      </c>
      <c r="D2433" t="str">
        <f t="shared" si="52"/>
        <v>WheatAEZ10</v>
      </c>
      <c r="E2433" t="s">
        <v>20</v>
      </c>
      <c r="F2433" t="s">
        <v>19</v>
      </c>
      <c r="G2433">
        <f t="shared" si="53"/>
        <v>1</v>
      </c>
      <c r="H2433" s="1">
        <f t="shared" si="53"/>
        <v>0.38999999999999302</v>
      </c>
      <c r="I2433" s="1">
        <f t="shared" si="53"/>
        <v>0.29599999999999499</v>
      </c>
      <c r="J2433" s="2">
        <f t="shared" si="53"/>
        <v>1.6199999999999701E-2</v>
      </c>
      <c r="K2433" s="2">
        <f t="shared" si="53"/>
        <v>0.109999999999998</v>
      </c>
      <c r="L2433">
        <v>0</v>
      </c>
      <c r="M2433" s="1">
        <f>HLOOKUP(M$2279,Legend_ag_For_Past_bio!$D$7:$H$9,2,FALSE)</f>
        <v>0.2</v>
      </c>
      <c r="N2433" s="1">
        <f>HLOOKUP(N$2279,Legend_ag_For_Past_bio!$D$7:$H$9,2,FALSE)</f>
        <v>0.8</v>
      </c>
      <c r="O2433">
        <f>HLOOKUP(O$2279,Legend_ag_For_Past_bio!$D$7:$H$9,2,FALSE)</f>
        <v>1</v>
      </c>
      <c r="R2433">
        <v>1</v>
      </c>
    </row>
    <row r="2434" spans="1:18">
      <c r="A2434" t="str">
        <f t="shared" si="52"/>
        <v>USA</v>
      </c>
      <c r="B2434" t="str">
        <f t="shared" si="52"/>
        <v>Wheat</v>
      </c>
      <c r="C2434" t="str">
        <f t="shared" si="52"/>
        <v>WheatAEZ11</v>
      </c>
      <c r="D2434" t="str">
        <f t="shared" si="52"/>
        <v>WheatAEZ11</v>
      </c>
      <c r="E2434" t="s">
        <v>20</v>
      </c>
      <c r="F2434" t="s">
        <v>19</v>
      </c>
      <c r="G2434">
        <f t="shared" si="53"/>
        <v>1</v>
      </c>
      <c r="H2434" s="1">
        <f t="shared" si="53"/>
        <v>0.38999999999999302</v>
      </c>
      <c r="I2434" s="1">
        <f t="shared" si="53"/>
        <v>0.29599999999999499</v>
      </c>
      <c r="J2434" s="2">
        <f t="shared" si="53"/>
        <v>1.6199999999999701E-2</v>
      </c>
      <c r="K2434" s="2">
        <f t="shared" si="53"/>
        <v>0.109999999999998</v>
      </c>
      <c r="L2434">
        <v>0</v>
      </c>
      <c r="M2434" s="1">
        <f>HLOOKUP(M$2279,Legend_ag_For_Past_bio!$D$7:$H$9,2,FALSE)</f>
        <v>0.2</v>
      </c>
      <c r="N2434" s="1">
        <f>HLOOKUP(N$2279,Legend_ag_For_Past_bio!$D$7:$H$9,2,FALSE)</f>
        <v>0.8</v>
      </c>
      <c r="O2434">
        <f>HLOOKUP(O$2279,Legend_ag_For_Past_bio!$D$7:$H$9,2,FALSE)</f>
        <v>1</v>
      </c>
      <c r="R2434">
        <v>1</v>
      </c>
    </row>
    <row r="2435" spans="1:18">
      <c r="A2435" t="str">
        <f t="shared" si="52"/>
        <v>USA</v>
      </c>
      <c r="B2435" t="str">
        <f t="shared" si="52"/>
        <v>Wheat</v>
      </c>
      <c r="C2435" t="str">
        <f t="shared" si="52"/>
        <v>WheatAEZ12</v>
      </c>
      <c r="D2435" t="str">
        <f t="shared" si="52"/>
        <v>WheatAEZ12</v>
      </c>
      <c r="E2435" t="s">
        <v>20</v>
      </c>
      <c r="F2435" t="s">
        <v>19</v>
      </c>
      <c r="G2435">
        <f t="shared" si="53"/>
        <v>1</v>
      </c>
      <c r="H2435" s="1">
        <f t="shared" si="53"/>
        <v>0.38999999999999302</v>
      </c>
      <c r="I2435" s="1">
        <f t="shared" si="53"/>
        <v>0.29599999999999499</v>
      </c>
      <c r="J2435" s="2">
        <f t="shared" si="53"/>
        <v>1.6199999999999701E-2</v>
      </c>
      <c r="K2435" s="2">
        <f t="shared" si="53"/>
        <v>0.109999999999998</v>
      </c>
      <c r="L2435">
        <v>0</v>
      </c>
      <c r="M2435" s="1">
        <f>HLOOKUP(M$2279,Legend_ag_For_Past_bio!$D$7:$H$9,2,FALSE)</f>
        <v>0.2</v>
      </c>
      <c r="N2435" s="1">
        <f>HLOOKUP(N$2279,Legend_ag_For_Past_bio!$D$7:$H$9,2,FALSE)</f>
        <v>0.8</v>
      </c>
      <c r="O2435">
        <f>HLOOKUP(O$2279,Legend_ag_For_Past_bio!$D$7:$H$9,2,FALSE)</f>
        <v>1</v>
      </c>
      <c r="R2435">
        <v>1</v>
      </c>
    </row>
    <row r="2436" spans="1:18">
      <c r="A2436" t="str">
        <f t="shared" si="52"/>
        <v>USA</v>
      </c>
      <c r="B2436" t="str">
        <f t="shared" si="52"/>
        <v>Wheat</v>
      </c>
      <c r="C2436" t="str">
        <f t="shared" si="52"/>
        <v>WheatAEZ13</v>
      </c>
      <c r="D2436" t="str">
        <f t="shared" si="52"/>
        <v>WheatAEZ13</v>
      </c>
      <c r="E2436" t="s">
        <v>20</v>
      </c>
      <c r="F2436" t="s">
        <v>19</v>
      </c>
      <c r="G2436">
        <f t="shared" si="53"/>
        <v>1</v>
      </c>
      <c r="H2436" s="1">
        <f t="shared" si="53"/>
        <v>0.38999999999999302</v>
      </c>
      <c r="I2436" s="1">
        <f t="shared" si="53"/>
        <v>0.29599999999999499</v>
      </c>
      <c r="J2436" s="2">
        <f t="shared" si="53"/>
        <v>1.6199999999999701E-2</v>
      </c>
      <c r="K2436" s="2">
        <f t="shared" si="53"/>
        <v>0.109999999999998</v>
      </c>
      <c r="L2436">
        <v>0</v>
      </c>
      <c r="M2436" s="1">
        <f>HLOOKUP(M$2279,Legend_ag_For_Past_bio!$D$7:$H$9,2,FALSE)</f>
        <v>0.2</v>
      </c>
      <c r="N2436" s="1">
        <f>HLOOKUP(N$2279,Legend_ag_For_Past_bio!$D$7:$H$9,2,FALSE)</f>
        <v>0.8</v>
      </c>
      <c r="O2436">
        <f>HLOOKUP(O$2279,Legend_ag_For_Past_bio!$D$7:$H$9,2,FALSE)</f>
        <v>1</v>
      </c>
      <c r="R2436">
        <v>1</v>
      </c>
    </row>
    <row r="2437" spans="1:18">
      <c r="A2437" t="str">
        <f t="shared" si="52"/>
        <v>USA</v>
      </c>
      <c r="B2437" t="str">
        <f t="shared" si="52"/>
        <v>Wheat</v>
      </c>
      <c r="C2437" t="str">
        <f t="shared" si="52"/>
        <v>WheatAEZ14</v>
      </c>
      <c r="D2437" t="str">
        <f t="shared" si="52"/>
        <v>WheatAEZ14</v>
      </c>
      <c r="E2437" t="s">
        <v>20</v>
      </c>
      <c r="F2437" t="s">
        <v>19</v>
      </c>
      <c r="G2437">
        <f t="shared" si="53"/>
        <v>1</v>
      </c>
      <c r="H2437" s="1">
        <f t="shared" si="53"/>
        <v>0.38999999999999302</v>
      </c>
      <c r="I2437" s="1">
        <f t="shared" si="53"/>
        <v>0.29599999999999499</v>
      </c>
      <c r="J2437" s="2">
        <f t="shared" si="53"/>
        <v>1.6199999999999701E-2</v>
      </c>
      <c r="K2437" s="2">
        <f t="shared" si="53"/>
        <v>0.109999999999998</v>
      </c>
      <c r="L2437">
        <v>0</v>
      </c>
      <c r="M2437" s="1">
        <f>HLOOKUP(M$2279,Legend_ag_For_Past_bio!$D$7:$H$9,2,FALSE)</f>
        <v>0.2</v>
      </c>
      <c r="N2437" s="1">
        <f>HLOOKUP(N$2279,Legend_ag_For_Past_bio!$D$7:$H$9,2,FALSE)</f>
        <v>0.8</v>
      </c>
      <c r="O2437">
        <f>HLOOKUP(O$2279,Legend_ag_For_Past_bio!$D$7:$H$9,2,FALSE)</f>
        <v>1</v>
      </c>
      <c r="R2437">
        <v>1</v>
      </c>
    </row>
    <row r="2438" spans="1:18">
      <c r="A2438" t="str">
        <f t="shared" si="52"/>
        <v>USA</v>
      </c>
      <c r="B2438" t="str">
        <f t="shared" si="52"/>
        <v>Wheat</v>
      </c>
      <c r="C2438" t="str">
        <f t="shared" si="52"/>
        <v>WheatAEZ15</v>
      </c>
      <c r="D2438" t="str">
        <f t="shared" si="52"/>
        <v>WheatAEZ15</v>
      </c>
      <c r="E2438" t="s">
        <v>20</v>
      </c>
      <c r="F2438" t="s">
        <v>19</v>
      </c>
      <c r="G2438">
        <f t="shared" si="53"/>
        <v>1</v>
      </c>
      <c r="H2438" s="1">
        <f t="shared" si="53"/>
        <v>0.38999999999999302</v>
      </c>
      <c r="I2438" s="1">
        <f t="shared" si="53"/>
        <v>0.29599999999999499</v>
      </c>
      <c r="J2438" s="2">
        <f t="shared" si="53"/>
        <v>1.6199999999999701E-2</v>
      </c>
      <c r="K2438" s="2">
        <f t="shared" si="53"/>
        <v>0.109999999999998</v>
      </c>
      <c r="L2438">
        <v>0</v>
      </c>
      <c r="M2438" s="1">
        <f>HLOOKUP(M$2279,Legend_ag_For_Past_bio!$D$7:$H$9,2,FALSE)</f>
        <v>0.2</v>
      </c>
      <c r="N2438" s="1">
        <f>HLOOKUP(N$2279,Legend_ag_For_Past_bio!$D$7:$H$9,2,FALSE)</f>
        <v>0.8</v>
      </c>
      <c r="O2438">
        <f>HLOOKUP(O$2279,Legend_ag_For_Past_bio!$D$7:$H$9,2,FALSE)</f>
        <v>1</v>
      </c>
      <c r="R2438">
        <v>1</v>
      </c>
    </row>
    <row r="2439" spans="1:18">
      <c r="A2439" t="str">
        <f t="shared" si="52"/>
        <v>USA</v>
      </c>
      <c r="B2439" t="str">
        <f t="shared" si="52"/>
        <v>Wheat</v>
      </c>
      <c r="C2439" t="str">
        <f t="shared" si="52"/>
        <v>WheatAEZ16</v>
      </c>
      <c r="D2439" t="str">
        <f t="shared" si="52"/>
        <v>WheatAEZ16</v>
      </c>
      <c r="E2439" t="s">
        <v>20</v>
      </c>
      <c r="F2439" t="s">
        <v>19</v>
      </c>
      <c r="G2439">
        <f t="shared" si="53"/>
        <v>1</v>
      </c>
      <c r="H2439" s="1">
        <f t="shared" si="53"/>
        <v>0.38999999999999302</v>
      </c>
      <c r="I2439" s="1">
        <f t="shared" si="53"/>
        <v>0.29599999999999499</v>
      </c>
      <c r="J2439" s="2">
        <f t="shared" si="53"/>
        <v>1.6199999999999701E-2</v>
      </c>
      <c r="K2439" s="2">
        <f t="shared" si="53"/>
        <v>0.109999999999998</v>
      </c>
      <c r="L2439">
        <v>0</v>
      </c>
      <c r="M2439" s="1">
        <f>HLOOKUP(M$2279,Legend_ag_For_Past_bio!$D$7:$H$9,2,FALSE)</f>
        <v>0.2</v>
      </c>
      <c r="N2439" s="1">
        <f>HLOOKUP(N$2279,Legend_ag_For_Past_bio!$D$7:$H$9,2,FALSE)</f>
        <v>0.8</v>
      </c>
      <c r="O2439">
        <f>HLOOKUP(O$2279,Legend_ag_For_Past_bio!$D$7:$H$9,2,FALSE)</f>
        <v>1</v>
      </c>
      <c r="R2439">
        <v>1</v>
      </c>
    </row>
    <row r="2440" spans="1:18">
      <c r="A2440" t="str">
        <f t="shared" ref="A2440:D2455" si="54">A166</f>
        <v>USA</v>
      </c>
      <c r="B2440" t="str">
        <f t="shared" si="54"/>
        <v>Wheat</v>
      </c>
      <c r="C2440" t="str">
        <f t="shared" si="54"/>
        <v>WheatAEZ17</v>
      </c>
      <c r="D2440" t="str">
        <f t="shared" si="54"/>
        <v>WheatAEZ17</v>
      </c>
      <c r="E2440" t="s">
        <v>20</v>
      </c>
      <c r="F2440" t="s">
        <v>19</v>
      </c>
      <c r="G2440">
        <f t="shared" si="53"/>
        <v>1</v>
      </c>
      <c r="H2440" s="1">
        <f t="shared" si="53"/>
        <v>0.38999999999999302</v>
      </c>
      <c r="I2440" s="1">
        <f t="shared" si="53"/>
        <v>0.29599999999999499</v>
      </c>
      <c r="J2440" s="2">
        <f t="shared" si="53"/>
        <v>1.6199999999999701E-2</v>
      </c>
      <c r="K2440" s="2">
        <f t="shared" si="53"/>
        <v>0.109999999999998</v>
      </c>
      <c r="L2440">
        <v>0</v>
      </c>
      <c r="M2440" s="1">
        <f>HLOOKUP(M$2279,Legend_ag_For_Past_bio!$D$7:$H$9,2,FALSE)</f>
        <v>0.2</v>
      </c>
      <c r="N2440" s="1">
        <f>HLOOKUP(N$2279,Legend_ag_For_Past_bio!$D$7:$H$9,2,FALSE)</f>
        <v>0.8</v>
      </c>
      <c r="O2440">
        <f>HLOOKUP(O$2279,Legend_ag_For_Past_bio!$D$7:$H$9,2,FALSE)</f>
        <v>1</v>
      </c>
      <c r="R2440">
        <v>1</v>
      </c>
    </row>
    <row r="2441" spans="1:18">
      <c r="A2441" t="str">
        <f t="shared" si="54"/>
        <v>USA</v>
      </c>
      <c r="B2441" t="str">
        <f t="shared" si="54"/>
        <v>Wheat</v>
      </c>
      <c r="C2441" t="str">
        <f t="shared" si="54"/>
        <v>WheatAEZ18</v>
      </c>
      <c r="D2441" t="str">
        <f t="shared" si="54"/>
        <v>WheatAEZ18</v>
      </c>
      <c r="E2441" t="s">
        <v>20</v>
      </c>
      <c r="F2441" t="s">
        <v>19</v>
      </c>
      <c r="G2441">
        <f t="shared" ref="G2441:K2456" si="55">G167</f>
        <v>1</v>
      </c>
      <c r="H2441" s="1">
        <f t="shared" si="55"/>
        <v>0.38999999999999302</v>
      </c>
      <c r="I2441" s="1">
        <f t="shared" si="55"/>
        <v>0.29599999999999499</v>
      </c>
      <c r="J2441" s="2">
        <f t="shared" si="55"/>
        <v>1.6199999999999701E-2</v>
      </c>
      <c r="K2441" s="2">
        <f t="shared" si="55"/>
        <v>0.109999999999998</v>
      </c>
      <c r="L2441">
        <v>0</v>
      </c>
      <c r="M2441" s="1">
        <f>HLOOKUP(M$2279,Legend_ag_For_Past_bio!$D$7:$H$9,2,FALSE)</f>
        <v>0.2</v>
      </c>
      <c r="N2441" s="1">
        <f>HLOOKUP(N$2279,Legend_ag_For_Past_bio!$D$7:$H$9,2,FALSE)</f>
        <v>0.8</v>
      </c>
      <c r="O2441">
        <f>HLOOKUP(O$2279,Legend_ag_For_Past_bio!$D$7:$H$9,2,FALSE)</f>
        <v>1</v>
      </c>
      <c r="R2441">
        <v>1</v>
      </c>
    </row>
    <row r="2442" spans="1:18">
      <c r="A2442" t="str">
        <f t="shared" si="54"/>
        <v>Canada</v>
      </c>
      <c r="B2442" t="str">
        <f t="shared" si="54"/>
        <v>Corn</v>
      </c>
      <c r="C2442" t="str">
        <f t="shared" si="54"/>
        <v>CornAEZ1</v>
      </c>
      <c r="D2442" t="str">
        <f t="shared" si="54"/>
        <v>CornAEZ1</v>
      </c>
      <c r="E2442" t="s">
        <v>20</v>
      </c>
      <c r="F2442" t="s">
        <v>19</v>
      </c>
      <c r="G2442">
        <f t="shared" si="55"/>
        <v>1</v>
      </c>
      <c r="H2442" s="1">
        <f t="shared" si="55"/>
        <v>0.52999999999994296</v>
      </c>
      <c r="I2442" s="1">
        <f t="shared" si="55"/>
        <v>0.27539999999997</v>
      </c>
      <c r="J2442" s="2">
        <f t="shared" si="55"/>
        <v>1.6899999999998201E-2</v>
      </c>
      <c r="K2442" s="2">
        <f t="shared" si="55"/>
        <v>0.12999999999998599</v>
      </c>
      <c r="L2442">
        <v>0</v>
      </c>
      <c r="M2442" s="1">
        <f>HLOOKUP(M$2279,Legend_ag_For_Past_bio!$D$7:$H$9,2,FALSE)</f>
        <v>0.2</v>
      </c>
      <c r="N2442" s="1">
        <f>HLOOKUP(N$2279,Legend_ag_For_Past_bio!$D$7:$H$9,2,FALSE)</f>
        <v>0.8</v>
      </c>
      <c r="O2442">
        <f>HLOOKUP(O$2279,Legend_ag_For_Past_bio!$D$7:$H$9,2,FALSE)</f>
        <v>1</v>
      </c>
      <c r="R2442">
        <f>R2280+1</f>
        <v>2</v>
      </c>
    </row>
    <row r="2443" spans="1:18">
      <c r="A2443" t="str">
        <f t="shared" si="54"/>
        <v>Canada</v>
      </c>
      <c r="B2443" t="str">
        <f t="shared" si="54"/>
        <v>Corn</v>
      </c>
      <c r="C2443" t="str">
        <f t="shared" si="54"/>
        <v>CornAEZ2</v>
      </c>
      <c r="D2443" t="str">
        <f t="shared" si="54"/>
        <v>CornAEZ2</v>
      </c>
      <c r="E2443" t="s">
        <v>20</v>
      </c>
      <c r="F2443" t="s">
        <v>19</v>
      </c>
      <c r="G2443">
        <f t="shared" si="55"/>
        <v>1</v>
      </c>
      <c r="H2443" s="1">
        <f t="shared" si="55"/>
        <v>0.52999999999994296</v>
      </c>
      <c r="I2443" s="1">
        <f t="shared" si="55"/>
        <v>0.27539999999997</v>
      </c>
      <c r="J2443" s="2">
        <f t="shared" si="55"/>
        <v>1.6899999999998201E-2</v>
      </c>
      <c r="K2443" s="2">
        <f t="shared" si="55"/>
        <v>0.12999999999998599</v>
      </c>
      <c r="L2443">
        <v>0</v>
      </c>
      <c r="M2443" s="1">
        <f>HLOOKUP(M$2279,Legend_ag_For_Past_bio!$D$7:$H$9,2,FALSE)</f>
        <v>0.2</v>
      </c>
      <c r="N2443" s="1">
        <f>HLOOKUP(N$2279,Legend_ag_For_Past_bio!$D$7:$H$9,2,FALSE)</f>
        <v>0.8</v>
      </c>
      <c r="O2443">
        <f>HLOOKUP(O$2279,Legend_ag_For_Past_bio!$D$7:$H$9,2,FALSE)</f>
        <v>1</v>
      </c>
      <c r="R2443">
        <f t="shared" ref="R2443:R2506" si="56">R2281+1</f>
        <v>2</v>
      </c>
    </row>
    <row r="2444" spans="1:18">
      <c r="A2444" t="str">
        <f t="shared" si="54"/>
        <v>Canada</v>
      </c>
      <c r="B2444" t="str">
        <f t="shared" si="54"/>
        <v>Corn</v>
      </c>
      <c r="C2444" t="str">
        <f t="shared" si="54"/>
        <v>CornAEZ3</v>
      </c>
      <c r="D2444" t="str">
        <f t="shared" si="54"/>
        <v>CornAEZ3</v>
      </c>
      <c r="E2444" t="s">
        <v>20</v>
      </c>
      <c r="F2444" t="s">
        <v>19</v>
      </c>
      <c r="G2444">
        <f t="shared" si="55"/>
        <v>1</v>
      </c>
      <c r="H2444" s="1">
        <f t="shared" si="55"/>
        <v>0.52999999999994296</v>
      </c>
      <c r="I2444" s="1">
        <f t="shared" si="55"/>
        <v>0.27539999999997</v>
      </c>
      <c r="J2444" s="2">
        <f t="shared" si="55"/>
        <v>1.6899999999998201E-2</v>
      </c>
      <c r="K2444" s="2">
        <f t="shared" si="55"/>
        <v>0.12999999999998599</v>
      </c>
      <c r="L2444">
        <v>0</v>
      </c>
      <c r="M2444" s="1">
        <f>HLOOKUP(M$2279,Legend_ag_For_Past_bio!$D$7:$H$9,2,FALSE)</f>
        <v>0.2</v>
      </c>
      <c r="N2444" s="1">
        <f>HLOOKUP(N$2279,Legend_ag_For_Past_bio!$D$7:$H$9,2,FALSE)</f>
        <v>0.8</v>
      </c>
      <c r="O2444">
        <f>HLOOKUP(O$2279,Legend_ag_For_Past_bio!$D$7:$H$9,2,FALSE)</f>
        <v>1</v>
      </c>
      <c r="R2444">
        <f t="shared" si="56"/>
        <v>2</v>
      </c>
    </row>
    <row r="2445" spans="1:18">
      <c r="A2445" t="str">
        <f t="shared" si="54"/>
        <v>Canada</v>
      </c>
      <c r="B2445" t="str">
        <f t="shared" si="54"/>
        <v>Corn</v>
      </c>
      <c r="C2445" t="str">
        <f t="shared" si="54"/>
        <v>CornAEZ4</v>
      </c>
      <c r="D2445" t="str">
        <f t="shared" si="54"/>
        <v>CornAEZ4</v>
      </c>
      <c r="E2445" t="s">
        <v>20</v>
      </c>
      <c r="F2445" t="s">
        <v>19</v>
      </c>
      <c r="G2445">
        <f t="shared" si="55"/>
        <v>1</v>
      </c>
      <c r="H2445" s="1">
        <f t="shared" si="55"/>
        <v>0.52999999999994296</v>
      </c>
      <c r="I2445" s="1">
        <f t="shared" si="55"/>
        <v>0.27539999999997</v>
      </c>
      <c r="J2445" s="2">
        <f t="shared" si="55"/>
        <v>1.6899999999998201E-2</v>
      </c>
      <c r="K2445" s="2">
        <f t="shared" si="55"/>
        <v>0.12999999999998599</v>
      </c>
      <c r="L2445">
        <v>0</v>
      </c>
      <c r="M2445" s="1">
        <f>HLOOKUP(M$2279,Legend_ag_For_Past_bio!$D$7:$H$9,2,FALSE)</f>
        <v>0.2</v>
      </c>
      <c r="N2445" s="1">
        <f>HLOOKUP(N$2279,Legend_ag_For_Past_bio!$D$7:$H$9,2,FALSE)</f>
        <v>0.8</v>
      </c>
      <c r="O2445">
        <f>HLOOKUP(O$2279,Legend_ag_For_Past_bio!$D$7:$H$9,2,FALSE)</f>
        <v>1</v>
      </c>
      <c r="R2445">
        <f t="shared" si="56"/>
        <v>2</v>
      </c>
    </row>
    <row r="2446" spans="1:18">
      <c r="A2446" t="str">
        <f t="shared" si="54"/>
        <v>Canada</v>
      </c>
      <c r="B2446" t="str">
        <f t="shared" si="54"/>
        <v>Corn</v>
      </c>
      <c r="C2446" t="str">
        <f t="shared" si="54"/>
        <v>CornAEZ5</v>
      </c>
      <c r="D2446" t="str">
        <f t="shared" si="54"/>
        <v>CornAEZ5</v>
      </c>
      <c r="E2446" t="s">
        <v>20</v>
      </c>
      <c r="F2446" t="s">
        <v>19</v>
      </c>
      <c r="G2446">
        <f t="shared" si="55"/>
        <v>1</v>
      </c>
      <c r="H2446" s="1">
        <f t="shared" si="55"/>
        <v>0.52999999999994296</v>
      </c>
      <c r="I2446" s="1">
        <f t="shared" si="55"/>
        <v>0.27539999999997</v>
      </c>
      <c r="J2446" s="2">
        <f t="shared" si="55"/>
        <v>1.6899999999998201E-2</v>
      </c>
      <c r="K2446" s="2">
        <f t="shared" si="55"/>
        <v>0.12999999999998599</v>
      </c>
      <c r="L2446">
        <v>0</v>
      </c>
      <c r="M2446" s="1">
        <f>HLOOKUP(M$2279,Legend_ag_For_Past_bio!$D$7:$H$9,2,FALSE)</f>
        <v>0.2</v>
      </c>
      <c r="N2446" s="1">
        <f>HLOOKUP(N$2279,Legend_ag_For_Past_bio!$D$7:$H$9,2,FALSE)</f>
        <v>0.8</v>
      </c>
      <c r="O2446">
        <f>HLOOKUP(O$2279,Legend_ag_For_Past_bio!$D$7:$H$9,2,FALSE)</f>
        <v>1</v>
      </c>
      <c r="R2446">
        <f t="shared" si="56"/>
        <v>2</v>
      </c>
    </row>
    <row r="2447" spans="1:18">
      <c r="A2447" t="str">
        <f t="shared" si="54"/>
        <v>Canada</v>
      </c>
      <c r="B2447" t="str">
        <f t="shared" si="54"/>
        <v>Corn</v>
      </c>
      <c r="C2447" t="str">
        <f t="shared" si="54"/>
        <v>CornAEZ6</v>
      </c>
      <c r="D2447" t="str">
        <f t="shared" si="54"/>
        <v>CornAEZ6</v>
      </c>
      <c r="E2447" t="s">
        <v>20</v>
      </c>
      <c r="F2447" t="s">
        <v>19</v>
      </c>
      <c r="G2447">
        <f t="shared" si="55"/>
        <v>1</v>
      </c>
      <c r="H2447" s="1">
        <f t="shared" si="55"/>
        <v>0.52999999999994296</v>
      </c>
      <c r="I2447" s="1">
        <f t="shared" si="55"/>
        <v>0.27539999999997</v>
      </c>
      <c r="J2447" s="2">
        <f t="shared" si="55"/>
        <v>1.6899999999998201E-2</v>
      </c>
      <c r="K2447" s="2">
        <f t="shared" si="55"/>
        <v>0.12999999999998599</v>
      </c>
      <c r="L2447">
        <v>0</v>
      </c>
      <c r="M2447" s="1">
        <f>HLOOKUP(M$2279,Legend_ag_For_Past_bio!$D$7:$H$9,2,FALSE)</f>
        <v>0.2</v>
      </c>
      <c r="N2447" s="1">
        <f>HLOOKUP(N$2279,Legend_ag_For_Past_bio!$D$7:$H$9,2,FALSE)</f>
        <v>0.8</v>
      </c>
      <c r="O2447">
        <f>HLOOKUP(O$2279,Legend_ag_For_Past_bio!$D$7:$H$9,2,FALSE)</f>
        <v>1</v>
      </c>
      <c r="R2447">
        <f t="shared" si="56"/>
        <v>2</v>
      </c>
    </row>
    <row r="2448" spans="1:18">
      <c r="A2448" t="str">
        <f t="shared" si="54"/>
        <v>Canada</v>
      </c>
      <c r="B2448" t="str">
        <f t="shared" si="54"/>
        <v>Corn</v>
      </c>
      <c r="C2448" t="str">
        <f t="shared" si="54"/>
        <v>CornAEZ7</v>
      </c>
      <c r="D2448" t="str">
        <f t="shared" si="54"/>
        <v>CornAEZ7</v>
      </c>
      <c r="E2448" t="s">
        <v>20</v>
      </c>
      <c r="F2448" t="s">
        <v>19</v>
      </c>
      <c r="G2448">
        <f t="shared" si="55"/>
        <v>1</v>
      </c>
      <c r="H2448" s="1">
        <f t="shared" si="55"/>
        <v>0.52999999999994296</v>
      </c>
      <c r="I2448" s="1">
        <f t="shared" si="55"/>
        <v>0.27539999999997</v>
      </c>
      <c r="J2448" s="2">
        <f t="shared" si="55"/>
        <v>1.6899999999998201E-2</v>
      </c>
      <c r="K2448" s="2">
        <f t="shared" si="55"/>
        <v>0.12999999999998599</v>
      </c>
      <c r="L2448">
        <v>0</v>
      </c>
      <c r="M2448" s="1">
        <f>HLOOKUP(M$2279,Legend_ag_For_Past_bio!$D$7:$H$9,2,FALSE)</f>
        <v>0.2</v>
      </c>
      <c r="N2448" s="1">
        <f>HLOOKUP(N$2279,Legend_ag_For_Past_bio!$D$7:$H$9,2,FALSE)</f>
        <v>0.8</v>
      </c>
      <c r="O2448">
        <f>HLOOKUP(O$2279,Legend_ag_For_Past_bio!$D$7:$H$9,2,FALSE)</f>
        <v>1</v>
      </c>
      <c r="R2448">
        <f t="shared" si="56"/>
        <v>2</v>
      </c>
    </row>
    <row r="2449" spans="1:18">
      <c r="A2449" t="str">
        <f t="shared" si="54"/>
        <v>Canada</v>
      </c>
      <c r="B2449" t="str">
        <f t="shared" si="54"/>
        <v>Corn</v>
      </c>
      <c r="C2449" t="str">
        <f t="shared" si="54"/>
        <v>CornAEZ8</v>
      </c>
      <c r="D2449" t="str">
        <f t="shared" si="54"/>
        <v>CornAEZ8</v>
      </c>
      <c r="E2449" t="s">
        <v>20</v>
      </c>
      <c r="F2449" t="s">
        <v>19</v>
      </c>
      <c r="G2449">
        <f t="shared" si="55"/>
        <v>1</v>
      </c>
      <c r="H2449" s="1">
        <f t="shared" si="55"/>
        <v>0.52999999999994296</v>
      </c>
      <c r="I2449" s="1">
        <f t="shared" si="55"/>
        <v>0.27539999999997</v>
      </c>
      <c r="J2449" s="2">
        <f t="shared" si="55"/>
        <v>1.6899999999998201E-2</v>
      </c>
      <c r="K2449" s="2">
        <f t="shared" si="55"/>
        <v>0.12999999999998599</v>
      </c>
      <c r="L2449">
        <v>0</v>
      </c>
      <c r="M2449" s="1">
        <f>HLOOKUP(M$2279,Legend_ag_For_Past_bio!$D$7:$H$9,2,FALSE)</f>
        <v>0.2</v>
      </c>
      <c r="N2449" s="1">
        <f>HLOOKUP(N$2279,Legend_ag_For_Past_bio!$D$7:$H$9,2,FALSE)</f>
        <v>0.8</v>
      </c>
      <c r="O2449">
        <f>HLOOKUP(O$2279,Legend_ag_For_Past_bio!$D$7:$H$9,2,FALSE)</f>
        <v>1</v>
      </c>
      <c r="R2449">
        <f t="shared" si="56"/>
        <v>2</v>
      </c>
    </row>
    <row r="2450" spans="1:18">
      <c r="A2450" t="str">
        <f t="shared" si="54"/>
        <v>Canada</v>
      </c>
      <c r="B2450" t="str">
        <f t="shared" si="54"/>
        <v>Corn</v>
      </c>
      <c r="C2450" t="str">
        <f t="shared" si="54"/>
        <v>CornAEZ9</v>
      </c>
      <c r="D2450" t="str">
        <f t="shared" si="54"/>
        <v>CornAEZ9</v>
      </c>
      <c r="E2450" t="s">
        <v>20</v>
      </c>
      <c r="F2450" t="s">
        <v>19</v>
      </c>
      <c r="G2450">
        <f t="shared" si="55"/>
        <v>1</v>
      </c>
      <c r="H2450" s="1">
        <f t="shared" si="55"/>
        <v>0.52999999999994296</v>
      </c>
      <c r="I2450" s="1">
        <f t="shared" si="55"/>
        <v>0.27539999999997</v>
      </c>
      <c r="J2450" s="2">
        <f t="shared" si="55"/>
        <v>1.6899999999998201E-2</v>
      </c>
      <c r="K2450" s="2">
        <f t="shared" si="55"/>
        <v>0.12999999999998599</v>
      </c>
      <c r="L2450">
        <v>0</v>
      </c>
      <c r="M2450" s="1">
        <f>HLOOKUP(M$2279,Legend_ag_For_Past_bio!$D$7:$H$9,2,FALSE)</f>
        <v>0.2</v>
      </c>
      <c r="N2450" s="1">
        <f>HLOOKUP(N$2279,Legend_ag_For_Past_bio!$D$7:$H$9,2,FALSE)</f>
        <v>0.8</v>
      </c>
      <c r="O2450">
        <f>HLOOKUP(O$2279,Legend_ag_For_Past_bio!$D$7:$H$9,2,FALSE)</f>
        <v>1</v>
      </c>
      <c r="R2450">
        <f t="shared" si="56"/>
        <v>2</v>
      </c>
    </row>
    <row r="2451" spans="1:18">
      <c r="A2451" t="str">
        <f t="shared" si="54"/>
        <v>Canada</v>
      </c>
      <c r="B2451" t="str">
        <f t="shared" si="54"/>
        <v>Corn</v>
      </c>
      <c r="C2451" t="str">
        <f t="shared" si="54"/>
        <v>CornAEZ10</v>
      </c>
      <c r="D2451" t="str">
        <f t="shared" si="54"/>
        <v>CornAEZ10</v>
      </c>
      <c r="E2451" t="s">
        <v>20</v>
      </c>
      <c r="F2451" t="s">
        <v>19</v>
      </c>
      <c r="G2451">
        <f t="shared" si="55"/>
        <v>1</v>
      </c>
      <c r="H2451" s="1">
        <f t="shared" si="55"/>
        <v>0.52999999999994296</v>
      </c>
      <c r="I2451" s="1">
        <f t="shared" si="55"/>
        <v>0.27539999999997</v>
      </c>
      <c r="J2451" s="2">
        <f t="shared" si="55"/>
        <v>1.6899999999998201E-2</v>
      </c>
      <c r="K2451" s="2">
        <f t="shared" si="55"/>
        <v>0.12999999999998599</v>
      </c>
      <c r="L2451">
        <v>0</v>
      </c>
      <c r="M2451" s="1">
        <f>HLOOKUP(M$2279,Legend_ag_For_Past_bio!$D$7:$H$9,2,FALSE)</f>
        <v>0.2</v>
      </c>
      <c r="N2451" s="1">
        <f>HLOOKUP(N$2279,Legend_ag_For_Past_bio!$D$7:$H$9,2,FALSE)</f>
        <v>0.8</v>
      </c>
      <c r="O2451">
        <f>HLOOKUP(O$2279,Legend_ag_For_Past_bio!$D$7:$H$9,2,FALSE)</f>
        <v>1</v>
      </c>
      <c r="R2451">
        <f t="shared" si="56"/>
        <v>2</v>
      </c>
    </row>
    <row r="2452" spans="1:18">
      <c r="A2452" t="str">
        <f t="shared" si="54"/>
        <v>Canada</v>
      </c>
      <c r="B2452" t="str">
        <f t="shared" si="54"/>
        <v>Corn</v>
      </c>
      <c r="C2452" t="str">
        <f t="shared" si="54"/>
        <v>CornAEZ11</v>
      </c>
      <c r="D2452" t="str">
        <f t="shared" si="54"/>
        <v>CornAEZ11</v>
      </c>
      <c r="E2452" t="s">
        <v>20</v>
      </c>
      <c r="F2452" t="s">
        <v>19</v>
      </c>
      <c r="G2452">
        <f t="shared" si="55"/>
        <v>1</v>
      </c>
      <c r="H2452" s="1">
        <f t="shared" si="55"/>
        <v>0.52999999999994296</v>
      </c>
      <c r="I2452" s="1">
        <f t="shared" si="55"/>
        <v>0.27539999999997</v>
      </c>
      <c r="J2452" s="2">
        <f t="shared" si="55"/>
        <v>1.6899999999998201E-2</v>
      </c>
      <c r="K2452" s="2">
        <f t="shared" si="55"/>
        <v>0.12999999999998599</v>
      </c>
      <c r="L2452">
        <v>0</v>
      </c>
      <c r="M2452" s="1">
        <f>HLOOKUP(M$2279,Legend_ag_For_Past_bio!$D$7:$H$9,2,FALSE)</f>
        <v>0.2</v>
      </c>
      <c r="N2452" s="1">
        <f>HLOOKUP(N$2279,Legend_ag_For_Past_bio!$D$7:$H$9,2,FALSE)</f>
        <v>0.8</v>
      </c>
      <c r="O2452">
        <f>HLOOKUP(O$2279,Legend_ag_For_Past_bio!$D$7:$H$9,2,FALSE)</f>
        <v>1</v>
      </c>
      <c r="R2452">
        <f t="shared" si="56"/>
        <v>2</v>
      </c>
    </row>
    <row r="2453" spans="1:18">
      <c r="A2453" t="str">
        <f t="shared" si="54"/>
        <v>Canada</v>
      </c>
      <c r="B2453" t="str">
        <f t="shared" si="54"/>
        <v>Corn</v>
      </c>
      <c r="C2453" t="str">
        <f t="shared" si="54"/>
        <v>CornAEZ12</v>
      </c>
      <c r="D2453" t="str">
        <f t="shared" si="54"/>
        <v>CornAEZ12</v>
      </c>
      <c r="E2453" t="s">
        <v>20</v>
      </c>
      <c r="F2453" t="s">
        <v>19</v>
      </c>
      <c r="G2453">
        <f t="shared" si="55"/>
        <v>1</v>
      </c>
      <c r="H2453" s="1">
        <f t="shared" si="55"/>
        <v>0.52999999999994296</v>
      </c>
      <c r="I2453" s="1">
        <f t="shared" si="55"/>
        <v>0.27539999999997</v>
      </c>
      <c r="J2453" s="2">
        <f t="shared" si="55"/>
        <v>1.6899999999998201E-2</v>
      </c>
      <c r="K2453" s="2">
        <f t="shared" si="55"/>
        <v>0.12999999999998599</v>
      </c>
      <c r="L2453">
        <v>0</v>
      </c>
      <c r="M2453" s="1">
        <f>HLOOKUP(M$2279,Legend_ag_For_Past_bio!$D$7:$H$9,2,FALSE)</f>
        <v>0.2</v>
      </c>
      <c r="N2453" s="1">
        <f>HLOOKUP(N$2279,Legend_ag_For_Past_bio!$D$7:$H$9,2,FALSE)</f>
        <v>0.8</v>
      </c>
      <c r="O2453">
        <f>HLOOKUP(O$2279,Legend_ag_For_Past_bio!$D$7:$H$9,2,FALSE)</f>
        <v>1</v>
      </c>
      <c r="R2453">
        <f t="shared" si="56"/>
        <v>2</v>
      </c>
    </row>
    <row r="2454" spans="1:18">
      <c r="A2454" t="str">
        <f t="shared" si="54"/>
        <v>Canada</v>
      </c>
      <c r="B2454" t="str">
        <f t="shared" si="54"/>
        <v>Corn</v>
      </c>
      <c r="C2454" t="str">
        <f t="shared" si="54"/>
        <v>CornAEZ13</v>
      </c>
      <c r="D2454" t="str">
        <f t="shared" si="54"/>
        <v>CornAEZ13</v>
      </c>
      <c r="E2454" t="s">
        <v>20</v>
      </c>
      <c r="F2454" t="s">
        <v>19</v>
      </c>
      <c r="G2454">
        <f t="shared" si="55"/>
        <v>1</v>
      </c>
      <c r="H2454" s="1">
        <f t="shared" si="55"/>
        <v>0.52999999999994296</v>
      </c>
      <c r="I2454" s="1">
        <f t="shared" si="55"/>
        <v>0.27539999999997</v>
      </c>
      <c r="J2454" s="2">
        <f t="shared" si="55"/>
        <v>1.6899999999998201E-2</v>
      </c>
      <c r="K2454" s="2">
        <f t="shared" si="55"/>
        <v>0.12999999999998599</v>
      </c>
      <c r="L2454">
        <v>0</v>
      </c>
      <c r="M2454" s="1">
        <f>HLOOKUP(M$2279,Legend_ag_For_Past_bio!$D$7:$H$9,2,FALSE)</f>
        <v>0.2</v>
      </c>
      <c r="N2454" s="1">
        <f>HLOOKUP(N$2279,Legend_ag_For_Past_bio!$D$7:$H$9,2,FALSE)</f>
        <v>0.8</v>
      </c>
      <c r="O2454">
        <f>HLOOKUP(O$2279,Legend_ag_For_Past_bio!$D$7:$H$9,2,FALSE)</f>
        <v>1</v>
      </c>
      <c r="R2454">
        <f t="shared" si="56"/>
        <v>2</v>
      </c>
    </row>
    <row r="2455" spans="1:18">
      <c r="A2455" t="str">
        <f t="shared" si="54"/>
        <v>Canada</v>
      </c>
      <c r="B2455" t="str">
        <f t="shared" si="54"/>
        <v>Corn</v>
      </c>
      <c r="C2455" t="str">
        <f t="shared" si="54"/>
        <v>CornAEZ14</v>
      </c>
      <c r="D2455" t="str">
        <f t="shared" si="54"/>
        <v>CornAEZ14</v>
      </c>
      <c r="E2455" t="s">
        <v>20</v>
      </c>
      <c r="F2455" t="s">
        <v>19</v>
      </c>
      <c r="G2455">
        <f t="shared" si="55"/>
        <v>1</v>
      </c>
      <c r="H2455" s="1">
        <f t="shared" si="55"/>
        <v>0.52999999999994296</v>
      </c>
      <c r="I2455" s="1">
        <f t="shared" si="55"/>
        <v>0.27539999999997</v>
      </c>
      <c r="J2455" s="2">
        <f t="shared" si="55"/>
        <v>1.6899999999998201E-2</v>
      </c>
      <c r="K2455" s="2">
        <f t="shared" si="55"/>
        <v>0.12999999999998599</v>
      </c>
      <c r="L2455">
        <v>0</v>
      </c>
      <c r="M2455" s="1">
        <f>HLOOKUP(M$2279,Legend_ag_For_Past_bio!$D$7:$H$9,2,FALSE)</f>
        <v>0.2</v>
      </c>
      <c r="N2455" s="1">
        <f>HLOOKUP(N$2279,Legend_ag_For_Past_bio!$D$7:$H$9,2,FALSE)</f>
        <v>0.8</v>
      </c>
      <c r="O2455">
        <f>HLOOKUP(O$2279,Legend_ag_For_Past_bio!$D$7:$H$9,2,FALSE)</f>
        <v>1</v>
      </c>
      <c r="R2455">
        <f t="shared" si="56"/>
        <v>2</v>
      </c>
    </row>
    <row r="2456" spans="1:18">
      <c r="A2456" t="str">
        <f t="shared" ref="A2456:D2471" si="57">A182</f>
        <v>Canada</v>
      </c>
      <c r="B2456" t="str">
        <f t="shared" si="57"/>
        <v>Corn</v>
      </c>
      <c r="C2456" t="str">
        <f t="shared" si="57"/>
        <v>CornAEZ15</v>
      </c>
      <c r="D2456" t="str">
        <f t="shared" si="57"/>
        <v>CornAEZ15</v>
      </c>
      <c r="E2456" t="s">
        <v>20</v>
      </c>
      <c r="F2456" t="s">
        <v>19</v>
      </c>
      <c r="G2456">
        <f t="shared" si="55"/>
        <v>1</v>
      </c>
      <c r="H2456" s="1">
        <f t="shared" si="55"/>
        <v>0.52999999999994296</v>
      </c>
      <c r="I2456" s="1">
        <f t="shared" si="55"/>
        <v>0.27539999999997</v>
      </c>
      <c r="J2456" s="2">
        <f t="shared" si="55"/>
        <v>1.6899999999998201E-2</v>
      </c>
      <c r="K2456" s="2">
        <f t="shared" si="55"/>
        <v>0.12999999999998599</v>
      </c>
      <c r="L2456">
        <v>0</v>
      </c>
      <c r="M2456" s="1">
        <f>HLOOKUP(M$2279,Legend_ag_For_Past_bio!$D$7:$H$9,2,FALSE)</f>
        <v>0.2</v>
      </c>
      <c r="N2456" s="1">
        <f>HLOOKUP(N$2279,Legend_ag_For_Past_bio!$D$7:$H$9,2,FALSE)</f>
        <v>0.8</v>
      </c>
      <c r="O2456">
        <f>HLOOKUP(O$2279,Legend_ag_For_Past_bio!$D$7:$H$9,2,FALSE)</f>
        <v>1</v>
      </c>
      <c r="R2456">
        <f t="shared" si="56"/>
        <v>2</v>
      </c>
    </row>
    <row r="2457" spans="1:18">
      <c r="A2457" t="str">
        <f t="shared" si="57"/>
        <v>Canada</v>
      </c>
      <c r="B2457" t="str">
        <f t="shared" si="57"/>
        <v>Corn</v>
      </c>
      <c r="C2457" t="str">
        <f t="shared" si="57"/>
        <v>CornAEZ16</v>
      </c>
      <c r="D2457" t="str">
        <f t="shared" si="57"/>
        <v>CornAEZ16</v>
      </c>
      <c r="E2457" t="s">
        <v>20</v>
      </c>
      <c r="F2457" t="s">
        <v>19</v>
      </c>
      <c r="G2457">
        <f t="shared" ref="G2457:K2472" si="58">G183</f>
        <v>1</v>
      </c>
      <c r="H2457" s="1">
        <f t="shared" si="58"/>
        <v>0.52999999999994296</v>
      </c>
      <c r="I2457" s="1">
        <f t="shared" si="58"/>
        <v>0.27539999999997</v>
      </c>
      <c r="J2457" s="2">
        <f t="shared" si="58"/>
        <v>1.6899999999998201E-2</v>
      </c>
      <c r="K2457" s="2">
        <f t="shared" si="58"/>
        <v>0.12999999999998599</v>
      </c>
      <c r="L2457">
        <v>0</v>
      </c>
      <c r="M2457" s="1">
        <f>HLOOKUP(M$2279,Legend_ag_For_Past_bio!$D$7:$H$9,2,FALSE)</f>
        <v>0.2</v>
      </c>
      <c r="N2457" s="1">
        <f>HLOOKUP(N$2279,Legend_ag_For_Past_bio!$D$7:$H$9,2,FALSE)</f>
        <v>0.8</v>
      </c>
      <c r="O2457">
        <f>HLOOKUP(O$2279,Legend_ag_For_Past_bio!$D$7:$H$9,2,FALSE)</f>
        <v>1</v>
      </c>
      <c r="R2457">
        <f t="shared" si="56"/>
        <v>2</v>
      </c>
    </row>
    <row r="2458" spans="1:18">
      <c r="A2458" t="str">
        <f t="shared" si="57"/>
        <v>Canada</v>
      </c>
      <c r="B2458" t="str">
        <f t="shared" si="57"/>
        <v>Corn</v>
      </c>
      <c r="C2458" t="str">
        <f t="shared" si="57"/>
        <v>CornAEZ17</v>
      </c>
      <c r="D2458" t="str">
        <f t="shared" si="57"/>
        <v>CornAEZ17</v>
      </c>
      <c r="E2458" t="s">
        <v>20</v>
      </c>
      <c r="F2458" t="s">
        <v>19</v>
      </c>
      <c r="G2458">
        <f t="shared" si="58"/>
        <v>1</v>
      </c>
      <c r="H2458" s="1">
        <f t="shared" si="58"/>
        <v>0.52999999999994296</v>
      </c>
      <c r="I2458" s="1">
        <f t="shared" si="58"/>
        <v>0.27539999999997</v>
      </c>
      <c r="J2458" s="2">
        <f t="shared" si="58"/>
        <v>1.6899999999998201E-2</v>
      </c>
      <c r="K2458" s="2">
        <f t="shared" si="58"/>
        <v>0.12999999999998599</v>
      </c>
      <c r="L2458">
        <v>0</v>
      </c>
      <c r="M2458" s="1">
        <f>HLOOKUP(M$2279,Legend_ag_For_Past_bio!$D$7:$H$9,2,FALSE)</f>
        <v>0.2</v>
      </c>
      <c r="N2458" s="1">
        <f>HLOOKUP(N$2279,Legend_ag_For_Past_bio!$D$7:$H$9,2,FALSE)</f>
        <v>0.8</v>
      </c>
      <c r="O2458">
        <f>HLOOKUP(O$2279,Legend_ag_For_Past_bio!$D$7:$H$9,2,FALSE)</f>
        <v>1</v>
      </c>
      <c r="R2458">
        <f t="shared" si="56"/>
        <v>2</v>
      </c>
    </row>
    <row r="2459" spans="1:18">
      <c r="A2459" t="str">
        <f t="shared" si="57"/>
        <v>Canada</v>
      </c>
      <c r="B2459" t="str">
        <f t="shared" si="57"/>
        <v>Corn</v>
      </c>
      <c r="C2459" t="str">
        <f t="shared" si="57"/>
        <v>CornAEZ18</v>
      </c>
      <c r="D2459" t="str">
        <f t="shared" si="57"/>
        <v>CornAEZ18</v>
      </c>
      <c r="E2459" t="s">
        <v>20</v>
      </c>
      <c r="F2459" t="s">
        <v>19</v>
      </c>
      <c r="G2459">
        <f t="shared" si="58"/>
        <v>1</v>
      </c>
      <c r="H2459" s="1">
        <f t="shared" si="58"/>
        <v>0.52999999999994296</v>
      </c>
      <c r="I2459" s="1">
        <f t="shared" si="58"/>
        <v>0.27539999999997</v>
      </c>
      <c r="J2459" s="2">
        <f t="shared" si="58"/>
        <v>1.6899999999998201E-2</v>
      </c>
      <c r="K2459" s="2">
        <f t="shared" si="58"/>
        <v>0.12999999999998599</v>
      </c>
      <c r="L2459">
        <v>0</v>
      </c>
      <c r="M2459" s="1">
        <f>HLOOKUP(M$2279,Legend_ag_For_Past_bio!$D$7:$H$9,2,FALSE)</f>
        <v>0.2</v>
      </c>
      <c r="N2459" s="1">
        <f>HLOOKUP(N$2279,Legend_ag_For_Past_bio!$D$7:$H$9,2,FALSE)</f>
        <v>0.8</v>
      </c>
      <c r="O2459">
        <f>HLOOKUP(O$2279,Legend_ag_For_Past_bio!$D$7:$H$9,2,FALSE)</f>
        <v>1</v>
      </c>
      <c r="R2459">
        <f t="shared" si="56"/>
        <v>2</v>
      </c>
    </row>
    <row r="2460" spans="1:18">
      <c r="A2460" t="str">
        <f t="shared" si="57"/>
        <v>Canada</v>
      </c>
      <c r="B2460" t="str">
        <f t="shared" si="57"/>
        <v>MiscCrop</v>
      </c>
      <c r="C2460" t="str">
        <f t="shared" si="57"/>
        <v>MiscCropAEZ1</v>
      </c>
      <c r="D2460" t="str">
        <f t="shared" si="57"/>
        <v>MiscCropAEZ1</v>
      </c>
      <c r="E2460" t="s">
        <v>20</v>
      </c>
      <c r="F2460" t="s">
        <v>19</v>
      </c>
      <c r="G2460">
        <f t="shared" si="58"/>
        <v>1</v>
      </c>
      <c r="H2460" s="1">
        <f t="shared" si="58"/>
        <v>0.48472073235306001</v>
      </c>
      <c r="I2460" s="1">
        <f t="shared" si="58"/>
        <v>0.22376240773266801</v>
      </c>
      <c r="J2460" s="2">
        <f t="shared" si="58"/>
        <v>7.5901354549881795E-3</v>
      </c>
      <c r="K2460" s="2">
        <f t="shared" si="58"/>
        <v>0.37654897352300298</v>
      </c>
      <c r="L2460">
        <v>0</v>
      </c>
      <c r="M2460" s="1">
        <f>HLOOKUP(M$2279,Legend_ag_For_Past_bio!$D$7:$H$9,2,FALSE)</f>
        <v>0.2</v>
      </c>
      <c r="N2460" s="1">
        <f>HLOOKUP(N$2279,Legend_ag_For_Past_bio!$D$7:$H$9,2,FALSE)</f>
        <v>0.8</v>
      </c>
      <c r="O2460">
        <f>HLOOKUP(O$2279,Legend_ag_For_Past_bio!$D$7:$H$9,2,FALSE)</f>
        <v>1</v>
      </c>
      <c r="R2460">
        <f t="shared" si="56"/>
        <v>2</v>
      </c>
    </row>
    <row r="2461" spans="1:18">
      <c r="A2461" t="str">
        <f t="shared" si="57"/>
        <v>Canada</v>
      </c>
      <c r="B2461" t="str">
        <f t="shared" si="57"/>
        <v>MiscCrop</v>
      </c>
      <c r="C2461" t="str">
        <f t="shared" si="57"/>
        <v>MiscCropAEZ2</v>
      </c>
      <c r="D2461" t="str">
        <f t="shared" si="57"/>
        <v>MiscCropAEZ2</v>
      </c>
      <c r="E2461" t="s">
        <v>20</v>
      </c>
      <c r="F2461" t="s">
        <v>19</v>
      </c>
      <c r="G2461">
        <f t="shared" si="58"/>
        <v>1</v>
      </c>
      <c r="H2461" s="1">
        <f t="shared" si="58"/>
        <v>0.48472073235306001</v>
      </c>
      <c r="I2461" s="1">
        <f t="shared" si="58"/>
        <v>0.22376240773266801</v>
      </c>
      <c r="J2461" s="2">
        <f t="shared" si="58"/>
        <v>7.5901354549881795E-3</v>
      </c>
      <c r="K2461" s="2">
        <f t="shared" si="58"/>
        <v>0.37654897352300298</v>
      </c>
      <c r="L2461">
        <v>0</v>
      </c>
      <c r="M2461" s="1">
        <f>HLOOKUP(M$2279,Legend_ag_For_Past_bio!$D$7:$H$9,2,FALSE)</f>
        <v>0.2</v>
      </c>
      <c r="N2461" s="1">
        <f>HLOOKUP(N$2279,Legend_ag_For_Past_bio!$D$7:$H$9,2,FALSE)</f>
        <v>0.8</v>
      </c>
      <c r="O2461">
        <f>HLOOKUP(O$2279,Legend_ag_For_Past_bio!$D$7:$H$9,2,FALSE)</f>
        <v>1</v>
      </c>
      <c r="R2461">
        <f t="shared" si="56"/>
        <v>2</v>
      </c>
    </row>
    <row r="2462" spans="1:18">
      <c r="A2462" t="str">
        <f t="shared" si="57"/>
        <v>Canada</v>
      </c>
      <c r="B2462" t="str">
        <f t="shared" si="57"/>
        <v>MiscCrop</v>
      </c>
      <c r="C2462" t="str">
        <f t="shared" si="57"/>
        <v>MiscCropAEZ3</v>
      </c>
      <c r="D2462" t="str">
        <f t="shared" si="57"/>
        <v>MiscCropAEZ3</v>
      </c>
      <c r="E2462" t="s">
        <v>20</v>
      </c>
      <c r="F2462" t="s">
        <v>19</v>
      </c>
      <c r="G2462">
        <f t="shared" si="58"/>
        <v>1</v>
      </c>
      <c r="H2462" s="1">
        <f t="shared" si="58"/>
        <v>0.48472073235306001</v>
      </c>
      <c r="I2462" s="1">
        <f t="shared" si="58"/>
        <v>0.22376240773266801</v>
      </c>
      <c r="J2462" s="2">
        <f t="shared" si="58"/>
        <v>7.5901354549881795E-3</v>
      </c>
      <c r="K2462" s="2">
        <f t="shared" si="58"/>
        <v>0.37654897352300298</v>
      </c>
      <c r="L2462">
        <v>0</v>
      </c>
      <c r="M2462" s="1">
        <f>HLOOKUP(M$2279,Legend_ag_For_Past_bio!$D$7:$H$9,2,FALSE)</f>
        <v>0.2</v>
      </c>
      <c r="N2462" s="1">
        <f>HLOOKUP(N$2279,Legend_ag_For_Past_bio!$D$7:$H$9,2,FALSE)</f>
        <v>0.8</v>
      </c>
      <c r="O2462">
        <f>HLOOKUP(O$2279,Legend_ag_For_Past_bio!$D$7:$H$9,2,FALSE)</f>
        <v>1</v>
      </c>
      <c r="R2462">
        <f t="shared" si="56"/>
        <v>2</v>
      </c>
    </row>
    <row r="2463" spans="1:18">
      <c r="A2463" t="str">
        <f t="shared" si="57"/>
        <v>Canada</v>
      </c>
      <c r="B2463" t="str">
        <f t="shared" si="57"/>
        <v>MiscCrop</v>
      </c>
      <c r="C2463" t="str">
        <f t="shared" si="57"/>
        <v>MiscCropAEZ4</v>
      </c>
      <c r="D2463" t="str">
        <f t="shared" si="57"/>
        <v>MiscCropAEZ4</v>
      </c>
      <c r="E2463" t="s">
        <v>20</v>
      </c>
      <c r="F2463" t="s">
        <v>19</v>
      </c>
      <c r="G2463">
        <f t="shared" si="58"/>
        <v>1</v>
      </c>
      <c r="H2463" s="1">
        <f t="shared" si="58"/>
        <v>0.48472073235306001</v>
      </c>
      <c r="I2463" s="1">
        <f t="shared" si="58"/>
        <v>0.22376240773266801</v>
      </c>
      <c r="J2463" s="2">
        <f t="shared" si="58"/>
        <v>7.5901354549881795E-3</v>
      </c>
      <c r="K2463" s="2">
        <f t="shared" si="58"/>
        <v>0.37654897352300298</v>
      </c>
      <c r="L2463">
        <v>0</v>
      </c>
      <c r="M2463" s="1">
        <f>HLOOKUP(M$2279,Legend_ag_For_Past_bio!$D$7:$H$9,2,FALSE)</f>
        <v>0.2</v>
      </c>
      <c r="N2463" s="1">
        <f>HLOOKUP(N$2279,Legend_ag_For_Past_bio!$D$7:$H$9,2,FALSE)</f>
        <v>0.8</v>
      </c>
      <c r="O2463">
        <f>HLOOKUP(O$2279,Legend_ag_For_Past_bio!$D$7:$H$9,2,FALSE)</f>
        <v>1</v>
      </c>
      <c r="R2463">
        <f t="shared" si="56"/>
        <v>2</v>
      </c>
    </row>
    <row r="2464" spans="1:18">
      <c r="A2464" t="str">
        <f t="shared" si="57"/>
        <v>Canada</v>
      </c>
      <c r="B2464" t="str">
        <f t="shared" si="57"/>
        <v>MiscCrop</v>
      </c>
      <c r="C2464" t="str">
        <f t="shared" si="57"/>
        <v>MiscCropAEZ5</v>
      </c>
      <c r="D2464" t="str">
        <f t="shared" si="57"/>
        <v>MiscCropAEZ5</v>
      </c>
      <c r="E2464" t="s">
        <v>20</v>
      </c>
      <c r="F2464" t="s">
        <v>19</v>
      </c>
      <c r="G2464">
        <f t="shared" si="58"/>
        <v>1</v>
      </c>
      <c r="H2464" s="1">
        <f t="shared" si="58"/>
        <v>0.48472073235306001</v>
      </c>
      <c r="I2464" s="1">
        <f t="shared" si="58"/>
        <v>0.22376240773266801</v>
      </c>
      <c r="J2464" s="2">
        <f t="shared" si="58"/>
        <v>7.5901354549881795E-3</v>
      </c>
      <c r="K2464" s="2">
        <f t="shared" si="58"/>
        <v>0.37654897352300298</v>
      </c>
      <c r="L2464">
        <v>0</v>
      </c>
      <c r="M2464" s="1">
        <f>HLOOKUP(M$2279,Legend_ag_For_Past_bio!$D$7:$H$9,2,FALSE)</f>
        <v>0.2</v>
      </c>
      <c r="N2464" s="1">
        <f>HLOOKUP(N$2279,Legend_ag_For_Past_bio!$D$7:$H$9,2,FALSE)</f>
        <v>0.8</v>
      </c>
      <c r="O2464">
        <f>HLOOKUP(O$2279,Legend_ag_For_Past_bio!$D$7:$H$9,2,FALSE)</f>
        <v>1</v>
      </c>
      <c r="R2464">
        <f t="shared" si="56"/>
        <v>2</v>
      </c>
    </row>
    <row r="2465" spans="1:18">
      <c r="A2465" t="str">
        <f t="shared" si="57"/>
        <v>Canada</v>
      </c>
      <c r="B2465" t="str">
        <f t="shared" si="57"/>
        <v>MiscCrop</v>
      </c>
      <c r="C2465" t="str">
        <f t="shared" si="57"/>
        <v>MiscCropAEZ6</v>
      </c>
      <c r="D2465" t="str">
        <f t="shared" si="57"/>
        <v>MiscCropAEZ6</v>
      </c>
      <c r="E2465" t="s">
        <v>20</v>
      </c>
      <c r="F2465" t="s">
        <v>19</v>
      </c>
      <c r="G2465">
        <f t="shared" si="58"/>
        <v>1</v>
      </c>
      <c r="H2465" s="1">
        <f t="shared" si="58"/>
        <v>0.48472073235306001</v>
      </c>
      <c r="I2465" s="1">
        <f t="shared" si="58"/>
        <v>0.22376240773266801</v>
      </c>
      <c r="J2465" s="2">
        <f t="shared" si="58"/>
        <v>7.5901354549881795E-3</v>
      </c>
      <c r="K2465" s="2">
        <f t="shared" si="58"/>
        <v>0.37654897352300298</v>
      </c>
      <c r="L2465">
        <v>0</v>
      </c>
      <c r="M2465" s="1">
        <f>HLOOKUP(M$2279,Legend_ag_For_Past_bio!$D$7:$H$9,2,FALSE)</f>
        <v>0.2</v>
      </c>
      <c r="N2465" s="1">
        <f>HLOOKUP(N$2279,Legend_ag_For_Past_bio!$D$7:$H$9,2,FALSE)</f>
        <v>0.8</v>
      </c>
      <c r="O2465">
        <f>HLOOKUP(O$2279,Legend_ag_For_Past_bio!$D$7:$H$9,2,FALSE)</f>
        <v>1</v>
      </c>
      <c r="R2465">
        <f t="shared" si="56"/>
        <v>2</v>
      </c>
    </row>
    <row r="2466" spans="1:18">
      <c r="A2466" t="str">
        <f t="shared" si="57"/>
        <v>Canada</v>
      </c>
      <c r="B2466" t="str">
        <f t="shared" si="57"/>
        <v>MiscCrop</v>
      </c>
      <c r="C2466" t="str">
        <f t="shared" si="57"/>
        <v>MiscCropAEZ7</v>
      </c>
      <c r="D2466" t="str">
        <f t="shared" si="57"/>
        <v>MiscCropAEZ7</v>
      </c>
      <c r="E2466" t="s">
        <v>20</v>
      </c>
      <c r="F2466" t="s">
        <v>19</v>
      </c>
      <c r="G2466">
        <f t="shared" si="58"/>
        <v>1</v>
      </c>
      <c r="H2466" s="1">
        <f t="shared" si="58"/>
        <v>0.48472073235306001</v>
      </c>
      <c r="I2466" s="1">
        <f t="shared" si="58"/>
        <v>0.22376240773266801</v>
      </c>
      <c r="J2466" s="2">
        <f t="shared" si="58"/>
        <v>7.5901354549881795E-3</v>
      </c>
      <c r="K2466" s="2">
        <f t="shared" si="58"/>
        <v>0.37654897352300298</v>
      </c>
      <c r="L2466">
        <v>0</v>
      </c>
      <c r="M2466" s="1">
        <f>HLOOKUP(M$2279,Legend_ag_For_Past_bio!$D$7:$H$9,2,FALSE)</f>
        <v>0.2</v>
      </c>
      <c r="N2466" s="1">
        <f>HLOOKUP(N$2279,Legend_ag_For_Past_bio!$D$7:$H$9,2,FALSE)</f>
        <v>0.8</v>
      </c>
      <c r="O2466">
        <f>HLOOKUP(O$2279,Legend_ag_For_Past_bio!$D$7:$H$9,2,FALSE)</f>
        <v>1</v>
      </c>
      <c r="R2466">
        <f t="shared" si="56"/>
        <v>2</v>
      </c>
    </row>
    <row r="2467" spans="1:18">
      <c r="A2467" t="str">
        <f t="shared" si="57"/>
        <v>Canada</v>
      </c>
      <c r="B2467" t="str">
        <f t="shared" si="57"/>
        <v>MiscCrop</v>
      </c>
      <c r="C2467" t="str">
        <f t="shared" si="57"/>
        <v>MiscCropAEZ8</v>
      </c>
      <c r="D2467" t="str">
        <f t="shared" si="57"/>
        <v>MiscCropAEZ8</v>
      </c>
      <c r="E2467" t="s">
        <v>20</v>
      </c>
      <c r="F2467" t="s">
        <v>19</v>
      </c>
      <c r="G2467">
        <f t="shared" si="58"/>
        <v>1</v>
      </c>
      <c r="H2467" s="1">
        <f t="shared" si="58"/>
        <v>0.48472073235306001</v>
      </c>
      <c r="I2467" s="1">
        <f t="shared" si="58"/>
        <v>0.22376240773266801</v>
      </c>
      <c r="J2467" s="2">
        <f t="shared" si="58"/>
        <v>7.5901354549881795E-3</v>
      </c>
      <c r="K2467" s="2">
        <f t="shared" si="58"/>
        <v>0.37654897352300298</v>
      </c>
      <c r="L2467">
        <v>0</v>
      </c>
      <c r="M2467" s="1">
        <f>HLOOKUP(M$2279,Legend_ag_For_Past_bio!$D$7:$H$9,2,FALSE)</f>
        <v>0.2</v>
      </c>
      <c r="N2467" s="1">
        <f>HLOOKUP(N$2279,Legend_ag_For_Past_bio!$D$7:$H$9,2,FALSE)</f>
        <v>0.8</v>
      </c>
      <c r="O2467">
        <f>HLOOKUP(O$2279,Legend_ag_For_Past_bio!$D$7:$H$9,2,FALSE)</f>
        <v>1</v>
      </c>
      <c r="R2467">
        <f t="shared" si="56"/>
        <v>2</v>
      </c>
    </row>
    <row r="2468" spans="1:18">
      <c r="A2468" t="str">
        <f t="shared" si="57"/>
        <v>Canada</v>
      </c>
      <c r="B2468" t="str">
        <f t="shared" si="57"/>
        <v>MiscCrop</v>
      </c>
      <c r="C2468" t="str">
        <f t="shared" si="57"/>
        <v>MiscCropAEZ9</v>
      </c>
      <c r="D2468" t="str">
        <f t="shared" si="57"/>
        <v>MiscCropAEZ9</v>
      </c>
      <c r="E2468" t="s">
        <v>20</v>
      </c>
      <c r="F2468" t="s">
        <v>19</v>
      </c>
      <c r="G2468">
        <f t="shared" si="58"/>
        <v>1</v>
      </c>
      <c r="H2468" s="1">
        <f t="shared" si="58"/>
        <v>0.48472073235306001</v>
      </c>
      <c r="I2468" s="1">
        <f t="shared" si="58"/>
        <v>0.22376240773266801</v>
      </c>
      <c r="J2468" s="2">
        <f t="shared" si="58"/>
        <v>7.5901354549881795E-3</v>
      </c>
      <c r="K2468" s="2">
        <f t="shared" si="58"/>
        <v>0.37654897352300298</v>
      </c>
      <c r="L2468">
        <v>0</v>
      </c>
      <c r="M2468" s="1">
        <f>HLOOKUP(M$2279,Legend_ag_For_Past_bio!$D$7:$H$9,2,FALSE)</f>
        <v>0.2</v>
      </c>
      <c r="N2468" s="1">
        <f>HLOOKUP(N$2279,Legend_ag_For_Past_bio!$D$7:$H$9,2,FALSE)</f>
        <v>0.8</v>
      </c>
      <c r="O2468">
        <f>HLOOKUP(O$2279,Legend_ag_For_Past_bio!$D$7:$H$9,2,FALSE)</f>
        <v>1</v>
      </c>
      <c r="R2468">
        <f t="shared" si="56"/>
        <v>2</v>
      </c>
    </row>
    <row r="2469" spans="1:18">
      <c r="A2469" t="str">
        <f t="shared" si="57"/>
        <v>Canada</v>
      </c>
      <c r="B2469" t="str">
        <f t="shared" si="57"/>
        <v>MiscCrop</v>
      </c>
      <c r="C2469" t="str">
        <f t="shared" si="57"/>
        <v>MiscCropAEZ10</v>
      </c>
      <c r="D2469" t="str">
        <f t="shared" si="57"/>
        <v>MiscCropAEZ10</v>
      </c>
      <c r="E2469" t="s">
        <v>20</v>
      </c>
      <c r="F2469" t="s">
        <v>19</v>
      </c>
      <c r="G2469">
        <f t="shared" si="58"/>
        <v>1</v>
      </c>
      <c r="H2469" s="1">
        <f t="shared" si="58"/>
        <v>0.48472073235306001</v>
      </c>
      <c r="I2469" s="1">
        <f t="shared" si="58"/>
        <v>0.22376240773266801</v>
      </c>
      <c r="J2469" s="2">
        <f t="shared" si="58"/>
        <v>7.5901354549881795E-3</v>
      </c>
      <c r="K2469" s="2">
        <f t="shared" si="58"/>
        <v>0.37654897352300298</v>
      </c>
      <c r="L2469">
        <v>0</v>
      </c>
      <c r="M2469" s="1">
        <f>HLOOKUP(M$2279,Legend_ag_For_Past_bio!$D$7:$H$9,2,FALSE)</f>
        <v>0.2</v>
      </c>
      <c r="N2469" s="1">
        <f>HLOOKUP(N$2279,Legend_ag_For_Past_bio!$D$7:$H$9,2,FALSE)</f>
        <v>0.8</v>
      </c>
      <c r="O2469">
        <f>HLOOKUP(O$2279,Legend_ag_For_Past_bio!$D$7:$H$9,2,FALSE)</f>
        <v>1</v>
      </c>
      <c r="R2469">
        <f t="shared" si="56"/>
        <v>2</v>
      </c>
    </row>
    <row r="2470" spans="1:18">
      <c r="A2470" t="str">
        <f t="shared" si="57"/>
        <v>Canada</v>
      </c>
      <c r="B2470" t="str">
        <f t="shared" si="57"/>
        <v>MiscCrop</v>
      </c>
      <c r="C2470" t="str">
        <f t="shared" si="57"/>
        <v>MiscCropAEZ11</v>
      </c>
      <c r="D2470" t="str">
        <f t="shared" si="57"/>
        <v>MiscCropAEZ11</v>
      </c>
      <c r="E2470" t="s">
        <v>20</v>
      </c>
      <c r="F2470" t="s">
        <v>19</v>
      </c>
      <c r="G2470">
        <f t="shared" si="58"/>
        <v>1</v>
      </c>
      <c r="H2470" s="1">
        <f t="shared" si="58"/>
        <v>0.48472073235306001</v>
      </c>
      <c r="I2470" s="1">
        <f t="shared" si="58"/>
        <v>0.22376240773266801</v>
      </c>
      <c r="J2470" s="2">
        <f t="shared" si="58"/>
        <v>7.5901354549881795E-3</v>
      </c>
      <c r="K2470" s="2">
        <f t="shared" si="58"/>
        <v>0.37654897352300298</v>
      </c>
      <c r="L2470">
        <v>0</v>
      </c>
      <c r="M2470" s="1">
        <f>HLOOKUP(M$2279,Legend_ag_For_Past_bio!$D$7:$H$9,2,FALSE)</f>
        <v>0.2</v>
      </c>
      <c r="N2470" s="1">
        <f>HLOOKUP(N$2279,Legend_ag_For_Past_bio!$D$7:$H$9,2,FALSE)</f>
        <v>0.8</v>
      </c>
      <c r="O2470">
        <f>HLOOKUP(O$2279,Legend_ag_For_Past_bio!$D$7:$H$9,2,FALSE)</f>
        <v>1</v>
      </c>
      <c r="R2470">
        <f t="shared" si="56"/>
        <v>2</v>
      </c>
    </row>
    <row r="2471" spans="1:18">
      <c r="A2471" t="str">
        <f t="shared" si="57"/>
        <v>Canada</v>
      </c>
      <c r="B2471" t="str">
        <f t="shared" si="57"/>
        <v>MiscCrop</v>
      </c>
      <c r="C2471" t="str">
        <f t="shared" si="57"/>
        <v>MiscCropAEZ12</v>
      </c>
      <c r="D2471" t="str">
        <f t="shared" si="57"/>
        <v>MiscCropAEZ12</v>
      </c>
      <c r="E2471" t="s">
        <v>20</v>
      </c>
      <c r="F2471" t="s">
        <v>19</v>
      </c>
      <c r="G2471">
        <f t="shared" si="58"/>
        <v>1</v>
      </c>
      <c r="H2471" s="1">
        <f t="shared" si="58"/>
        <v>0.48472073235306001</v>
      </c>
      <c r="I2471" s="1">
        <f t="shared" si="58"/>
        <v>0.22376240773266801</v>
      </c>
      <c r="J2471" s="2">
        <f t="shared" si="58"/>
        <v>7.5901354549881795E-3</v>
      </c>
      <c r="K2471" s="2">
        <f t="shared" si="58"/>
        <v>0.37654897352300298</v>
      </c>
      <c r="L2471">
        <v>0</v>
      </c>
      <c r="M2471" s="1">
        <f>HLOOKUP(M$2279,Legend_ag_For_Past_bio!$D$7:$H$9,2,FALSE)</f>
        <v>0.2</v>
      </c>
      <c r="N2471" s="1">
        <f>HLOOKUP(N$2279,Legend_ag_For_Past_bio!$D$7:$H$9,2,FALSE)</f>
        <v>0.8</v>
      </c>
      <c r="O2471">
        <f>HLOOKUP(O$2279,Legend_ag_For_Past_bio!$D$7:$H$9,2,FALSE)</f>
        <v>1</v>
      </c>
      <c r="R2471">
        <f t="shared" si="56"/>
        <v>2</v>
      </c>
    </row>
    <row r="2472" spans="1:18">
      <c r="A2472" t="str">
        <f t="shared" ref="A2472:D2487" si="59">A198</f>
        <v>Canada</v>
      </c>
      <c r="B2472" t="str">
        <f t="shared" si="59"/>
        <v>MiscCrop</v>
      </c>
      <c r="C2472" t="str">
        <f t="shared" si="59"/>
        <v>MiscCropAEZ13</v>
      </c>
      <c r="D2472" t="str">
        <f t="shared" si="59"/>
        <v>MiscCropAEZ13</v>
      </c>
      <c r="E2472" t="s">
        <v>20</v>
      </c>
      <c r="F2472" t="s">
        <v>19</v>
      </c>
      <c r="G2472">
        <f t="shared" si="58"/>
        <v>1</v>
      </c>
      <c r="H2472" s="1">
        <f t="shared" si="58"/>
        <v>0.48472073235306001</v>
      </c>
      <c r="I2472" s="1">
        <f t="shared" si="58"/>
        <v>0.22376240773266801</v>
      </c>
      <c r="J2472" s="2">
        <f t="shared" si="58"/>
        <v>7.5901354549881795E-3</v>
      </c>
      <c r="K2472" s="2">
        <f t="shared" si="58"/>
        <v>0.37654897352300298</v>
      </c>
      <c r="L2472">
        <v>0</v>
      </c>
      <c r="M2472" s="1">
        <f>HLOOKUP(M$2279,Legend_ag_For_Past_bio!$D$7:$H$9,2,FALSE)</f>
        <v>0.2</v>
      </c>
      <c r="N2472" s="1">
        <f>HLOOKUP(N$2279,Legend_ag_For_Past_bio!$D$7:$H$9,2,FALSE)</f>
        <v>0.8</v>
      </c>
      <c r="O2472">
        <f>HLOOKUP(O$2279,Legend_ag_For_Past_bio!$D$7:$H$9,2,FALSE)</f>
        <v>1</v>
      </c>
      <c r="R2472">
        <f t="shared" si="56"/>
        <v>2</v>
      </c>
    </row>
    <row r="2473" spans="1:18">
      <c r="A2473" t="str">
        <f t="shared" si="59"/>
        <v>Canada</v>
      </c>
      <c r="B2473" t="str">
        <f t="shared" si="59"/>
        <v>MiscCrop</v>
      </c>
      <c r="C2473" t="str">
        <f t="shared" si="59"/>
        <v>MiscCropAEZ14</v>
      </c>
      <c r="D2473" t="str">
        <f t="shared" si="59"/>
        <v>MiscCropAEZ14</v>
      </c>
      <c r="E2473" t="s">
        <v>20</v>
      </c>
      <c r="F2473" t="s">
        <v>19</v>
      </c>
      <c r="G2473">
        <f t="shared" ref="G2473:K2488" si="60">G199</f>
        <v>1</v>
      </c>
      <c r="H2473" s="1">
        <f t="shared" si="60"/>
        <v>0.48472073235306001</v>
      </c>
      <c r="I2473" s="1">
        <f t="shared" si="60"/>
        <v>0.22376240773266801</v>
      </c>
      <c r="J2473" s="2">
        <f t="shared" si="60"/>
        <v>7.5901354549881795E-3</v>
      </c>
      <c r="K2473" s="2">
        <f t="shared" si="60"/>
        <v>0.37654897352300298</v>
      </c>
      <c r="L2473">
        <v>0</v>
      </c>
      <c r="M2473" s="1">
        <f>HLOOKUP(M$2279,Legend_ag_For_Past_bio!$D$7:$H$9,2,FALSE)</f>
        <v>0.2</v>
      </c>
      <c r="N2473" s="1">
        <f>HLOOKUP(N$2279,Legend_ag_For_Past_bio!$D$7:$H$9,2,FALSE)</f>
        <v>0.8</v>
      </c>
      <c r="O2473">
        <f>HLOOKUP(O$2279,Legend_ag_For_Past_bio!$D$7:$H$9,2,FALSE)</f>
        <v>1</v>
      </c>
      <c r="R2473">
        <f t="shared" si="56"/>
        <v>2</v>
      </c>
    </row>
    <row r="2474" spans="1:18">
      <c r="A2474" t="str">
        <f t="shared" si="59"/>
        <v>Canada</v>
      </c>
      <c r="B2474" t="str">
        <f t="shared" si="59"/>
        <v>MiscCrop</v>
      </c>
      <c r="C2474" t="str">
        <f t="shared" si="59"/>
        <v>MiscCropAEZ15</v>
      </c>
      <c r="D2474" t="str">
        <f t="shared" si="59"/>
        <v>MiscCropAEZ15</v>
      </c>
      <c r="E2474" t="s">
        <v>20</v>
      </c>
      <c r="F2474" t="s">
        <v>19</v>
      </c>
      <c r="G2474">
        <f t="shared" si="60"/>
        <v>1</v>
      </c>
      <c r="H2474" s="1">
        <f t="shared" si="60"/>
        <v>0.48472073235306001</v>
      </c>
      <c r="I2474" s="1">
        <f t="shared" si="60"/>
        <v>0.22376240773266801</v>
      </c>
      <c r="J2474" s="2">
        <f t="shared" si="60"/>
        <v>7.5901354549881795E-3</v>
      </c>
      <c r="K2474" s="2">
        <f t="shared" si="60"/>
        <v>0.37654897352300298</v>
      </c>
      <c r="L2474">
        <v>0</v>
      </c>
      <c r="M2474" s="1">
        <f>HLOOKUP(M$2279,Legend_ag_For_Past_bio!$D$7:$H$9,2,FALSE)</f>
        <v>0.2</v>
      </c>
      <c r="N2474" s="1">
        <f>HLOOKUP(N$2279,Legend_ag_For_Past_bio!$D$7:$H$9,2,FALSE)</f>
        <v>0.8</v>
      </c>
      <c r="O2474">
        <f>HLOOKUP(O$2279,Legend_ag_For_Past_bio!$D$7:$H$9,2,FALSE)</f>
        <v>1</v>
      </c>
      <c r="R2474">
        <f t="shared" si="56"/>
        <v>2</v>
      </c>
    </row>
    <row r="2475" spans="1:18">
      <c r="A2475" t="str">
        <f t="shared" si="59"/>
        <v>Canada</v>
      </c>
      <c r="B2475" t="str">
        <f t="shared" si="59"/>
        <v>MiscCrop</v>
      </c>
      <c r="C2475" t="str">
        <f t="shared" si="59"/>
        <v>MiscCropAEZ16</v>
      </c>
      <c r="D2475" t="str">
        <f t="shared" si="59"/>
        <v>MiscCropAEZ16</v>
      </c>
      <c r="E2475" t="s">
        <v>20</v>
      </c>
      <c r="F2475" t="s">
        <v>19</v>
      </c>
      <c r="G2475">
        <f t="shared" si="60"/>
        <v>1</v>
      </c>
      <c r="H2475" s="1">
        <f t="shared" si="60"/>
        <v>0.48472073235306001</v>
      </c>
      <c r="I2475" s="1">
        <f t="shared" si="60"/>
        <v>0.22376240773266801</v>
      </c>
      <c r="J2475" s="2">
        <f t="shared" si="60"/>
        <v>7.5901354549881795E-3</v>
      </c>
      <c r="K2475" s="2">
        <f t="shared" si="60"/>
        <v>0.37654897352300298</v>
      </c>
      <c r="L2475">
        <v>0</v>
      </c>
      <c r="M2475" s="1">
        <f>HLOOKUP(M$2279,Legend_ag_For_Past_bio!$D$7:$H$9,2,FALSE)</f>
        <v>0.2</v>
      </c>
      <c r="N2475" s="1">
        <f>HLOOKUP(N$2279,Legend_ag_For_Past_bio!$D$7:$H$9,2,FALSE)</f>
        <v>0.8</v>
      </c>
      <c r="O2475">
        <f>HLOOKUP(O$2279,Legend_ag_For_Past_bio!$D$7:$H$9,2,FALSE)</f>
        <v>1</v>
      </c>
      <c r="R2475">
        <f t="shared" si="56"/>
        <v>2</v>
      </c>
    </row>
    <row r="2476" spans="1:18">
      <c r="A2476" t="str">
        <f t="shared" si="59"/>
        <v>Canada</v>
      </c>
      <c r="B2476" t="str">
        <f t="shared" si="59"/>
        <v>MiscCrop</v>
      </c>
      <c r="C2476" t="str">
        <f t="shared" si="59"/>
        <v>MiscCropAEZ17</v>
      </c>
      <c r="D2476" t="str">
        <f t="shared" si="59"/>
        <v>MiscCropAEZ17</v>
      </c>
      <c r="E2476" t="s">
        <v>20</v>
      </c>
      <c r="F2476" t="s">
        <v>19</v>
      </c>
      <c r="G2476">
        <f t="shared" si="60"/>
        <v>1</v>
      </c>
      <c r="H2476" s="1">
        <f t="shared" si="60"/>
        <v>0.48472073235306001</v>
      </c>
      <c r="I2476" s="1">
        <f t="shared" si="60"/>
        <v>0.22376240773266801</v>
      </c>
      <c r="J2476" s="2">
        <f t="shared" si="60"/>
        <v>7.5901354549881795E-3</v>
      </c>
      <c r="K2476" s="2">
        <f t="shared" si="60"/>
        <v>0.37654897352300298</v>
      </c>
      <c r="L2476">
        <v>0</v>
      </c>
      <c r="M2476" s="1">
        <f>HLOOKUP(M$2279,Legend_ag_For_Past_bio!$D$7:$H$9,2,FALSE)</f>
        <v>0.2</v>
      </c>
      <c r="N2476" s="1">
        <f>HLOOKUP(N$2279,Legend_ag_For_Past_bio!$D$7:$H$9,2,FALSE)</f>
        <v>0.8</v>
      </c>
      <c r="O2476">
        <f>HLOOKUP(O$2279,Legend_ag_For_Past_bio!$D$7:$H$9,2,FALSE)</f>
        <v>1</v>
      </c>
      <c r="R2476">
        <f t="shared" si="56"/>
        <v>2</v>
      </c>
    </row>
    <row r="2477" spans="1:18">
      <c r="A2477" t="str">
        <f t="shared" si="59"/>
        <v>Canada</v>
      </c>
      <c r="B2477" t="str">
        <f t="shared" si="59"/>
        <v>MiscCrop</v>
      </c>
      <c r="C2477" t="str">
        <f t="shared" si="59"/>
        <v>MiscCropAEZ18</v>
      </c>
      <c r="D2477" t="str">
        <f t="shared" si="59"/>
        <v>MiscCropAEZ18</v>
      </c>
      <c r="E2477" t="s">
        <v>20</v>
      </c>
      <c r="F2477" t="s">
        <v>19</v>
      </c>
      <c r="G2477">
        <f t="shared" si="60"/>
        <v>1</v>
      </c>
      <c r="H2477" s="1">
        <f t="shared" si="60"/>
        <v>0.48472073235306001</v>
      </c>
      <c r="I2477" s="1">
        <f t="shared" si="60"/>
        <v>0.22376240773266801</v>
      </c>
      <c r="J2477" s="2">
        <f t="shared" si="60"/>
        <v>7.5901354549881795E-3</v>
      </c>
      <c r="K2477" s="2">
        <f t="shared" si="60"/>
        <v>0.37654897352300298</v>
      </c>
      <c r="L2477">
        <v>0</v>
      </c>
      <c r="M2477" s="1">
        <f>HLOOKUP(M$2279,Legend_ag_For_Past_bio!$D$7:$H$9,2,FALSE)</f>
        <v>0.2</v>
      </c>
      <c r="N2477" s="1">
        <f>HLOOKUP(N$2279,Legend_ag_For_Past_bio!$D$7:$H$9,2,FALSE)</f>
        <v>0.8</v>
      </c>
      <c r="O2477">
        <f>HLOOKUP(O$2279,Legend_ag_For_Past_bio!$D$7:$H$9,2,FALSE)</f>
        <v>1</v>
      </c>
      <c r="R2477">
        <f t="shared" si="56"/>
        <v>2</v>
      </c>
    </row>
    <row r="2478" spans="1:18">
      <c r="A2478" t="str">
        <f t="shared" si="59"/>
        <v>Canada</v>
      </c>
      <c r="B2478" t="str">
        <f t="shared" si="59"/>
        <v>OilCrop</v>
      </c>
      <c r="C2478" t="str">
        <f t="shared" si="59"/>
        <v>OilCropAEZ1</v>
      </c>
      <c r="D2478" t="str">
        <f t="shared" si="59"/>
        <v>OilCropAEZ1</v>
      </c>
      <c r="E2478" t="s">
        <v>20</v>
      </c>
      <c r="F2478" t="s">
        <v>19</v>
      </c>
      <c r="G2478">
        <f t="shared" si="60"/>
        <v>1</v>
      </c>
      <c r="H2478" s="1">
        <f t="shared" si="60"/>
        <v>0.32453643651633302</v>
      </c>
      <c r="I2478" s="1">
        <f t="shared" si="60"/>
        <v>0.240199004735691</v>
      </c>
      <c r="J2478" s="2">
        <f t="shared" si="60"/>
        <v>1.4002981418086501E-2</v>
      </c>
      <c r="K2478" s="2">
        <f t="shared" si="60"/>
        <v>2.9671708609945401E-2</v>
      </c>
      <c r="L2478">
        <v>0</v>
      </c>
      <c r="M2478" s="1">
        <f>HLOOKUP(M$2279,Legend_ag_For_Past_bio!$D$7:$H$9,2,FALSE)</f>
        <v>0.2</v>
      </c>
      <c r="N2478" s="1">
        <f>HLOOKUP(N$2279,Legend_ag_For_Past_bio!$D$7:$H$9,2,FALSE)</f>
        <v>0.8</v>
      </c>
      <c r="O2478">
        <f>HLOOKUP(O$2279,Legend_ag_For_Past_bio!$D$7:$H$9,2,FALSE)</f>
        <v>1</v>
      </c>
      <c r="R2478">
        <f t="shared" si="56"/>
        <v>2</v>
      </c>
    </row>
    <row r="2479" spans="1:18">
      <c r="A2479" t="str">
        <f t="shared" si="59"/>
        <v>Canada</v>
      </c>
      <c r="B2479" t="str">
        <f t="shared" si="59"/>
        <v>OilCrop</v>
      </c>
      <c r="C2479" t="str">
        <f t="shared" si="59"/>
        <v>OilCropAEZ2</v>
      </c>
      <c r="D2479" t="str">
        <f t="shared" si="59"/>
        <v>OilCropAEZ2</v>
      </c>
      <c r="E2479" t="s">
        <v>20</v>
      </c>
      <c r="F2479" t="s">
        <v>19</v>
      </c>
      <c r="G2479">
        <f t="shared" si="60"/>
        <v>1</v>
      </c>
      <c r="H2479" s="1">
        <f t="shared" si="60"/>
        <v>0.32453643651633302</v>
      </c>
      <c r="I2479" s="1">
        <f t="shared" si="60"/>
        <v>0.240199004735691</v>
      </c>
      <c r="J2479" s="2">
        <f t="shared" si="60"/>
        <v>1.4002981418086501E-2</v>
      </c>
      <c r="K2479" s="2">
        <f t="shared" si="60"/>
        <v>2.9671708609945401E-2</v>
      </c>
      <c r="L2479">
        <v>0</v>
      </c>
      <c r="M2479" s="1">
        <f>HLOOKUP(M$2279,Legend_ag_For_Past_bio!$D$7:$H$9,2,FALSE)</f>
        <v>0.2</v>
      </c>
      <c r="N2479" s="1">
        <f>HLOOKUP(N$2279,Legend_ag_For_Past_bio!$D$7:$H$9,2,FALSE)</f>
        <v>0.8</v>
      </c>
      <c r="O2479">
        <f>HLOOKUP(O$2279,Legend_ag_For_Past_bio!$D$7:$H$9,2,FALSE)</f>
        <v>1</v>
      </c>
      <c r="R2479">
        <f t="shared" si="56"/>
        <v>2</v>
      </c>
    </row>
    <row r="2480" spans="1:18">
      <c r="A2480" t="str">
        <f t="shared" si="59"/>
        <v>Canada</v>
      </c>
      <c r="B2480" t="str">
        <f t="shared" si="59"/>
        <v>OilCrop</v>
      </c>
      <c r="C2480" t="str">
        <f t="shared" si="59"/>
        <v>OilCropAEZ3</v>
      </c>
      <c r="D2480" t="str">
        <f t="shared" si="59"/>
        <v>OilCropAEZ3</v>
      </c>
      <c r="E2480" t="s">
        <v>20</v>
      </c>
      <c r="F2480" t="s">
        <v>19</v>
      </c>
      <c r="G2480">
        <f t="shared" si="60"/>
        <v>1</v>
      </c>
      <c r="H2480" s="1">
        <f t="shared" si="60"/>
        <v>0.32453643651633302</v>
      </c>
      <c r="I2480" s="1">
        <f t="shared" si="60"/>
        <v>0.240199004735691</v>
      </c>
      <c r="J2480" s="2">
        <f t="shared" si="60"/>
        <v>1.4002981418086501E-2</v>
      </c>
      <c r="K2480" s="2">
        <f t="shared" si="60"/>
        <v>2.9671708609945401E-2</v>
      </c>
      <c r="L2480">
        <v>0</v>
      </c>
      <c r="M2480" s="1">
        <f>HLOOKUP(M$2279,Legend_ag_For_Past_bio!$D$7:$H$9,2,FALSE)</f>
        <v>0.2</v>
      </c>
      <c r="N2480" s="1">
        <f>HLOOKUP(N$2279,Legend_ag_For_Past_bio!$D$7:$H$9,2,FALSE)</f>
        <v>0.8</v>
      </c>
      <c r="O2480">
        <f>HLOOKUP(O$2279,Legend_ag_For_Past_bio!$D$7:$H$9,2,FALSE)</f>
        <v>1</v>
      </c>
      <c r="R2480">
        <f t="shared" si="56"/>
        <v>2</v>
      </c>
    </row>
    <row r="2481" spans="1:18">
      <c r="A2481" t="str">
        <f t="shared" si="59"/>
        <v>Canada</v>
      </c>
      <c r="B2481" t="str">
        <f t="shared" si="59"/>
        <v>OilCrop</v>
      </c>
      <c r="C2481" t="str">
        <f t="shared" si="59"/>
        <v>OilCropAEZ4</v>
      </c>
      <c r="D2481" t="str">
        <f t="shared" si="59"/>
        <v>OilCropAEZ4</v>
      </c>
      <c r="E2481" t="s">
        <v>20</v>
      </c>
      <c r="F2481" t="s">
        <v>19</v>
      </c>
      <c r="G2481">
        <f t="shared" si="60"/>
        <v>1</v>
      </c>
      <c r="H2481" s="1">
        <f t="shared" si="60"/>
        <v>0.32453643651633302</v>
      </c>
      <c r="I2481" s="1">
        <f t="shared" si="60"/>
        <v>0.240199004735691</v>
      </c>
      <c r="J2481" s="2">
        <f t="shared" si="60"/>
        <v>1.4002981418086501E-2</v>
      </c>
      <c r="K2481" s="2">
        <f t="shared" si="60"/>
        <v>2.9671708609945401E-2</v>
      </c>
      <c r="L2481">
        <v>0</v>
      </c>
      <c r="M2481" s="1">
        <f>HLOOKUP(M$2279,Legend_ag_For_Past_bio!$D$7:$H$9,2,FALSE)</f>
        <v>0.2</v>
      </c>
      <c r="N2481" s="1">
        <f>HLOOKUP(N$2279,Legend_ag_For_Past_bio!$D$7:$H$9,2,FALSE)</f>
        <v>0.8</v>
      </c>
      <c r="O2481">
        <f>HLOOKUP(O$2279,Legend_ag_For_Past_bio!$D$7:$H$9,2,FALSE)</f>
        <v>1</v>
      </c>
      <c r="R2481">
        <f t="shared" si="56"/>
        <v>2</v>
      </c>
    </row>
    <row r="2482" spans="1:18">
      <c r="A2482" t="str">
        <f t="shared" si="59"/>
        <v>Canada</v>
      </c>
      <c r="B2482" t="str">
        <f t="shared" si="59"/>
        <v>OilCrop</v>
      </c>
      <c r="C2482" t="str">
        <f t="shared" si="59"/>
        <v>OilCropAEZ5</v>
      </c>
      <c r="D2482" t="str">
        <f t="shared" si="59"/>
        <v>OilCropAEZ5</v>
      </c>
      <c r="E2482" t="s">
        <v>20</v>
      </c>
      <c r="F2482" t="s">
        <v>19</v>
      </c>
      <c r="G2482">
        <f t="shared" si="60"/>
        <v>1</v>
      </c>
      <c r="H2482" s="1">
        <f t="shared" si="60"/>
        <v>0.32453643651633302</v>
      </c>
      <c r="I2482" s="1">
        <f t="shared" si="60"/>
        <v>0.240199004735691</v>
      </c>
      <c r="J2482" s="2">
        <f t="shared" si="60"/>
        <v>1.4002981418086501E-2</v>
      </c>
      <c r="K2482" s="2">
        <f t="shared" si="60"/>
        <v>2.9671708609945401E-2</v>
      </c>
      <c r="L2482">
        <v>0</v>
      </c>
      <c r="M2482" s="1">
        <f>HLOOKUP(M$2279,Legend_ag_For_Past_bio!$D$7:$H$9,2,FALSE)</f>
        <v>0.2</v>
      </c>
      <c r="N2482" s="1">
        <f>HLOOKUP(N$2279,Legend_ag_For_Past_bio!$D$7:$H$9,2,FALSE)</f>
        <v>0.8</v>
      </c>
      <c r="O2482">
        <f>HLOOKUP(O$2279,Legend_ag_For_Past_bio!$D$7:$H$9,2,FALSE)</f>
        <v>1</v>
      </c>
      <c r="R2482">
        <f t="shared" si="56"/>
        <v>2</v>
      </c>
    </row>
    <row r="2483" spans="1:18">
      <c r="A2483" t="str">
        <f t="shared" si="59"/>
        <v>Canada</v>
      </c>
      <c r="B2483" t="str">
        <f t="shared" si="59"/>
        <v>OilCrop</v>
      </c>
      <c r="C2483" t="str">
        <f t="shared" si="59"/>
        <v>OilCropAEZ6</v>
      </c>
      <c r="D2483" t="str">
        <f t="shared" si="59"/>
        <v>OilCropAEZ6</v>
      </c>
      <c r="E2483" t="s">
        <v>20</v>
      </c>
      <c r="F2483" t="s">
        <v>19</v>
      </c>
      <c r="G2483">
        <f t="shared" si="60"/>
        <v>1</v>
      </c>
      <c r="H2483" s="1">
        <f t="shared" si="60"/>
        <v>0.32453643651633302</v>
      </c>
      <c r="I2483" s="1">
        <f t="shared" si="60"/>
        <v>0.240199004735691</v>
      </c>
      <c r="J2483" s="2">
        <f t="shared" si="60"/>
        <v>1.4002981418086501E-2</v>
      </c>
      <c r="K2483" s="2">
        <f t="shared" si="60"/>
        <v>2.9671708609945401E-2</v>
      </c>
      <c r="L2483">
        <v>0</v>
      </c>
      <c r="M2483" s="1">
        <f>HLOOKUP(M$2279,Legend_ag_For_Past_bio!$D$7:$H$9,2,FALSE)</f>
        <v>0.2</v>
      </c>
      <c r="N2483" s="1">
        <f>HLOOKUP(N$2279,Legend_ag_For_Past_bio!$D$7:$H$9,2,FALSE)</f>
        <v>0.8</v>
      </c>
      <c r="O2483">
        <f>HLOOKUP(O$2279,Legend_ag_For_Past_bio!$D$7:$H$9,2,FALSE)</f>
        <v>1</v>
      </c>
      <c r="R2483">
        <f t="shared" si="56"/>
        <v>2</v>
      </c>
    </row>
    <row r="2484" spans="1:18">
      <c r="A2484" t="str">
        <f t="shared" si="59"/>
        <v>Canada</v>
      </c>
      <c r="B2484" t="str">
        <f t="shared" si="59"/>
        <v>OilCrop</v>
      </c>
      <c r="C2484" t="str">
        <f t="shared" si="59"/>
        <v>OilCropAEZ7</v>
      </c>
      <c r="D2484" t="str">
        <f t="shared" si="59"/>
        <v>OilCropAEZ7</v>
      </c>
      <c r="E2484" t="s">
        <v>20</v>
      </c>
      <c r="F2484" t="s">
        <v>19</v>
      </c>
      <c r="G2484">
        <f t="shared" si="60"/>
        <v>1</v>
      </c>
      <c r="H2484" s="1">
        <f t="shared" si="60"/>
        <v>0.32453643651633302</v>
      </c>
      <c r="I2484" s="1">
        <f t="shared" si="60"/>
        <v>0.240199004735691</v>
      </c>
      <c r="J2484" s="2">
        <f t="shared" si="60"/>
        <v>1.4002981418086501E-2</v>
      </c>
      <c r="K2484" s="2">
        <f t="shared" si="60"/>
        <v>2.9671708609945401E-2</v>
      </c>
      <c r="L2484">
        <v>0</v>
      </c>
      <c r="M2484" s="1">
        <f>HLOOKUP(M$2279,Legend_ag_For_Past_bio!$D$7:$H$9,2,FALSE)</f>
        <v>0.2</v>
      </c>
      <c r="N2484" s="1">
        <f>HLOOKUP(N$2279,Legend_ag_For_Past_bio!$D$7:$H$9,2,FALSE)</f>
        <v>0.8</v>
      </c>
      <c r="O2484">
        <f>HLOOKUP(O$2279,Legend_ag_For_Past_bio!$D$7:$H$9,2,FALSE)</f>
        <v>1</v>
      </c>
      <c r="R2484">
        <f t="shared" si="56"/>
        <v>2</v>
      </c>
    </row>
    <row r="2485" spans="1:18">
      <c r="A2485" t="str">
        <f t="shared" si="59"/>
        <v>Canada</v>
      </c>
      <c r="B2485" t="str">
        <f t="shared" si="59"/>
        <v>OilCrop</v>
      </c>
      <c r="C2485" t="str">
        <f t="shared" si="59"/>
        <v>OilCropAEZ8</v>
      </c>
      <c r="D2485" t="str">
        <f t="shared" si="59"/>
        <v>OilCropAEZ8</v>
      </c>
      <c r="E2485" t="s">
        <v>20</v>
      </c>
      <c r="F2485" t="s">
        <v>19</v>
      </c>
      <c r="G2485">
        <f t="shared" si="60"/>
        <v>1</v>
      </c>
      <c r="H2485" s="1">
        <f t="shared" si="60"/>
        <v>0.32453643651633302</v>
      </c>
      <c r="I2485" s="1">
        <f t="shared" si="60"/>
        <v>0.240199004735691</v>
      </c>
      <c r="J2485" s="2">
        <f t="shared" si="60"/>
        <v>1.4002981418086501E-2</v>
      </c>
      <c r="K2485" s="2">
        <f t="shared" si="60"/>
        <v>2.9671708609945401E-2</v>
      </c>
      <c r="L2485">
        <v>0</v>
      </c>
      <c r="M2485" s="1">
        <f>HLOOKUP(M$2279,Legend_ag_For_Past_bio!$D$7:$H$9,2,FALSE)</f>
        <v>0.2</v>
      </c>
      <c r="N2485" s="1">
        <f>HLOOKUP(N$2279,Legend_ag_For_Past_bio!$D$7:$H$9,2,FALSE)</f>
        <v>0.8</v>
      </c>
      <c r="O2485">
        <f>HLOOKUP(O$2279,Legend_ag_For_Past_bio!$D$7:$H$9,2,FALSE)</f>
        <v>1</v>
      </c>
      <c r="R2485">
        <f t="shared" si="56"/>
        <v>2</v>
      </c>
    </row>
    <row r="2486" spans="1:18">
      <c r="A2486" t="str">
        <f t="shared" si="59"/>
        <v>Canada</v>
      </c>
      <c r="B2486" t="str">
        <f t="shared" si="59"/>
        <v>OilCrop</v>
      </c>
      <c r="C2486" t="str">
        <f t="shared" si="59"/>
        <v>OilCropAEZ9</v>
      </c>
      <c r="D2486" t="str">
        <f t="shared" si="59"/>
        <v>OilCropAEZ9</v>
      </c>
      <c r="E2486" t="s">
        <v>20</v>
      </c>
      <c r="F2486" t="s">
        <v>19</v>
      </c>
      <c r="G2486">
        <f t="shared" si="60"/>
        <v>1</v>
      </c>
      <c r="H2486" s="1">
        <f t="shared" si="60"/>
        <v>0.32453643651633302</v>
      </c>
      <c r="I2486" s="1">
        <f t="shared" si="60"/>
        <v>0.240199004735691</v>
      </c>
      <c r="J2486" s="2">
        <f t="shared" si="60"/>
        <v>1.4002981418086501E-2</v>
      </c>
      <c r="K2486" s="2">
        <f t="shared" si="60"/>
        <v>2.9671708609945401E-2</v>
      </c>
      <c r="L2486">
        <v>0</v>
      </c>
      <c r="M2486" s="1">
        <f>HLOOKUP(M$2279,Legend_ag_For_Past_bio!$D$7:$H$9,2,FALSE)</f>
        <v>0.2</v>
      </c>
      <c r="N2486" s="1">
        <f>HLOOKUP(N$2279,Legend_ag_For_Past_bio!$D$7:$H$9,2,FALSE)</f>
        <v>0.8</v>
      </c>
      <c r="O2486">
        <f>HLOOKUP(O$2279,Legend_ag_For_Past_bio!$D$7:$H$9,2,FALSE)</f>
        <v>1</v>
      </c>
      <c r="R2486">
        <f t="shared" si="56"/>
        <v>2</v>
      </c>
    </row>
    <row r="2487" spans="1:18">
      <c r="A2487" t="str">
        <f t="shared" si="59"/>
        <v>Canada</v>
      </c>
      <c r="B2487" t="str">
        <f t="shared" si="59"/>
        <v>OilCrop</v>
      </c>
      <c r="C2487" t="str">
        <f t="shared" si="59"/>
        <v>OilCropAEZ10</v>
      </c>
      <c r="D2487" t="str">
        <f t="shared" si="59"/>
        <v>OilCropAEZ10</v>
      </c>
      <c r="E2487" t="s">
        <v>20</v>
      </c>
      <c r="F2487" t="s">
        <v>19</v>
      </c>
      <c r="G2487">
        <f t="shared" si="60"/>
        <v>1</v>
      </c>
      <c r="H2487" s="1">
        <f t="shared" si="60"/>
        <v>0.32453643651633302</v>
      </c>
      <c r="I2487" s="1">
        <f t="shared" si="60"/>
        <v>0.240199004735691</v>
      </c>
      <c r="J2487" s="2">
        <f t="shared" si="60"/>
        <v>1.4002981418086501E-2</v>
      </c>
      <c r="K2487" s="2">
        <f t="shared" si="60"/>
        <v>2.9671708609945401E-2</v>
      </c>
      <c r="L2487">
        <v>0</v>
      </c>
      <c r="M2487" s="1">
        <f>HLOOKUP(M$2279,Legend_ag_For_Past_bio!$D$7:$H$9,2,FALSE)</f>
        <v>0.2</v>
      </c>
      <c r="N2487" s="1">
        <f>HLOOKUP(N$2279,Legend_ag_For_Past_bio!$D$7:$H$9,2,FALSE)</f>
        <v>0.8</v>
      </c>
      <c r="O2487">
        <f>HLOOKUP(O$2279,Legend_ag_For_Past_bio!$D$7:$H$9,2,FALSE)</f>
        <v>1</v>
      </c>
      <c r="R2487">
        <f t="shared" si="56"/>
        <v>2</v>
      </c>
    </row>
    <row r="2488" spans="1:18">
      <c r="A2488" t="str">
        <f t="shared" ref="A2488:D2503" si="61">A214</f>
        <v>Canada</v>
      </c>
      <c r="B2488" t="str">
        <f t="shared" si="61"/>
        <v>OilCrop</v>
      </c>
      <c r="C2488" t="str">
        <f t="shared" si="61"/>
        <v>OilCropAEZ11</v>
      </c>
      <c r="D2488" t="str">
        <f t="shared" si="61"/>
        <v>OilCropAEZ11</v>
      </c>
      <c r="E2488" t="s">
        <v>20</v>
      </c>
      <c r="F2488" t="s">
        <v>19</v>
      </c>
      <c r="G2488">
        <f t="shared" si="60"/>
        <v>1</v>
      </c>
      <c r="H2488" s="1">
        <f t="shared" si="60"/>
        <v>0.32453643651633302</v>
      </c>
      <c r="I2488" s="1">
        <f t="shared" si="60"/>
        <v>0.240199004735691</v>
      </c>
      <c r="J2488" s="2">
        <f t="shared" si="60"/>
        <v>1.4002981418086501E-2</v>
      </c>
      <c r="K2488" s="2">
        <f t="shared" si="60"/>
        <v>2.9671708609945401E-2</v>
      </c>
      <c r="L2488">
        <v>0</v>
      </c>
      <c r="M2488" s="1">
        <f>HLOOKUP(M$2279,Legend_ag_For_Past_bio!$D$7:$H$9,2,FALSE)</f>
        <v>0.2</v>
      </c>
      <c r="N2488" s="1">
        <f>HLOOKUP(N$2279,Legend_ag_For_Past_bio!$D$7:$H$9,2,FALSE)</f>
        <v>0.8</v>
      </c>
      <c r="O2488">
        <f>HLOOKUP(O$2279,Legend_ag_For_Past_bio!$D$7:$H$9,2,FALSE)</f>
        <v>1</v>
      </c>
      <c r="R2488">
        <f t="shared" si="56"/>
        <v>2</v>
      </c>
    </row>
    <row r="2489" spans="1:18">
      <c r="A2489" t="str">
        <f t="shared" si="61"/>
        <v>Canada</v>
      </c>
      <c r="B2489" t="str">
        <f t="shared" si="61"/>
        <v>OilCrop</v>
      </c>
      <c r="C2489" t="str">
        <f t="shared" si="61"/>
        <v>OilCropAEZ12</v>
      </c>
      <c r="D2489" t="str">
        <f t="shared" si="61"/>
        <v>OilCropAEZ12</v>
      </c>
      <c r="E2489" t="s">
        <v>20</v>
      </c>
      <c r="F2489" t="s">
        <v>19</v>
      </c>
      <c r="G2489">
        <f t="shared" ref="G2489:K2504" si="62">G215</f>
        <v>1</v>
      </c>
      <c r="H2489" s="1">
        <f t="shared" si="62"/>
        <v>0.32453643651633302</v>
      </c>
      <c r="I2489" s="1">
        <f t="shared" si="62"/>
        <v>0.240199004735691</v>
      </c>
      <c r="J2489" s="2">
        <f t="shared" si="62"/>
        <v>1.4002981418086501E-2</v>
      </c>
      <c r="K2489" s="2">
        <f t="shared" si="62"/>
        <v>2.9671708609945401E-2</v>
      </c>
      <c r="L2489">
        <v>0</v>
      </c>
      <c r="M2489" s="1">
        <f>HLOOKUP(M$2279,Legend_ag_For_Past_bio!$D$7:$H$9,2,FALSE)</f>
        <v>0.2</v>
      </c>
      <c r="N2489" s="1">
        <f>HLOOKUP(N$2279,Legend_ag_For_Past_bio!$D$7:$H$9,2,FALSE)</f>
        <v>0.8</v>
      </c>
      <c r="O2489">
        <f>HLOOKUP(O$2279,Legend_ag_For_Past_bio!$D$7:$H$9,2,FALSE)</f>
        <v>1</v>
      </c>
      <c r="R2489">
        <f t="shared" si="56"/>
        <v>2</v>
      </c>
    </row>
    <row r="2490" spans="1:18">
      <c r="A2490" t="str">
        <f t="shared" si="61"/>
        <v>Canada</v>
      </c>
      <c r="B2490" t="str">
        <f t="shared" si="61"/>
        <v>OilCrop</v>
      </c>
      <c r="C2490" t="str">
        <f t="shared" si="61"/>
        <v>OilCropAEZ13</v>
      </c>
      <c r="D2490" t="str">
        <f t="shared" si="61"/>
        <v>OilCropAEZ13</v>
      </c>
      <c r="E2490" t="s">
        <v>20</v>
      </c>
      <c r="F2490" t="s">
        <v>19</v>
      </c>
      <c r="G2490">
        <f t="shared" si="62"/>
        <v>1</v>
      </c>
      <c r="H2490" s="1">
        <f t="shared" si="62"/>
        <v>0.32453643651633302</v>
      </c>
      <c r="I2490" s="1">
        <f t="shared" si="62"/>
        <v>0.240199004735691</v>
      </c>
      <c r="J2490" s="2">
        <f t="shared" si="62"/>
        <v>1.4002981418086501E-2</v>
      </c>
      <c r="K2490" s="2">
        <f t="shared" si="62"/>
        <v>2.9671708609945401E-2</v>
      </c>
      <c r="L2490">
        <v>0</v>
      </c>
      <c r="M2490" s="1">
        <f>HLOOKUP(M$2279,Legend_ag_For_Past_bio!$D$7:$H$9,2,FALSE)</f>
        <v>0.2</v>
      </c>
      <c r="N2490" s="1">
        <f>HLOOKUP(N$2279,Legend_ag_For_Past_bio!$D$7:$H$9,2,FALSE)</f>
        <v>0.8</v>
      </c>
      <c r="O2490">
        <f>HLOOKUP(O$2279,Legend_ag_For_Past_bio!$D$7:$H$9,2,FALSE)</f>
        <v>1</v>
      </c>
      <c r="R2490">
        <f t="shared" si="56"/>
        <v>2</v>
      </c>
    </row>
    <row r="2491" spans="1:18">
      <c r="A2491" t="str">
        <f t="shared" si="61"/>
        <v>Canada</v>
      </c>
      <c r="B2491" t="str">
        <f t="shared" si="61"/>
        <v>OilCrop</v>
      </c>
      <c r="C2491" t="str">
        <f t="shared" si="61"/>
        <v>OilCropAEZ14</v>
      </c>
      <c r="D2491" t="str">
        <f t="shared" si="61"/>
        <v>OilCropAEZ14</v>
      </c>
      <c r="E2491" t="s">
        <v>20</v>
      </c>
      <c r="F2491" t="s">
        <v>19</v>
      </c>
      <c r="G2491">
        <f t="shared" si="62"/>
        <v>1</v>
      </c>
      <c r="H2491" s="1">
        <f t="shared" si="62"/>
        <v>0.32453643651633302</v>
      </c>
      <c r="I2491" s="1">
        <f t="shared" si="62"/>
        <v>0.240199004735691</v>
      </c>
      <c r="J2491" s="2">
        <f t="shared" si="62"/>
        <v>1.4002981418086501E-2</v>
      </c>
      <c r="K2491" s="2">
        <f t="shared" si="62"/>
        <v>2.9671708609945401E-2</v>
      </c>
      <c r="L2491">
        <v>0</v>
      </c>
      <c r="M2491" s="1">
        <f>HLOOKUP(M$2279,Legend_ag_For_Past_bio!$D$7:$H$9,2,FALSE)</f>
        <v>0.2</v>
      </c>
      <c r="N2491" s="1">
        <f>HLOOKUP(N$2279,Legend_ag_For_Past_bio!$D$7:$H$9,2,FALSE)</f>
        <v>0.8</v>
      </c>
      <c r="O2491">
        <f>HLOOKUP(O$2279,Legend_ag_For_Past_bio!$D$7:$H$9,2,FALSE)</f>
        <v>1</v>
      </c>
      <c r="R2491">
        <f t="shared" si="56"/>
        <v>2</v>
      </c>
    </row>
    <row r="2492" spans="1:18">
      <c r="A2492" t="str">
        <f t="shared" si="61"/>
        <v>Canada</v>
      </c>
      <c r="B2492" t="str">
        <f t="shared" si="61"/>
        <v>OilCrop</v>
      </c>
      <c r="C2492" t="str">
        <f t="shared" si="61"/>
        <v>OilCropAEZ15</v>
      </c>
      <c r="D2492" t="str">
        <f t="shared" si="61"/>
        <v>OilCropAEZ15</v>
      </c>
      <c r="E2492" t="s">
        <v>20</v>
      </c>
      <c r="F2492" t="s">
        <v>19</v>
      </c>
      <c r="G2492">
        <f t="shared" si="62"/>
        <v>1</v>
      </c>
      <c r="H2492" s="1">
        <f t="shared" si="62"/>
        <v>0.32453643651633302</v>
      </c>
      <c r="I2492" s="1">
        <f t="shared" si="62"/>
        <v>0.240199004735691</v>
      </c>
      <c r="J2492" s="2">
        <f t="shared" si="62"/>
        <v>1.4002981418086501E-2</v>
      </c>
      <c r="K2492" s="2">
        <f t="shared" si="62"/>
        <v>2.9671708609945401E-2</v>
      </c>
      <c r="L2492">
        <v>0</v>
      </c>
      <c r="M2492" s="1">
        <f>HLOOKUP(M$2279,Legend_ag_For_Past_bio!$D$7:$H$9,2,FALSE)</f>
        <v>0.2</v>
      </c>
      <c r="N2492" s="1">
        <f>HLOOKUP(N$2279,Legend_ag_For_Past_bio!$D$7:$H$9,2,FALSE)</f>
        <v>0.8</v>
      </c>
      <c r="O2492">
        <f>HLOOKUP(O$2279,Legend_ag_For_Past_bio!$D$7:$H$9,2,FALSE)</f>
        <v>1</v>
      </c>
      <c r="R2492">
        <f t="shared" si="56"/>
        <v>2</v>
      </c>
    </row>
    <row r="2493" spans="1:18">
      <c r="A2493" t="str">
        <f t="shared" si="61"/>
        <v>Canada</v>
      </c>
      <c r="B2493" t="str">
        <f t="shared" si="61"/>
        <v>OilCrop</v>
      </c>
      <c r="C2493" t="str">
        <f t="shared" si="61"/>
        <v>OilCropAEZ16</v>
      </c>
      <c r="D2493" t="str">
        <f t="shared" si="61"/>
        <v>OilCropAEZ16</v>
      </c>
      <c r="E2493" t="s">
        <v>20</v>
      </c>
      <c r="F2493" t="s">
        <v>19</v>
      </c>
      <c r="G2493">
        <f t="shared" si="62"/>
        <v>1</v>
      </c>
      <c r="H2493" s="1">
        <f t="shared" si="62"/>
        <v>0.32453643651633302</v>
      </c>
      <c r="I2493" s="1">
        <f t="shared" si="62"/>
        <v>0.240199004735691</v>
      </c>
      <c r="J2493" s="2">
        <f t="shared" si="62"/>
        <v>1.4002981418086501E-2</v>
      </c>
      <c r="K2493" s="2">
        <f t="shared" si="62"/>
        <v>2.9671708609945401E-2</v>
      </c>
      <c r="L2493">
        <v>0</v>
      </c>
      <c r="M2493" s="1">
        <f>HLOOKUP(M$2279,Legend_ag_For_Past_bio!$D$7:$H$9,2,FALSE)</f>
        <v>0.2</v>
      </c>
      <c r="N2493" s="1">
        <f>HLOOKUP(N$2279,Legend_ag_For_Past_bio!$D$7:$H$9,2,FALSE)</f>
        <v>0.8</v>
      </c>
      <c r="O2493">
        <f>HLOOKUP(O$2279,Legend_ag_For_Past_bio!$D$7:$H$9,2,FALSE)</f>
        <v>1</v>
      </c>
      <c r="R2493">
        <f t="shared" si="56"/>
        <v>2</v>
      </c>
    </row>
    <row r="2494" spans="1:18">
      <c r="A2494" t="str">
        <f t="shared" si="61"/>
        <v>Canada</v>
      </c>
      <c r="B2494" t="str">
        <f t="shared" si="61"/>
        <v>OilCrop</v>
      </c>
      <c r="C2494" t="str">
        <f t="shared" si="61"/>
        <v>OilCropAEZ17</v>
      </c>
      <c r="D2494" t="str">
        <f t="shared" si="61"/>
        <v>OilCropAEZ17</v>
      </c>
      <c r="E2494" t="s">
        <v>20</v>
      </c>
      <c r="F2494" t="s">
        <v>19</v>
      </c>
      <c r="G2494">
        <f t="shared" si="62"/>
        <v>1</v>
      </c>
      <c r="H2494" s="1">
        <f t="shared" si="62"/>
        <v>0.32453643651633302</v>
      </c>
      <c r="I2494" s="1">
        <f t="shared" si="62"/>
        <v>0.240199004735691</v>
      </c>
      <c r="J2494" s="2">
        <f t="shared" si="62"/>
        <v>1.4002981418086501E-2</v>
      </c>
      <c r="K2494" s="2">
        <f t="shared" si="62"/>
        <v>2.9671708609945401E-2</v>
      </c>
      <c r="L2494">
        <v>0</v>
      </c>
      <c r="M2494" s="1">
        <f>HLOOKUP(M$2279,Legend_ag_For_Past_bio!$D$7:$H$9,2,FALSE)</f>
        <v>0.2</v>
      </c>
      <c r="N2494" s="1">
        <f>HLOOKUP(N$2279,Legend_ag_For_Past_bio!$D$7:$H$9,2,FALSE)</f>
        <v>0.8</v>
      </c>
      <c r="O2494">
        <f>HLOOKUP(O$2279,Legend_ag_For_Past_bio!$D$7:$H$9,2,FALSE)</f>
        <v>1</v>
      </c>
      <c r="R2494">
        <f t="shared" si="56"/>
        <v>2</v>
      </c>
    </row>
    <row r="2495" spans="1:18">
      <c r="A2495" t="str">
        <f t="shared" si="61"/>
        <v>Canada</v>
      </c>
      <c r="B2495" t="str">
        <f t="shared" si="61"/>
        <v>OilCrop</v>
      </c>
      <c r="C2495" t="str">
        <f t="shared" si="61"/>
        <v>OilCropAEZ18</v>
      </c>
      <c r="D2495" t="str">
        <f t="shared" si="61"/>
        <v>OilCropAEZ18</v>
      </c>
      <c r="E2495" t="s">
        <v>20</v>
      </c>
      <c r="F2495" t="s">
        <v>19</v>
      </c>
      <c r="G2495">
        <f t="shared" si="62"/>
        <v>1</v>
      </c>
      <c r="H2495" s="1">
        <f t="shared" si="62"/>
        <v>0.32453643651633302</v>
      </c>
      <c r="I2495" s="1">
        <f t="shared" si="62"/>
        <v>0.240199004735691</v>
      </c>
      <c r="J2495" s="2">
        <f t="shared" si="62"/>
        <v>1.4002981418086501E-2</v>
      </c>
      <c r="K2495" s="2">
        <f t="shared" si="62"/>
        <v>2.9671708609945401E-2</v>
      </c>
      <c r="L2495">
        <v>0</v>
      </c>
      <c r="M2495" s="1">
        <f>HLOOKUP(M$2279,Legend_ag_For_Past_bio!$D$7:$H$9,2,FALSE)</f>
        <v>0.2</v>
      </c>
      <c r="N2495" s="1">
        <f>HLOOKUP(N$2279,Legend_ag_For_Past_bio!$D$7:$H$9,2,FALSE)</f>
        <v>0.8</v>
      </c>
      <c r="O2495">
        <f>HLOOKUP(O$2279,Legend_ag_For_Past_bio!$D$7:$H$9,2,FALSE)</f>
        <v>1</v>
      </c>
      <c r="R2495">
        <f t="shared" si="56"/>
        <v>2</v>
      </c>
    </row>
    <row r="2496" spans="1:18">
      <c r="A2496" t="str">
        <f t="shared" si="61"/>
        <v>Canada</v>
      </c>
      <c r="B2496" t="str">
        <f t="shared" si="61"/>
        <v>OtherGrain</v>
      </c>
      <c r="C2496" t="str">
        <f t="shared" si="61"/>
        <v>OtherGrainAEZ1</v>
      </c>
      <c r="D2496" t="str">
        <f t="shared" si="61"/>
        <v>OtherGrainAEZ1</v>
      </c>
      <c r="E2496" t="s">
        <v>20</v>
      </c>
      <c r="F2496" t="s">
        <v>19</v>
      </c>
      <c r="G2496">
        <f t="shared" si="62"/>
        <v>1</v>
      </c>
      <c r="H2496" s="1">
        <f t="shared" si="62"/>
        <v>0.50429372101993297</v>
      </c>
      <c r="I2496" s="1">
        <f t="shared" si="62"/>
        <v>0.17068892202448699</v>
      </c>
      <c r="J2496" s="2">
        <f t="shared" si="62"/>
        <v>1.62129647432743E-2</v>
      </c>
      <c r="K2496" s="2">
        <f t="shared" si="62"/>
        <v>9.5706278980027398E-2</v>
      </c>
      <c r="L2496">
        <v>0</v>
      </c>
      <c r="M2496" s="1">
        <f>HLOOKUP(M$2279,Legend_ag_For_Past_bio!$D$7:$H$9,2,FALSE)</f>
        <v>0.2</v>
      </c>
      <c r="N2496" s="1">
        <f>HLOOKUP(N$2279,Legend_ag_For_Past_bio!$D$7:$H$9,2,FALSE)</f>
        <v>0.8</v>
      </c>
      <c r="O2496">
        <f>HLOOKUP(O$2279,Legend_ag_For_Past_bio!$D$7:$H$9,2,FALSE)</f>
        <v>1</v>
      </c>
      <c r="R2496">
        <f t="shared" si="56"/>
        <v>2</v>
      </c>
    </row>
    <row r="2497" spans="1:18">
      <c r="A2497" t="str">
        <f t="shared" si="61"/>
        <v>Canada</v>
      </c>
      <c r="B2497" t="str">
        <f t="shared" si="61"/>
        <v>OtherGrain</v>
      </c>
      <c r="C2497" t="str">
        <f t="shared" si="61"/>
        <v>OtherGrainAEZ2</v>
      </c>
      <c r="D2497" t="str">
        <f t="shared" si="61"/>
        <v>OtherGrainAEZ2</v>
      </c>
      <c r="E2497" t="s">
        <v>20</v>
      </c>
      <c r="F2497" t="s">
        <v>19</v>
      </c>
      <c r="G2497">
        <f t="shared" si="62"/>
        <v>1</v>
      </c>
      <c r="H2497" s="1">
        <f t="shared" si="62"/>
        <v>0.50429372101993297</v>
      </c>
      <c r="I2497" s="1">
        <f t="shared" si="62"/>
        <v>0.17068892202448699</v>
      </c>
      <c r="J2497" s="2">
        <f t="shared" si="62"/>
        <v>1.62129647432743E-2</v>
      </c>
      <c r="K2497" s="2">
        <f t="shared" si="62"/>
        <v>9.5706278980027398E-2</v>
      </c>
      <c r="L2497">
        <v>0</v>
      </c>
      <c r="M2497" s="1">
        <f>HLOOKUP(M$2279,Legend_ag_For_Past_bio!$D$7:$H$9,2,FALSE)</f>
        <v>0.2</v>
      </c>
      <c r="N2497" s="1">
        <f>HLOOKUP(N$2279,Legend_ag_For_Past_bio!$D$7:$H$9,2,FALSE)</f>
        <v>0.8</v>
      </c>
      <c r="O2497">
        <f>HLOOKUP(O$2279,Legend_ag_For_Past_bio!$D$7:$H$9,2,FALSE)</f>
        <v>1</v>
      </c>
      <c r="R2497">
        <f t="shared" si="56"/>
        <v>2</v>
      </c>
    </row>
    <row r="2498" spans="1:18">
      <c r="A2498" t="str">
        <f t="shared" si="61"/>
        <v>Canada</v>
      </c>
      <c r="B2498" t="str">
        <f t="shared" si="61"/>
        <v>OtherGrain</v>
      </c>
      <c r="C2498" t="str">
        <f t="shared" si="61"/>
        <v>OtherGrainAEZ3</v>
      </c>
      <c r="D2498" t="str">
        <f t="shared" si="61"/>
        <v>OtherGrainAEZ3</v>
      </c>
      <c r="E2498" t="s">
        <v>20</v>
      </c>
      <c r="F2498" t="s">
        <v>19</v>
      </c>
      <c r="G2498">
        <f t="shared" si="62"/>
        <v>1</v>
      </c>
      <c r="H2498" s="1">
        <f t="shared" si="62"/>
        <v>0.50429372101993297</v>
      </c>
      <c r="I2498" s="1">
        <f t="shared" si="62"/>
        <v>0.17068892202448699</v>
      </c>
      <c r="J2498" s="2">
        <f t="shared" si="62"/>
        <v>1.62129647432743E-2</v>
      </c>
      <c r="K2498" s="2">
        <f t="shared" si="62"/>
        <v>9.5706278980027398E-2</v>
      </c>
      <c r="L2498">
        <v>0</v>
      </c>
      <c r="M2498" s="1">
        <f>HLOOKUP(M$2279,Legend_ag_For_Past_bio!$D$7:$H$9,2,FALSE)</f>
        <v>0.2</v>
      </c>
      <c r="N2498" s="1">
        <f>HLOOKUP(N$2279,Legend_ag_For_Past_bio!$D$7:$H$9,2,FALSE)</f>
        <v>0.8</v>
      </c>
      <c r="O2498">
        <f>HLOOKUP(O$2279,Legend_ag_For_Past_bio!$D$7:$H$9,2,FALSE)</f>
        <v>1</v>
      </c>
      <c r="R2498">
        <f t="shared" si="56"/>
        <v>2</v>
      </c>
    </row>
    <row r="2499" spans="1:18">
      <c r="A2499" t="str">
        <f t="shared" si="61"/>
        <v>Canada</v>
      </c>
      <c r="B2499" t="str">
        <f t="shared" si="61"/>
        <v>OtherGrain</v>
      </c>
      <c r="C2499" t="str">
        <f t="shared" si="61"/>
        <v>OtherGrainAEZ4</v>
      </c>
      <c r="D2499" t="str">
        <f t="shared" si="61"/>
        <v>OtherGrainAEZ4</v>
      </c>
      <c r="E2499" t="s">
        <v>20</v>
      </c>
      <c r="F2499" t="s">
        <v>19</v>
      </c>
      <c r="G2499">
        <f t="shared" si="62"/>
        <v>1</v>
      </c>
      <c r="H2499" s="1">
        <f t="shared" si="62"/>
        <v>0.50429372101993297</v>
      </c>
      <c r="I2499" s="1">
        <f t="shared" si="62"/>
        <v>0.17068892202448699</v>
      </c>
      <c r="J2499" s="2">
        <f t="shared" si="62"/>
        <v>1.62129647432743E-2</v>
      </c>
      <c r="K2499" s="2">
        <f t="shared" si="62"/>
        <v>9.5706278980027398E-2</v>
      </c>
      <c r="L2499">
        <v>0</v>
      </c>
      <c r="M2499" s="1">
        <f>HLOOKUP(M$2279,Legend_ag_For_Past_bio!$D$7:$H$9,2,FALSE)</f>
        <v>0.2</v>
      </c>
      <c r="N2499" s="1">
        <f>HLOOKUP(N$2279,Legend_ag_For_Past_bio!$D$7:$H$9,2,FALSE)</f>
        <v>0.8</v>
      </c>
      <c r="O2499">
        <f>HLOOKUP(O$2279,Legend_ag_For_Past_bio!$D$7:$H$9,2,FALSE)</f>
        <v>1</v>
      </c>
      <c r="R2499">
        <f t="shared" si="56"/>
        <v>2</v>
      </c>
    </row>
    <row r="2500" spans="1:18">
      <c r="A2500" t="str">
        <f t="shared" si="61"/>
        <v>Canada</v>
      </c>
      <c r="B2500" t="str">
        <f t="shared" si="61"/>
        <v>OtherGrain</v>
      </c>
      <c r="C2500" t="str">
        <f t="shared" si="61"/>
        <v>OtherGrainAEZ5</v>
      </c>
      <c r="D2500" t="str">
        <f t="shared" si="61"/>
        <v>OtherGrainAEZ5</v>
      </c>
      <c r="E2500" t="s">
        <v>20</v>
      </c>
      <c r="F2500" t="s">
        <v>19</v>
      </c>
      <c r="G2500">
        <f t="shared" si="62"/>
        <v>1</v>
      </c>
      <c r="H2500" s="1">
        <f t="shared" si="62"/>
        <v>0.50429372101993297</v>
      </c>
      <c r="I2500" s="1">
        <f t="shared" si="62"/>
        <v>0.17068892202448699</v>
      </c>
      <c r="J2500" s="2">
        <f t="shared" si="62"/>
        <v>1.62129647432743E-2</v>
      </c>
      <c r="K2500" s="2">
        <f t="shared" si="62"/>
        <v>9.5706278980027398E-2</v>
      </c>
      <c r="L2500">
        <v>0</v>
      </c>
      <c r="M2500" s="1">
        <f>HLOOKUP(M$2279,Legend_ag_For_Past_bio!$D$7:$H$9,2,FALSE)</f>
        <v>0.2</v>
      </c>
      <c r="N2500" s="1">
        <f>HLOOKUP(N$2279,Legend_ag_For_Past_bio!$D$7:$H$9,2,FALSE)</f>
        <v>0.8</v>
      </c>
      <c r="O2500">
        <f>HLOOKUP(O$2279,Legend_ag_For_Past_bio!$D$7:$H$9,2,FALSE)</f>
        <v>1</v>
      </c>
      <c r="R2500">
        <f t="shared" si="56"/>
        <v>2</v>
      </c>
    </row>
    <row r="2501" spans="1:18">
      <c r="A2501" t="str">
        <f t="shared" si="61"/>
        <v>Canada</v>
      </c>
      <c r="B2501" t="str">
        <f t="shared" si="61"/>
        <v>OtherGrain</v>
      </c>
      <c r="C2501" t="str">
        <f t="shared" si="61"/>
        <v>OtherGrainAEZ6</v>
      </c>
      <c r="D2501" t="str">
        <f t="shared" si="61"/>
        <v>OtherGrainAEZ6</v>
      </c>
      <c r="E2501" t="s">
        <v>20</v>
      </c>
      <c r="F2501" t="s">
        <v>19</v>
      </c>
      <c r="G2501">
        <f t="shared" si="62"/>
        <v>1</v>
      </c>
      <c r="H2501" s="1">
        <f t="shared" si="62"/>
        <v>0.50429372101993297</v>
      </c>
      <c r="I2501" s="1">
        <f t="shared" si="62"/>
        <v>0.17068892202448699</v>
      </c>
      <c r="J2501" s="2">
        <f t="shared" si="62"/>
        <v>1.62129647432743E-2</v>
      </c>
      <c r="K2501" s="2">
        <f t="shared" si="62"/>
        <v>9.5706278980027398E-2</v>
      </c>
      <c r="L2501">
        <v>0</v>
      </c>
      <c r="M2501" s="1">
        <f>HLOOKUP(M$2279,Legend_ag_For_Past_bio!$D$7:$H$9,2,FALSE)</f>
        <v>0.2</v>
      </c>
      <c r="N2501" s="1">
        <f>HLOOKUP(N$2279,Legend_ag_For_Past_bio!$D$7:$H$9,2,FALSE)</f>
        <v>0.8</v>
      </c>
      <c r="O2501">
        <f>HLOOKUP(O$2279,Legend_ag_For_Past_bio!$D$7:$H$9,2,FALSE)</f>
        <v>1</v>
      </c>
      <c r="R2501">
        <f t="shared" si="56"/>
        <v>2</v>
      </c>
    </row>
    <row r="2502" spans="1:18">
      <c r="A2502" t="str">
        <f t="shared" si="61"/>
        <v>Canada</v>
      </c>
      <c r="B2502" t="str">
        <f t="shared" si="61"/>
        <v>OtherGrain</v>
      </c>
      <c r="C2502" t="str">
        <f t="shared" si="61"/>
        <v>OtherGrainAEZ7</v>
      </c>
      <c r="D2502" t="str">
        <f t="shared" si="61"/>
        <v>OtherGrainAEZ7</v>
      </c>
      <c r="E2502" t="s">
        <v>20</v>
      </c>
      <c r="F2502" t="s">
        <v>19</v>
      </c>
      <c r="G2502">
        <f t="shared" si="62"/>
        <v>1</v>
      </c>
      <c r="H2502" s="1">
        <f t="shared" si="62"/>
        <v>0.50429372101993297</v>
      </c>
      <c r="I2502" s="1">
        <f t="shared" si="62"/>
        <v>0.17068892202448699</v>
      </c>
      <c r="J2502" s="2">
        <f t="shared" si="62"/>
        <v>1.62129647432743E-2</v>
      </c>
      <c r="K2502" s="2">
        <f t="shared" si="62"/>
        <v>9.5706278980027398E-2</v>
      </c>
      <c r="L2502">
        <v>0</v>
      </c>
      <c r="M2502" s="1">
        <f>HLOOKUP(M$2279,Legend_ag_For_Past_bio!$D$7:$H$9,2,FALSE)</f>
        <v>0.2</v>
      </c>
      <c r="N2502" s="1">
        <f>HLOOKUP(N$2279,Legend_ag_For_Past_bio!$D$7:$H$9,2,FALSE)</f>
        <v>0.8</v>
      </c>
      <c r="O2502">
        <f>HLOOKUP(O$2279,Legend_ag_For_Past_bio!$D$7:$H$9,2,FALSE)</f>
        <v>1</v>
      </c>
      <c r="R2502">
        <f t="shared" si="56"/>
        <v>2</v>
      </c>
    </row>
    <row r="2503" spans="1:18">
      <c r="A2503" t="str">
        <f t="shared" si="61"/>
        <v>Canada</v>
      </c>
      <c r="B2503" t="str">
        <f t="shared" si="61"/>
        <v>OtherGrain</v>
      </c>
      <c r="C2503" t="str">
        <f t="shared" si="61"/>
        <v>OtherGrainAEZ8</v>
      </c>
      <c r="D2503" t="str">
        <f t="shared" si="61"/>
        <v>OtherGrainAEZ8</v>
      </c>
      <c r="E2503" t="s">
        <v>20</v>
      </c>
      <c r="F2503" t="s">
        <v>19</v>
      </c>
      <c r="G2503">
        <f t="shared" si="62"/>
        <v>1</v>
      </c>
      <c r="H2503" s="1">
        <f t="shared" si="62"/>
        <v>0.50429372101993297</v>
      </c>
      <c r="I2503" s="1">
        <f t="shared" si="62"/>
        <v>0.17068892202448699</v>
      </c>
      <c r="J2503" s="2">
        <f t="shared" si="62"/>
        <v>1.62129647432743E-2</v>
      </c>
      <c r="K2503" s="2">
        <f t="shared" si="62"/>
        <v>9.5706278980027398E-2</v>
      </c>
      <c r="L2503">
        <v>0</v>
      </c>
      <c r="M2503" s="1">
        <f>HLOOKUP(M$2279,Legend_ag_For_Past_bio!$D$7:$H$9,2,FALSE)</f>
        <v>0.2</v>
      </c>
      <c r="N2503" s="1">
        <f>HLOOKUP(N$2279,Legend_ag_For_Past_bio!$D$7:$H$9,2,FALSE)</f>
        <v>0.8</v>
      </c>
      <c r="O2503">
        <f>HLOOKUP(O$2279,Legend_ag_For_Past_bio!$D$7:$H$9,2,FALSE)</f>
        <v>1</v>
      </c>
      <c r="R2503">
        <f t="shared" si="56"/>
        <v>2</v>
      </c>
    </row>
    <row r="2504" spans="1:18">
      <c r="A2504" t="str">
        <f t="shared" ref="A2504:D2519" si="63">A230</f>
        <v>Canada</v>
      </c>
      <c r="B2504" t="str">
        <f t="shared" si="63"/>
        <v>OtherGrain</v>
      </c>
      <c r="C2504" t="str">
        <f t="shared" si="63"/>
        <v>OtherGrainAEZ9</v>
      </c>
      <c r="D2504" t="str">
        <f t="shared" si="63"/>
        <v>OtherGrainAEZ9</v>
      </c>
      <c r="E2504" t="s">
        <v>20</v>
      </c>
      <c r="F2504" t="s">
        <v>19</v>
      </c>
      <c r="G2504">
        <f t="shared" si="62"/>
        <v>1</v>
      </c>
      <c r="H2504" s="1">
        <f t="shared" si="62"/>
        <v>0.50429372101993297</v>
      </c>
      <c r="I2504" s="1">
        <f t="shared" si="62"/>
        <v>0.17068892202448699</v>
      </c>
      <c r="J2504" s="2">
        <f t="shared" si="62"/>
        <v>1.62129647432743E-2</v>
      </c>
      <c r="K2504" s="2">
        <f t="shared" si="62"/>
        <v>9.5706278980027398E-2</v>
      </c>
      <c r="L2504">
        <v>0</v>
      </c>
      <c r="M2504" s="1">
        <f>HLOOKUP(M$2279,Legend_ag_For_Past_bio!$D$7:$H$9,2,FALSE)</f>
        <v>0.2</v>
      </c>
      <c r="N2504" s="1">
        <f>HLOOKUP(N$2279,Legend_ag_For_Past_bio!$D$7:$H$9,2,FALSE)</f>
        <v>0.8</v>
      </c>
      <c r="O2504">
        <f>HLOOKUP(O$2279,Legend_ag_For_Past_bio!$D$7:$H$9,2,FALSE)</f>
        <v>1</v>
      </c>
      <c r="R2504">
        <f t="shared" si="56"/>
        <v>2</v>
      </c>
    </row>
    <row r="2505" spans="1:18">
      <c r="A2505" t="str">
        <f t="shared" si="63"/>
        <v>Canada</v>
      </c>
      <c r="B2505" t="str">
        <f t="shared" si="63"/>
        <v>OtherGrain</v>
      </c>
      <c r="C2505" t="str">
        <f t="shared" si="63"/>
        <v>OtherGrainAEZ10</v>
      </c>
      <c r="D2505" t="str">
        <f t="shared" si="63"/>
        <v>OtherGrainAEZ10</v>
      </c>
      <c r="E2505" t="s">
        <v>20</v>
      </c>
      <c r="F2505" t="s">
        <v>19</v>
      </c>
      <c r="G2505">
        <f t="shared" ref="G2505:K2520" si="64">G231</f>
        <v>1</v>
      </c>
      <c r="H2505" s="1">
        <f t="shared" si="64"/>
        <v>0.50429372101993297</v>
      </c>
      <c r="I2505" s="1">
        <f t="shared" si="64"/>
        <v>0.17068892202448699</v>
      </c>
      <c r="J2505" s="2">
        <f t="shared" si="64"/>
        <v>1.62129647432743E-2</v>
      </c>
      <c r="K2505" s="2">
        <f t="shared" si="64"/>
        <v>9.5706278980027398E-2</v>
      </c>
      <c r="L2505">
        <v>0</v>
      </c>
      <c r="M2505" s="1">
        <f>HLOOKUP(M$2279,Legend_ag_For_Past_bio!$D$7:$H$9,2,FALSE)</f>
        <v>0.2</v>
      </c>
      <c r="N2505" s="1">
        <f>HLOOKUP(N$2279,Legend_ag_For_Past_bio!$D$7:$H$9,2,FALSE)</f>
        <v>0.8</v>
      </c>
      <c r="O2505">
        <f>HLOOKUP(O$2279,Legend_ag_For_Past_bio!$D$7:$H$9,2,FALSE)</f>
        <v>1</v>
      </c>
      <c r="R2505">
        <f t="shared" si="56"/>
        <v>2</v>
      </c>
    </row>
    <row r="2506" spans="1:18">
      <c r="A2506" t="str">
        <f t="shared" si="63"/>
        <v>Canada</v>
      </c>
      <c r="B2506" t="str">
        <f t="shared" si="63"/>
        <v>OtherGrain</v>
      </c>
      <c r="C2506" t="str">
        <f t="shared" si="63"/>
        <v>OtherGrainAEZ11</v>
      </c>
      <c r="D2506" t="str">
        <f t="shared" si="63"/>
        <v>OtherGrainAEZ11</v>
      </c>
      <c r="E2506" t="s">
        <v>20</v>
      </c>
      <c r="F2506" t="s">
        <v>19</v>
      </c>
      <c r="G2506">
        <f t="shared" si="64"/>
        <v>1</v>
      </c>
      <c r="H2506" s="1">
        <f t="shared" si="64"/>
        <v>0.50429372101993297</v>
      </c>
      <c r="I2506" s="1">
        <f t="shared" si="64"/>
        <v>0.17068892202448699</v>
      </c>
      <c r="J2506" s="2">
        <f t="shared" si="64"/>
        <v>1.62129647432743E-2</v>
      </c>
      <c r="K2506" s="2">
        <f t="shared" si="64"/>
        <v>9.5706278980027398E-2</v>
      </c>
      <c r="L2506">
        <v>0</v>
      </c>
      <c r="M2506" s="1">
        <f>HLOOKUP(M$2279,Legend_ag_For_Past_bio!$D$7:$H$9,2,FALSE)</f>
        <v>0.2</v>
      </c>
      <c r="N2506" s="1">
        <f>HLOOKUP(N$2279,Legend_ag_For_Past_bio!$D$7:$H$9,2,FALSE)</f>
        <v>0.8</v>
      </c>
      <c r="O2506">
        <f>HLOOKUP(O$2279,Legend_ag_For_Past_bio!$D$7:$H$9,2,FALSE)</f>
        <v>1</v>
      </c>
      <c r="R2506">
        <f t="shared" si="56"/>
        <v>2</v>
      </c>
    </row>
    <row r="2507" spans="1:18">
      <c r="A2507" t="str">
        <f t="shared" si="63"/>
        <v>Canada</v>
      </c>
      <c r="B2507" t="str">
        <f t="shared" si="63"/>
        <v>OtherGrain</v>
      </c>
      <c r="C2507" t="str">
        <f t="shared" si="63"/>
        <v>OtherGrainAEZ12</v>
      </c>
      <c r="D2507" t="str">
        <f t="shared" si="63"/>
        <v>OtherGrainAEZ12</v>
      </c>
      <c r="E2507" t="s">
        <v>20</v>
      </c>
      <c r="F2507" t="s">
        <v>19</v>
      </c>
      <c r="G2507">
        <f t="shared" si="64"/>
        <v>1</v>
      </c>
      <c r="H2507" s="1">
        <f t="shared" si="64"/>
        <v>0.50429372101993297</v>
      </c>
      <c r="I2507" s="1">
        <f t="shared" si="64"/>
        <v>0.17068892202448699</v>
      </c>
      <c r="J2507" s="2">
        <f t="shared" si="64"/>
        <v>1.62129647432743E-2</v>
      </c>
      <c r="K2507" s="2">
        <f t="shared" si="64"/>
        <v>9.5706278980027398E-2</v>
      </c>
      <c r="L2507">
        <v>0</v>
      </c>
      <c r="M2507" s="1">
        <f>HLOOKUP(M$2279,Legend_ag_For_Past_bio!$D$7:$H$9,2,FALSE)</f>
        <v>0.2</v>
      </c>
      <c r="N2507" s="1">
        <f>HLOOKUP(N$2279,Legend_ag_For_Past_bio!$D$7:$H$9,2,FALSE)</f>
        <v>0.8</v>
      </c>
      <c r="O2507">
        <f>HLOOKUP(O$2279,Legend_ag_For_Past_bio!$D$7:$H$9,2,FALSE)</f>
        <v>1</v>
      </c>
      <c r="R2507">
        <f t="shared" ref="R2507:R2570" si="65">R2345+1</f>
        <v>2</v>
      </c>
    </row>
    <row r="2508" spans="1:18">
      <c r="A2508" t="str">
        <f t="shared" si="63"/>
        <v>Canada</v>
      </c>
      <c r="B2508" t="str">
        <f t="shared" si="63"/>
        <v>OtherGrain</v>
      </c>
      <c r="C2508" t="str">
        <f t="shared" si="63"/>
        <v>OtherGrainAEZ13</v>
      </c>
      <c r="D2508" t="str">
        <f t="shared" si="63"/>
        <v>OtherGrainAEZ13</v>
      </c>
      <c r="E2508" t="s">
        <v>20</v>
      </c>
      <c r="F2508" t="s">
        <v>19</v>
      </c>
      <c r="G2508">
        <f t="shared" si="64"/>
        <v>1</v>
      </c>
      <c r="H2508" s="1">
        <f t="shared" si="64"/>
        <v>0.50429372101993297</v>
      </c>
      <c r="I2508" s="1">
        <f t="shared" si="64"/>
        <v>0.17068892202448699</v>
      </c>
      <c r="J2508" s="2">
        <f t="shared" si="64"/>
        <v>1.62129647432743E-2</v>
      </c>
      <c r="K2508" s="2">
        <f t="shared" si="64"/>
        <v>9.5706278980027398E-2</v>
      </c>
      <c r="L2508">
        <v>0</v>
      </c>
      <c r="M2508" s="1">
        <f>HLOOKUP(M$2279,Legend_ag_For_Past_bio!$D$7:$H$9,2,FALSE)</f>
        <v>0.2</v>
      </c>
      <c r="N2508" s="1">
        <f>HLOOKUP(N$2279,Legend_ag_For_Past_bio!$D$7:$H$9,2,FALSE)</f>
        <v>0.8</v>
      </c>
      <c r="O2508">
        <f>HLOOKUP(O$2279,Legend_ag_For_Past_bio!$D$7:$H$9,2,FALSE)</f>
        <v>1</v>
      </c>
      <c r="R2508">
        <f t="shared" si="65"/>
        <v>2</v>
      </c>
    </row>
    <row r="2509" spans="1:18">
      <c r="A2509" t="str">
        <f t="shared" si="63"/>
        <v>Canada</v>
      </c>
      <c r="B2509" t="str">
        <f t="shared" si="63"/>
        <v>OtherGrain</v>
      </c>
      <c r="C2509" t="str">
        <f t="shared" si="63"/>
        <v>OtherGrainAEZ14</v>
      </c>
      <c r="D2509" t="str">
        <f t="shared" si="63"/>
        <v>OtherGrainAEZ14</v>
      </c>
      <c r="E2509" t="s">
        <v>20</v>
      </c>
      <c r="F2509" t="s">
        <v>19</v>
      </c>
      <c r="G2509">
        <f t="shared" si="64"/>
        <v>1</v>
      </c>
      <c r="H2509" s="1">
        <f t="shared" si="64"/>
        <v>0.50429372101993297</v>
      </c>
      <c r="I2509" s="1">
        <f t="shared" si="64"/>
        <v>0.17068892202448699</v>
      </c>
      <c r="J2509" s="2">
        <f t="shared" si="64"/>
        <v>1.62129647432743E-2</v>
      </c>
      <c r="K2509" s="2">
        <f t="shared" si="64"/>
        <v>9.5706278980027398E-2</v>
      </c>
      <c r="L2509">
        <v>0</v>
      </c>
      <c r="M2509" s="1">
        <f>HLOOKUP(M$2279,Legend_ag_For_Past_bio!$D$7:$H$9,2,FALSE)</f>
        <v>0.2</v>
      </c>
      <c r="N2509" s="1">
        <f>HLOOKUP(N$2279,Legend_ag_For_Past_bio!$D$7:$H$9,2,FALSE)</f>
        <v>0.8</v>
      </c>
      <c r="O2509">
        <f>HLOOKUP(O$2279,Legend_ag_For_Past_bio!$D$7:$H$9,2,FALSE)</f>
        <v>1</v>
      </c>
      <c r="R2509">
        <f t="shared" si="65"/>
        <v>2</v>
      </c>
    </row>
    <row r="2510" spans="1:18">
      <c r="A2510" t="str">
        <f t="shared" si="63"/>
        <v>Canada</v>
      </c>
      <c r="B2510" t="str">
        <f t="shared" si="63"/>
        <v>OtherGrain</v>
      </c>
      <c r="C2510" t="str">
        <f t="shared" si="63"/>
        <v>OtherGrainAEZ15</v>
      </c>
      <c r="D2510" t="str">
        <f t="shared" si="63"/>
        <v>OtherGrainAEZ15</v>
      </c>
      <c r="E2510" t="s">
        <v>20</v>
      </c>
      <c r="F2510" t="s">
        <v>19</v>
      </c>
      <c r="G2510">
        <f t="shared" si="64"/>
        <v>1</v>
      </c>
      <c r="H2510" s="1">
        <f t="shared" si="64"/>
        <v>0.50429372101993297</v>
      </c>
      <c r="I2510" s="1">
        <f t="shared" si="64"/>
        <v>0.17068892202448699</v>
      </c>
      <c r="J2510" s="2">
        <f t="shared" si="64"/>
        <v>1.62129647432743E-2</v>
      </c>
      <c r="K2510" s="2">
        <f t="shared" si="64"/>
        <v>9.5706278980027398E-2</v>
      </c>
      <c r="L2510">
        <v>0</v>
      </c>
      <c r="M2510" s="1">
        <f>HLOOKUP(M$2279,Legend_ag_For_Past_bio!$D$7:$H$9,2,FALSE)</f>
        <v>0.2</v>
      </c>
      <c r="N2510" s="1">
        <f>HLOOKUP(N$2279,Legend_ag_For_Past_bio!$D$7:$H$9,2,FALSE)</f>
        <v>0.8</v>
      </c>
      <c r="O2510">
        <f>HLOOKUP(O$2279,Legend_ag_For_Past_bio!$D$7:$H$9,2,FALSE)</f>
        <v>1</v>
      </c>
      <c r="R2510">
        <f t="shared" si="65"/>
        <v>2</v>
      </c>
    </row>
    <row r="2511" spans="1:18">
      <c r="A2511" t="str">
        <f t="shared" si="63"/>
        <v>Canada</v>
      </c>
      <c r="B2511" t="str">
        <f t="shared" si="63"/>
        <v>OtherGrain</v>
      </c>
      <c r="C2511" t="str">
        <f t="shared" si="63"/>
        <v>OtherGrainAEZ16</v>
      </c>
      <c r="D2511" t="str">
        <f t="shared" si="63"/>
        <v>OtherGrainAEZ16</v>
      </c>
      <c r="E2511" t="s">
        <v>20</v>
      </c>
      <c r="F2511" t="s">
        <v>19</v>
      </c>
      <c r="G2511">
        <f t="shared" si="64"/>
        <v>1</v>
      </c>
      <c r="H2511" s="1">
        <f t="shared" si="64"/>
        <v>0.50429372101993297</v>
      </c>
      <c r="I2511" s="1">
        <f t="shared" si="64"/>
        <v>0.17068892202448699</v>
      </c>
      <c r="J2511" s="2">
        <f t="shared" si="64"/>
        <v>1.62129647432743E-2</v>
      </c>
      <c r="K2511" s="2">
        <f t="shared" si="64"/>
        <v>9.5706278980027398E-2</v>
      </c>
      <c r="L2511">
        <v>0</v>
      </c>
      <c r="M2511" s="1">
        <f>HLOOKUP(M$2279,Legend_ag_For_Past_bio!$D$7:$H$9,2,FALSE)</f>
        <v>0.2</v>
      </c>
      <c r="N2511" s="1">
        <f>HLOOKUP(N$2279,Legend_ag_For_Past_bio!$D$7:$H$9,2,FALSE)</f>
        <v>0.8</v>
      </c>
      <c r="O2511">
        <f>HLOOKUP(O$2279,Legend_ag_For_Past_bio!$D$7:$H$9,2,FALSE)</f>
        <v>1</v>
      </c>
      <c r="R2511">
        <f t="shared" si="65"/>
        <v>2</v>
      </c>
    </row>
    <row r="2512" spans="1:18">
      <c r="A2512" t="str">
        <f t="shared" si="63"/>
        <v>Canada</v>
      </c>
      <c r="B2512" t="str">
        <f t="shared" si="63"/>
        <v>OtherGrain</v>
      </c>
      <c r="C2512" t="str">
        <f t="shared" si="63"/>
        <v>OtherGrainAEZ17</v>
      </c>
      <c r="D2512" t="str">
        <f t="shared" si="63"/>
        <v>OtherGrainAEZ17</v>
      </c>
      <c r="E2512" t="s">
        <v>20</v>
      </c>
      <c r="F2512" t="s">
        <v>19</v>
      </c>
      <c r="G2512">
        <f t="shared" si="64"/>
        <v>1</v>
      </c>
      <c r="H2512" s="1">
        <f t="shared" si="64"/>
        <v>0.50429372101993297</v>
      </c>
      <c r="I2512" s="1">
        <f t="shared" si="64"/>
        <v>0.17068892202448699</v>
      </c>
      <c r="J2512" s="2">
        <f t="shared" si="64"/>
        <v>1.62129647432743E-2</v>
      </c>
      <c r="K2512" s="2">
        <f t="shared" si="64"/>
        <v>9.5706278980027398E-2</v>
      </c>
      <c r="L2512">
        <v>0</v>
      </c>
      <c r="M2512" s="1">
        <f>HLOOKUP(M$2279,Legend_ag_For_Past_bio!$D$7:$H$9,2,FALSE)</f>
        <v>0.2</v>
      </c>
      <c r="N2512" s="1">
        <f>HLOOKUP(N$2279,Legend_ag_For_Past_bio!$D$7:$H$9,2,FALSE)</f>
        <v>0.8</v>
      </c>
      <c r="O2512">
        <f>HLOOKUP(O$2279,Legend_ag_For_Past_bio!$D$7:$H$9,2,FALSE)</f>
        <v>1</v>
      </c>
      <c r="R2512">
        <f t="shared" si="65"/>
        <v>2</v>
      </c>
    </row>
    <row r="2513" spans="1:18">
      <c r="A2513" t="str">
        <f t="shared" si="63"/>
        <v>Canada</v>
      </c>
      <c r="B2513" t="str">
        <f t="shared" si="63"/>
        <v>OtherGrain</v>
      </c>
      <c r="C2513" t="str">
        <f t="shared" si="63"/>
        <v>OtherGrainAEZ18</v>
      </c>
      <c r="D2513" t="str">
        <f t="shared" si="63"/>
        <v>OtherGrainAEZ18</v>
      </c>
      <c r="E2513" t="s">
        <v>20</v>
      </c>
      <c r="F2513" t="s">
        <v>19</v>
      </c>
      <c r="G2513">
        <f t="shared" si="64"/>
        <v>1</v>
      </c>
      <c r="H2513" s="1">
        <f t="shared" si="64"/>
        <v>0.50429372101993297</v>
      </c>
      <c r="I2513" s="1">
        <f t="shared" si="64"/>
        <v>0.17068892202448699</v>
      </c>
      <c r="J2513" s="2">
        <f t="shared" si="64"/>
        <v>1.62129647432743E-2</v>
      </c>
      <c r="K2513" s="2">
        <f t="shared" si="64"/>
        <v>9.5706278980027398E-2</v>
      </c>
      <c r="L2513">
        <v>0</v>
      </c>
      <c r="M2513" s="1">
        <f>HLOOKUP(M$2279,Legend_ag_For_Past_bio!$D$7:$H$9,2,FALSE)</f>
        <v>0.2</v>
      </c>
      <c r="N2513" s="1">
        <f>HLOOKUP(N$2279,Legend_ag_For_Past_bio!$D$7:$H$9,2,FALSE)</f>
        <v>0.8</v>
      </c>
      <c r="O2513">
        <f>HLOOKUP(O$2279,Legend_ag_For_Past_bio!$D$7:$H$9,2,FALSE)</f>
        <v>1</v>
      </c>
      <c r="R2513">
        <f t="shared" si="65"/>
        <v>2</v>
      </c>
    </row>
    <row r="2514" spans="1:18">
      <c r="A2514" t="str">
        <f t="shared" si="63"/>
        <v>Canada</v>
      </c>
      <c r="B2514" t="str">
        <f t="shared" si="63"/>
        <v>PalmFruit</v>
      </c>
      <c r="C2514" t="str">
        <f t="shared" si="63"/>
        <v>PalmFruitAEZ1</v>
      </c>
      <c r="D2514" t="str">
        <f t="shared" si="63"/>
        <v>PalmFruitAEZ1</v>
      </c>
      <c r="E2514" t="s">
        <v>20</v>
      </c>
      <c r="F2514" t="s">
        <v>19</v>
      </c>
      <c r="G2514">
        <f t="shared" si="64"/>
        <v>1</v>
      </c>
      <c r="H2514" s="1">
        <f t="shared" si="64"/>
        <v>0</v>
      </c>
      <c r="I2514" s="1">
        <f t="shared" si="64"/>
        <v>0</v>
      </c>
      <c r="J2514" s="2">
        <f t="shared" si="64"/>
        <v>0</v>
      </c>
      <c r="K2514" s="2">
        <f t="shared" si="64"/>
        <v>0</v>
      </c>
      <c r="L2514">
        <v>0</v>
      </c>
      <c r="M2514" s="1">
        <f>HLOOKUP(M$2279,Legend_ag_For_Past_bio!$D$7:$H$9,2,FALSE)</f>
        <v>0.2</v>
      </c>
      <c r="N2514" s="1">
        <f>HLOOKUP(N$2279,Legend_ag_For_Past_bio!$D$7:$H$9,2,FALSE)</f>
        <v>0.8</v>
      </c>
      <c r="O2514">
        <f>HLOOKUP(O$2279,Legend_ag_For_Past_bio!$D$7:$H$9,2,FALSE)</f>
        <v>1</v>
      </c>
      <c r="R2514">
        <f t="shared" si="65"/>
        <v>2</v>
      </c>
    </row>
    <row r="2515" spans="1:18">
      <c r="A2515" t="str">
        <f t="shared" si="63"/>
        <v>Canada</v>
      </c>
      <c r="B2515" t="str">
        <f t="shared" si="63"/>
        <v>PalmFruit</v>
      </c>
      <c r="C2515" t="str">
        <f t="shared" si="63"/>
        <v>PalmFruitAEZ2</v>
      </c>
      <c r="D2515" t="str">
        <f t="shared" si="63"/>
        <v>PalmFruitAEZ2</v>
      </c>
      <c r="E2515" t="s">
        <v>20</v>
      </c>
      <c r="F2515" t="s">
        <v>19</v>
      </c>
      <c r="G2515">
        <f t="shared" si="64"/>
        <v>1</v>
      </c>
      <c r="H2515" s="1">
        <f t="shared" si="64"/>
        <v>0</v>
      </c>
      <c r="I2515" s="1">
        <f t="shared" si="64"/>
        <v>0</v>
      </c>
      <c r="J2515" s="2">
        <f t="shared" si="64"/>
        <v>0</v>
      </c>
      <c r="K2515" s="2">
        <f t="shared" si="64"/>
        <v>0</v>
      </c>
      <c r="L2515">
        <v>0</v>
      </c>
      <c r="M2515" s="1">
        <f>HLOOKUP(M$2279,Legend_ag_For_Past_bio!$D$7:$H$9,2,FALSE)</f>
        <v>0.2</v>
      </c>
      <c r="N2515" s="1">
        <f>HLOOKUP(N$2279,Legend_ag_For_Past_bio!$D$7:$H$9,2,FALSE)</f>
        <v>0.8</v>
      </c>
      <c r="O2515">
        <f>HLOOKUP(O$2279,Legend_ag_For_Past_bio!$D$7:$H$9,2,FALSE)</f>
        <v>1</v>
      </c>
      <c r="R2515">
        <f t="shared" si="65"/>
        <v>2</v>
      </c>
    </row>
    <row r="2516" spans="1:18">
      <c r="A2516" t="str">
        <f t="shared" si="63"/>
        <v>Canada</v>
      </c>
      <c r="B2516" t="str">
        <f t="shared" si="63"/>
        <v>PalmFruit</v>
      </c>
      <c r="C2516" t="str">
        <f t="shared" si="63"/>
        <v>PalmFruitAEZ3</v>
      </c>
      <c r="D2516" t="str">
        <f t="shared" si="63"/>
        <v>PalmFruitAEZ3</v>
      </c>
      <c r="E2516" t="s">
        <v>20</v>
      </c>
      <c r="F2516" t="s">
        <v>19</v>
      </c>
      <c r="G2516">
        <f t="shared" si="64"/>
        <v>1</v>
      </c>
      <c r="H2516" s="1">
        <f t="shared" si="64"/>
        <v>0</v>
      </c>
      <c r="I2516" s="1">
        <f t="shared" si="64"/>
        <v>0</v>
      </c>
      <c r="J2516" s="2">
        <f t="shared" si="64"/>
        <v>0</v>
      </c>
      <c r="K2516" s="2">
        <f t="shared" si="64"/>
        <v>0</v>
      </c>
      <c r="L2516">
        <v>0</v>
      </c>
      <c r="M2516" s="1">
        <f>HLOOKUP(M$2279,Legend_ag_For_Past_bio!$D$7:$H$9,2,FALSE)</f>
        <v>0.2</v>
      </c>
      <c r="N2516" s="1">
        <f>HLOOKUP(N$2279,Legend_ag_For_Past_bio!$D$7:$H$9,2,FALSE)</f>
        <v>0.8</v>
      </c>
      <c r="O2516">
        <f>HLOOKUP(O$2279,Legend_ag_For_Past_bio!$D$7:$H$9,2,FALSE)</f>
        <v>1</v>
      </c>
      <c r="R2516">
        <f t="shared" si="65"/>
        <v>2</v>
      </c>
    </row>
    <row r="2517" spans="1:18">
      <c r="A2517" t="str">
        <f t="shared" si="63"/>
        <v>Canada</v>
      </c>
      <c r="B2517" t="str">
        <f t="shared" si="63"/>
        <v>PalmFruit</v>
      </c>
      <c r="C2517" t="str">
        <f t="shared" si="63"/>
        <v>PalmFruitAEZ4</v>
      </c>
      <c r="D2517" t="str">
        <f t="shared" si="63"/>
        <v>PalmFruitAEZ4</v>
      </c>
      <c r="E2517" t="s">
        <v>20</v>
      </c>
      <c r="F2517" t="s">
        <v>19</v>
      </c>
      <c r="G2517">
        <f t="shared" si="64"/>
        <v>1</v>
      </c>
      <c r="H2517" s="1">
        <f t="shared" si="64"/>
        <v>0</v>
      </c>
      <c r="I2517" s="1">
        <f t="shared" si="64"/>
        <v>0</v>
      </c>
      <c r="J2517" s="2">
        <f t="shared" si="64"/>
        <v>0</v>
      </c>
      <c r="K2517" s="2">
        <f t="shared" si="64"/>
        <v>0</v>
      </c>
      <c r="L2517">
        <v>0</v>
      </c>
      <c r="M2517" s="1">
        <f>HLOOKUP(M$2279,Legend_ag_For_Past_bio!$D$7:$H$9,2,FALSE)</f>
        <v>0.2</v>
      </c>
      <c r="N2517" s="1">
        <f>HLOOKUP(N$2279,Legend_ag_For_Past_bio!$D$7:$H$9,2,FALSE)</f>
        <v>0.8</v>
      </c>
      <c r="O2517">
        <f>HLOOKUP(O$2279,Legend_ag_For_Past_bio!$D$7:$H$9,2,FALSE)</f>
        <v>1</v>
      </c>
      <c r="R2517">
        <f t="shared" si="65"/>
        <v>2</v>
      </c>
    </row>
    <row r="2518" spans="1:18">
      <c r="A2518" t="str">
        <f t="shared" si="63"/>
        <v>Canada</v>
      </c>
      <c r="B2518" t="str">
        <f t="shared" si="63"/>
        <v>PalmFruit</v>
      </c>
      <c r="C2518" t="str">
        <f t="shared" si="63"/>
        <v>PalmFruitAEZ5</v>
      </c>
      <c r="D2518" t="str">
        <f t="shared" si="63"/>
        <v>PalmFruitAEZ5</v>
      </c>
      <c r="E2518" t="s">
        <v>20</v>
      </c>
      <c r="F2518" t="s">
        <v>19</v>
      </c>
      <c r="G2518">
        <f t="shared" si="64"/>
        <v>1</v>
      </c>
      <c r="H2518" s="1">
        <f t="shared" si="64"/>
        <v>0</v>
      </c>
      <c r="I2518" s="1">
        <f t="shared" si="64"/>
        <v>0</v>
      </c>
      <c r="J2518" s="2">
        <f t="shared" si="64"/>
        <v>0</v>
      </c>
      <c r="K2518" s="2">
        <f t="shared" si="64"/>
        <v>0</v>
      </c>
      <c r="L2518">
        <v>0</v>
      </c>
      <c r="M2518" s="1">
        <f>HLOOKUP(M$2279,Legend_ag_For_Past_bio!$D$7:$H$9,2,FALSE)</f>
        <v>0.2</v>
      </c>
      <c r="N2518" s="1">
        <f>HLOOKUP(N$2279,Legend_ag_For_Past_bio!$D$7:$H$9,2,FALSE)</f>
        <v>0.8</v>
      </c>
      <c r="O2518">
        <f>HLOOKUP(O$2279,Legend_ag_For_Past_bio!$D$7:$H$9,2,FALSE)</f>
        <v>1</v>
      </c>
      <c r="R2518">
        <f t="shared" si="65"/>
        <v>2</v>
      </c>
    </row>
    <row r="2519" spans="1:18">
      <c r="A2519" t="str">
        <f t="shared" si="63"/>
        <v>Canada</v>
      </c>
      <c r="B2519" t="str">
        <f t="shared" si="63"/>
        <v>PalmFruit</v>
      </c>
      <c r="C2519" t="str">
        <f t="shared" si="63"/>
        <v>PalmFruitAEZ6</v>
      </c>
      <c r="D2519" t="str">
        <f t="shared" si="63"/>
        <v>PalmFruitAEZ6</v>
      </c>
      <c r="E2519" t="s">
        <v>20</v>
      </c>
      <c r="F2519" t="s">
        <v>19</v>
      </c>
      <c r="G2519">
        <f t="shared" si="64"/>
        <v>1</v>
      </c>
      <c r="H2519" s="1">
        <f t="shared" si="64"/>
        <v>0</v>
      </c>
      <c r="I2519" s="1">
        <f t="shared" si="64"/>
        <v>0</v>
      </c>
      <c r="J2519" s="2">
        <f t="shared" si="64"/>
        <v>0</v>
      </c>
      <c r="K2519" s="2">
        <f t="shared" si="64"/>
        <v>0</v>
      </c>
      <c r="L2519">
        <v>0</v>
      </c>
      <c r="M2519" s="1">
        <f>HLOOKUP(M$2279,Legend_ag_For_Past_bio!$D$7:$H$9,2,FALSE)</f>
        <v>0.2</v>
      </c>
      <c r="N2519" s="1">
        <f>HLOOKUP(N$2279,Legend_ag_For_Past_bio!$D$7:$H$9,2,FALSE)</f>
        <v>0.8</v>
      </c>
      <c r="O2519">
        <f>HLOOKUP(O$2279,Legend_ag_For_Past_bio!$D$7:$H$9,2,FALSE)</f>
        <v>1</v>
      </c>
      <c r="R2519">
        <f t="shared" si="65"/>
        <v>2</v>
      </c>
    </row>
    <row r="2520" spans="1:18">
      <c r="A2520" t="str">
        <f t="shared" ref="A2520:D2535" si="66">A246</f>
        <v>Canada</v>
      </c>
      <c r="B2520" t="str">
        <f t="shared" si="66"/>
        <v>PalmFruit</v>
      </c>
      <c r="C2520" t="str">
        <f t="shared" si="66"/>
        <v>PalmFruitAEZ7</v>
      </c>
      <c r="D2520" t="str">
        <f t="shared" si="66"/>
        <v>PalmFruitAEZ7</v>
      </c>
      <c r="E2520" t="s">
        <v>20</v>
      </c>
      <c r="F2520" t="s">
        <v>19</v>
      </c>
      <c r="G2520">
        <f t="shared" si="64"/>
        <v>1</v>
      </c>
      <c r="H2520" s="1">
        <f t="shared" si="64"/>
        <v>0</v>
      </c>
      <c r="I2520" s="1">
        <f t="shared" si="64"/>
        <v>0</v>
      </c>
      <c r="J2520" s="2">
        <f t="shared" si="64"/>
        <v>0</v>
      </c>
      <c r="K2520" s="2">
        <f t="shared" si="64"/>
        <v>0</v>
      </c>
      <c r="L2520">
        <v>0</v>
      </c>
      <c r="M2520" s="1">
        <f>HLOOKUP(M$2279,Legend_ag_For_Past_bio!$D$7:$H$9,2,FALSE)</f>
        <v>0.2</v>
      </c>
      <c r="N2520" s="1">
        <f>HLOOKUP(N$2279,Legend_ag_For_Past_bio!$D$7:$H$9,2,FALSE)</f>
        <v>0.8</v>
      </c>
      <c r="O2520">
        <f>HLOOKUP(O$2279,Legend_ag_For_Past_bio!$D$7:$H$9,2,FALSE)</f>
        <v>1</v>
      </c>
      <c r="R2520">
        <f t="shared" si="65"/>
        <v>2</v>
      </c>
    </row>
    <row r="2521" spans="1:18">
      <c r="A2521" t="str">
        <f t="shared" si="66"/>
        <v>Canada</v>
      </c>
      <c r="B2521" t="str">
        <f t="shared" si="66"/>
        <v>PalmFruit</v>
      </c>
      <c r="C2521" t="str">
        <f t="shared" si="66"/>
        <v>PalmFruitAEZ8</v>
      </c>
      <c r="D2521" t="str">
        <f t="shared" si="66"/>
        <v>PalmFruitAEZ8</v>
      </c>
      <c r="E2521" t="s">
        <v>20</v>
      </c>
      <c r="F2521" t="s">
        <v>19</v>
      </c>
      <c r="G2521">
        <f t="shared" ref="G2521:K2536" si="67">G247</f>
        <v>1</v>
      </c>
      <c r="H2521" s="1">
        <f t="shared" si="67"/>
        <v>0</v>
      </c>
      <c r="I2521" s="1">
        <f t="shared" si="67"/>
        <v>0</v>
      </c>
      <c r="J2521" s="2">
        <f t="shared" si="67"/>
        <v>0</v>
      </c>
      <c r="K2521" s="2">
        <f t="shared" si="67"/>
        <v>0</v>
      </c>
      <c r="L2521">
        <v>0</v>
      </c>
      <c r="M2521" s="1">
        <f>HLOOKUP(M$2279,Legend_ag_For_Past_bio!$D$7:$H$9,2,FALSE)</f>
        <v>0.2</v>
      </c>
      <c r="N2521" s="1">
        <f>HLOOKUP(N$2279,Legend_ag_For_Past_bio!$D$7:$H$9,2,FALSE)</f>
        <v>0.8</v>
      </c>
      <c r="O2521">
        <f>HLOOKUP(O$2279,Legend_ag_For_Past_bio!$D$7:$H$9,2,FALSE)</f>
        <v>1</v>
      </c>
      <c r="R2521">
        <f t="shared" si="65"/>
        <v>2</v>
      </c>
    </row>
    <row r="2522" spans="1:18">
      <c r="A2522" t="str">
        <f t="shared" si="66"/>
        <v>Canada</v>
      </c>
      <c r="B2522" t="str">
        <f t="shared" si="66"/>
        <v>PalmFruit</v>
      </c>
      <c r="C2522" t="str">
        <f t="shared" si="66"/>
        <v>PalmFruitAEZ9</v>
      </c>
      <c r="D2522" t="str">
        <f t="shared" si="66"/>
        <v>PalmFruitAEZ9</v>
      </c>
      <c r="E2522" t="s">
        <v>20</v>
      </c>
      <c r="F2522" t="s">
        <v>19</v>
      </c>
      <c r="G2522">
        <f t="shared" si="67"/>
        <v>1</v>
      </c>
      <c r="H2522" s="1">
        <f t="shared" si="67"/>
        <v>0</v>
      </c>
      <c r="I2522" s="1">
        <f t="shared" si="67"/>
        <v>0</v>
      </c>
      <c r="J2522" s="2">
        <f t="shared" si="67"/>
        <v>0</v>
      </c>
      <c r="K2522" s="2">
        <f t="shared" si="67"/>
        <v>0</v>
      </c>
      <c r="L2522">
        <v>0</v>
      </c>
      <c r="M2522" s="1">
        <f>HLOOKUP(M$2279,Legend_ag_For_Past_bio!$D$7:$H$9,2,FALSE)</f>
        <v>0.2</v>
      </c>
      <c r="N2522" s="1">
        <f>HLOOKUP(N$2279,Legend_ag_For_Past_bio!$D$7:$H$9,2,FALSE)</f>
        <v>0.8</v>
      </c>
      <c r="O2522">
        <f>HLOOKUP(O$2279,Legend_ag_For_Past_bio!$D$7:$H$9,2,FALSE)</f>
        <v>1</v>
      </c>
      <c r="R2522">
        <f t="shared" si="65"/>
        <v>2</v>
      </c>
    </row>
    <row r="2523" spans="1:18">
      <c r="A2523" t="str">
        <f t="shared" si="66"/>
        <v>Canada</v>
      </c>
      <c r="B2523" t="str">
        <f t="shared" si="66"/>
        <v>PalmFruit</v>
      </c>
      <c r="C2523" t="str">
        <f t="shared" si="66"/>
        <v>PalmFruitAEZ10</v>
      </c>
      <c r="D2523" t="str">
        <f t="shared" si="66"/>
        <v>PalmFruitAEZ10</v>
      </c>
      <c r="E2523" t="s">
        <v>20</v>
      </c>
      <c r="F2523" t="s">
        <v>19</v>
      </c>
      <c r="G2523">
        <f t="shared" si="67"/>
        <v>1</v>
      </c>
      <c r="H2523" s="1">
        <f t="shared" si="67"/>
        <v>0</v>
      </c>
      <c r="I2523" s="1">
        <f t="shared" si="67"/>
        <v>0</v>
      </c>
      <c r="J2523" s="2">
        <f t="shared" si="67"/>
        <v>0</v>
      </c>
      <c r="K2523" s="2">
        <f t="shared" si="67"/>
        <v>0</v>
      </c>
      <c r="L2523">
        <v>0</v>
      </c>
      <c r="M2523" s="1">
        <f>HLOOKUP(M$2279,Legend_ag_For_Past_bio!$D$7:$H$9,2,FALSE)</f>
        <v>0.2</v>
      </c>
      <c r="N2523" s="1">
        <f>HLOOKUP(N$2279,Legend_ag_For_Past_bio!$D$7:$H$9,2,FALSE)</f>
        <v>0.8</v>
      </c>
      <c r="O2523">
        <f>HLOOKUP(O$2279,Legend_ag_For_Past_bio!$D$7:$H$9,2,FALSE)</f>
        <v>1</v>
      </c>
      <c r="R2523">
        <f t="shared" si="65"/>
        <v>2</v>
      </c>
    </row>
    <row r="2524" spans="1:18">
      <c r="A2524" t="str">
        <f t="shared" si="66"/>
        <v>Canada</v>
      </c>
      <c r="B2524" t="str">
        <f t="shared" si="66"/>
        <v>PalmFruit</v>
      </c>
      <c r="C2524" t="str">
        <f t="shared" si="66"/>
        <v>PalmFruitAEZ11</v>
      </c>
      <c r="D2524" t="str">
        <f t="shared" si="66"/>
        <v>PalmFruitAEZ11</v>
      </c>
      <c r="E2524" t="s">
        <v>20</v>
      </c>
      <c r="F2524" t="s">
        <v>19</v>
      </c>
      <c r="G2524">
        <f t="shared" si="67"/>
        <v>1</v>
      </c>
      <c r="H2524" s="1">
        <f t="shared" si="67"/>
        <v>0</v>
      </c>
      <c r="I2524" s="1">
        <f t="shared" si="67"/>
        <v>0</v>
      </c>
      <c r="J2524" s="2">
        <f t="shared" si="67"/>
        <v>0</v>
      </c>
      <c r="K2524" s="2">
        <f t="shared" si="67"/>
        <v>0</v>
      </c>
      <c r="L2524">
        <v>0</v>
      </c>
      <c r="M2524" s="1">
        <f>HLOOKUP(M$2279,Legend_ag_For_Past_bio!$D$7:$H$9,2,FALSE)</f>
        <v>0.2</v>
      </c>
      <c r="N2524" s="1">
        <f>HLOOKUP(N$2279,Legend_ag_For_Past_bio!$D$7:$H$9,2,FALSE)</f>
        <v>0.8</v>
      </c>
      <c r="O2524">
        <f>HLOOKUP(O$2279,Legend_ag_For_Past_bio!$D$7:$H$9,2,FALSE)</f>
        <v>1</v>
      </c>
      <c r="R2524">
        <f t="shared" si="65"/>
        <v>2</v>
      </c>
    </row>
    <row r="2525" spans="1:18">
      <c r="A2525" t="str">
        <f t="shared" si="66"/>
        <v>Canada</v>
      </c>
      <c r="B2525" t="str">
        <f t="shared" si="66"/>
        <v>PalmFruit</v>
      </c>
      <c r="C2525" t="str">
        <f t="shared" si="66"/>
        <v>PalmFruitAEZ12</v>
      </c>
      <c r="D2525" t="str">
        <f t="shared" si="66"/>
        <v>PalmFruitAEZ12</v>
      </c>
      <c r="E2525" t="s">
        <v>20</v>
      </c>
      <c r="F2525" t="s">
        <v>19</v>
      </c>
      <c r="G2525">
        <f t="shared" si="67"/>
        <v>1</v>
      </c>
      <c r="H2525" s="1">
        <f t="shared" si="67"/>
        <v>0</v>
      </c>
      <c r="I2525" s="1">
        <f t="shared" si="67"/>
        <v>0</v>
      </c>
      <c r="J2525" s="2">
        <f t="shared" si="67"/>
        <v>0</v>
      </c>
      <c r="K2525" s="2">
        <f t="shared" si="67"/>
        <v>0</v>
      </c>
      <c r="L2525">
        <v>0</v>
      </c>
      <c r="M2525" s="1">
        <f>HLOOKUP(M$2279,Legend_ag_For_Past_bio!$D$7:$H$9,2,FALSE)</f>
        <v>0.2</v>
      </c>
      <c r="N2525" s="1">
        <f>HLOOKUP(N$2279,Legend_ag_For_Past_bio!$D$7:$H$9,2,FALSE)</f>
        <v>0.8</v>
      </c>
      <c r="O2525">
        <f>HLOOKUP(O$2279,Legend_ag_For_Past_bio!$D$7:$H$9,2,FALSE)</f>
        <v>1</v>
      </c>
      <c r="R2525">
        <f t="shared" si="65"/>
        <v>2</v>
      </c>
    </row>
    <row r="2526" spans="1:18">
      <c r="A2526" t="str">
        <f t="shared" si="66"/>
        <v>Canada</v>
      </c>
      <c r="B2526" t="str">
        <f t="shared" si="66"/>
        <v>PalmFruit</v>
      </c>
      <c r="C2526" t="str">
        <f t="shared" si="66"/>
        <v>PalmFruitAEZ13</v>
      </c>
      <c r="D2526" t="str">
        <f t="shared" si="66"/>
        <v>PalmFruitAEZ13</v>
      </c>
      <c r="E2526" t="s">
        <v>20</v>
      </c>
      <c r="F2526" t="s">
        <v>19</v>
      </c>
      <c r="G2526">
        <f t="shared" si="67"/>
        <v>1</v>
      </c>
      <c r="H2526" s="1">
        <f t="shared" si="67"/>
        <v>0</v>
      </c>
      <c r="I2526" s="1">
        <f t="shared" si="67"/>
        <v>0</v>
      </c>
      <c r="J2526" s="2">
        <f t="shared" si="67"/>
        <v>0</v>
      </c>
      <c r="K2526" s="2">
        <f t="shared" si="67"/>
        <v>0</v>
      </c>
      <c r="L2526">
        <v>0</v>
      </c>
      <c r="M2526" s="1">
        <f>HLOOKUP(M$2279,Legend_ag_For_Past_bio!$D$7:$H$9,2,FALSE)</f>
        <v>0.2</v>
      </c>
      <c r="N2526" s="1">
        <f>HLOOKUP(N$2279,Legend_ag_For_Past_bio!$D$7:$H$9,2,FALSE)</f>
        <v>0.8</v>
      </c>
      <c r="O2526">
        <f>HLOOKUP(O$2279,Legend_ag_For_Past_bio!$D$7:$H$9,2,FALSE)</f>
        <v>1</v>
      </c>
      <c r="R2526">
        <f t="shared" si="65"/>
        <v>2</v>
      </c>
    </row>
    <row r="2527" spans="1:18">
      <c r="A2527" t="str">
        <f t="shared" si="66"/>
        <v>Canada</v>
      </c>
      <c r="B2527" t="str">
        <f t="shared" si="66"/>
        <v>PalmFruit</v>
      </c>
      <c r="C2527" t="str">
        <f t="shared" si="66"/>
        <v>PalmFruitAEZ14</v>
      </c>
      <c r="D2527" t="str">
        <f t="shared" si="66"/>
        <v>PalmFruitAEZ14</v>
      </c>
      <c r="E2527" t="s">
        <v>20</v>
      </c>
      <c r="F2527" t="s">
        <v>19</v>
      </c>
      <c r="G2527">
        <f t="shared" si="67"/>
        <v>1</v>
      </c>
      <c r="H2527" s="1">
        <f t="shared" si="67"/>
        <v>0</v>
      </c>
      <c r="I2527" s="1">
        <f t="shared" si="67"/>
        <v>0</v>
      </c>
      <c r="J2527" s="2">
        <f t="shared" si="67"/>
        <v>0</v>
      </c>
      <c r="K2527" s="2">
        <f t="shared" si="67"/>
        <v>0</v>
      </c>
      <c r="L2527">
        <v>0</v>
      </c>
      <c r="M2527" s="1">
        <f>HLOOKUP(M$2279,Legend_ag_For_Past_bio!$D$7:$H$9,2,FALSE)</f>
        <v>0.2</v>
      </c>
      <c r="N2527" s="1">
        <f>HLOOKUP(N$2279,Legend_ag_For_Past_bio!$D$7:$H$9,2,FALSE)</f>
        <v>0.8</v>
      </c>
      <c r="O2527">
        <f>HLOOKUP(O$2279,Legend_ag_For_Past_bio!$D$7:$H$9,2,FALSE)</f>
        <v>1</v>
      </c>
      <c r="R2527">
        <f t="shared" si="65"/>
        <v>2</v>
      </c>
    </row>
    <row r="2528" spans="1:18">
      <c r="A2528" t="str">
        <f t="shared" si="66"/>
        <v>Canada</v>
      </c>
      <c r="B2528" t="str">
        <f t="shared" si="66"/>
        <v>PalmFruit</v>
      </c>
      <c r="C2528" t="str">
        <f t="shared" si="66"/>
        <v>PalmFruitAEZ15</v>
      </c>
      <c r="D2528" t="str">
        <f t="shared" si="66"/>
        <v>PalmFruitAEZ15</v>
      </c>
      <c r="E2528" t="s">
        <v>20</v>
      </c>
      <c r="F2528" t="s">
        <v>19</v>
      </c>
      <c r="G2528">
        <f t="shared" si="67"/>
        <v>1</v>
      </c>
      <c r="H2528" s="1">
        <f t="shared" si="67"/>
        <v>0</v>
      </c>
      <c r="I2528" s="1">
        <f t="shared" si="67"/>
        <v>0</v>
      </c>
      <c r="J2528" s="2">
        <f t="shared" si="67"/>
        <v>0</v>
      </c>
      <c r="K2528" s="2">
        <f t="shared" si="67"/>
        <v>0</v>
      </c>
      <c r="L2528">
        <v>0</v>
      </c>
      <c r="M2528" s="1">
        <f>HLOOKUP(M$2279,Legend_ag_For_Past_bio!$D$7:$H$9,2,FALSE)</f>
        <v>0.2</v>
      </c>
      <c r="N2528" s="1">
        <f>HLOOKUP(N$2279,Legend_ag_For_Past_bio!$D$7:$H$9,2,FALSE)</f>
        <v>0.8</v>
      </c>
      <c r="O2528">
        <f>HLOOKUP(O$2279,Legend_ag_For_Past_bio!$D$7:$H$9,2,FALSE)</f>
        <v>1</v>
      </c>
      <c r="R2528">
        <f t="shared" si="65"/>
        <v>2</v>
      </c>
    </row>
    <row r="2529" spans="1:18">
      <c r="A2529" t="str">
        <f t="shared" si="66"/>
        <v>Canada</v>
      </c>
      <c r="B2529" t="str">
        <f t="shared" si="66"/>
        <v>PalmFruit</v>
      </c>
      <c r="C2529" t="str">
        <f t="shared" si="66"/>
        <v>PalmFruitAEZ16</v>
      </c>
      <c r="D2529" t="str">
        <f t="shared" si="66"/>
        <v>PalmFruitAEZ16</v>
      </c>
      <c r="E2529" t="s">
        <v>20</v>
      </c>
      <c r="F2529" t="s">
        <v>19</v>
      </c>
      <c r="G2529">
        <f t="shared" si="67"/>
        <v>1</v>
      </c>
      <c r="H2529" s="1">
        <f t="shared" si="67"/>
        <v>0</v>
      </c>
      <c r="I2529" s="1">
        <f t="shared" si="67"/>
        <v>0</v>
      </c>
      <c r="J2529" s="2">
        <f t="shared" si="67"/>
        <v>0</v>
      </c>
      <c r="K2529" s="2">
        <f t="shared" si="67"/>
        <v>0</v>
      </c>
      <c r="L2529">
        <v>0</v>
      </c>
      <c r="M2529" s="1">
        <f>HLOOKUP(M$2279,Legend_ag_For_Past_bio!$D$7:$H$9,2,FALSE)</f>
        <v>0.2</v>
      </c>
      <c r="N2529" s="1">
        <f>HLOOKUP(N$2279,Legend_ag_For_Past_bio!$D$7:$H$9,2,FALSE)</f>
        <v>0.8</v>
      </c>
      <c r="O2529">
        <f>HLOOKUP(O$2279,Legend_ag_For_Past_bio!$D$7:$H$9,2,FALSE)</f>
        <v>1</v>
      </c>
      <c r="R2529">
        <f t="shared" si="65"/>
        <v>2</v>
      </c>
    </row>
    <row r="2530" spans="1:18">
      <c r="A2530" t="str">
        <f t="shared" si="66"/>
        <v>Canada</v>
      </c>
      <c r="B2530" t="str">
        <f t="shared" si="66"/>
        <v>PalmFruit</v>
      </c>
      <c r="C2530" t="str">
        <f t="shared" si="66"/>
        <v>PalmFruitAEZ17</v>
      </c>
      <c r="D2530" t="str">
        <f t="shared" si="66"/>
        <v>PalmFruitAEZ17</v>
      </c>
      <c r="E2530" t="s">
        <v>20</v>
      </c>
      <c r="F2530" t="s">
        <v>19</v>
      </c>
      <c r="G2530">
        <f t="shared" si="67"/>
        <v>1</v>
      </c>
      <c r="H2530" s="1">
        <f t="shared" si="67"/>
        <v>0</v>
      </c>
      <c r="I2530" s="1">
        <f t="shared" si="67"/>
        <v>0</v>
      </c>
      <c r="J2530" s="2">
        <f t="shared" si="67"/>
        <v>0</v>
      </c>
      <c r="K2530" s="2">
        <f t="shared" si="67"/>
        <v>0</v>
      </c>
      <c r="L2530">
        <v>0</v>
      </c>
      <c r="M2530" s="1">
        <f>HLOOKUP(M$2279,Legend_ag_For_Past_bio!$D$7:$H$9,2,FALSE)</f>
        <v>0.2</v>
      </c>
      <c r="N2530" s="1">
        <f>HLOOKUP(N$2279,Legend_ag_For_Past_bio!$D$7:$H$9,2,FALSE)</f>
        <v>0.8</v>
      </c>
      <c r="O2530">
        <f>HLOOKUP(O$2279,Legend_ag_For_Past_bio!$D$7:$H$9,2,FALSE)</f>
        <v>1</v>
      </c>
      <c r="R2530">
        <f t="shared" si="65"/>
        <v>2</v>
      </c>
    </row>
    <row r="2531" spans="1:18">
      <c r="A2531" t="str">
        <f t="shared" si="66"/>
        <v>Canada</v>
      </c>
      <c r="B2531" t="str">
        <f t="shared" si="66"/>
        <v>PalmFruit</v>
      </c>
      <c r="C2531" t="str">
        <f t="shared" si="66"/>
        <v>PalmFruitAEZ18</v>
      </c>
      <c r="D2531" t="str">
        <f t="shared" si="66"/>
        <v>PalmFruitAEZ18</v>
      </c>
      <c r="E2531" t="s">
        <v>20</v>
      </c>
      <c r="F2531" t="s">
        <v>19</v>
      </c>
      <c r="G2531">
        <f t="shared" si="67"/>
        <v>1</v>
      </c>
      <c r="H2531" s="1">
        <f t="shared" si="67"/>
        <v>0</v>
      </c>
      <c r="I2531" s="1">
        <f t="shared" si="67"/>
        <v>0</v>
      </c>
      <c r="J2531" s="2">
        <f t="shared" si="67"/>
        <v>0</v>
      </c>
      <c r="K2531" s="2">
        <f t="shared" si="67"/>
        <v>0</v>
      </c>
      <c r="L2531">
        <v>0</v>
      </c>
      <c r="M2531" s="1">
        <f>HLOOKUP(M$2279,Legend_ag_For_Past_bio!$D$7:$H$9,2,FALSE)</f>
        <v>0.2</v>
      </c>
      <c r="N2531" s="1">
        <f>HLOOKUP(N$2279,Legend_ag_For_Past_bio!$D$7:$H$9,2,FALSE)</f>
        <v>0.8</v>
      </c>
      <c r="O2531">
        <f>HLOOKUP(O$2279,Legend_ag_For_Past_bio!$D$7:$H$9,2,FALSE)</f>
        <v>1</v>
      </c>
      <c r="R2531">
        <f t="shared" si="65"/>
        <v>2</v>
      </c>
    </row>
    <row r="2532" spans="1:18">
      <c r="A2532" t="str">
        <f t="shared" si="66"/>
        <v>Canada</v>
      </c>
      <c r="B2532" t="str">
        <f t="shared" si="66"/>
        <v>Rice</v>
      </c>
      <c r="C2532" t="str">
        <f t="shared" si="66"/>
        <v>RiceAEZ1</v>
      </c>
      <c r="D2532" t="str">
        <f t="shared" si="66"/>
        <v>RiceAEZ1</v>
      </c>
      <c r="E2532" t="s">
        <v>20</v>
      </c>
      <c r="F2532" t="s">
        <v>19</v>
      </c>
      <c r="G2532">
        <f t="shared" si="67"/>
        <v>1</v>
      </c>
      <c r="H2532" s="1">
        <f t="shared" si="67"/>
        <v>0</v>
      </c>
      <c r="I2532" s="1">
        <f t="shared" si="67"/>
        <v>0</v>
      </c>
      <c r="J2532" s="2">
        <f t="shared" si="67"/>
        <v>0</v>
      </c>
      <c r="K2532" s="2">
        <f t="shared" si="67"/>
        <v>0</v>
      </c>
      <c r="L2532">
        <v>0</v>
      </c>
      <c r="M2532" s="1">
        <f>HLOOKUP(M$2279,Legend_ag_For_Past_bio!$D$7:$H$9,2,FALSE)</f>
        <v>0.2</v>
      </c>
      <c r="N2532" s="1">
        <f>HLOOKUP(N$2279,Legend_ag_For_Past_bio!$D$7:$H$9,2,FALSE)</f>
        <v>0.8</v>
      </c>
      <c r="O2532">
        <f>HLOOKUP(O$2279,Legend_ag_For_Past_bio!$D$7:$H$9,2,FALSE)</f>
        <v>1</v>
      </c>
      <c r="R2532">
        <f t="shared" si="65"/>
        <v>2</v>
      </c>
    </row>
    <row r="2533" spans="1:18">
      <c r="A2533" t="str">
        <f t="shared" si="66"/>
        <v>Canada</v>
      </c>
      <c r="B2533" t="str">
        <f t="shared" si="66"/>
        <v>Rice</v>
      </c>
      <c r="C2533" t="str">
        <f t="shared" si="66"/>
        <v>RiceAEZ2</v>
      </c>
      <c r="D2533" t="str">
        <f t="shared" si="66"/>
        <v>RiceAEZ2</v>
      </c>
      <c r="E2533" t="s">
        <v>20</v>
      </c>
      <c r="F2533" t="s">
        <v>19</v>
      </c>
      <c r="G2533">
        <f t="shared" si="67"/>
        <v>1</v>
      </c>
      <c r="H2533" s="1">
        <f t="shared" si="67"/>
        <v>0</v>
      </c>
      <c r="I2533" s="1">
        <f t="shared" si="67"/>
        <v>0</v>
      </c>
      <c r="J2533" s="2">
        <f t="shared" si="67"/>
        <v>0</v>
      </c>
      <c r="K2533" s="2">
        <f t="shared" si="67"/>
        <v>0</v>
      </c>
      <c r="L2533">
        <v>0</v>
      </c>
      <c r="M2533" s="1">
        <f>HLOOKUP(M$2279,Legend_ag_For_Past_bio!$D$7:$H$9,2,FALSE)</f>
        <v>0.2</v>
      </c>
      <c r="N2533" s="1">
        <f>HLOOKUP(N$2279,Legend_ag_For_Past_bio!$D$7:$H$9,2,FALSE)</f>
        <v>0.8</v>
      </c>
      <c r="O2533">
        <f>HLOOKUP(O$2279,Legend_ag_For_Past_bio!$D$7:$H$9,2,FALSE)</f>
        <v>1</v>
      </c>
      <c r="R2533">
        <f t="shared" si="65"/>
        <v>2</v>
      </c>
    </row>
    <row r="2534" spans="1:18">
      <c r="A2534" t="str">
        <f t="shared" si="66"/>
        <v>Canada</v>
      </c>
      <c r="B2534" t="str">
        <f t="shared" si="66"/>
        <v>Rice</v>
      </c>
      <c r="C2534" t="str">
        <f t="shared" si="66"/>
        <v>RiceAEZ3</v>
      </c>
      <c r="D2534" t="str">
        <f t="shared" si="66"/>
        <v>RiceAEZ3</v>
      </c>
      <c r="E2534" t="s">
        <v>20</v>
      </c>
      <c r="F2534" t="s">
        <v>19</v>
      </c>
      <c r="G2534">
        <f t="shared" si="67"/>
        <v>1</v>
      </c>
      <c r="H2534" s="1">
        <f t="shared" si="67"/>
        <v>0</v>
      </c>
      <c r="I2534" s="1">
        <f t="shared" si="67"/>
        <v>0</v>
      </c>
      <c r="J2534" s="2">
        <f t="shared" si="67"/>
        <v>0</v>
      </c>
      <c r="K2534" s="2">
        <f t="shared" si="67"/>
        <v>0</v>
      </c>
      <c r="L2534">
        <v>0</v>
      </c>
      <c r="M2534" s="1">
        <f>HLOOKUP(M$2279,Legend_ag_For_Past_bio!$D$7:$H$9,2,FALSE)</f>
        <v>0.2</v>
      </c>
      <c r="N2534" s="1">
        <f>HLOOKUP(N$2279,Legend_ag_For_Past_bio!$D$7:$H$9,2,FALSE)</f>
        <v>0.8</v>
      </c>
      <c r="O2534">
        <f>HLOOKUP(O$2279,Legend_ag_For_Past_bio!$D$7:$H$9,2,FALSE)</f>
        <v>1</v>
      </c>
      <c r="R2534">
        <f t="shared" si="65"/>
        <v>2</v>
      </c>
    </row>
    <row r="2535" spans="1:18">
      <c r="A2535" t="str">
        <f t="shared" si="66"/>
        <v>Canada</v>
      </c>
      <c r="B2535" t="str">
        <f t="shared" si="66"/>
        <v>Rice</v>
      </c>
      <c r="C2535" t="str">
        <f t="shared" si="66"/>
        <v>RiceAEZ4</v>
      </c>
      <c r="D2535" t="str">
        <f t="shared" si="66"/>
        <v>RiceAEZ4</v>
      </c>
      <c r="E2535" t="s">
        <v>20</v>
      </c>
      <c r="F2535" t="s">
        <v>19</v>
      </c>
      <c r="G2535">
        <f t="shared" si="67"/>
        <v>1</v>
      </c>
      <c r="H2535" s="1">
        <f t="shared" si="67"/>
        <v>0</v>
      </c>
      <c r="I2535" s="1">
        <f t="shared" si="67"/>
        <v>0</v>
      </c>
      <c r="J2535" s="2">
        <f t="shared" si="67"/>
        <v>0</v>
      </c>
      <c r="K2535" s="2">
        <f t="shared" si="67"/>
        <v>0</v>
      </c>
      <c r="L2535">
        <v>0</v>
      </c>
      <c r="M2535" s="1">
        <f>HLOOKUP(M$2279,Legend_ag_For_Past_bio!$D$7:$H$9,2,FALSE)</f>
        <v>0.2</v>
      </c>
      <c r="N2535" s="1">
        <f>HLOOKUP(N$2279,Legend_ag_For_Past_bio!$D$7:$H$9,2,FALSE)</f>
        <v>0.8</v>
      </c>
      <c r="O2535">
        <f>HLOOKUP(O$2279,Legend_ag_For_Past_bio!$D$7:$H$9,2,FALSE)</f>
        <v>1</v>
      </c>
      <c r="R2535">
        <f t="shared" si="65"/>
        <v>2</v>
      </c>
    </row>
    <row r="2536" spans="1:18">
      <c r="A2536" t="str">
        <f t="shared" ref="A2536:D2551" si="68">A262</f>
        <v>Canada</v>
      </c>
      <c r="B2536" t="str">
        <f t="shared" si="68"/>
        <v>Rice</v>
      </c>
      <c r="C2536" t="str">
        <f t="shared" si="68"/>
        <v>RiceAEZ5</v>
      </c>
      <c r="D2536" t="str">
        <f t="shared" si="68"/>
        <v>RiceAEZ5</v>
      </c>
      <c r="E2536" t="s">
        <v>20</v>
      </c>
      <c r="F2536" t="s">
        <v>19</v>
      </c>
      <c r="G2536">
        <f t="shared" si="67"/>
        <v>1</v>
      </c>
      <c r="H2536" s="1">
        <f t="shared" si="67"/>
        <v>0</v>
      </c>
      <c r="I2536" s="1">
        <f t="shared" si="67"/>
        <v>0</v>
      </c>
      <c r="J2536" s="2">
        <f t="shared" si="67"/>
        <v>0</v>
      </c>
      <c r="K2536" s="2">
        <f t="shared" si="67"/>
        <v>0</v>
      </c>
      <c r="L2536">
        <v>0</v>
      </c>
      <c r="M2536" s="1">
        <f>HLOOKUP(M$2279,Legend_ag_For_Past_bio!$D$7:$H$9,2,FALSE)</f>
        <v>0.2</v>
      </c>
      <c r="N2536" s="1">
        <f>HLOOKUP(N$2279,Legend_ag_For_Past_bio!$D$7:$H$9,2,FALSE)</f>
        <v>0.8</v>
      </c>
      <c r="O2536">
        <f>HLOOKUP(O$2279,Legend_ag_For_Past_bio!$D$7:$H$9,2,FALSE)</f>
        <v>1</v>
      </c>
      <c r="R2536">
        <f t="shared" si="65"/>
        <v>2</v>
      </c>
    </row>
    <row r="2537" spans="1:18">
      <c r="A2537" t="str">
        <f t="shared" si="68"/>
        <v>Canada</v>
      </c>
      <c r="B2537" t="str">
        <f t="shared" si="68"/>
        <v>Rice</v>
      </c>
      <c r="C2537" t="str">
        <f t="shared" si="68"/>
        <v>RiceAEZ6</v>
      </c>
      <c r="D2537" t="str">
        <f t="shared" si="68"/>
        <v>RiceAEZ6</v>
      </c>
      <c r="E2537" t="s">
        <v>20</v>
      </c>
      <c r="F2537" t="s">
        <v>19</v>
      </c>
      <c r="G2537">
        <f t="shared" ref="G2537:K2552" si="69">G263</f>
        <v>1</v>
      </c>
      <c r="H2537" s="1">
        <f t="shared" si="69"/>
        <v>0</v>
      </c>
      <c r="I2537" s="1">
        <f t="shared" si="69"/>
        <v>0</v>
      </c>
      <c r="J2537" s="2">
        <f t="shared" si="69"/>
        <v>0</v>
      </c>
      <c r="K2537" s="2">
        <f t="shared" si="69"/>
        <v>0</v>
      </c>
      <c r="L2537">
        <v>0</v>
      </c>
      <c r="M2537" s="1">
        <f>HLOOKUP(M$2279,Legend_ag_For_Past_bio!$D$7:$H$9,2,FALSE)</f>
        <v>0.2</v>
      </c>
      <c r="N2537" s="1">
        <f>HLOOKUP(N$2279,Legend_ag_For_Past_bio!$D$7:$H$9,2,FALSE)</f>
        <v>0.8</v>
      </c>
      <c r="O2537">
        <f>HLOOKUP(O$2279,Legend_ag_For_Past_bio!$D$7:$H$9,2,FALSE)</f>
        <v>1</v>
      </c>
      <c r="R2537">
        <f t="shared" si="65"/>
        <v>2</v>
      </c>
    </row>
    <row r="2538" spans="1:18">
      <c r="A2538" t="str">
        <f t="shared" si="68"/>
        <v>Canada</v>
      </c>
      <c r="B2538" t="str">
        <f t="shared" si="68"/>
        <v>Rice</v>
      </c>
      <c r="C2538" t="str">
        <f t="shared" si="68"/>
        <v>RiceAEZ7</v>
      </c>
      <c r="D2538" t="str">
        <f t="shared" si="68"/>
        <v>RiceAEZ7</v>
      </c>
      <c r="E2538" t="s">
        <v>20</v>
      </c>
      <c r="F2538" t="s">
        <v>19</v>
      </c>
      <c r="G2538">
        <f t="shared" si="69"/>
        <v>1</v>
      </c>
      <c r="H2538" s="1">
        <f t="shared" si="69"/>
        <v>0</v>
      </c>
      <c r="I2538" s="1">
        <f t="shared" si="69"/>
        <v>0</v>
      </c>
      <c r="J2538" s="2">
        <f t="shared" si="69"/>
        <v>0</v>
      </c>
      <c r="K2538" s="2">
        <f t="shared" si="69"/>
        <v>0</v>
      </c>
      <c r="L2538">
        <v>0</v>
      </c>
      <c r="M2538" s="1">
        <f>HLOOKUP(M$2279,Legend_ag_For_Past_bio!$D$7:$H$9,2,FALSE)</f>
        <v>0.2</v>
      </c>
      <c r="N2538" s="1">
        <f>HLOOKUP(N$2279,Legend_ag_For_Past_bio!$D$7:$H$9,2,FALSE)</f>
        <v>0.8</v>
      </c>
      <c r="O2538">
        <f>HLOOKUP(O$2279,Legend_ag_For_Past_bio!$D$7:$H$9,2,FALSE)</f>
        <v>1</v>
      </c>
      <c r="R2538">
        <f t="shared" si="65"/>
        <v>2</v>
      </c>
    </row>
    <row r="2539" spans="1:18">
      <c r="A2539" t="str">
        <f t="shared" si="68"/>
        <v>Canada</v>
      </c>
      <c r="B2539" t="str">
        <f t="shared" si="68"/>
        <v>Rice</v>
      </c>
      <c r="C2539" t="str">
        <f t="shared" si="68"/>
        <v>RiceAEZ8</v>
      </c>
      <c r="D2539" t="str">
        <f t="shared" si="68"/>
        <v>RiceAEZ8</v>
      </c>
      <c r="E2539" t="s">
        <v>20</v>
      </c>
      <c r="F2539" t="s">
        <v>19</v>
      </c>
      <c r="G2539">
        <f t="shared" si="69"/>
        <v>1</v>
      </c>
      <c r="H2539" s="1">
        <f t="shared" si="69"/>
        <v>0</v>
      </c>
      <c r="I2539" s="1">
        <f t="shared" si="69"/>
        <v>0</v>
      </c>
      <c r="J2539" s="2">
        <f t="shared" si="69"/>
        <v>0</v>
      </c>
      <c r="K2539" s="2">
        <f t="shared" si="69"/>
        <v>0</v>
      </c>
      <c r="L2539">
        <v>0</v>
      </c>
      <c r="M2539" s="1">
        <f>HLOOKUP(M$2279,Legend_ag_For_Past_bio!$D$7:$H$9,2,FALSE)</f>
        <v>0.2</v>
      </c>
      <c r="N2539" s="1">
        <f>HLOOKUP(N$2279,Legend_ag_For_Past_bio!$D$7:$H$9,2,FALSE)</f>
        <v>0.8</v>
      </c>
      <c r="O2539">
        <f>HLOOKUP(O$2279,Legend_ag_For_Past_bio!$D$7:$H$9,2,FALSE)</f>
        <v>1</v>
      </c>
      <c r="R2539">
        <f t="shared" si="65"/>
        <v>2</v>
      </c>
    </row>
    <row r="2540" spans="1:18">
      <c r="A2540" t="str">
        <f t="shared" si="68"/>
        <v>Canada</v>
      </c>
      <c r="B2540" t="str">
        <f t="shared" si="68"/>
        <v>Rice</v>
      </c>
      <c r="C2540" t="str">
        <f t="shared" si="68"/>
        <v>RiceAEZ9</v>
      </c>
      <c r="D2540" t="str">
        <f t="shared" si="68"/>
        <v>RiceAEZ9</v>
      </c>
      <c r="E2540" t="s">
        <v>20</v>
      </c>
      <c r="F2540" t="s">
        <v>19</v>
      </c>
      <c r="G2540">
        <f t="shared" si="69"/>
        <v>1</v>
      </c>
      <c r="H2540" s="1">
        <f t="shared" si="69"/>
        <v>0</v>
      </c>
      <c r="I2540" s="1">
        <f t="shared" si="69"/>
        <v>0</v>
      </c>
      <c r="J2540" s="2">
        <f t="shared" si="69"/>
        <v>0</v>
      </c>
      <c r="K2540" s="2">
        <f t="shared" si="69"/>
        <v>0</v>
      </c>
      <c r="L2540">
        <v>0</v>
      </c>
      <c r="M2540" s="1">
        <f>HLOOKUP(M$2279,Legend_ag_For_Past_bio!$D$7:$H$9,2,FALSE)</f>
        <v>0.2</v>
      </c>
      <c r="N2540" s="1">
        <f>HLOOKUP(N$2279,Legend_ag_For_Past_bio!$D$7:$H$9,2,FALSE)</f>
        <v>0.8</v>
      </c>
      <c r="O2540">
        <f>HLOOKUP(O$2279,Legend_ag_For_Past_bio!$D$7:$H$9,2,FALSE)</f>
        <v>1</v>
      </c>
      <c r="R2540">
        <f t="shared" si="65"/>
        <v>2</v>
      </c>
    </row>
    <row r="2541" spans="1:18">
      <c r="A2541" t="str">
        <f t="shared" si="68"/>
        <v>Canada</v>
      </c>
      <c r="B2541" t="str">
        <f t="shared" si="68"/>
        <v>Rice</v>
      </c>
      <c r="C2541" t="str">
        <f t="shared" si="68"/>
        <v>RiceAEZ10</v>
      </c>
      <c r="D2541" t="str">
        <f t="shared" si="68"/>
        <v>RiceAEZ10</v>
      </c>
      <c r="E2541" t="s">
        <v>20</v>
      </c>
      <c r="F2541" t="s">
        <v>19</v>
      </c>
      <c r="G2541">
        <f t="shared" si="69"/>
        <v>1</v>
      </c>
      <c r="H2541" s="1">
        <f t="shared" si="69"/>
        <v>0</v>
      </c>
      <c r="I2541" s="1">
        <f t="shared" si="69"/>
        <v>0</v>
      </c>
      <c r="J2541" s="2">
        <f t="shared" si="69"/>
        <v>0</v>
      </c>
      <c r="K2541" s="2">
        <f t="shared" si="69"/>
        <v>0</v>
      </c>
      <c r="L2541">
        <v>0</v>
      </c>
      <c r="M2541" s="1">
        <f>HLOOKUP(M$2279,Legend_ag_For_Past_bio!$D$7:$H$9,2,FALSE)</f>
        <v>0.2</v>
      </c>
      <c r="N2541" s="1">
        <f>HLOOKUP(N$2279,Legend_ag_For_Past_bio!$D$7:$H$9,2,FALSE)</f>
        <v>0.8</v>
      </c>
      <c r="O2541">
        <f>HLOOKUP(O$2279,Legend_ag_For_Past_bio!$D$7:$H$9,2,FALSE)</f>
        <v>1</v>
      </c>
      <c r="R2541">
        <f t="shared" si="65"/>
        <v>2</v>
      </c>
    </row>
    <row r="2542" spans="1:18">
      <c r="A2542" t="str">
        <f t="shared" si="68"/>
        <v>Canada</v>
      </c>
      <c r="B2542" t="str">
        <f t="shared" si="68"/>
        <v>Rice</v>
      </c>
      <c r="C2542" t="str">
        <f t="shared" si="68"/>
        <v>RiceAEZ11</v>
      </c>
      <c r="D2542" t="str">
        <f t="shared" si="68"/>
        <v>RiceAEZ11</v>
      </c>
      <c r="E2542" t="s">
        <v>20</v>
      </c>
      <c r="F2542" t="s">
        <v>19</v>
      </c>
      <c r="G2542">
        <f t="shared" si="69"/>
        <v>1</v>
      </c>
      <c r="H2542" s="1">
        <f t="shared" si="69"/>
        <v>0</v>
      </c>
      <c r="I2542" s="1">
        <f t="shared" si="69"/>
        <v>0</v>
      </c>
      <c r="J2542" s="2">
        <f t="shared" si="69"/>
        <v>0</v>
      </c>
      <c r="K2542" s="2">
        <f t="shared" si="69"/>
        <v>0</v>
      </c>
      <c r="L2542">
        <v>0</v>
      </c>
      <c r="M2542" s="1">
        <f>HLOOKUP(M$2279,Legend_ag_For_Past_bio!$D$7:$H$9,2,FALSE)</f>
        <v>0.2</v>
      </c>
      <c r="N2542" s="1">
        <f>HLOOKUP(N$2279,Legend_ag_For_Past_bio!$D$7:$H$9,2,FALSE)</f>
        <v>0.8</v>
      </c>
      <c r="O2542">
        <f>HLOOKUP(O$2279,Legend_ag_For_Past_bio!$D$7:$H$9,2,FALSE)</f>
        <v>1</v>
      </c>
      <c r="R2542">
        <f t="shared" si="65"/>
        <v>2</v>
      </c>
    </row>
    <row r="2543" spans="1:18">
      <c r="A2543" t="str">
        <f t="shared" si="68"/>
        <v>Canada</v>
      </c>
      <c r="B2543" t="str">
        <f t="shared" si="68"/>
        <v>Rice</v>
      </c>
      <c r="C2543" t="str">
        <f t="shared" si="68"/>
        <v>RiceAEZ12</v>
      </c>
      <c r="D2543" t="str">
        <f t="shared" si="68"/>
        <v>RiceAEZ12</v>
      </c>
      <c r="E2543" t="s">
        <v>20</v>
      </c>
      <c r="F2543" t="s">
        <v>19</v>
      </c>
      <c r="G2543">
        <f t="shared" si="69"/>
        <v>1</v>
      </c>
      <c r="H2543" s="1">
        <f t="shared" si="69"/>
        <v>0</v>
      </c>
      <c r="I2543" s="1">
        <f t="shared" si="69"/>
        <v>0</v>
      </c>
      <c r="J2543" s="2">
        <f t="shared" si="69"/>
        <v>0</v>
      </c>
      <c r="K2543" s="2">
        <f t="shared" si="69"/>
        <v>0</v>
      </c>
      <c r="L2543">
        <v>0</v>
      </c>
      <c r="M2543" s="1">
        <f>HLOOKUP(M$2279,Legend_ag_For_Past_bio!$D$7:$H$9,2,FALSE)</f>
        <v>0.2</v>
      </c>
      <c r="N2543" s="1">
        <f>HLOOKUP(N$2279,Legend_ag_For_Past_bio!$D$7:$H$9,2,FALSE)</f>
        <v>0.8</v>
      </c>
      <c r="O2543">
        <f>HLOOKUP(O$2279,Legend_ag_For_Past_bio!$D$7:$H$9,2,FALSE)</f>
        <v>1</v>
      </c>
      <c r="R2543">
        <f t="shared" si="65"/>
        <v>2</v>
      </c>
    </row>
    <row r="2544" spans="1:18">
      <c r="A2544" t="str">
        <f t="shared" si="68"/>
        <v>Canada</v>
      </c>
      <c r="B2544" t="str">
        <f t="shared" si="68"/>
        <v>Rice</v>
      </c>
      <c r="C2544" t="str">
        <f t="shared" si="68"/>
        <v>RiceAEZ13</v>
      </c>
      <c r="D2544" t="str">
        <f t="shared" si="68"/>
        <v>RiceAEZ13</v>
      </c>
      <c r="E2544" t="s">
        <v>20</v>
      </c>
      <c r="F2544" t="s">
        <v>19</v>
      </c>
      <c r="G2544">
        <f t="shared" si="69"/>
        <v>1</v>
      </c>
      <c r="H2544" s="1">
        <f t="shared" si="69"/>
        <v>0</v>
      </c>
      <c r="I2544" s="1">
        <f t="shared" si="69"/>
        <v>0</v>
      </c>
      <c r="J2544" s="2">
        <f t="shared" si="69"/>
        <v>0</v>
      </c>
      <c r="K2544" s="2">
        <f t="shared" si="69"/>
        <v>0</v>
      </c>
      <c r="L2544">
        <v>0</v>
      </c>
      <c r="M2544" s="1">
        <f>HLOOKUP(M$2279,Legend_ag_For_Past_bio!$D$7:$H$9,2,FALSE)</f>
        <v>0.2</v>
      </c>
      <c r="N2544" s="1">
        <f>HLOOKUP(N$2279,Legend_ag_For_Past_bio!$D$7:$H$9,2,FALSE)</f>
        <v>0.8</v>
      </c>
      <c r="O2544">
        <f>HLOOKUP(O$2279,Legend_ag_For_Past_bio!$D$7:$H$9,2,FALSE)</f>
        <v>1</v>
      </c>
      <c r="R2544">
        <f t="shared" si="65"/>
        <v>2</v>
      </c>
    </row>
    <row r="2545" spans="1:18">
      <c r="A2545" t="str">
        <f t="shared" si="68"/>
        <v>Canada</v>
      </c>
      <c r="B2545" t="str">
        <f t="shared" si="68"/>
        <v>Rice</v>
      </c>
      <c r="C2545" t="str">
        <f t="shared" si="68"/>
        <v>RiceAEZ14</v>
      </c>
      <c r="D2545" t="str">
        <f t="shared" si="68"/>
        <v>RiceAEZ14</v>
      </c>
      <c r="E2545" t="s">
        <v>20</v>
      </c>
      <c r="F2545" t="s">
        <v>19</v>
      </c>
      <c r="G2545">
        <f t="shared" si="69"/>
        <v>1</v>
      </c>
      <c r="H2545" s="1">
        <f t="shared" si="69"/>
        <v>0</v>
      </c>
      <c r="I2545" s="1">
        <f t="shared" si="69"/>
        <v>0</v>
      </c>
      <c r="J2545" s="2">
        <f t="shared" si="69"/>
        <v>0</v>
      </c>
      <c r="K2545" s="2">
        <f t="shared" si="69"/>
        <v>0</v>
      </c>
      <c r="L2545">
        <v>0</v>
      </c>
      <c r="M2545" s="1">
        <f>HLOOKUP(M$2279,Legend_ag_For_Past_bio!$D$7:$H$9,2,FALSE)</f>
        <v>0.2</v>
      </c>
      <c r="N2545" s="1">
        <f>HLOOKUP(N$2279,Legend_ag_For_Past_bio!$D$7:$H$9,2,FALSE)</f>
        <v>0.8</v>
      </c>
      <c r="O2545">
        <f>HLOOKUP(O$2279,Legend_ag_For_Past_bio!$D$7:$H$9,2,FALSE)</f>
        <v>1</v>
      </c>
      <c r="R2545">
        <f t="shared" si="65"/>
        <v>2</v>
      </c>
    </row>
    <row r="2546" spans="1:18">
      <c r="A2546" t="str">
        <f t="shared" si="68"/>
        <v>Canada</v>
      </c>
      <c r="B2546" t="str">
        <f t="shared" si="68"/>
        <v>Rice</v>
      </c>
      <c r="C2546" t="str">
        <f t="shared" si="68"/>
        <v>RiceAEZ15</v>
      </c>
      <c r="D2546" t="str">
        <f t="shared" si="68"/>
        <v>RiceAEZ15</v>
      </c>
      <c r="E2546" t="s">
        <v>20</v>
      </c>
      <c r="F2546" t="s">
        <v>19</v>
      </c>
      <c r="G2546">
        <f t="shared" si="69"/>
        <v>1</v>
      </c>
      <c r="H2546" s="1">
        <f t="shared" si="69"/>
        <v>0</v>
      </c>
      <c r="I2546" s="1">
        <f t="shared" si="69"/>
        <v>0</v>
      </c>
      <c r="J2546" s="2">
        <f t="shared" si="69"/>
        <v>0</v>
      </c>
      <c r="K2546" s="2">
        <f t="shared" si="69"/>
        <v>0</v>
      </c>
      <c r="L2546">
        <v>0</v>
      </c>
      <c r="M2546" s="1">
        <f>HLOOKUP(M$2279,Legend_ag_For_Past_bio!$D$7:$H$9,2,FALSE)</f>
        <v>0.2</v>
      </c>
      <c r="N2546" s="1">
        <f>HLOOKUP(N$2279,Legend_ag_For_Past_bio!$D$7:$H$9,2,FALSE)</f>
        <v>0.8</v>
      </c>
      <c r="O2546">
        <f>HLOOKUP(O$2279,Legend_ag_For_Past_bio!$D$7:$H$9,2,FALSE)</f>
        <v>1</v>
      </c>
      <c r="R2546">
        <f t="shared" si="65"/>
        <v>2</v>
      </c>
    </row>
    <row r="2547" spans="1:18">
      <c r="A2547" t="str">
        <f t="shared" si="68"/>
        <v>Canada</v>
      </c>
      <c r="B2547" t="str">
        <f t="shared" si="68"/>
        <v>Rice</v>
      </c>
      <c r="C2547" t="str">
        <f t="shared" si="68"/>
        <v>RiceAEZ16</v>
      </c>
      <c r="D2547" t="str">
        <f t="shared" si="68"/>
        <v>RiceAEZ16</v>
      </c>
      <c r="E2547" t="s">
        <v>20</v>
      </c>
      <c r="F2547" t="s">
        <v>19</v>
      </c>
      <c r="G2547">
        <f t="shared" si="69"/>
        <v>1</v>
      </c>
      <c r="H2547" s="1">
        <f t="shared" si="69"/>
        <v>0</v>
      </c>
      <c r="I2547" s="1">
        <f t="shared" si="69"/>
        <v>0</v>
      </c>
      <c r="J2547" s="2">
        <f t="shared" si="69"/>
        <v>0</v>
      </c>
      <c r="K2547" s="2">
        <f t="shared" si="69"/>
        <v>0</v>
      </c>
      <c r="L2547">
        <v>0</v>
      </c>
      <c r="M2547" s="1">
        <f>HLOOKUP(M$2279,Legend_ag_For_Past_bio!$D$7:$H$9,2,FALSE)</f>
        <v>0.2</v>
      </c>
      <c r="N2547" s="1">
        <f>HLOOKUP(N$2279,Legend_ag_For_Past_bio!$D$7:$H$9,2,FALSE)</f>
        <v>0.8</v>
      </c>
      <c r="O2547">
        <f>HLOOKUP(O$2279,Legend_ag_For_Past_bio!$D$7:$H$9,2,FALSE)</f>
        <v>1</v>
      </c>
      <c r="R2547">
        <f t="shared" si="65"/>
        <v>2</v>
      </c>
    </row>
    <row r="2548" spans="1:18">
      <c r="A2548" t="str">
        <f t="shared" si="68"/>
        <v>Canada</v>
      </c>
      <c r="B2548" t="str">
        <f t="shared" si="68"/>
        <v>Rice</v>
      </c>
      <c r="C2548" t="str">
        <f t="shared" si="68"/>
        <v>RiceAEZ17</v>
      </c>
      <c r="D2548" t="str">
        <f t="shared" si="68"/>
        <v>RiceAEZ17</v>
      </c>
      <c r="E2548" t="s">
        <v>20</v>
      </c>
      <c r="F2548" t="s">
        <v>19</v>
      </c>
      <c r="G2548">
        <f t="shared" si="69"/>
        <v>1</v>
      </c>
      <c r="H2548" s="1">
        <f t="shared" si="69"/>
        <v>0</v>
      </c>
      <c r="I2548" s="1">
        <f t="shared" si="69"/>
        <v>0</v>
      </c>
      <c r="J2548" s="2">
        <f t="shared" si="69"/>
        <v>0</v>
      </c>
      <c r="K2548" s="2">
        <f t="shared" si="69"/>
        <v>0</v>
      </c>
      <c r="L2548">
        <v>0</v>
      </c>
      <c r="M2548" s="1">
        <f>HLOOKUP(M$2279,Legend_ag_For_Past_bio!$D$7:$H$9,2,FALSE)</f>
        <v>0.2</v>
      </c>
      <c r="N2548" s="1">
        <f>HLOOKUP(N$2279,Legend_ag_For_Past_bio!$D$7:$H$9,2,FALSE)</f>
        <v>0.8</v>
      </c>
      <c r="O2548">
        <f>HLOOKUP(O$2279,Legend_ag_For_Past_bio!$D$7:$H$9,2,FALSE)</f>
        <v>1</v>
      </c>
      <c r="R2548">
        <f t="shared" si="65"/>
        <v>2</v>
      </c>
    </row>
    <row r="2549" spans="1:18">
      <c r="A2549" t="str">
        <f t="shared" si="68"/>
        <v>Canada</v>
      </c>
      <c r="B2549" t="str">
        <f t="shared" si="68"/>
        <v>Rice</v>
      </c>
      <c r="C2549" t="str">
        <f t="shared" si="68"/>
        <v>RiceAEZ18</v>
      </c>
      <c r="D2549" t="str">
        <f t="shared" si="68"/>
        <v>RiceAEZ18</v>
      </c>
      <c r="E2549" t="s">
        <v>20</v>
      </c>
      <c r="F2549" t="s">
        <v>19</v>
      </c>
      <c r="G2549">
        <f t="shared" si="69"/>
        <v>1</v>
      </c>
      <c r="H2549" s="1">
        <f t="shared" si="69"/>
        <v>0</v>
      </c>
      <c r="I2549" s="1">
        <f t="shared" si="69"/>
        <v>0</v>
      </c>
      <c r="J2549" s="2">
        <f t="shared" si="69"/>
        <v>0</v>
      </c>
      <c r="K2549" s="2">
        <f t="shared" si="69"/>
        <v>0</v>
      </c>
      <c r="L2549">
        <v>0</v>
      </c>
      <c r="M2549" s="1">
        <f>HLOOKUP(M$2279,Legend_ag_For_Past_bio!$D$7:$H$9,2,FALSE)</f>
        <v>0.2</v>
      </c>
      <c r="N2549" s="1">
        <f>HLOOKUP(N$2279,Legend_ag_For_Past_bio!$D$7:$H$9,2,FALSE)</f>
        <v>0.8</v>
      </c>
      <c r="O2549">
        <f>HLOOKUP(O$2279,Legend_ag_For_Past_bio!$D$7:$H$9,2,FALSE)</f>
        <v>1</v>
      </c>
      <c r="R2549">
        <f t="shared" si="65"/>
        <v>2</v>
      </c>
    </row>
    <row r="2550" spans="1:18">
      <c r="A2550" t="str">
        <f t="shared" si="68"/>
        <v>Canada</v>
      </c>
      <c r="B2550" t="str">
        <f t="shared" si="68"/>
        <v>Root_Tuber</v>
      </c>
      <c r="C2550" t="str">
        <f t="shared" si="68"/>
        <v>Root_TuberAEZ1</v>
      </c>
      <c r="D2550" t="str">
        <f t="shared" si="68"/>
        <v>Root_TuberAEZ1</v>
      </c>
      <c r="E2550" t="s">
        <v>20</v>
      </c>
      <c r="F2550" t="s">
        <v>19</v>
      </c>
      <c r="G2550">
        <f t="shared" si="69"/>
        <v>1</v>
      </c>
      <c r="H2550" s="1">
        <f t="shared" si="69"/>
        <v>0.49999999999988698</v>
      </c>
      <c r="I2550" s="1">
        <f t="shared" si="69"/>
        <v>7.1499999999983896E-2</v>
      </c>
      <c r="J2550" s="2">
        <f t="shared" si="69"/>
        <v>6.8999999999984395E-3</v>
      </c>
      <c r="K2550" s="2">
        <f t="shared" si="69"/>
        <v>0.79999999999981997</v>
      </c>
      <c r="L2550">
        <v>0</v>
      </c>
      <c r="M2550" s="1">
        <f>HLOOKUP(M$2279,Legend_ag_For_Past_bio!$D$7:$H$9,2,FALSE)</f>
        <v>0.2</v>
      </c>
      <c r="N2550" s="1">
        <f>HLOOKUP(N$2279,Legend_ag_For_Past_bio!$D$7:$H$9,2,FALSE)</f>
        <v>0.8</v>
      </c>
      <c r="O2550">
        <f>HLOOKUP(O$2279,Legend_ag_For_Past_bio!$D$7:$H$9,2,FALSE)</f>
        <v>1</v>
      </c>
      <c r="R2550">
        <f t="shared" si="65"/>
        <v>2</v>
      </c>
    </row>
    <row r="2551" spans="1:18">
      <c r="A2551" t="str">
        <f t="shared" si="68"/>
        <v>Canada</v>
      </c>
      <c r="B2551" t="str">
        <f t="shared" si="68"/>
        <v>Root_Tuber</v>
      </c>
      <c r="C2551" t="str">
        <f t="shared" si="68"/>
        <v>Root_TuberAEZ2</v>
      </c>
      <c r="D2551" t="str">
        <f t="shared" si="68"/>
        <v>Root_TuberAEZ2</v>
      </c>
      <c r="E2551" t="s">
        <v>20</v>
      </c>
      <c r="F2551" t="s">
        <v>19</v>
      </c>
      <c r="G2551">
        <f t="shared" si="69"/>
        <v>1</v>
      </c>
      <c r="H2551" s="1">
        <f t="shared" si="69"/>
        <v>0.49999999999988698</v>
      </c>
      <c r="I2551" s="1">
        <f t="shared" si="69"/>
        <v>7.1499999999983896E-2</v>
      </c>
      <c r="J2551" s="2">
        <f t="shared" si="69"/>
        <v>6.8999999999984395E-3</v>
      </c>
      <c r="K2551" s="2">
        <f t="shared" si="69"/>
        <v>0.79999999999981997</v>
      </c>
      <c r="L2551">
        <v>0</v>
      </c>
      <c r="M2551" s="1">
        <f>HLOOKUP(M$2279,Legend_ag_For_Past_bio!$D$7:$H$9,2,FALSE)</f>
        <v>0.2</v>
      </c>
      <c r="N2551" s="1">
        <f>HLOOKUP(N$2279,Legend_ag_For_Past_bio!$D$7:$H$9,2,FALSE)</f>
        <v>0.8</v>
      </c>
      <c r="O2551">
        <f>HLOOKUP(O$2279,Legend_ag_For_Past_bio!$D$7:$H$9,2,FALSE)</f>
        <v>1</v>
      </c>
      <c r="R2551">
        <f t="shared" si="65"/>
        <v>2</v>
      </c>
    </row>
    <row r="2552" spans="1:18">
      <c r="A2552" t="str">
        <f t="shared" ref="A2552:D2567" si="70">A278</f>
        <v>Canada</v>
      </c>
      <c r="B2552" t="str">
        <f t="shared" si="70"/>
        <v>Root_Tuber</v>
      </c>
      <c r="C2552" t="str">
        <f t="shared" si="70"/>
        <v>Root_TuberAEZ3</v>
      </c>
      <c r="D2552" t="str">
        <f t="shared" si="70"/>
        <v>Root_TuberAEZ3</v>
      </c>
      <c r="E2552" t="s">
        <v>20</v>
      </c>
      <c r="F2552" t="s">
        <v>19</v>
      </c>
      <c r="G2552">
        <f t="shared" si="69"/>
        <v>1</v>
      </c>
      <c r="H2552" s="1">
        <f t="shared" si="69"/>
        <v>0.49999999999988698</v>
      </c>
      <c r="I2552" s="1">
        <f t="shared" si="69"/>
        <v>7.1499999999983896E-2</v>
      </c>
      <c r="J2552" s="2">
        <f t="shared" si="69"/>
        <v>6.8999999999984395E-3</v>
      </c>
      <c r="K2552" s="2">
        <f t="shared" si="69"/>
        <v>0.79999999999981997</v>
      </c>
      <c r="L2552">
        <v>0</v>
      </c>
      <c r="M2552" s="1">
        <f>HLOOKUP(M$2279,Legend_ag_For_Past_bio!$D$7:$H$9,2,FALSE)</f>
        <v>0.2</v>
      </c>
      <c r="N2552" s="1">
        <f>HLOOKUP(N$2279,Legend_ag_For_Past_bio!$D$7:$H$9,2,FALSE)</f>
        <v>0.8</v>
      </c>
      <c r="O2552">
        <f>HLOOKUP(O$2279,Legend_ag_For_Past_bio!$D$7:$H$9,2,FALSE)</f>
        <v>1</v>
      </c>
      <c r="R2552">
        <f t="shared" si="65"/>
        <v>2</v>
      </c>
    </row>
    <row r="2553" spans="1:18">
      <c r="A2553" t="str">
        <f t="shared" si="70"/>
        <v>Canada</v>
      </c>
      <c r="B2553" t="str">
        <f t="shared" si="70"/>
        <v>Root_Tuber</v>
      </c>
      <c r="C2553" t="str">
        <f t="shared" si="70"/>
        <v>Root_TuberAEZ4</v>
      </c>
      <c r="D2553" t="str">
        <f t="shared" si="70"/>
        <v>Root_TuberAEZ4</v>
      </c>
      <c r="E2553" t="s">
        <v>20</v>
      </c>
      <c r="F2553" t="s">
        <v>19</v>
      </c>
      <c r="G2553">
        <f t="shared" ref="G2553:K2568" si="71">G279</f>
        <v>1</v>
      </c>
      <c r="H2553" s="1">
        <f t="shared" si="71"/>
        <v>0.49999999999988698</v>
      </c>
      <c r="I2553" s="1">
        <f t="shared" si="71"/>
        <v>7.1499999999983896E-2</v>
      </c>
      <c r="J2553" s="2">
        <f t="shared" si="71"/>
        <v>6.8999999999984395E-3</v>
      </c>
      <c r="K2553" s="2">
        <f t="shared" si="71"/>
        <v>0.79999999999981997</v>
      </c>
      <c r="L2553">
        <v>0</v>
      </c>
      <c r="M2553" s="1">
        <f>HLOOKUP(M$2279,Legend_ag_For_Past_bio!$D$7:$H$9,2,FALSE)</f>
        <v>0.2</v>
      </c>
      <c r="N2553" s="1">
        <f>HLOOKUP(N$2279,Legend_ag_For_Past_bio!$D$7:$H$9,2,FALSE)</f>
        <v>0.8</v>
      </c>
      <c r="O2553">
        <f>HLOOKUP(O$2279,Legend_ag_For_Past_bio!$D$7:$H$9,2,FALSE)</f>
        <v>1</v>
      </c>
      <c r="R2553">
        <f t="shared" si="65"/>
        <v>2</v>
      </c>
    </row>
    <row r="2554" spans="1:18">
      <c r="A2554" t="str">
        <f t="shared" si="70"/>
        <v>Canada</v>
      </c>
      <c r="B2554" t="str">
        <f t="shared" si="70"/>
        <v>Root_Tuber</v>
      </c>
      <c r="C2554" t="str">
        <f t="shared" si="70"/>
        <v>Root_TuberAEZ5</v>
      </c>
      <c r="D2554" t="str">
        <f t="shared" si="70"/>
        <v>Root_TuberAEZ5</v>
      </c>
      <c r="E2554" t="s">
        <v>20</v>
      </c>
      <c r="F2554" t="s">
        <v>19</v>
      </c>
      <c r="G2554">
        <f t="shared" si="71"/>
        <v>1</v>
      </c>
      <c r="H2554" s="1">
        <f t="shared" si="71"/>
        <v>0.49999999999988698</v>
      </c>
      <c r="I2554" s="1">
        <f t="shared" si="71"/>
        <v>7.1499999999983896E-2</v>
      </c>
      <c r="J2554" s="2">
        <f t="shared" si="71"/>
        <v>6.8999999999984395E-3</v>
      </c>
      <c r="K2554" s="2">
        <f t="shared" si="71"/>
        <v>0.79999999999981997</v>
      </c>
      <c r="L2554">
        <v>0</v>
      </c>
      <c r="M2554" s="1">
        <f>HLOOKUP(M$2279,Legend_ag_For_Past_bio!$D$7:$H$9,2,FALSE)</f>
        <v>0.2</v>
      </c>
      <c r="N2554" s="1">
        <f>HLOOKUP(N$2279,Legend_ag_For_Past_bio!$D$7:$H$9,2,FALSE)</f>
        <v>0.8</v>
      </c>
      <c r="O2554">
        <f>HLOOKUP(O$2279,Legend_ag_For_Past_bio!$D$7:$H$9,2,FALSE)</f>
        <v>1</v>
      </c>
      <c r="R2554">
        <f t="shared" si="65"/>
        <v>2</v>
      </c>
    </row>
    <row r="2555" spans="1:18">
      <c r="A2555" t="str">
        <f t="shared" si="70"/>
        <v>Canada</v>
      </c>
      <c r="B2555" t="str">
        <f t="shared" si="70"/>
        <v>Root_Tuber</v>
      </c>
      <c r="C2555" t="str">
        <f t="shared" si="70"/>
        <v>Root_TuberAEZ6</v>
      </c>
      <c r="D2555" t="str">
        <f t="shared" si="70"/>
        <v>Root_TuberAEZ6</v>
      </c>
      <c r="E2555" t="s">
        <v>20</v>
      </c>
      <c r="F2555" t="s">
        <v>19</v>
      </c>
      <c r="G2555">
        <f t="shared" si="71"/>
        <v>1</v>
      </c>
      <c r="H2555" s="1">
        <f t="shared" si="71"/>
        <v>0.49999999999988698</v>
      </c>
      <c r="I2555" s="1">
        <f t="shared" si="71"/>
        <v>7.1499999999983896E-2</v>
      </c>
      <c r="J2555" s="2">
        <f t="shared" si="71"/>
        <v>6.8999999999984395E-3</v>
      </c>
      <c r="K2555" s="2">
        <f t="shared" si="71"/>
        <v>0.79999999999981997</v>
      </c>
      <c r="L2555">
        <v>0</v>
      </c>
      <c r="M2555" s="1">
        <f>HLOOKUP(M$2279,Legend_ag_For_Past_bio!$D$7:$H$9,2,FALSE)</f>
        <v>0.2</v>
      </c>
      <c r="N2555" s="1">
        <f>HLOOKUP(N$2279,Legend_ag_For_Past_bio!$D$7:$H$9,2,FALSE)</f>
        <v>0.8</v>
      </c>
      <c r="O2555">
        <f>HLOOKUP(O$2279,Legend_ag_For_Past_bio!$D$7:$H$9,2,FALSE)</f>
        <v>1</v>
      </c>
      <c r="R2555">
        <f t="shared" si="65"/>
        <v>2</v>
      </c>
    </row>
    <row r="2556" spans="1:18">
      <c r="A2556" t="str">
        <f t="shared" si="70"/>
        <v>Canada</v>
      </c>
      <c r="B2556" t="str">
        <f t="shared" si="70"/>
        <v>Root_Tuber</v>
      </c>
      <c r="C2556" t="str">
        <f t="shared" si="70"/>
        <v>Root_TuberAEZ7</v>
      </c>
      <c r="D2556" t="str">
        <f t="shared" si="70"/>
        <v>Root_TuberAEZ7</v>
      </c>
      <c r="E2556" t="s">
        <v>20</v>
      </c>
      <c r="F2556" t="s">
        <v>19</v>
      </c>
      <c r="G2556">
        <f t="shared" si="71"/>
        <v>1</v>
      </c>
      <c r="H2556" s="1">
        <f t="shared" si="71"/>
        <v>0.49999999999988698</v>
      </c>
      <c r="I2556" s="1">
        <f t="shared" si="71"/>
        <v>7.1499999999983896E-2</v>
      </c>
      <c r="J2556" s="2">
        <f t="shared" si="71"/>
        <v>6.8999999999984395E-3</v>
      </c>
      <c r="K2556" s="2">
        <f t="shared" si="71"/>
        <v>0.79999999999981997</v>
      </c>
      <c r="L2556">
        <v>0</v>
      </c>
      <c r="M2556" s="1">
        <f>HLOOKUP(M$2279,Legend_ag_For_Past_bio!$D$7:$H$9,2,FALSE)</f>
        <v>0.2</v>
      </c>
      <c r="N2556" s="1">
        <f>HLOOKUP(N$2279,Legend_ag_For_Past_bio!$D$7:$H$9,2,FALSE)</f>
        <v>0.8</v>
      </c>
      <c r="O2556">
        <f>HLOOKUP(O$2279,Legend_ag_For_Past_bio!$D$7:$H$9,2,FALSE)</f>
        <v>1</v>
      </c>
      <c r="R2556">
        <f t="shared" si="65"/>
        <v>2</v>
      </c>
    </row>
    <row r="2557" spans="1:18">
      <c r="A2557" t="str">
        <f t="shared" si="70"/>
        <v>Canada</v>
      </c>
      <c r="B2557" t="str">
        <f t="shared" si="70"/>
        <v>Root_Tuber</v>
      </c>
      <c r="C2557" t="str">
        <f t="shared" si="70"/>
        <v>Root_TuberAEZ8</v>
      </c>
      <c r="D2557" t="str">
        <f t="shared" si="70"/>
        <v>Root_TuberAEZ8</v>
      </c>
      <c r="E2557" t="s">
        <v>20</v>
      </c>
      <c r="F2557" t="s">
        <v>19</v>
      </c>
      <c r="G2557">
        <f t="shared" si="71"/>
        <v>1</v>
      </c>
      <c r="H2557" s="1">
        <f t="shared" si="71"/>
        <v>0.49999999999988698</v>
      </c>
      <c r="I2557" s="1">
        <f t="shared" si="71"/>
        <v>7.1499999999983896E-2</v>
      </c>
      <c r="J2557" s="2">
        <f t="shared" si="71"/>
        <v>6.8999999999984395E-3</v>
      </c>
      <c r="K2557" s="2">
        <f t="shared" si="71"/>
        <v>0.79999999999981997</v>
      </c>
      <c r="L2557">
        <v>0</v>
      </c>
      <c r="M2557" s="1">
        <f>HLOOKUP(M$2279,Legend_ag_For_Past_bio!$D$7:$H$9,2,FALSE)</f>
        <v>0.2</v>
      </c>
      <c r="N2557" s="1">
        <f>HLOOKUP(N$2279,Legend_ag_For_Past_bio!$D$7:$H$9,2,FALSE)</f>
        <v>0.8</v>
      </c>
      <c r="O2557">
        <f>HLOOKUP(O$2279,Legend_ag_For_Past_bio!$D$7:$H$9,2,FALSE)</f>
        <v>1</v>
      </c>
      <c r="R2557">
        <f t="shared" si="65"/>
        <v>2</v>
      </c>
    </row>
    <row r="2558" spans="1:18">
      <c r="A2558" t="str">
        <f t="shared" si="70"/>
        <v>Canada</v>
      </c>
      <c r="B2558" t="str">
        <f t="shared" si="70"/>
        <v>Root_Tuber</v>
      </c>
      <c r="C2558" t="str">
        <f t="shared" si="70"/>
        <v>Root_TuberAEZ9</v>
      </c>
      <c r="D2558" t="str">
        <f t="shared" si="70"/>
        <v>Root_TuberAEZ9</v>
      </c>
      <c r="E2558" t="s">
        <v>20</v>
      </c>
      <c r="F2558" t="s">
        <v>19</v>
      </c>
      <c r="G2558">
        <f t="shared" si="71"/>
        <v>1</v>
      </c>
      <c r="H2558" s="1">
        <f t="shared" si="71"/>
        <v>0.49999999999988698</v>
      </c>
      <c r="I2558" s="1">
        <f t="shared" si="71"/>
        <v>7.1499999999983896E-2</v>
      </c>
      <c r="J2558" s="2">
        <f t="shared" si="71"/>
        <v>6.8999999999984395E-3</v>
      </c>
      <c r="K2558" s="2">
        <f t="shared" si="71"/>
        <v>0.79999999999981997</v>
      </c>
      <c r="L2558">
        <v>0</v>
      </c>
      <c r="M2558" s="1">
        <f>HLOOKUP(M$2279,Legend_ag_For_Past_bio!$D$7:$H$9,2,FALSE)</f>
        <v>0.2</v>
      </c>
      <c r="N2558" s="1">
        <f>HLOOKUP(N$2279,Legend_ag_For_Past_bio!$D$7:$H$9,2,FALSE)</f>
        <v>0.8</v>
      </c>
      <c r="O2558">
        <f>HLOOKUP(O$2279,Legend_ag_For_Past_bio!$D$7:$H$9,2,FALSE)</f>
        <v>1</v>
      </c>
      <c r="R2558">
        <f t="shared" si="65"/>
        <v>2</v>
      </c>
    </row>
    <row r="2559" spans="1:18">
      <c r="A2559" t="str">
        <f t="shared" si="70"/>
        <v>Canada</v>
      </c>
      <c r="B2559" t="str">
        <f t="shared" si="70"/>
        <v>Root_Tuber</v>
      </c>
      <c r="C2559" t="str">
        <f t="shared" si="70"/>
        <v>Root_TuberAEZ10</v>
      </c>
      <c r="D2559" t="str">
        <f t="shared" si="70"/>
        <v>Root_TuberAEZ10</v>
      </c>
      <c r="E2559" t="s">
        <v>20</v>
      </c>
      <c r="F2559" t="s">
        <v>19</v>
      </c>
      <c r="G2559">
        <f t="shared" si="71"/>
        <v>1</v>
      </c>
      <c r="H2559" s="1">
        <f t="shared" si="71"/>
        <v>0.49999999999988698</v>
      </c>
      <c r="I2559" s="1">
        <f t="shared" si="71"/>
        <v>7.1499999999983896E-2</v>
      </c>
      <c r="J2559" s="2">
        <f t="shared" si="71"/>
        <v>6.8999999999984395E-3</v>
      </c>
      <c r="K2559" s="2">
        <f t="shared" si="71"/>
        <v>0.79999999999981997</v>
      </c>
      <c r="L2559">
        <v>0</v>
      </c>
      <c r="M2559" s="1">
        <f>HLOOKUP(M$2279,Legend_ag_For_Past_bio!$D$7:$H$9,2,FALSE)</f>
        <v>0.2</v>
      </c>
      <c r="N2559" s="1">
        <f>HLOOKUP(N$2279,Legend_ag_For_Past_bio!$D$7:$H$9,2,FALSE)</f>
        <v>0.8</v>
      </c>
      <c r="O2559">
        <f>HLOOKUP(O$2279,Legend_ag_For_Past_bio!$D$7:$H$9,2,FALSE)</f>
        <v>1</v>
      </c>
      <c r="R2559">
        <f t="shared" si="65"/>
        <v>2</v>
      </c>
    </row>
    <row r="2560" spans="1:18">
      <c r="A2560" t="str">
        <f t="shared" si="70"/>
        <v>Canada</v>
      </c>
      <c r="B2560" t="str">
        <f t="shared" si="70"/>
        <v>Root_Tuber</v>
      </c>
      <c r="C2560" t="str">
        <f t="shared" si="70"/>
        <v>Root_TuberAEZ11</v>
      </c>
      <c r="D2560" t="str">
        <f t="shared" si="70"/>
        <v>Root_TuberAEZ11</v>
      </c>
      <c r="E2560" t="s">
        <v>20</v>
      </c>
      <c r="F2560" t="s">
        <v>19</v>
      </c>
      <c r="G2560">
        <f t="shared" si="71"/>
        <v>1</v>
      </c>
      <c r="H2560" s="1">
        <f t="shared" si="71"/>
        <v>0.49999999999988698</v>
      </c>
      <c r="I2560" s="1">
        <f t="shared" si="71"/>
        <v>7.1499999999983896E-2</v>
      </c>
      <c r="J2560" s="2">
        <f t="shared" si="71"/>
        <v>6.8999999999984395E-3</v>
      </c>
      <c r="K2560" s="2">
        <f t="shared" si="71"/>
        <v>0.79999999999981997</v>
      </c>
      <c r="L2560">
        <v>0</v>
      </c>
      <c r="M2560" s="1">
        <f>HLOOKUP(M$2279,Legend_ag_For_Past_bio!$D$7:$H$9,2,FALSE)</f>
        <v>0.2</v>
      </c>
      <c r="N2560" s="1">
        <f>HLOOKUP(N$2279,Legend_ag_For_Past_bio!$D$7:$H$9,2,FALSE)</f>
        <v>0.8</v>
      </c>
      <c r="O2560">
        <f>HLOOKUP(O$2279,Legend_ag_For_Past_bio!$D$7:$H$9,2,FALSE)</f>
        <v>1</v>
      </c>
      <c r="R2560">
        <f t="shared" si="65"/>
        <v>2</v>
      </c>
    </row>
    <row r="2561" spans="1:18">
      <c r="A2561" t="str">
        <f t="shared" si="70"/>
        <v>Canada</v>
      </c>
      <c r="B2561" t="str">
        <f t="shared" si="70"/>
        <v>Root_Tuber</v>
      </c>
      <c r="C2561" t="str">
        <f t="shared" si="70"/>
        <v>Root_TuberAEZ12</v>
      </c>
      <c r="D2561" t="str">
        <f t="shared" si="70"/>
        <v>Root_TuberAEZ12</v>
      </c>
      <c r="E2561" t="s">
        <v>20</v>
      </c>
      <c r="F2561" t="s">
        <v>19</v>
      </c>
      <c r="G2561">
        <f t="shared" si="71"/>
        <v>1</v>
      </c>
      <c r="H2561" s="1">
        <f t="shared" si="71"/>
        <v>0.49999999999988698</v>
      </c>
      <c r="I2561" s="1">
        <f t="shared" si="71"/>
        <v>7.1499999999983896E-2</v>
      </c>
      <c r="J2561" s="2">
        <f t="shared" si="71"/>
        <v>6.8999999999984395E-3</v>
      </c>
      <c r="K2561" s="2">
        <f t="shared" si="71"/>
        <v>0.79999999999981997</v>
      </c>
      <c r="L2561">
        <v>0</v>
      </c>
      <c r="M2561" s="1">
        <f>HLOOKUP(M$2279,Legend_ag_For_Past_bio!$D$7:$H$9,2,FALSE)</f>
        <v>0.2</v>
      </c>
      <c r="N2561" s="1">
        <f>HLOOKUP(N$2279,Legend_ag_For_Past_bio!$D$7:$H$9,2,FALSE)</f>
        <v>0.8</v>
      </c>
      <c r="O2561">
        <f>HLOOKUP(O$2279,Legend_ag_For_Past_bio!$D$7:$H$9,2,FALSE)</f>
        <v>1</v>
      </c>
      <c r="R2561">
        <f t="shared" si="65"/>
        <v>2</v>
      </c>
    </row>
    <row r="2562" spans="1:18">
      <c r="A2562" t="str">
        <f t="shared" si="70"/>
        <v>Canada</v>
      </c>
      <c r="B2562" t="str">
        <f t="shared" si="70"/>
        <v>Root_Tuber</v>
      </c>
      <c r="C2562" t="str">
        <f t="shared" si="70"/>
        <v>Root_TuberAEZ13</v>
      </c>
      <c r="D2562" t="str">
        <f t="shared" si="70"/>
        <v>Root_TuberAEZ13</v>
      </c>
      <c r="E2562" t="s">
        <v>20</v>
      </c>
      <c r="F2562" t="s">
        <v>19</v>
      </c>
      <c r="G2562">
        <f t="shared" si="71"/>
        <v>1</v>
      </c>
      <c r="H2562" s="1">
        <f t="shared" si="71"/>
        <v>0.49999999999988698</v>
      </c>
      <c r="I2562" s="1">
        <f t="shared" si="71"/>
        <v>7.1499999999983896E-2</v>
      </c>
      <c r="J2562" s="2">
        <f t="shared" si="71"/>
        <v>6.8999999999984395E-3</v>
      </c>
      <c r="K2562" s="2">
        <f t="shared" si="71"/>
        <v>0.79999999999981997</v>
      </c>
      <c r="L2562">
        <v>0</v>
      </c>
      <c r="M2562" s="1">
        <f>HLOOKUP(M$2279,Legend_ag_For_Past_bio!$D$7:$H$9,2,FALSE)</f>
        <v>0.2</v>
      </c>
      <c r="N2562" s="1">
        <f>HLOOKUP(N$2279,Legend_ag_For_Past_bio!$D$7:$H$9,2,FALSE)</f>
        <v>0.8</v>
      </c>
      <c r="O2562">
        <f>HLOOKUP(O$2279,Legend_ag_For_Past_bio!$D$7:$H$9,2,FALSE)</f>
        <v>1</v>
      </c>
      <c r="R2562">
        <f t="shared" si="65"/>
        <v>2</v>
      </c>
    </row>
    <row r="2563" spans="1:18">
      <c r="A2563" t="str">
        <f t="shared" si="70"/>
        <v>Canada</v>
      </c>
      <c r="B2563" t="str">
        <f t="shared" si="70"/>
        <v>Root_Tuber</v>
      </c>
      <c r="C2563" t="str">
        <f t="shared" si="70"/>
        <v>Root_TuberAEZ14</v>
      </c>
      <c r="D2563" t="str">
        <f t="shared" si="70"/>
        <v>Root_TuberAEZ14</v>
      </c>
      <c r="E2563" t="s">
        <v>20</v>
      </c>
      <c r="F2563" t="s">
        <v>19</v>
      </c>
      <c r="G2563">
        <f t="shared" si="71"/>
        <v>1</v>
      </c>
      <c r="H2563" s="1">
        <f t="shared" si="71"/>
        <v>0.49999999999988698</v>
      </c>
      <c r="I2563" s="1">
        <f t="shared" si="71"/>
        <v>7.1499999999983896E-2</v>
      </c>
      <c r="J2563" s="2">
        <f t="shared" si="71"/>
        <v>6.8999999999984395E-3</v>
      </c>
      <c r="K2563" s="2">
        <f t="shared" si="71"/>
        <v>0.79999999999981997</v>
      </c>
      <c r="L2563">
        <v>0</v>
      </c>
      <c r="M2563" s="1">
        <f>HLOOKUP(M$2279,Legend_ag_For_Past_bio!$D$7:$H$9,2,FALSE)</f>
        <v>0.2</v>
      </c>
      <c r="N2563" s="1">
        <f>HLOOKUP(N$2279,Legend_ag_For_Past_bio!$D$7:$H$9,2,FALSE)</f>
        <v>0.8</v>
      </c>
      <c r="O2563">
        <f>HLOOKUP(O$2279,Legend_ag_For_Past_bio!$D$7:$H$9,2,FALSE)</f>
        <v>1</v>
      </c>
      <c r="R2563">
        <f t="shared" si="65"/>
        <v>2</v>
      </c>
    </row>
    <row r="2564" spans="1:18">
      <c r="A2564" t="str">
        <f t="shared" si="70"/>
        <v>Canada</v>
      </c>
      <c r="B2564" t="str">
        <f t="shared" si="70"/>
        <v>Root_Tuber</v>
      </c>
      <c r="C2564" t="str">
        <f t="shared" si="70"/>
        <v>Root_TuberAEZ15</v>
      </c>
      <c r="D2564" t="str">
        <f t="shared" si="70"/>
        <v>Root_TuberAEZ15</v>
      </c>
      <c r="E2564" t="s">
        <v>20</v>
      </c>
      <c r="F2564" t="s">
        <v>19</v>
      </c>
      <c r="G2564">
        <f t="shared" si="71"/>
        <v>1</v>
      </c>
      <c r="H2564" s="1">
        <f t="shared" si="71"/>
        <v>0.49999999999988698</v>
      </c>
      <c r="I2564" s="1">
        <f t="shared" si="71"/>
        <v>7.1499999999983896E-2</v>
      </c>
      <c r="J2564" s="2">
        <f t="shared" si="71"/>
        <v>6.8999999999984395E-3</v>
      </c>
      <c r="K2564" s="2">
        <f t="shared" si="71"/>
        <v>0.79999999999981997</v>
      </c>
      <c r="L2564">
        <v>0</v>
      </c>
      <c r="M2564" s="1">
        <f>HLOOKUP(M$2279,Legend_ag_For_Past_bio!$D$7:$H$9,2,FALSE)</f>
        <v>0.2</v>
      </c>
      <c r="N2564" s="1">
        <f>HLOOKUP(N$2279,Legend_ag_For_Past_bio!$D$7:$H$9,2,FALSE)</f>
        <v>0.8</v>
      </c>
      <c r="O2564">
        <f>HLOOKUP(O$2279,Legend_ag_For_Past_bio!$D$7:$H$9,2,FALSE)</f>
        <v>1</v>
      </c>
      <c r="R2564">
        <f t="shared" si="65"/>
        <v>2</v>
      </c>
    </row>
    <row r="2565" spans="1:18">
      <c r="A2565" t="str">
        <f t="shared" si="70"/>
        <v>Canada</v>
      </c>
      <c r="B2565" t="str">
        <f t="shared" si="70"/>
        <v>Root_Tuber</v>
      </c>
      <c r="C2565" t="str">
        <f t="shared" si="70"/>
        <v>Root_TuberAEZ16</v>
      </c>
      <c r="D2565" t="str">
        <f t="shared" si="70"/>
        <v>Root_TuberAEZ16</v>
      </c>
      <c r="E2565" t="s">
        <v>20</v>
      </c>
      <c r="F2565" t="s">
        <v>19</v>
      </c>
      <c r="G2565">
        <f t="shared" si="71"/>
        <v>1</v>
      </c>
      <c r="H2565" s="1">
        <f t="shared" si="71"/>
        <v>0.49999999999988698</v>
      </c>
      <c r="I2565" s="1">
        <f t="shared" si="71"/>
        <v>7.1499999999983896E-2</v>
      </c>
      <c r="J2565" s="2">
        <f t="shared" si="71"/>
        <v>6.8999999999984395E-3</v>
      </c>
      <c r="K2565" s="2">
        <f t="shared" si="71"/>
        <v>0.79999999999981997</v>
      </c>
      <c r="L2565">
        <v>0</v>
      </c>
      <c r="M2565" s="1">
        <f>HLOOKUP(M$2279,Legend_ag_For_Past_bio!$D$7:$H$9,2,FALSE)</f>
        <v>0.2</v>
      </c>
      <c r="N2565" s="1">
        <f>HLOOKUP(N$2279,Legend_ag_For_Past_bio!$D$7:$H$9,2,FALSE)</f>
        <v>0.8</v>
      </c>
      <c r="O2565">
        <f>HLOOKUP(O$2279,Legend_ag_For_Past_bio!$D$7:$H$9,2,FALSE)</f>
        <v>1</v>
      </c>
      <c r="R2565">
        <f t="shared" si="65"/>
        <v>2</v>
      </c>
    </row>
    <row r="2566" spans="1:18">
      <c r="A2566" t="str">
        <f t="shared" si="70"/>
        <v>Canada</v>
      </c>
      <c r="B2566" t="str">
        <f t="shared" si="70"/>
        <v>Root_Tuber</v>
      </c>
      <c r="C2566" t="str">
        <f t="shared" si="70"/>
        <v>Root_TuberAEZ17</v>
      </c>
      <c r="D2566" t="str">
        <f t="shared" si="70"/>
        <v>Root_TuberAEZ17</v>
      </c>
      <c r="E2566" t="s">
        <v>20</v>
      </c>
      <c r="F2566" t="s">
        <v>19</v>
      </c>
      <c r="G2566">
        <f t="shared" si="71"/>
        <v>1</v>
      </c>
      <c r="H2566" s="1">
        <f t="shared" si="71"/>
        <v>0.49999999999988698</v>
      </c>
      <c r="I2566" s="1">
        <f t="shared" si="71"/>
        <v>7.1499999999983896E-2</v>
      </c>
      <c r="J2566" s="2">
        <f t="shared" si="71"/>
        <v>6.8999999999984395E-3</v>
      </c>
      <c r="K2566" s="2">
        <f t="shared" si="71"/>
        <v>0.79999999999981997</v>
      </c>
      <c r="L2566">
        <v>0</v>
      </c>
      <c r="M2566" s="1">
        <f>HLOOKUP(M$2279,Legend_ag_For_Past_bio!$D$7:$H$9,2,FALSE)</f>
        <v>0.2</v>
      </c>
      <c r="N2566" s="1">
        <f>HLOOKUP(N$2279,Legend_ag_For_Past_bio!$D$7:$H$9,2,FALSE)</f>
        <v>0.8</v>
      </c>
      <c r="O2566">
        <f>HLOOKUP(O$2279,Legend_ag_For_Past_bio!$D$7:$H$9,2,FALSE)</f>
        <v>1</v>
      </c>
      <c r="R2566">
        <f t="shared" si="65"/>
        <v>2</v>
      </c>
    </row>
    <row r="2567" spans="1:18">
      <c r="A2567" t="str">
        <f t="shared" si="70"/>
        <v>Canada</v>
      </c>
      <c r="B2567" t="str">
        <f t="shared" si="70"/>
        <v>Root_Tuber</v>
      </c>
      <c r="C2567" t="str">
        <f t="shared" si="70"/>
        <v>Root_TuberAEZ18</v>
      </c>
      <c r="D2567" t="str">
        <f t="shared" si="70"/>
        <v>Root_TuberAEZ18</v>
      </c>
      <c r="E2567" t="s">
        <v>20</v>
      </c>
      <c r="F2567" t="s">
        <v>19</v>
      </c>
      <c r="G2567">
        <f t="shared" si="71"/>
        <v>1</v>
      </c>
      <c r="H2567" s="1">
        <f t="shared" si="71"/>
        <v>0.49999999999988698</v>
      </c>
      <c r="I2567" s="1">
        <f t="shared" si="71"/>
        <v>7.1499999999983896E-2</v>
      </c>
      <c r="J2567" s="2">
        <f t="shared" si="71"/>
        <v>6.8999999999984395E-3</v>
      </c>
      <c r="K2567" s="2">
        <f t="shared" si="71"/>
        <v>0.79999999999981997</v>
      </c>
      <c r="L2567">
        <v>0</v>
      </c>
      <c r="M2567" s="1">
        <f>HLOOKUP(M$2279,Legend_ag_For_Past_bio!$D$7:$H$9,2,FALSE)</f>
        <v>0.2</v>
      </c>
      <c r="N2567" s="1">
        <f>HLOOKUP(N$2279,Legend_ag_For_Past_bio!$D$7:$H$9,2,FALSE)</f>
        <v>0.8</v>
      </c>
      <c r="O2567">
        <f>HLOOKUP(O$2279,Legend_ag_For_Past_bio!$D$7:$H$9,2,FALSE)</f>
        <v>1</v>
      </c>
      <c r="R2567">
        <f t="shared" si="65"/>
        <v>2</v>
      </c>
    </row>
    <row r="2568" spans="1:18">
      <c r="A2568" t="str">
        <f t="shared" ref="A2568:D2583" si="72">A294</f>
        <v>Canada</v>
      </c>
      <c r="B2568" t="str">
        <f t="shared" si="72"/>
        <v>SugarCrop</v>
      </c>
      <c r="C2568" t="str">
        <f t="shared" si="72"/>
        <v>SugarCropAEZ1</v>
      </c>
      <c r="D2568" t="str">
        <f t="shared" si="72"/>
        <v>SugarCropAEZ1</v>
      </c>
      <c r="E2568" t="s">
        <v>20</v>
      </c>
      <c r="F2568" t="s">
        <v>19</v>
      </c>
      <c r="G2568">
        <f t="shared" si="71"/>
        <v>1</v>
      </c>
      <c r="H2568" s="1">
        <f t="shared" si="71"/>
        <v>0.39999999999934199</v>
      </c>
      <c r="I2568" s="1">
        <f t="shared" si="71"/>
        <v>0.102799999999831</v>
      </c>
      <c r="J2568" s="2">
        <f t="shared" si="71"/>
        <v>6.8999999999886505E-3</v>
      </c>
      <c r="K2568" s="2">
        <f t="shared" si="71"/>
        <v>0.84999999999860198</v>
      </c>
      <c r="L2568">
        <v>0</v>
      </c>
      <c r="M2568" s="1">
        <f>HLOOKUP(M$2279,Legend_ag_For_Past_bio!$D$7:$H$9,2,FALSE)</f>
        <v>0.2</v>
      </c>
      <c r="N2568" s="1">
        <f>HLOOKUP(N$2279,Legend_ag_For_Past_bio!$D$7:$H$9,2,FALSE)</f>
        <v>0.8</v>
      </c>
      <c r="O2568">
        <f>HLOOKUP(O$2279,Legend_ag_For_Past_bio!$D$7:$H$9,2,FALSE)</f>
        <v>1</v>
      </c>
      <c r="R2568">
        <f t="shared" si="65"/>
        <v>2</v>
      </c>
    </row>
    <row r="2569" spans="1:18">
      <c r="A2569" t="str">
        <f t="shared" si="72"/>
        <v>Canada</v>
      </c>
      <c r="B2569" t="str">
        <f t="shared" si="72"/>
        <v>SugarCrop</v>
      </c>
      <c r="C2569" t="str">
        <f t="shared" si="72"/>
        <v>SugarCropAEZ2</v>
      </c>
      <c r="D2569" t="str">
        <f t="shared" si="72"/>
        <v>SugarCropAEZ2</v>
      </c>
      <c r="E2569" t="s">
        <v>20</v>
      </c>
      <c r="F2569" t="s">
        <v>19</v>
      </c>
      <c r="G2569">
        <f t="shared" ref="G2569:K2584" si="73">G295</f>
        <v>1</v>
      </c>
      <c r="H2569" s="1">
        <f t="shared" si="73"/>
        <v>0.39999999999934199</v>
      </c>
      <c r="I2569" s="1">
        <f t="shared" si="73"/>
        <v>0.102799999999831</v>
      </c>
      <c r="J2569" s="2">
        <f t="shared" si="73"/>
        <v>6.8999999999886505E-3</v>
      </c>
      <c r="K2569" s="2">
        <f t="shared" si="73"/>
        <v>0.84999999999860198</v>
      </c>
      <c r="L2569">
        <v>0</v>
      </c>
      <c r="M2569" s="1">
        <f>HLOOKUP(M$2279,Legend_ag_For_Past_bio!$D$7:$H$9,2,FALSE)</f>
        <v>0.2</v>
      </c>
      <c r="N2569" s="1">
        <f>HLOOKUP(N$2279,Legend_ag_For_Past_bio!$D$7:$H$9,2,FALSE)</f>
        <v>0.8</v>
      </c>
      <c r="O2569">
        <f>HLOOKUP(O$2279,Legend_ag_For_Past_bio!$D$7:$H$9,2,FALSE)</f>
        <v>1</v>
      </c>
      <c r="R2569">
        <f t="shared" si="65"/>
        <v>2</v>
      </c>
    </row>
    <row r="2570" spans="1:18">
      <c r="A2570" t="str">
        <f t="shared" si="72"/>
        <v>Canada</v>
      </c>
      <c r="B2570" t="str">
        <f t="shared" si="72"/>
        <v>SugarCrop</v>
      </c>
      <c r="C2570" t="str">
        <f t="shared" si="72"/>
        <v>SugarCropAEZ3</v>
      </c>
      <c r="D2570" t="str">
        <f t="shared" si="72"/>
        <v>SugarCropAEZ3</v>
      </c>
      <c r="E2570" t="s">
        <v>20</v>
      </c>
      <c r="F2570" t="s">
        <v>19</v>
      </c>
      <c r="G2570">
        <f t="shared" si="73"/>
        <v>1</v>
      </c>
      <c r="H2570" s="1">
        <f t="shared" si="73"/>
        <v>0.39999999999934199</v>
      </c>
      <c r="I2570" s="1">
        <f t="shared" si="73"/>
        <v>0.102799999999831</v>
      </c>
      <c r="J2570" s="2">
        <f t="shared" si="73"/>
        <v>6.8999999999886505E-3</v>
      </c>
      <c r="K2570" s="2">
        <f t="shared" si="73"/>
        <v>0.84999999999860198</v>
      </c>
      <c r="L2570">
        <v>0</v>
      </c>
      <c r="M2570" s="1">
        <f>HLOOKUP(M$2279,Legend_ag_For_Past_bio!$D$7:$H$9,2,FALSE)</f>
        <v>0.2</v>
      </c>
      <c r="N2570" s="1">
        <f>HLOOKUP(N$2279,Legend_ag_For_Past_bio!$D$7:$H$9,2,FALSE)</f>
        <v>0.8</v>
      </c>
      <c r="O2570">
        <f>HLOOKUP(O$2279,Legend_ag_For_Past_bio!$D$7:$H$9,2,FALSE)</f>
        <v>1</v>
      </c>
      <c r="R2570">
        <f t="shared" si="65"/>
        <v>2</v>
      </c>
    </row>
    <row r="2571" spans="1:18">
      <c r="A2571" t="str">
        <f t="shared" si="72"/>
        <v>Canada</v>
      </c>
      <c r="B2571" t="str">
        <f t="shared" si="72"/>
        <v>SugarCrop</v>
      </c>
      <c r="C2571" t="str">
        <f t="shared" si="72"/>
        <v>SugarCropAEZ4</v>
      </c>
      <c r="D2571" t="str">
        <f t="shared" si="72"/>
        <v>SugarCropAEZ4</v>
      </c>
      <c r="E2571" t="s">
        <v>20</v>
      </c>
      <c r="F2571" t="s">
        <v>19</v>
      </c>
      <c r="G2571">
        <f t="shared" si="73"/>
        <v>1</v>
      </c>
      <c r="H2571" s="1">
        <f t="shared" si="73"/>
        <v>0.39999999999934199</v>
      </c>
      <c r="I2571" s="1">
        <f t="shared" si="73"/>
        <v>0.102799999999831</v>
      </c>
      <c r="J2571" s="2">
        <f t="shared" si="73"/>
        <v>6.8999999999886505E-3</v>
      </c>
      <c r="K2571" s="2">
        <f t="shared" si="73"/>
        <v>0.84999999999860198</v>
      </c>
      <c r="L2571">
        <v>0</v>
      </c>
      <c r="M2571" s="1">
        <f>HLOOKUP(M$2279,Legend_ag_For_Past_bio!$D$7:$H$9,2,FALSE)</f>
        <v>0.2</v>
      </c>
      <c r="N2571" s="1">
        <f>HLOOKUP(N$2279,Legend_ag_For_Past_bio!$D$7:$H$9,2,FALSE)</f>
        <v>0.8</v>
      </c>
      <c r="O2571">
        <f>HLOOKUP(O$2279,Legend_ag_For_Past_bio!$D$7:$H$9,2,FALSE)</f>
        <v>1</v>
      </c>
      <c r="R2571">
        <f t="shared" ref="R2571:R2634" si="74">R2409+1</f>
        <v>2</v>
      </c>
    </row>
    <row r="2572" spans="1:18">
      <c r="A2572" t="str">
        <f t="shared" si="72"/>
        <v>Canada</v>
      </c>
      <c r="B2572" t="str">
        <f t="shared" si="72"/>
        <v>SugarCrop</v>
      </c>
      <c r="C2572" t="str">
        <f t="shared" si="72"/>
        <v>SugarCropAEZ5</v>
      </c>
      <c r="D2572" t="str">
        <f t="shared" si="72"/>
        <v>SugarCropAEZ5</v>
      </c>
      <c r="E2572" t="s">
        <v>20</v>
      </c>
      <c r="F2572" t="s">
        <v>19</v>
      </c>
      <c r="G2572">
        <f t="shared" si="73"/>
        <v>1</v>
      </c>
      <c r="H2572" s="1">
        <f t="shared" si="73"/>
        <v>0.39999999999934199</v>
      </c>
      <c r="I2572" s="1">
        <f t="shared" si="73"/>
        <v>0.102799999999831</v>
      </c>
      <c r="J2572" s="2">
        <f t="shared" si="73"/>
        <v>6.8999999999886505E-3</v>
      </c>
      <c r="K2572" s="2">
        <f t="shared" si="73"/>
        <v>0.84999999999860198</v>
      </c>
      <c r="L2572">
        <v>0</v>
      </c>
      <c r="M2572" s="1">
        <f>HLOOKUP(M$2279,Legend_ag_For_Past_bio!$D$7:$H$9,2,FALSE)</f>
        <v>0.2</v>
      </c>
      <c r="N2572" s="1">
        <f>HLOOKUP(N$2279,Legend_ag_For_Past_bio!$D$7:$H$9,2,FALSE)</f>
        <v>0.8</v>
      </c>
      <c r="O2572">
        <f>HLOOKUP(O$2279,Legend_ag_For_Past_bio!$D$7:$H$9,2,FALSE)</f>
        <v>1</v>
      </c>
      <c r="R2572">
        <f t="shared" si="74"/>
        <v>2</v>
      </c>
    </row>
    <row r="2573" spans="1:18">
      <c r="A2573" t="str">
        <f t="shared" si="72"/>
        <v>Canada</v>
      </c>
      <c r="B2573" t="str">
        <f t="shared" si="72"/>
        <v>SugarCrop</v>
      </c>
      <c r="C2573" t="str">
        <f t="shared" si="72"/>
        <v>SugarCropAEZ6</v>
      </c>
      <c r="D2573" t="str">
        <f t="shared" si="72"/>
        <v>SugarCropAEZ6</v>
      </c>
      <c r="E2573" t="s">
        <v>20</v>
      </c>
      <c r="F2573" t="s">
        <v>19</v>
      </c>
      <c r="G2573">
        <f t="shared" si="73"/>
        <v>1</v>
      </c>
      <c r="H2573" s="1">
        <f t="shared" si="73"/>
        <v>0.39999999999934199</v>
      </c>
      <c r="I2573" s="1">
        <f t="shared" si="73"/>
        <v>0.102799999999831</v>
      </c>
      <c r="J2573" s="2">
        <f t="shared" si="73"/>
        <v>6.8999999999886505E-3</v>
      </c>
      <c r="K2573" s="2">
        <f t="shared" si="73"/>
        <v>0.84999999999860198</v>
      </c>
      <c r="L2573">
        <v>0</v>
      </c>
      <c r="M2573" s="1">
        <f>HLOOKUP(M$2279,Legend_ag_For_Past_bio!$D$7:$H$9,2,FALSE)</f>
        <v>0.2</v>
      </c>
      <c r="N2573" s="1">
        <f>HLOOKUP(N$2279,Legend_ag_For_Past_bio!$D$7:$H$9,2,FALSE)</f>
        <v>0.8</v>
      </c>
      <c r="O2573">
        <f>HLOOKUP(O$2279,Legend_ag_For_Past_bio!$D$7:$H$9,2,FALSE)</f>
        <v>1</v>
      </c>
      <c r="R2573">
        <f t="shared" si="74"/>
        <v>2</v>
      </c>
    </row>
    <row r="2574" spans="1:18">
      <c r="A2574" t="str">
        <f t="shared" si="72"/>
        <v>Canada</v>
      </c>
      <c r="B2574" t="str">
        <f t="shared" si="72"/>
        <v>SugarCrop</v>
      </c>
      <c r="C2574" t="str">
        <f t="shared" si="72"/>
        <v>SugarCropAEZ7</v>
      </c>
      <c r="D2574" t="str">
        <f t="shared" si="72"/>
        <v>SugarCropAEZ7</v>
      </c>
      <c r="E2574" t="s">
        <v>20</v>
      </c>
      <c r="F2574" t="s">
        <v>19</v>
      </c>
      <c r="G2574">
        <f t="shared" si="73"/>
        <v>1</v>
      </c>
      <c r="H2574" s="1">
        <f t="shared" si="73"/>
        <v>0.39999999999934199</v>
      </c>
      <c r="I2574" s="1">
        <f t="shared" si="73"/>
        <v>0.102799999999831</v>
      </c>
      <c r="J2574" s="2">
        <f t="shared" si="73"/>
        <v>6.8999999999886505E-3</v>
      </c>
      <c r="K2574" s="2">
        <f t="shared" si="73"/>
        <v>0.84999999999860198</v>
      </c>
      <c r="L2574">
        <v>0</v>
      </c>
      <c r="M2574" s="1">
        <f>HLOOKUP(M$2279,Legend_ag_For_Past_bio!$D$7:$H$9,2,FALSE)</f>
        <v>0.2</v>
      </c>
      <c r="N2574" s="1">
        <f>HLOOKUP(N$2279,Legend_ag_For_Past_bio!$D$7:$H$9,2,FALSE)</f>
        <v>0.8</v>
      </c>
      <c r="O2574">
        <f>HLOOKUP(O$2279,Legend_ag_For_Past_bio!$D$7:$H$9,2,FALSE)</f>
        <v>1</v>
      </c>
      <c r="R2574">
        <f t="shared" si="74"/>
        <v>2</v>
      </c>
    </row>
    <row r="2575" spans="1:18">
      <c r="A2575" t="str">
        <f t="shared" si="72"/>
        <v>Canada</v>
      </c>
      <c r="B2575" t="str">
        <f t="shared" si="72"/>
        <v>SugarCrop</v>
      </c>
      <c r="C2575" t="str">
        <f t="shared" si="72"/>
        <v>SugarCropAEZ8</v>
      </c>
      <c r="D2575" t="str">
        <f t="shared" si="72"/>
        <v>SugarCropAEZ8</v>
      </c>
      <c r="E2575" t="s">
        <v>20</v>
      </c>
      <c r="F2575" t="s">
        <v>19</v>
      </c>
      <c r="G2575">
        <f t="shared" si="73"/>
        <v>1</v>
      </c>
      <c r="H2575" s="1">
        <f t="shared" si="73"/>
        <v>0.39999999999934199</v>
      </c>
      <c r="I2575" s="1">
        <f t="shared" si="73"/>
        <v>0.102799999999831</v>
      </c>
      <c r="J2575" s="2">
        <f t="shared" si="73"/>
        <v>6.8999999999886505E-3</v>
      </c>
      <c r="K2575" s="2">
        <f t="shared" si="73"/>
        <v>0.84999999999860198</v>
      </c>
      <c r="L2575">
        <v>0</v>
      </c>
      <c r="M2575" s="1">
        <f>HLOOKUP(M$2279,Legend_ag_For_Past_bio!$D$7:$H$9,2,FALSE)</f>
        <v>0.2</v>
      </c>
      <c r="N2575" s="1">
        <f>HLOOKUP(N$2279,Legend_ag_For_Past_bio!$D$7:$H$9,2,FALSE)</f>
        <v>0.8</v>
      </c>
      <c r="O2575">
        <f>HLOOKUP(O$2279,Legend_ag_For_Past_bio!$D$7:$H$9,2,FALSE)</f>
        <v>1</v>
      </c>
      <c r="R2575">
        <f t="shared" si="74"/>
        <v>2</v>
      </c>
    </row>
    <row r="2576" spans="1:18">
      <c r="A2576" t="str">
        <f t="shared" si="72"/>
        <v>Canada</v>
      </c>
      <c r="B2576" t="str">
        <f t="shared" si="72"/>
        <v>SugarCrop</v>
      </c>
      <c r="C2576" t="str">
        <f t="shared" si="72"/>
        <v>SugarCropAEZ9</v>
      </c>
      <c r="D2576" t="str">
        <f t="shared" si="72"/>
        <v>SugarCropAEZ9</v>
      </c>
      <c r="E2576" t="s">
        <v>20</v>
      </c>
      <c r="F2576" t="s">
        <v>19</v>
      </c>
      <c r="G2576">
        <f t="shared" si="73"/>
        <v>1</v>
      </c>
      <c r="H2576" s="1">
        <f t="shared" si="73"/>
        <v>0.39999999999934199</v>
      </c>
      <c r="I2576" s="1">
        <f t="shared" si="73"/>
        <v>0.102799999999831</v>
      </c>
      <c r="J2576" s="2">
        <f t="shared" si="73"/>
        <v>6.8999999999886505E-3</v>
      </c>
      <c r="K2576" s="2">
        <f t="shared" si="73"/>
        <v>0.84999999999860198</v>
      </c>
      <c r="L2576">
        <v>0</v>
      </c>
      <c r="M2576" s="1">
        <f>HLOOKUP(M$2279,Legend_ag_For_Past_bio!$D$7:$H$9,2,FALSE)</f>
        <v>0.2</v>
      </c>
      <c r="N2576" s="1">
        <f>HLOOKUP(N$2279,Legend_ag_For_Past_bio!$D$7:$H$9,2,FALSE)</f>
        <v>0.8</v>
      </c>
      <c r="O2576">
        <f>HLOOKUP(O$2279,Legend_ag_For_Past_bio!$D$7:$H$9,2,FALSE)</f>
        <v>1</v>
      </c>
      <c r="R2576">
        <f t="shared" si="74"/>
        <v>2</v>
      </c>
    </row>
    <row r="2577" spans="1:18">
      <c r="A2577" t="str">
        <f t="shared" si="72"/>
        <v>Canada</v>
      </c>
      <c r="B2577" t="str">
        <f t="shared" si="72"/>
        <v>SugarCrop</v>
      </c>
      <c r="C2577" t="str">
        <f t="shared" si="72"/>
        <v>SugarCropAEZ10</v>
      </c>
      <c r="D2577" t="str">
        <f t="shared" si="72"/>
        <v>SugarCropAEZ10</v>
      </c>
      <c r="E2577" t="s">
        <v>20</v>
      </c>
      <c r="F2577" t="s">
        <v>19</v>
      </c>
      <c r="G2577">
        <f t="shared" si="73"/>
        <v>1</v>
      </c>
      <c r="H2577" s="1">
        <f t="shared" si="73"/>
        <v>0.39999999999934199</v>
      </c>
      <c r="I2577" s="1">
        <f t="shared" si="73"/>
        <v>0.102799999999831</v>
      </c>
      <c r="J2577" s="2">
        <f t="shared" si="73"/>
        <v>6.8999999999886505E-3</v>
      </c>
      <c r="K2577" s="2">
        <f t="shared" si="73"/>
        <v>0.84999999999860198</v>
      </c>
      <c r="L2577">
        <v>0</v>
      </c>
      <c r="M2577" s="1">
        <f>HLOOKUP(M$2279,Legend_ag_For_Past_bio!$D$7:$H$9,2,FALSE)</f>
        <v>0.2</v>
      </c>
      <c r="N2577" s="1">
        <f>HLOOKUP(N$2279,Legend_ag_For_Past_bio!$D$7:$H$9,2,FALSE)</f>
        <v>0.8</v>
      </c>
      <c r="O2577">
        <f>HLOOKUP(O$2279,Legend_ag_For_Past_bio!$D$7:$H$9,2,FALSE)</f>
        <v>1</v>
      </c>
      <c r="R2577">
        <f t="shared" si="74"/>
        <v>2</v>
      </c>
    </row>
    <row r="2578" spans="1:18">
      <c r="A2578" t="str">
        <f t="shared" si="72"/>
        <v>Canada</v>
      </c>
      <c r="B2578" t="str">
        <f t="shared" si="72"/>
        <v>SugarCrop</v>
      </c>
      <c r="C2578" t="str">
        <f t="shared" si="72"/>
        <v>SugarCropAEZ11</v>
      </c>
      <c r="D2578" t="str">
        <f t="shared" si="72"/>
        <v>SugarCropAEZ11</v>
      </c>
      <c r="E2578" t="s">
        <v>20</v>
      </c>
      <c r="F2578" t="s">
        <v>19</v>
      </c>
      <c r="G2578">
        <f t="shared" si="73"/>
        <v>1</v>
      </c>
      <c r="H2578" s="1">
        <f t="shared" si="73"/>
        <v>0.39999999999934199</v>
      </c>
      <c r="I2578" s="1">
        <f t="shared" si="73"/>
        <v>0.102799999999831</v>
      </c>
      <c r="J2578" s="2">
        <f t="shared" si="73"/>
        <v>6.8999999999886505E-3</v>
      </c>
      <c r="K2578" s="2">
        <f t="shared" si="73"/>
        <v>0.84999999999860198</v>
      </c>
      <c r="L2578">
        <v>0</v>
      </c>
      <c r="M2578" s="1">
        <f>HLOOKUP(M$2279,Legend_ag_For_Past_bio!$D$7:$H$9,2,FALSE)</f>
        <v>0.2</v>
      </c>
      <c r="N2578" s="1">
        <f>HLOOKUP(N$2279,Legend_ag_For_Past_bio!$D$7:$H$9,2,FALSE)</f>
        <v>0.8</v>
      </c>
      <c r="O2578">
        <f>HLOOKUP(O$2279,Legend_ag_For_Past_bio!$D$7:$H$9,2,FALSE)</f>
        <v>1</v>
      </c>
      <c r="R2578">
        <f t="shared" si="74"/>
        <v>2</v>
      </c>
    </row>
    <row r="2579" spans="1:18">
      <c r="A2579" t="str">
        <f t="shared" si="72"/>
        <v>Canada</v>
      </c>
      <c r="B2579" t="str">
        <f t="shared" si="72"/>
        <v>SugarCrop</v>
      </c>
      <c r="C2579" t="str">
        <f t="shared" si="72"/>
        <v>SugarCropAEZ12</v>
      </c>
      <c r="D2579" t="str">
        <f t="shared" si="72"/>
        <v>SugarCropAEZ12</v>
      </c>
      <c r="E2579" t="s">
        <v>20</v>
      </c>
      <c r="F2579" t="s">
        <v>19</v>
      </c>
      <c r="G2579">
        <f t="shared" si="73"/>
        <v>1</v>
      </c>
      <c r="H2579" s="1">
        <f t="shared" si="73"/>
        <v>0.39999999999934199</v>
      </c>
      <c r="I2579" s="1">
        <f t="shared" si="73"/>
        <v>0.102799999999831</v>
      </c>
      <c r="J2579" s="2">
        <f t="shared" si="73"/>
        <v>6.8999999999886505E-3</v>
      </c>
      <c r="K2579" s="2">
        <f t="shared" si="73"/>
        <v>0.84999999999860198</v>
      </c>
      <c r="L2579">
        <v>0</v>
      </c>
      <c r="M2579" s="1">
        <f>HLOOKUP(M$2279,Legend_ag_For_Past_bio!$D$7:$H$9,2,FALSE)</f>
        <v>0.2</v>
      </c>
      <c r="N2579" s="1">
        <f>HLOOKUP(N$2279,Legend_ag_For_Past_bio!$D$7:$H$9,2,FALSE)</f>
        <v>0.8</v>
      </c>
      <c r="O2579">
        <f>HLOOKUP(O$2279,Legend_ag_For_Past_bio!$D$7:$H$9,2,FALSE)</f>
        <v>1</v>
      </c>
      <c r="R2579">
        <f t="shared" si="74"/>
        <v>2</v>
      </c>
    </row>
    <row r="2580" spans="1:18">
      <c r="A2580" t="str">
        <f t="shared" si="72"/>
        <v>Canada</v>
      </c>
      <c r="B2580" t="str">
        <f t="shared" si="72"/>
        <v>SugarCrop</v>
      </c>
      <c r="C2580" t="str">
        <f t="shared" si="72"/>
        <v>SugarCropAEZ13</v>
      </c>
      <c r="D2580" t="str">
        <f t="shared" si="72"/>
        <v>SugarCropAEZ13</v>
      </c>
      <c r="E2580" t="s">
        <v>20</v>
      </c>
      <c r="F2580" t="s">
        <v>19</v>
      </c>
      <c r="G2580">
        <f t="shared" si="73"/>
        <v>1</v>
      </c>
      <c r="H2580" s="1">
        <f t="shared" si="73"/>
        <v>0.39999999999934199</v>
      </c>
      <c r="I2580" s="1">
        <f t="shared" si="73"/>
        <v>0.102799999999831</v>
      </c>
      <c r="J2580" s="2">
        <f t="shared" si="73"/>
        <v>6.8999999999886505E-3</v>
      </c>
      <c r="K2580" s="2">
        <f t="shared" si="73"/>
        <v>0.84999999999860198</v>
      </c>
      <c r="L2580">
        <v>0</v>
      </c>
      <c r="M2580" s="1">
        <f>HLOOKUP(M$2279,Legend_ag_For_Past_bio!$D$7:$H$9,2,FALSE)</f>
        <v>0.2</v>
      </c>
      <c r="N2580" s="1">
        <f>HLOOKUP(N$2279,Legend_ag_For_Past_bio!$D$7:$H$9,2,FALSE)</f>
        <v>0.8</v>
      </c>
      <c r="O2580">
        <f>HLOOKUP(O$2279,Legend_ag_For_Past_bio!$D$7:$H$9,2,FALSE)</f>
        <v>1</v>
      </c>
      <c r="R2580">
        <f t="shared" si="74"/>
        <v>2</v>
      </c>
    </row>
    <row r="2581" spans="1:18">
      <c r="A2581" t="str">
        <f t="shared" si="72"/>
        <v>Canada</v>
      </c>
      <c r="B2581" t="str">
        <f t="shared" si="72"/>
        <v>SugarCrop</v>
      </c>
      <c r="C2581" t="str">
        <f t="shared" si="72"/>
        <v>SugarCropAEZ14</v>
      </c>
      <c r="D2581" t="str">
        <f t="shared" si="72"/>
        <v>SugarCropAEZ14</v>
      </c>
      <c r="E2581" t="s">
        <v>20</v>
      </c>
      <c r="F2581" t="s">
        <v>19</v>
      </c>
      <c r="G2581">
        <f t="shared" si="73"/>
        <v>1</v>
      </c>
      <c r="H2581" s="1">
        <f t="shared" si="73"/>
        <v>0.39999999999934199</v>
      </c>
      <c r="I2581" s="1">
        <f t="shared" si="73"/>
        <v>0.102799999999831</v>
      </c>
      <c r="J2581" s="2">
        <f t="shared" si="73"/>
        <v>6.8999999999886505E-3</v>
      </c>
      <c r="K2581" s="2">
        <f t="shared" si="73"/>
        <v>0.84999999999860198</v>
      </c>
      <c r="L2581">
        <v>0</v>
      </c>
      <c r="M2581" s="1">
        <f>HLOOKUP(M$2279,Legend_ag_For_Past_bio!$D$7:$H$9,2,FALSE)</f>
        <v>0.2</v>
      </c>
      <c r="N2581" s="1">
        <f>HLOOKUP(N$2279,Legend_ag_For_Past_bio!$D$7:$H$9,2,FALSE)</f>
        <v>0.8</v>
      </c>
      <c r="O2581">
        <f>HLOOKUP(O$2279,Legend_ag_For_Past_bio!$D$7:$H$9,2,FALSE)</f>
        <v>1</v>
      </c>
      <c r="R2581">
        <f t="shared" si="74"/>
        <v>2</v>
      </c>
    </row>
    <row r="2582" spans="1:18">
      <c r="A2582" t="str">
        <f t="shared" si="72"/>
        <v>Canada</v>
      </c>
      <c r="B2582" t="str">
        <f t="shared" si="72"/>
        <v>SugarCrop</v>
      </c>
      <c r="C2582" t="str">
        <f t="shared" si="72"/>
        <v>SugarCropAEZ15</v>
      </c>
      <c r="D2582" t="str">
        <f t="shared" si="72"/>
        <v>SugarCropAEZ15</v>
      </c>
      <c r="E2582" t="s">
        <v>20</v>
      </c>
      <c r="F2582" t="s">
        <v>19</v>
      </c>
      <c r="G2582">
        <f t="shared" si="73"/>
        <v>1</v>
      </c>
      <c r="H2582" s="1">
        <f t="shared" si="73"/>
        <v>0.39999999999934199</v>
      </c>
      <c r="I2582" s="1">
        <f t="shared" si="73"/>
        <v>0.102799999999831</v>
      </c>
      <c r="J2582" s="2">
        <f t="shared" si="73"/>
        <v>6.8999999999886505E-3</v>
      </c>
      <c r="K2582" s="2">
        <f t="shared" si="73"/>
        <v>0.84999999999860198</v>
      </c>
      <c r="L2582">
        <v>0</v>
      </c>
      <c r="M2582" s="1">
        <f>HLOOKUP(M$2279,Legend_ag_For_Past_bio!$D$7:$H$9,2,FALSE)</f>
        <v>0.2</v>
      </c>
      <c r="N2582" s="1">
        <f>HLOOKUP(N$2279,Legend_ag_For_Past_bio!$D$7:$H$9,2,FALSE)</f>
        <v>0.8</v>
      </c>
      <c r="O2582">
        <f>HLOOKUP(O$2279,Legend_ag_For_Past_bio!$D$7:$H$9,2,FALSE)</f>
        <v>1</v>
      </c>
      <c r="R2582">
        <f t="shared" si="74"/>
        <v>2</v>
      </c>
    </row>
    <row r="2583" spans="1:18">
      <c r="A2583" t="str">
        <f t="shared" si="72"/>
        <v>Canada</v>
      </c>
      <c r="B2583" t="str">
        <f t="shared" si="72"/>
        <v>SugarCrop</v>
      </c>
      <c r="C2583" t="str">
        <f t="shared" si="72"/>
        <v>SugarCropAEZ16</v>
      </c>
      <c r="D2583" t="str">
        <f t="shared" si="72"/>
        <v>SugarCropAEZ16</v>
      </c>
      <c r="E2583" t="s">
        <v>20</v>
      </c>
      <c r="F2583" t="s">
        <v>19</v>
      </c>
      <c r="G2583">
        <f t="shared" si="73"/>
        <v>1</v>
      </c>
      <c r="H2583" s="1">
        <f t="shared" si="73"/>
        <v>0.39999999999934199</v>
      </c>
      <c r="I2583" s="1">
        <f t="shared" si="73"/>
        <v>0.102799999999831</v>
      </c>
      <c r="J2583" s="2">
        <f t="shared" si="73"/>
        <v>6.8999999999886505E-3</v>
      </c>
      <c r="K2583" s="2">
        <f t="shared" si="73"/>
        <v>0.84999999999860198</v>
      </c>
      <c r="L2583">
        <v>0</v>
      </c>
      <c r="M2583" s="1">
        <f>HLOOKUP(M$2279,Legend_ag_For_Past_bio!$D$7:$H$9,2,FALSE)</f>
        <v>0.2</v>
      </c>
      <c r="N2583" s="1">
        <f>HLOOKUP(N$2279,Legend_ag_For_Past_bio!$D$7:$H$9,2,FALSE)</f>
        <v>0.8</v>
      </c>
      <c r="O2583">
        <f>HLOOKUP(O$2279,Legend_ag_For_Past_bio!$D$7:$H$9,2,FALSE)</f>
        <v>1</v>
      </c>
      <c r="R2583">
        <f t="shared" si="74"/>
        <v>2</v>
      </c>
    </row>
    <row r="2584" spans="1:18">
      <c r="A2584" t="str">
        <f t="shared" ref="A2584:D2599" si="75">A310</f>
        <v>Canada</v>
      </c>
      <c r="B2584" t="str">
        <f t="shared" si="75"/>
        <v>SugarCrop</v>
      </c>
      <c r="C2584" t="str">
        <f t="shared" si="75"/>
        <v>SugarCropAEZ17</v>
      </c>
      <c r="D2584" t="str">
        <f t="shared" si="75"/>
        <v>SugarCropAEZ17</v>
      </c>
      <c r="E2584" t="s">
        <v>20</v>
      </c>
      <c r="F2584" t="s">
        <v>19</v>
      </c>
      <c r="G2584">
        <f t="shared" si="73"/>
        <v>1</v>
      </c>
      <c r="H2584" s="1">
        <f t="shared" si="73"/>
        <v>0.39999999999934199</v>
      </c>
      <c r="I2584" s="1">
        <f t="shared" si="73"/>
        <v>0.102799999999831</v>
      </c>
      <c r="J2584" s="2">
        <f t="shared" si="73"/>
        <v>6.8999999999886505E-3</v>
      </c>
      <c r="K2584" s="2">
        <f t="shared" si="73"/>
        <v>0.84999999999860198</v>
      </c>
      <c r="L2584">
        <v>0</v>
      </c>
      <c r="M2584" s="1">
        <f>HLOOKUP(M$2279,Legend_ag_For_Past_bio!$D$7:$H$9,2,FALSE)</f>
        <v>0.2</v>
      </c>
      <c r="N2584" s="1">
        <f>HLOOKUP(N$2279,Legend_ag_For_Past_bio!$D$7:$H$9,2,FALSE)</f>
        <v>0.8</v>
      </c>
      <c r="O2584">
        <f>HLOOKUP(O$2279,Legend_ag_For_Past_bio!$D$7:$H$9,2,FALSE)</f>
        <v>1</v>
      </c>
      <c r="R2584">
        <f t="shared" si="74"/>
        <v>2</v>
      </c>
    </row>
    <row r="2585" spans="1:18">
      <c r="A2585" t="str">
        <f t="shared" si="75"/>
        <v>Canada</v>
      </c>
      <c r="B2585" t="str">
        <f t="shared" si="75"/>
        <v>SugarCrop</v>
      </c>
      <c r="C2585" t="str">
        <f t="shared" si="75"/>
        <v>SugarCropAEZ18</v>
      </c>
      <c r="D2585" t="str">
        <f t="shared" si="75"/>
        <v>SugarCropAEZ18</v>
      </c>
      <c r="E2585" t="s">
        <v>20</v>
      </c>
      <c r="F2585" t="s">
        <v>19</v>
      </c>
      <c r="G2585">
        <f t="shared" ref="G2585:K2600" si="76">G311</f>
        <v>1</v>
      </c>
      <c r="H2585" s="1">
        <f t="shared" si="76"/>
        <v>0.39999999999934199</v>
      </c>
      <c r="I2585" s="1">
        <f t="shared" si="76"/>
        <v>0.102799999999831</v>
      </c>
      <c r="J2585" s="2">
        <f t="shared" si="76"/>
        <v>6.8999999999886505E-3</v>
      </c>
      <c r="K2585" s="2">
        <f t="shared" si="76"/>
        <v>0.84999999999860198</v>
      </c>
      <c r="L2585">
        <v>0</v>
      </c>
      <c r="M2585" s="1">
        <f>HLOOKUP(M$2279,Legend_ag_For_Past_bio!$D$7:$H$9,2,FALSE)</f>
        <v>0.2</v>
      </c>
      <c r="N2585" s="1">
        <f>HLOOKUP(N$2279,Legend_ag_For_Past_bio!$D$7:$H$9,2,FALSE)</f>
        <v>0.8</v>
      </c>
      <c r="O2585">
        <f>HLOOKUP(O$2279,Legend_ag_For_Past_bio!$D$7:$H$9,2,FALSE)</f>
        <v>1</v>
      </c>
      <c r="R2585">
        <f t="shared" si="74"/>
        <v>2</v>
      </c>
    </row>
    <row r="2586" spans="1:18">
      <c r="A2586" t="str">
        <f t="shared" si="75"/>
        <v>Canada</v>
      </c>
      <c r="B2586" t="str">
        <f t="shared" si="75"/>
        <v>Wheat</v>
      </c>
      <c r="C2586" t="str">
        <f t="shared" si="75"/>
        <v>WheatAEZ1</v>
      </c>
      <c r="D2586" t="str">
        <f t="shared" si="75"/>
        <v>WheatAEZ1</v>
      </c>
      <c r="E2586" t="s">
        <v>20</v>
      </c>
      <c r="F2586" t="s">
        <v>19</v>
      </c>
      <c r="G2586">
        <f t="shared" si="76"/>
        <v>1</v>
      </c>
      <c r="H2586" s="1">
        <f t="shared" si="76"/>
        <v>0.38999999999998503</v>
      </c>
      <c r="I2586" s="1">
        <f t="shared" si="76"/>
        <v>0.29599999999998899</v>
      </c>
      <c r="J2586" s="2">
        <f t="shared" si="76"/>
        <v>1.6199999999999399E-2</v>
      </c>
      <c r="K2586" s="2">
        <f t="shared" si="76"/>
        <v>0.109999999999996</v>
      </c>
      <c r="L2586">
        <v>0</v>
      </c>
      <c r="M2586" s="1">
        <f>HLOOKUP(M$2279,Legend_ag_For_Past_bio!$D$7:$H$9,2,FALSE)</f>
        <v>0.2</v>
      </c>
      <c r="N2586" s="1">
        <f>HLOOKUP(N$2279,Legend_ag_For_Past_bio!$D$7:$H$9,2,FALSE)</f>
        <v>0.8</v>
      </c>
      <c r="O2586">
        <f>HLOOKUP(O$2279,Legend_ag_For_Past_bio!$D$7:$H$9,2,FALSE)</f>
        <v>1</v>
      </c>
      <c r="R2586">
        <f t="shared" si="74"/>
        <v>2</v>
      </c>
    </row>
    <row r="2587" spans="1:18">
      <c r="A2587" t="str">
        <f t="shared" si="75"/>
        <v>Canada</v>
      </c>
      <c r="B2587" t="str">
        <f t="shared" si="75"/>
        <v>Wheat</v>
      </c>
      <c r="C2587" t="str">
        <f t="shared" si="75"/>
        <v>WheatAEZ2</v>
      </c>
      <c r="D2587" t="str">
        <f t="shared" si="75"/>
        <v>WheatAEZ2</v>
      </c>
      <c r="E2587" t="s">
        <v>20</v>
      </c>
      <c r="F2587" t="s">
        <v>19</v>
      </c>
      <c r="G2587">
        <f t="shared" si="76"/>
        <v>1</v>
      </c>
      <c r="H2587" s="1">
        <f t="shared" si="76"/>
        <v>0.38999999999998503</v>
      </c>
      <c r="I2587" s="1">
        <f t="shared" si="76"/>
        <v>0.29599999999998899</v>
      </c>
      <c r="J2587" s="2">
        <f t="shared" si="76"/>
        <v>1.6199999999999399E-2</v>
      </c>
      <c r="K2587" s="2">
        <f t="shared" si="76"/>
        <v>0.109999999999996</v>
      </c>
      <c r="L2587">
        <v>0</v>
      </c>
      <c r="M2587" s="1">
        <f>HLOOKUP(M$2279,Legend_ag_For_Past_bio!$D$7:$H$9,2,FALSE)</f>
        <v>0.2</v>
      </c>
      <c r="N2587" s="1">
        <f>HLOOKUP(N$2279,Legend_ag_For_Past_bio!$D$7:$H$9,2,FALSE)</f>
        <v>0.8</v>
      </c>
      <c r="O2587">
        <f>HLOOKUP(O$2279,Legend_ag_For_Past_bio!$D$7:$H$9,2,FALSE)</f>
        <v>1</v>
      </c>
      <c r="R2587">
        <f t="shared" si="74"/>
        <v>2</v>
      </c>
    </row>
    <row r="2588" spans="1:18">
      <c r="A2588" t="str">
        <f t="shared" si="75"/>
        <v>Canada</v>
      </c>
      <c r="B2588" t="str">
        <f t="shared" si="75"/>
        <v>Wheat</v>
      </c>
      <c r="C2588" t="str">
        <f t="shared" si="75"/>
        <v>WheatAEZ3</v>
      </c>
      <c r="D2588" t="str">
        <f t="shared" si="75"/>
        <v>WheatAEZ3</v>
      </c>
      <c r="E2588" t="s">
        <v>20</v>
      </c>
      <c r="F2588" t="s">
        <v>19</v>
      </c>
      <c r="G2588">
        <f t="shared" si="76"/>
        <v>1</v>
      </c>
      <c r="H2588" s="1">
        <f t="shared" si="76"/>
        <v>0.38999999999998503</v>
      </c>
      <c r="I2588" s="1">
        <f t="shared" si="76"/>
        <v>0.29599999999998899</v>
      </c>
      <c r="J2588" s="2">
        <f t="shared" si="76"/>
        <v>1.6199999999999399E-2</v>
      </c>
      <c r="K2588" s="2">
        <f t="shared" si="76"/>
        <v>0.109999999999996</v>
      </c>
      <c r="L2588">
        <v>0</v>
      </c>
      <c r="M2588" s="1">
        <f>HLOOKUP(M$2279,Legend_ag_For_Past_bio!$D$7:$H$9,2,FALSE)</f>
        <v>0.2</v>
      </c>
      <c r="N2588" s="1">
        <f>HLOOKUP(N$2279,Legend_ag_For_Past_bio!$D$7:$H$9,2,FALSE)</f>
        <v>0.8</v>
      </c>
      <c r="O2588">
        <f>HLOOKUP(O$2279,Legend_ag_For_Past_bio!$D$7:$H$9,2,FALSE)</f>
        <v>1</v>
      </c>
      <c r="R2588">
        <f t="shared" si="74"/>
        <v>2</v>
      </c>
    </row>
    <row r="2589" spans="1:18">
      <c r="A2589" t="str">
        <f t="shared" si="75"/>
        <v>Canada</v>
      </c>
      <c r="B2589" t="str">
        <f t="shared" si="75"/>
        <v>Wheat</v>
      </c>
      <c r="C2589" t="str">
        <f t="shared" si="75"/>
        <v>WheatAEZ4</v>
      </c>
      <c r="D2589" t="str">
        <f t="shared" si="75"/>
        <v>WheatAEZ4</v>
      </c>
      <c r="E2589" t="s">
        <v>20</v>
      </c>
      <c r="F2589" t="s">
        <v>19</v>
      </c>
      <c r="G2589">
        <f t="shared" si="76"/>
        <v>1</v>
      </c>
      <c r="H2589" s="1">
        <f t="shared" si="76"/>
        <v>0.38999999999998503</v>
      </c>
      <c r="I2589" s="1">
        <f t="shared" si="76"/>
        <v>0.29599999999998899</v>
      </c>
      <c r="J2589" s="2">
        <f t="shared" si="76"/>
        <v>1.6199999999999399E-2</v>
      </c>
      <c r="K2589" s="2">
        <f t="shared" si="76"/>
        <v>0.109999999999996</v>
      </c>
      <c r="L2589">
        <v>0</v>
      </c>
      <c r="M2589" s="1">
        <f>HLOOKUP(M$2279,Legend_ag_For_Past_bio!$D$7:$H$9,2,FALSE)</f>
        <v>0.2</v>
      </c>
      <c r="N2589" s="1">
        <f>HLOOKUP(N$2279,Legend_ag_For_Past_bio!$D$7:$H$9,2,FALSE)</f>
        <v>0.8</v>
      </c>
      <c r="O2589">
        <f>HLOOKUP(O$2279,Legend_ag_For_Past_bio!$D$7:$H$9,2,FALSE)</f>
        <v>1</v>
      </c>
      <c r="R2589">
        <f t="shared" si="74"/>
        <v>2</v>
      </c>
    </row>
    <row r="2590" spans="1:18">
      <c r="A2590" t="str">
        <f t="shared" si="75"/>
        <v>Canada</v>
      </c>
      <c r="B2590" t="str">
        <f t="shared" si="75"/>
        <v>Wheat</v>
      </c>
      <c r="C2590" t="str">
        <f t="shared" si="75"/>
        <v>WheatAEZ5</v>
      </c>
      <c r="D2590" t="str">
        <f t="shared" si="75"/>
        <v>WheatAEZ5</v>
      </c>
      <c r="E2590" t="s">
        <v>20</v>
      </c>
      <c r="F2590" t="s">
        <v>19</v>
      </c>
      <c r="G2590">
        <f t="shared" si="76"/>
        <v>1</v>
      </c>
      <c r="H2590" s="1">
        <f t="shared" si="76"/>
        <v>0.38999999999998503</v>
      </c>
      <c r="I2590" s="1">
        <f t="shared" si="76"/>
        <v>0.29599999999998899</v>
      </c>
      <c r="J2590" s="2">
        <f t="shared" si="76"/>
        <v>1.6199999999999399E-2</v>
      </c>
      <c r="K2590" s="2">
        <f t="shared" si="76"/>
        <v>0.109999999999996</v>
      </c>
      <c r="L2590">
        <v>0</v>
      </c>
      <c r="M2590" s="1">
        <f>HLOOKUP(M$2279,Legend_ag_For_Past_bio!$D$7:$H$9,2,FALSE)</f>
        <v>0.2</v>
      </c>
      <c r="N2590" s="1">
        <f>HLOOKUP(N$2279,Legend_ag_For_Past_bio!$D$7:$H$9,2,FALSE)</f>
        <v>0.8</v>
      </c>
      <c r="O2590">
        <f>HLOOKUP(O$2279,Legend_ag_For_Past_bio!$D$7:$H$9,2,FALSE)</f>
        <v>1</v>
      </c>
      <c r="R2590">
        <f t="shared" si="74"/>
        <v>2</v>
      </c>
    </row>
    <row r="2591" spans="1:18">
      <c r="A2591" t="str">
        <f t="shared" si="75"/>
        <v>Canada</v>
      </c>
      <c r="B2591" t="str">
        <f t="shared" si="75"/>
        <v>Wheat</v>
      </c>
      <c r="C2591" t="str">
        <f t="shared" si="75"/>
        <v>WheatAEZ6</v>
      </c>
      <c r="D2591" t="str">
        <f t="shared" si="75"/>
        <v>WheatAEZ6</v>
      </c>
      <c r="E2591" t="s">
        <v>20</v>
      </c>
      <c r="F2591" t="s">
        <v>19</v>
      </c>
      <c r="G2591">
        <f t="shared" si="76"/>
        <v>1</v>
      </c>
      <c r="H2591" s="1">
        <f t="shared" si="76"/>
        <v>0.38999999999998503</v>
      </c>
      <c r="I2591" s="1">
        <f t="shared" si="76"/>
        <v>0.29599999999998899</v>
      </c>
      <c r="J2591" s="2">
        <f t="shared" si="76"/>
        <v>1.6199999999999399E-2</v>
      </c>
      <c r="K2591" s="2">
        <f t="shared" si="76"/>
        <v>0.109999999999996</v>
      </c>
      <c r="L2591">
        <v>0</v>
      </c>
      <c r="M2591" s="1">
        <f>HLOOKUP(M$2279,Legend_ag_For_Past_bio!$D$7:$H$9,2,FALSE)</f>
        <v>0.2</v>
      </c>
      <c r="N2591" s="1">
        <f>HLOOKUP(N$2279,Legend_ag_For_Past_bio!$D$7:$H$9,2,FALSE)</f>
        <v>0.8</v>
      </c>
      <c r="O2591">
        <f>HLOOKUP(O$2279,Legend_ag_For_Past_bio!$D$7:$H$9,2,FALSE)</f>
        <v>1</v>
      </c>
      <c r="R2591">
        <f t="shared" si="74"/>
        <v>2</v>
      </c>
    </row>
    <row r="2592" spans="1:18">
      <c r="A2592" t="str">
        <f t="shared" si="75"/>
        <v>Canada</v>
      </c>
      <c r="B2592" t="str">
        <f t="shared" si="75"/>
        <v>Wheat</v>
      </c>
      <c r="C2592" t="str">
        <f t="shared" si="75"/>
        <v>WheatAEZ7</v>
      </c>
      <c r="D2592" t="str">
        <f t="shared" si="75"/>
        <v>WheatAEZ7</v>
      </c>
      <c r="E2592" t="s">
        <v>20</v>
      </c>
      <c r="F2592" t="s">
        <v>19</v>
      </c>
      <c r="G2592">
        <f t="shared" si="76"/>
        <v>1</v>
      </c>
      <c r="H2592" s="1">
        <f t="shared" si="76"/>
        <v>0.38999999999998503</v>
      </c>
      <c r="I2592" s="1">
        <f t="shared" si="76"/>
        <v>0.29599999999998899</v>
      </c>
      <c r="J2592" s="2">
        <f t="shared" si="76"/>
        <v>1.6199999999999399E-2</v>
      </c>
      <c r="K2592" s="2">
        <f t="shared" si="76"/>
        <v>0.109999999999996</v>
      </c>
      <c r="L2592">
        <v>0</v>
      </c>
      <c r="M2592" s="1">
        <f>HLOOKUP(M$2279,Legend_ag_For_Past_bio!$D$7:$H$9,2,FALSE)</f>
        <v>0.2</v>
      </c>
      <c r="N2592" s="1">
        <f>HLOOKUP(N$2279,Legend_ag_For_Past_bio!$D$7:$H$9,2,FALSE)</f>
        <v>0.8</v>
      </c>
      <c r="O2592">
        <f>HLOOKUP(O$2279,Legend_ag_For_Past_bio!$D$7:$H$9,2,FALSE)</f>
        <v>1</v>
      </c>
      <c r="R2592">
        <f t="shared" si="74"/>
        <v>2</v>
      </c>
    </row>
    <row r="2593" spans="1:18">
      <c r="A2593" t="str">
        <f t="shared" si="75"/>
        <v>Canada</v>
      </c>
      <c r="B2593" t="str">
        <f t="shared" si="75"/>
        <v>Wheat</v>
      </c>
      <c r="C2593" t="str">
        <f t="shared" si="75"/>
        <v>WheatAEZ8</v>
      </c>
      <c r="D2593" t="str">
        <f t="shared" si="75"/>
        <v>WheatAEZ8</v>
      </c>
      <c r="E2593" t="s">
        <v>20</v>
      </c>
      <c r="F2593" t="s">
        <v>19</v>
      </c>
      <c r="G2593">
        <f t="shared" si="76"/>
        <v>1</v>
      </c>
      <c r="H2593" s="1">
        <f t="shared" si="76"/>
        <v>0.38999999999998503</v>
      </c>
      <c r="I2593" s="1">
        <f t="shared" si="76"/>
        <v>0.29599999999998899</v>
      </c>
      <c r="J2593" s="2">
        <f t="shared" si="76"/>
        <v>1.6199999999999399E-2</v>
      </c>
      <c r="K2593" s="2">
        <f t="shared" si="76"/>
        <v>0.109999999999996</v>
      </c>
      <c r="L2593">
        <v>0</v>
      </c>
      <c r="M2593" s="1">
        <f>HLOOKUP(M$2279,Legend_ag_For_Past_bio!$D$7:$H$9,2,FALSE)</f>
        <v>0.2</v>
      </c>
      <c r="N2593" s="1">
        <f>HLOOKUP(N$2279,Legend_ag_For_Past_bio!$D$7:$H$9,2,FALSE)</f>
        <v>0.8</v>
      </c>
      <c r="O2593">
        <f>HLOOKUP(O$2279,Legend_ag_For_Past_bio!$D$7:$H$9,2,FALSE)</f>
        <v>1</v>
      </c>
      <c r="R2593">
        <f t="shared" si="74"/>
        <v>2</v>
      </c>
    </row>
    <row r="2594" spans="1:18">
      <c r="A2594" t="str">
        <f t="shared" si="75"/>
        <v>Canada</v>
      </c>
      <c r="B2594" t="str">
        <f t="shared" si="75"/>
        <v>Wheat</v>
      </c>
      <c r="C2594" t="str">
        <f t="shared" si="75"/>
        <v>WheatAEZ9</v>
      </c>
      <c r="D2594" t="str">
        <f t="shared" si="75"/>
        <v>WheatAEZ9</v>
      </c>
      <c r="E2594" t="s">
        <v>20</v>
      </c>
      <c r="F2594" t="s">
        <v>19</v>
      </c>
      <c r="G2594">
        <f t="shared" si="76"/>
        <v>1</v>
      </c>
      <c r="H2594" s="1">
        <f t="shared" si="76"/>
        <v>0.38999999999998503</v>
      </c>
      <c r="I2594" s="1">
        <f t="shared" si="76"/>
        <v>0.29599999999998899</v>
      </c>
      <c r="J2594" s="2">
        <f t="shared" si="76"/>
        <v>1.6199999999999399E-2</v>
      </c>
      <c r="K2594" s="2">
        <f t="shared" si="76"/>
        <v>0.109999999999996</v>
      </c>
      <c r="L2594">
        <v>0</v>
      </c>
      <c r="M2594" s="1">
        <f>HLOOKUP(M$2279,Legend_ag_For_Past_bio!$D$7:$H$9,2,FALSE)</f>
        <v>0.2</v>
      </c>
      <c r="N2594" s="1">
        <f>HLOOKUP(N$2279,Legend_ag_For_Past_bio!$D$7:$H$9,2,FALSE)</f>
        <v>0.8</v>
      </c>
      <c r="O2594">
        <f>HLOOKUP(O$2279,Legend_ag_For_Past_bio!$D$7:$H$9,2,FALSE)</f>
        <v>1</v>
      </c>
      <c r="R2594">
        <f t="shared" si="74"/>
        <v>2</v>
      </c>
    </row>
    <row r="2595" spans="1:18">
      <c r="A2595" t="str">
        <f t="shared" si="75"/>
        <v>Canada</v>
      </c>
      <c r="B2595" t="str">
        <f t="shared" si="75"/>
        <v>Wheat</v>
      </c>
      <c r="C2595" t="str">
        <f t="shared" si="75"/>
        <v>WheatAEZ10</v>
      </c>
      <c r="D2595" t="str">
        <f t="shared" si="75"/>
        <v>WheatAEZ10</v>
      </c>
      <c r="E2595" t="s">
        <v>20</v>
      </c>
      <c r="F2595" t="s">
        <v>19</v>
      </c>
      <c r="G2595">
        <f t="shared" si="76"/>
        <v>1</v>
      </c>
      <c r="H2595" s="1">
        <f t="shared" si="76"/>
        <v>0.38999999999998503</v>
      </c>
      <c r="I2595" s="1">
        <f t="shared" si="76"/>
        <v>0.29599999999998899</v>
      </c>
      <c r="J2595" s="2">
        <f t="shared" si="76"/>
        <v>1.6199999999999399E-2</v>
      </c>
      <c r="K2595" s="2">
        <f t="shared" si="76"/>
        <v>0.109999999999996</v>
      </c>
      <c r="L2595">
        <v>0</v>
      </c>
      <c r="M2595" s="1">
        <f>HLOOKUP(M$2279,Legend_ag_For_Past_bio!$D$7:$H$9,2,FALSE)</f>
        <v>0.2</v>
      </c>
      <c r="N2595" s="1">
        <f>HLOOKUP(N$2279,Legend_ag_For_Past_bio!$D$7:$H$9,2,FALSE)</f>
        <v>0.8</v>
      </c>
      <c r="O2595">
        <f>HLOOKUP(O$2279,Legend_ag_For_Past_bio!$D$7:$H$9,2,FALSE)</f>
        <v>1</v>
      </c>
      <c r="R2595">
        <f t="shared" si="74"/>
        <v>2</v>
      </c>
    </row>
    <row r="2596" spans="1:18">
      <c r="A2596" t="str">
        <f t="shared" si="75"/>
        <v>Canada</v>
      </c>
      <c r="B2596" t="str">
        <f t="shared" si="75"/>
        <v>Wheat</v>
      </c>
      <c r="C2596" t="str">
        <f t="shared" si="75"/>
        <v>WheatAEZ11</v>
      </c>
      <c r="D2596" t="str">
        <f t="shared" si="75"/>
        <v>WheatAEZ11</v>
      </c>
      <c r="E2596" t="s">
        <v>20</v>
      </c>
      <c r="F2596" t="s">
        <v>19</v>
      </c>
      <c r="G2596">
        <f t="shared" si="76"/>
        <v>1</v>
      </c>
      <c r="H2596" s="1">
        <f t="shared" si="76"/>
        <v>0.38999999999998503</v>
      </c>
      <c r="I2596" s="1">
        <f t="shared" si="76"/>
        <v>0.29599999999998899</v>
      </c>
      <c r="J2596" s="2">
        <f t="shared" si="76"/>
        <v>1.6199999999999399E-2</v>
      </c>
      <c r="K2596" s="2">
        <f t="shared" si="76"/>
        <v>0.109999999999996</v>
      </c>
      <c r="L2596">
        <v>0</v>
      </c>
      <c r="M2596" s="1">
        <f>HLOOKUP(M$2279,Legend_ag_For_Past_bio!$D$7:$H$9,2,FALSE)</f>
        <v>0.2</v>
      </c>
      <c r="N2596" s="1">
        <f>HLOOKUP(N$2279,Legend_ag_For_Past_bio!$D$7:$H$9,2,FALSE)</f>
        <v>0.8</v>
      </c>
      <c r="O2596">
        <f>HLOOKUP(O$2279,Legend_ag_For_Past_bio!$D$7:$H$9,2,FALSE)</f>
        <v>1</v>
      </c>
      <c r="R2596">
        <f t="shared" si="74"/>
        <v>2</v>
      </c>
    </row>
    <row r="2597" spans="1:18">
      <c r="A2597" t="str">
        <f t="shared" si="75"/>
        <v>Canada</v>
      </c>
      <c r="B2597" t="str">
        <f t="shared" si="75"/>
        <v>Wheat</v>
      </c>
      <c r="C2597" t="str">
        <f t="shared" si="75"/>
        <v>WheatAEZ12</v>
      </c>
      <c r="D2597" t="str">
        <f t="shared" si="75"/>
        <v>WheatAEZ12</v>
      </c>
      <c r="E2597" t="s">
        <v>20</v>
      </c>
      <c r="F2597" t="s">
        <v>19</v>
      </c>
      <c r="G2597">
        <f t="shared" si="76"/>
        <v>1</v>
      </c>
      <c r="H2597" s="1">
        <f t="shared" si="76"/>
        <v>0.38999999999998503</v>
      </c>
      <c r="I2597" s="1">
        <f t="shared" si="76"/>
        <v>0.29599999999998899</v>
      </c>
      <c r="J2597" s="2">
        <f t="shared" si="76"/>
        <v>1.6199999999999399E-2</v>
      </c>
      <c r="K2597" s="2">
        <f t="shared" si="76"/>
        <v>0.109999999999996</v>
      </c>
      <c r="L2597">
        <v>0</v>
      </c>
      <c r="M2597" s="1">
        <f>HLOOKUP(M$2279,Legend_ag_For_Past_bio!$D$7:$H$9,2,FALSE)</f>
        <v>0.2</v>
      </c>
      <c r="N2597" s="1">
        <f>HLOOKUP(N$2279,Legend_ag_For_Past_bio!$D$7:$H$9,2,FALSE)</f>
        <v>0.8</v>
      </c>
      <c r="O2597">
        <f>HLOOKUP(O$2279,Legend_ag_For_Past_bio!$D$7:$H$9,2,FALSE)</f>
        <v>1</v>
      </c>
      <c r="R2597">
        <f t="shared" si="74"/>
        <v>2</v>
      </c>
    </row>
    <row r="2598" spans="1:18">
      <c r="A2598" t="str">
        <f t="shared" si="75"/>
        <v>Canada</v>
      </c>
      <c r="B2598" t="str">
        <f t="shared" si="75"/>
        <v>Wheat</v>
      </c>
      <c r="C2598" t="str">
        <f t="shared" si="75"/>
        <v>WheatAEZ13</v>
      </c>
      <c r="D2598" t="str">
        <f t="shared" si="75"/>
        <v>WheatAEZ13</v>
      </c>
      <c r="E2598" t="s">
        <v>20</v>
      </c>
      <c r="F2598" t="s">
        <v>19</v>
      </c>
      <c r="G2598">
        <f t="shared" si="76"/>
        <v>1</v>
      </c>
      <c r="H2598" s="1">
        <f t="shared" si="76"/>
        <v>0.38999999999998503</v>
      </c>
      <c r="I2598" s="1">
        <f t="shared" si="76"/>
        <v>0.29599999999998899</v>
      </c>
      <c r="J2598" s="2">
        <f t="shared" si="76"/>
        <v>1.6199999999999399E-2</v>
      </c>
      <c r="K2598" s="2">
        <f t="shared" si="76"/>
        <v>0.109999999999996</v>
      </c>
      <c r="L2598">
        <v>0</v>
      </c>
      <c r="M2598" s="1">
        <f>HLOOKUP(M$2279,Legend_ag_For_Past_bio!$D$7:$H$9,2,FALSE)</f>
        <v>0.2</v>
      </c>
      <c r="N2598" s="1">
        <f>HLOOKUP(N$2279,Legend_ag_For_Past_bio!$D$7:$H$9,2,FALSE)</f>
        <v>0.8</v>
      </c>
      <c r="O2598">
        <f>HLOOKUP(O$2279,Legend_ag_For_Past_bio!$D$7:$H$9,2,FALSE)</f>
        <v>1</v>
      </c>
      <c r="R2598">
        <f t="shared" si="74"/>
        <v>2</v>
      </c>
    </row>
    <row r="2599" spans="1:18">
      <c r="A2599" t="str">
        <f t="shared" si="75"/>
        <v>Canada</v>
      </c>
      <c r="B2599" t="str">
        <f t="shared" si="75"/>
        <v>Wheat</v>
      </c>
      <c r="C2599" t="str">
        <f t="shared" si="75"/>
        <v>WheatAEZ14</v>
      </c>
      <c r="D2599" t="str">
        <f t="shared" si="75"/>
        <v>WheatAEZ14</v>
      </c>
      <c r="E2599" t="s">
        <v>20</v>
      </c>
      <c r="F2599" t="s">
        <v>19</v>
      </c>
      <c r="G2599">
        <f t="shared" si="76"/>
        <v>1</v>
      </c>
      <c r="H2599" s="1">
        <f t="shared" si="76"/>
        <v>0.38999999999998503</v>
      </c>
      <c r="I2599" s="1">
        <f t="shared" si="76"/>
        <v>0.29599999999998899</v>
      </c>
      <c r="J2599" s="2">
        <f t="shared" si="76"/>
        <v>1.6199999999999399E-2</v>
      </c>
      <c r="K2599" s="2">
        <f t="shared" si="76"/>
        <v>0.109999999999996</v>
      </c>
      <c r="L2599">
        <v>0</v>
      </c>
      <c r="M2599" s="1">
        <f>HLOOKUP(M$2279,Legend_ag_For_Past_bio!$D$7:$H$9,2,FALSE)</f>
        <v>0.2</v>
      </c>
      <c r="N2599" s="1">
        <f>HLOOKUP(N$2279,Legend_ag_For_Past_bio!$D$7:$H$9,2,FALSE)</f>
        <v>0.8</v>
      </c>
      <c r="O2599">
        <f>HLOOKUP(O$2279,Legend_ag_For_Past_bio!$D$7:$H$9,2,FALSE)</f>
        <v>1</v>
      </c>
      <c r="R2599">
        <f t="shared" si="74"/>
        <v>2</v>
      </c>
    </row>
    <row r="2600" spans="1:18">
      <c r="A2600" t="str">
        <f t="shared" ref="A2600:D2615" si="77">A326</f>
        <v>Canada</v>
      </c>
      <c r="B2600" t="str">
        <f t="shared" si="77"/>
        <v>Wheat</v>
      </c>
      <c r="C2600" t="str">
        <f t="shared" si="77"/>
        <v>WheatAEZ15</v>
      </c>
      <c r="D2600" t="str">
        <f t="shared" si="77"/>
        <v>WheatAEZ15</v>
      </c>
      <c r="E2600" t="s">
        <v>20</v>
      </c>
      <c r="F2600" t="s">
        <v>19</v>
      </c>
      <c r="G2600">
        <f t="shared" si="76"/>
        <v>1</v>
      </c>
      <c r="H2600" s="1">
        <f t="shared" si="76"/>
        <v>0.38999999999998503</v>
      </c>
      <c r="I2600" s="1">
        <f t="shared" si="76"/>
        <v>0.29599999999998899</v>
      </c>
      <c r="J2600" s="2">
        <f t="shared" si="76"/>
        <v>1.6199999999999399E-2</v>
      </c>
      <c r="K2600" s="2">
        <f t="shared" si="76"/>
        <v>0.109999999999996</v>
      </c>
      <c r="L2600">
        <v>0</v>
      </c>
      <c r="M2600" s="1">
        <f>HLOOKUP(M$2279,Legend_ag_For_Past_bio!$D$7:$H$9,2,FALSE)</f>
        <v>0.2</v>
      </c>
      <c r="N2600" s="1">
        <f>HLOOKUP(N$2279,Legend_ag_For_Past_bio!$D$7:$H$9,2,FALSE)</f>
        <v>0.8</v>
      </c>
      <c r="O2600">
        <f>HLOOKUP(O$2279,Legend_ag_For_Past_bio!$D$7:$H$9,2,FALSE)</f>
        <v>1</v>
      </c>
      <c r="R2600">
        <f t="shared" si="74"/>
        <v>2</v>
      </c>
    </row>
    <row r="2601" spans="1:18">
      <c r="A2601" t="str">
        <f t="shared" si="77"/>
        <v>Canada</v>
      </c>
      <c r="B2601" t="str">
        <f t="shared" si="77"/>
        <v>Wheat</v>
      </c>
      <c r="C2601" t="str">
        <f t="shared" si="77"/>
        <v>WheatAEZ16</v>
      </c>
      <c r="D2601" t="str">
        <f t="shared" si="77"/>
        <v>WheatAEZ16</v>
      </c>
      <c r="E2601" t="s">
        <v>20</v>
      </c>
      <c r="F2601" t="s">
        <v>19</v>
      </c>
      <c r="G2601">
        <f t="shared" ref="G2601:K2616" si="78">G327</f>
        <v>1</v>
      </c>
      <c r="H2601" s="1">
        <f t="shared" si="78"/>
        <v>0.38999999999998503</v>
      </c>
      <c r="I2601" s="1">
        <f t="shared" si="78"/>
        <v>0.29599999999998899</v>
      </c>
      <c r="J2601" s="2">
        <f t="shared" si="78"/>
        <v>1.6199999999999399E-2</v>
      </c>
      <c r="K2601" s="2">
        <f t="shared" si="78"/>
        <v>0.109999999999996</v>
      </c>
      <c r="L2601">
        <v>0</v>
      </c>
      <c r="M2601" s="1">
        <f>HLOOKUP(M$2279,Legend_ag_For_Past_bio!$D$7:$H$9,2,FALSE)</f>
        <v>0.2</v>
      </c>
      <c r="N2601" s="1">
        <f>HLOOKUP(N$2279,Legend_ag_For_Past_bio!$D$7:$H$9,2,FALSE)</f>
        <v>0.8</v>
      </c>
      <c r="O2601">
        <f>HLOOKUP(O$2279,Legend_ag_For_Past_bio!$D$7:$H$9,2,FALSE)</f>
        <v>1</v>
      </c>
      <c r="R2601">
        <f t="shared" si="74"/>
        <v>2</v>
      </c>
    </row>
    <row r="2602" spans="1:18">
      <c r="A2602" t="str">
        <f t="shared" si="77"/>
        <v>Canada</v>
      </c>
      <c r="B2602" t="str">
        <f t="shared" si="77"/>
        <v>Wheat</v>
      </c>
      <c r="C2602" t="str">
        <f t="shared" si="77"/>
        <v>WheatAEZ17</v>
      </c>
      <c r="D2602" t="str">
        <f t="shared" si="77"/>
        <v>WheatAEZ17</v>
      </c>
      <c r="E2602" t="s">
        <v>20</v>
      </c>
      <c r="F2602" t="s">
        <v>19</v>
      </c>
      <c r="G2602">
        <f t="shared" si="78"/>
        <v>1</v>
      </c>
      <c r="H2602" s="1">
        <f t="shared" si="78"/>
        <v>0.38999999999998503</v>
      </c>
      <c r="I2602" s="1">
        <f t="shared" si="78"/>
        <v>0.29599999999998899</v>
      </c>
      <c r="J2602" s="2">
        <f t="shared" si="78"/>
        <v>1.6199999999999399E-2</v>
      </c>
      <c r="K2602" s="2">
        <f t="shared" si="78"/>
        <v>0.109999999999996</v>
      </c>
      <c r="L2602">
        <v>0</v>
      </c>
      <c r="M2602" s="1">
        <f>HLOOKUP(M$2279,Legend_ag_For_Past_bio!$D$7:$H$9,2,FALSE)</f>
        <v>0.2</v>
      </c>
      <c r="N2602" s="1">
        <f>HLOOKUP(N$2279,Legend_ag_For_Past_bio!$D$7:$H$9,2,FALSE)</f>
        <v>0.8</v>
      </c>
      <c r="O2602">
        <f>HLOOKUP(O$2279,Legend_ag_For_Past_bio!$D$7:$H$9,2,FALSE)</f>
        <v>1</v>
      </c>
      <c r="R2602">
        <f t="shared" si="74"/>
        <v>2</v>
      </c>
    </row>
    <row r="2603" spans="1:18">
      <c r="A2603" t="str">
        <f t="shared" si="77"/>
        <v>Canada</v>
      </c>
      <c r="B2603" t="str">
        <f t="shared" si="77"/>
        <v>Wheat</v>
      </c>
      <c r="C2603" t="str">
        <f t="shared" si="77"/>
        <v>WheatAEZ18</v>
      </c>
      <c r="D2603" t="str">
        <f t="shared" si="77"/>
        <v>WheatAEZ18</v>
      </c>
      <c r="E2603" t="s">
        <v>20</v>
      </c>
      <c r="F2603" t="s">
        <v>19</v>
      </c>
      <c r="G2603">
        <f t="shared" si="78"/>
        <v>1</v>
      </c>
      <c r="H2603" s="1">
        <f t="shared" si="78"/>
        <v>0.38999999999998503</v>
      </c>
      <c r="I2603" s="1">
        <f t="shared" si="78"/>
        <v>0.29599999999998899</v>
      </c>
      <c r="J2603" s="2">
        <f t="shared" si="78"/>
        <v>1.6199999999999399E-2</v>
      </c>
      <c r="K2603" s="2">
        <f t="shared" si="78"/>
        <v>0.109999999999996</v>
      </c>
      <c r="L2603">
        <v>0</v>
      </c>
      <c r="M2603" s="1">
        <f>HLOOKUP(M$2279,Legend_ag_For_Past_bio!$D$7:$H$9,2,FALSE)</f>
        <v>0.2</v>
      </c>
      <c r="N2603" s="1">
        <f>HLOOKUP(N$2279,Legend_ag_For_Past_bio!$D$7:$H$9,2,FALSE)</f>
        <v>0.8</v>
      </c>
      <c r="O2603">
        <f>HLOOKUP(O$2279,Legend_ag_For_Past_bio!$D$7:$H$9,2,FALSE)</f>
        <v>1</v>
      </c>
      <c r="R2603">
        <f t="shared" si="74"/>
        <v>2</v>
      </c>
    </row>
    <row r="2604" spans="1:18">
      <c r="A2604" t="str">
        <f t="shared" si="77"/>
        <v>Western Europe</v>
      </c>
      <c r="B2604" t="str">
        <f t="shared" si="77"/>
        <v>Corn</v>
      </c>
      <c r="C2604" t="str">
        <f t="shared" si="77"/>
        <v>CornAEZ1</v>
      </c>
      <c r="D2604" t="str">
        <f t="shared" si="77"/>
        <v>CornAEZ1</v>
      </c>
      <c r="E2604" t="s">
        <v>20</v>
      </c>
      <c r="F2604" t="s">
        <v>19</v>
      </c>
      <c r="G2604">
        <f t="shared" si="78"/>
        <v>1</v>
      </c>
      <c r="H2604" s="1">
        <f t="shared" si="78"/>
        <v>0.52999999999998804</v>
      </c>
      <c r="I2604" s="1">
        <f t="shared" si="78"/>
        <v>0.27539999999999398</v>
      </c>
      <c r="J2604" s="2">
        <f t="shared" si="78"/>
        <v>1.6899999999999599E-2</v>
      </c>
      <c r="K2604" s="2">
        <f t="shared" si="78"/>
        <v>0.12999999999999701</v>
      </c>
      <c r="L2604">
        <v>0</v>
      </c>
      <c r="M2604" s="1">
        <f>HLOOKUP(M$2279,Legend_ag_For_Past_bio!$D$7:$H$9,2,FALSE)</f>
        <v>0.2</v>
      </c>
      <c r="N2604" s="1">
        <f>HLOOKUP(N$2279,Legend_ag_For_Past_bio!$D$7:$H$9,2,FALSE)</f>
        <v>0.8</v>
      </c>
      <c r="O2604">
        <f>HLOOKUP(O$2279,Legend_ag_For_Past_bio!$D$7:$H$9,2,FALSE)</f>
        <v>1</v>
      </c>
      <c r="R2604">
        <f t="shared" si="74"/>
        <v>3</v>
      </c>
    </row>
    <row r="2605" spans="1:18">
      <c r="A2605" t="str">
        <f t="shared" si="77"/>
        <v>Western Europe</v>
      </c>
      <c r="B2605" t="str">
        <f t="shared" si="77"/>
        <v>Corn</v>
      </c>
      <c r="C2605" t="str">
        <f t="shared" si="77"/>
        <v>CornAEZ2</v>
      </c>
      <c r="D2605" t="str">
        <f t="shared" si="77"/>
        <v>CornAEZ2</v>
      </c>
      <c r="E2605" t="s">
        <v>20</v>
      </c>
      <c r="F2605" t="s">
        <v>19</v>
      </c>
      <c r="G2605">
        <f t="shared" si="78"/>
        <v>1</v>
      </c>
      <c r="H2605" s="1">
        <f t="shared" si="78"/>
        <v>0.52999999999998804</v>
      </c>
      <c r="I2605" s="1">
        <f t="shared" si="78"/>
        <v>0.27539999999999398</v>
      </c>
      <c r="J2605" s="2">
        <f t="shared" si="78"/>
        <v>1.6899999999999599E-2</v>
      </c>
      <c r="K2605" s="2">
        <f t="shared" si="78"/>
        <v>0.12999999999999701</v>
      </c>
      <c r="L2605">
        <v>0</v>
      </c>
      <c r="M2605" s="1">
        <f>HLOOKUP(M$2279,Legend_ag_For_Past_bio!$D$7:$H$9,2,FALSE)</f>
        <v>0.2</v>
      </c>
      <c r="N2605" s="1">
        <f>HLOOKUP(N$2279,Legend_ag_For_Past_bio!$D$7:$H$9,2,FALSE)</f>
        <v>0.8</v>
      </c>
      <c r="O2605">
        <f>HLOOKUP(O$2279,Legend_ag_For_Past_bio!$D$7:$H$9,2,FALSE)</f>
        <v>1</v>
      </c>
      <c r="R2605">
        <f t="shared" si="74"/>
        <v>3</v>
      </c>
    </row>
    <row r="2606" spans="1:18">
      <c r="A2606" t="str">
        <f t="shared" si="77"/>
        <v>Western Europe</v>
      </c>
      <c r="B2606" t="str">
        <f t="shared" si="77"/>
        <v>Corn</v>
      </c>
      <c r="C2606" t="str">
        <f t="shared" si="77"/>
        <v>CornAEZ3</v>
      </c>
      <c r="D2606" t="str">
        <f t="shared" si="77"/>
        <v>CornAEZ3</v>
      </c>
      <c r="E2606" t="s">
        <v>20</v>
      </c>
      <c r="F2606" t="s">
        <v>19</v>
      </c>
      <c r="G2606">
        <f t="shared" si="78"/>
        <v>1</v>
      </c>
      <c r="H2606" s="1">
        <f t="shared" si="78"/>
        <v>0.52999999999998804</v>
      </c>
      <c r="I2606" s="1">
        <f t="shared" si="78"/>
        <v>0.27539999999999398</v>
      </c>
      <c r="J2606" s="2">
        <f t="shared" si="78"/>
        <v>1.6899999999999599E-2</v>
      </c>
      <c r="K2606" s="2">
        <f t="shared" si="78"/>
        <v>0.12999999999999701</v>
      </c>
      <c r="L2606">
        <v>0</v>
      </c>
      <c r="M2606" s="1">
        <f>HLOOKUP(M$2279,Legend_ag_For_Past_bio!$D$7:$H$9,2,FALSE)</f>
        <v>0.2</v>
      </c>
      <c r="N2606" s="1">
        <f>HLOOKUP(N$2279,Legend_ag_For_Past_bio!$D$7:$H$9,2,FALSE)</f>
        <v>0.8</v>
      </c>
      <c r="O2606">
        <f>HLOOKUP(O$2279,Legend_ag_For_Past_bio!$D$7:$H$9,2,FALSE)</f>
        <v>1</v>
      </c>
      <c r="R2606">
        <f t="shared" si="74"/>
        <v>3</v>
      </c>
    </row>
    <row r="2607" spans="1:18">
      <c r="A2607" t="str">
        <f t="shared" si="77"/>
        <v>Western Europe</v>
      </c>
      <c r="B2607" t="str">
        <f t="shared" si="77"/>
        <v>Corn</v>
      </c>
      <c r="C2607" t="str">
        <f t="shared" si="77"/>
        <v>CornAEZ4</v>
      </c>
      <c r="D2607" t="str">
        <f t="shared" si="77"/>
        <v>CornAEZ4</v>
      </c>
      <c r="E2607" t="s">
        <v>20</v>
      </c>
      <c r="F2607" t="s">
        <v>19</v>
      </c>
      <c r="G2607">
        <f t="shared" si="78"/>
        <v>1</v>
      </c>
      <c r="H2607" s="1">
        <f t="shared" si="78"/>
        <v>0.52999999999998804</v>
      </c>
      <c r="I2607" s="1">
        <f t="shared" si="78"/>
        <v>0.27539999999999398</v>
      </c>
      <c r="J2607" s="2">
        <f t="shared" si="78"/>
        <v>1.6899999999999599E-2</v>
      </c>
      <c r="K2607" s="2">
        <f t="shared" si="78"/>
        <v>0.12999999999999701</v>
      </c>
      <c r="L2607">
        <v>0</v>
      </c>
      <c r="M2607" s="1">
        <f>HLOOKUP(M$2279,Legend_ag_For_Past_bio!$D$7:$H$9,2,FALSE)</f>
        <v>0.2</v>
      </c>
      <c r="N2607" s="1">
        <f>HLOOKUP(N$2279,Legend_ag_For_Past_bio!$D$7:$H$9,2,FALSE)</f>
        <v>0.8</v>
      </c>
      <c r="O2607">
        <f>HLOOKUP(O$2279,Legend_ag_For_Past_bio!$D$7:$H$9,2,FALSE)</f>
        <v>1</v>
      </c>
      <c r="R2607">
        <f t="shared" si="74"/>
        <v>3</v>
      </c>
    </row>
    <row r="2608" spans="1:18">
      <c r="A2608" t="str">
        <f t="shared" si="77"/>
        <v>Western Europe</v>
      </c>
      <c r="B2608" t="str">
        <f t="shared" si="77"/>
        <v>Corn</v>
      </c>
      <c r="C2608" t="str">
        <f t="shared" si="77"/>
        <v>CornAEZ5</v>
      </c>
      <c r="D2608" t="str">
        <f t="shared" si="77"/>
        <v>CornAEZ5</v>
      </c>
      <c r="E2608" t="s">
        <v>20</v>
      </c>
      <c r="F2608" t="s">
        <v>19</v>
      </c>
      <c r="G2608">
        <f t="shared" si="78"/>
        <v>1</v>
      </c>
      <c r="H2608" s="1">
        <f t="shared" si="78"/>
        <v>0.52999999999998804</v>
      </c>
      <c r="I2608" s="1">
        <f t="shared" si="78"/>
        <v>0.27539999999999398</v>
      </c>
      <c r="J2608" s="2">
        <f t="shared" si="78"/>
        <v>1.6899999999999599E-2</v>
      </c>
      <c r="K2608" s="2">
        <f t="shared" si="78"/>
        <v>0.12999999999999701</v>
      </c>
      <c r="L2608">
        <v>0</v>
      </c>
      <c r="M2608" s="1">
        <f>HLOOKUP(M$2279,Legend_ag_For_Past_bio!$D$7:$H$9,2,FALSE)</f>
        <v>0.2</v>
      </c>
      <c r="N2608" s="1">
        <f>HLOOKUP(N$2279,Legend_ag_For_Past_bio!$D$7:$H$9,2,FALSE)</f>
        <v>0.8</v>
      </c>
      <c r="O2608">
        <f>HLOOKUP(O$2279,Legend_ag_For_Past_bio!$D$7:$H$9,2,FALSE)</f>
        <v>1</v>
      </c>
      <c r="R2608">
        <f t="shared" si="74"/>
        <v>3</v>
      </c>
    </row>
    <row r="2609" spans="1:18">
      <c r="A2609" t="str">
        <f t="shared" si="77"/>
        <v>Western Europe</v>
      </c>
      <c r="B2609" t="str">
        <f t="shared" si="77"/>
        <v>Corn</v>
      </c>
      <c r="C2609" t="str">
        <f t="shared" si="77"/>
        <v>CornAEZ6</v>
      </c>
      <c r="D2609" t="str">
        <f t="shared" si="77"/>
        <v>CornAEZ6</v>
      </c>
      <c r="E2609" t="s">
        <v>20</v>
      </c>
      <c r="F2609" t="s">
        <v>19</v>
      </c>
      <c r="G2609">
        <f t="shared" si="78"/>
        <v>1</v>
      </c>
      <c r="H2609" s="1">
        <f t="shared" si="78"/>
        <v>0.52999999999998804</v>
      </c>
      <c r="I2609" s="1">
        <f t="shared" si="78"/>
        <v>0.27539999999999398</v>
      </c>
      <c r="J2609" s="2">
        <f t="shared" si="78"/>
        <v>1.6899999999999599E-2</v>
      </c>
      <c r="K2609" s="2">
        <f t="shared" si="78"/>
        <v>0.12999999999999701</v>
      </c>
      <c r="L2609">
        <v>0</v>
      </c>
      <c r="M2609" s="1">
        <f>HLOOKUP(M$2279,Legend_ag_For_Past_bio!$D$7:$H$9,2,FALSE)</f>
        <v>0.2</v>
      </c>
      <c r="N2609" s="1">
        <f>HLOOKUP(N$2279,Legend_ag_For_Past_bio!$D$7:$H$9,2,FALSE)</f>
        <v>0.8</v>
      </c>
      <c r="O2609">
        <f>HLOOKUP(O$2279,Legend_ag_For_Past_bio!$D$7:$H$9,2,FALSE)</f>
        <v>1</v>
      </c>
      <c r="R2609">
        <f t="shared" si="74"/>
        <v>3</v>
      </c>
    </row>
    <row r="2610" spans="1:18">
      <c r="A2610" t="str">
        <f t="shared" si="77"/>
        <v>Western Europe</v>
      </c>
      <c r="B2610" t="str">
        <f t="shared" si="77"/>
        <v>Corn</v>
      </c>
      <c r="C2610" t="str">
        <f t="shared" si="77"/>
        <v>CornAEZ7</v>
      </c>
      <c r="D2610" t="str">
        <f t="shared" si="77"/>
        <v>CornAEZ7</v>
      </c>
      <c r="E2610" t="s">
        <v>20</v>
      </c>
      <c r="F2610" t="s">
        <v>19</v>
      </c>
      <c r="G2610">
        <f t="shared" si="78"/>
        <v>1</v>
      </c>
      <c r="H2610" s="1">
        <f t="shared" si="78"/>
        <v>0.52999999999998804</v>
      </c>
      <c r="I2610" s="1">
        <f t="shared" si="78"/>
        <v>0.27539999999999398</v>
      </c>
      <c r="J2610" s="2">
        <f t="shared" si="78"/>
        <v>1.6899999999999599E-2</v>
      </c>
      <c r="K2610" s="2">
        <f t="shared" si="78"/>
        <v>0.12999999999999701</v>
      </c>
      <c r="L2610">
        <v>0</v>
      </c>
      <c r="M2610" s="1">
        <f>HLOOKUP(M$2279,Legend_ag_For_Past_bio!$D$7:$H$9,2,FALSE)</f>
        <v>0.2</v>
      </c>
      <c r="N2610" s="1">
        <f>HLOOKUP(N$2279,Legend_ag_For_Past_bio!$D$7:$H$9,2,FALSE)</f>
        <v>0.8</v>
      </c>
      <c r="O2610">
        <f>HLOOKUP(O$2279,Legend_ag_For_Past_bio!$D$7:$H$9,2,FALSE)</f>
        <v>1</v>
      </c>
      <c r="R2610">
        <f t="shared" si="74"/>
        <v>3</v>
      </c>
    </row>
    <row r="2611" spans="1:18">
      <c r="A2611" t="str">
        <f t="shared" si="77"/>
        <v>Western Europe</v>
      </c>
      <c r="B2611" t="str">
        <f t="shared" si="77"/>
        <v>Corn</v>
      </c>
      <c r="C2611" t="str">
        <f t="shared" si="77"/>
        <v>CornAEZ8</v>
      </c>
      <c r="D2611" t="str">
        <f t="shared" si="77"/>
        <v>CornAEZ8</v>
      </c>
      <c r="E2611" t="s">
        <v>20</v>
      </c>
      <c r="F2611" t="s">
        <v>19</v>
      </c>
      <c r="G2611">
        <f t="shared" si="78"/>
        <v>1</v>
      </c>
      <c r="H2611" s="1">
        <f t="shared" si="78"/>
        <v>0.52999999999998804</v>
      </c>
      <c r="I2611" s="1">
        <f t="shared" si="78"/>
        <v>0.27539999999999398</v>
      </c>
      <c r="J2611" s="2">
        <f t="shared" si="78"/>
        <v>1.6899999999999599E-2</v>
      </c>
      <c r="K2611" s="2">
        <f t="shared" si="78"/>
        <v>0.12999999999999701</v>
      </c>
      <c r="L2611">
        <v>0</v>
      </c>
      <c r="M2611" s="1">
        <f>HLOOKUP(M$2279,Legend_ag_For_Past_bio!$D$7:$H$9,2,FALSE)</f>
        <v>0.2</v>
      </c>
      <c r="N2611" s="1">
        <f>HLOOKUP(N$2279,Legend_ag_For_Past_bio!$D$7:$H$9,2,FALSE)</f>
        <v>0.8</v>
      </c>
      <c r="O2611">
        <f>HLOOKUP(O$2279,Legend_ag_For_Past_bio!$D$7:$H$9,2,FALSE)</f>
        <v>1</v>
      </c>
      <c r="R2611">
        <f t="shared" si="74"/>
        <v>3</v>
      </c>
    </row>
    <row r="2612" spans="1:18">
      <c r="A2612" t="str">
        <f t="shared" si="77"/>
        <v>Western Europe</v>
      </c>
      <c r="B2612" t="str">
        <f t="shared" si="77"/>
        <v>Corn</v>
      </c>
      <c r="C2612" t="str">
        <f t="shared" si="77"/>
        <v>CornAEZ9</v>
      </c>
      <c r="D2612" t="str">
        <f t="shared" si="77"/>
        <v>CornAEZ9</v>
      </c>
      <c r="E2612" t="s">
        <v>20</v>
      </c>
      <c r="F2612" t="s">
        <v>19</v>
      </c>
      <c r="G2612">
        <f t="shared" si="78"/>
        <v>1</v>
      </c>
      <c r="H2612" s="1">
        <f t="shared" si="78"/>
        <v>0.52999999999998804</v>
      </c>
      <c r="I2612" s="1">
        <f t="shared" si="78"/>
        <v>0.27539999999999398</v>
      </c>
      <c r="J2612" s="2">
        <f t="shared" si="78"/>
        <v>1.6899999999999599E-2</v>
      </c>
      <c r="K2612" s="2">
        <f t="shared" si="78"/>
        <v>0.12999999999999701</v>
      </c>
      <c r="L2612">
        <v>0</v>
      </c>
      <c r="M2612" s="1">
        <f>HLOOKUP(M$2279,Legend_ag_For_Past_bio!$D$7:$H$9,2,FALSE)</f>
        <v>0.2</v>
      </c>
      <c r="N2612" s="1">
        <f>HLOOKUP(N$2279,Legend_ag_For_Past_bio!$D$7:$H$9,2,FALSE)</f>
        <v>0.8</v>
      </c>
      <c r="O2612">
        <f>HLOOKUP(O$2279,Legend_ag_For_Past_bio!$D$7:$H$9,2,FALSE)</f>
        <v>1</v>
      </c>
      <c r="R2612">
        <f t="shared" si="74"/>
        <v>3</v>
      </c>
    </row>
    <row r="2613" spans="1:18">
      <c r="A2613" t="str">
        <f t="shared" si="77"/>
        <v>Western Europe</v>
      </c>
      <c r="B2613" t="str">
        <f t="shared" si="77"/>
        <v>Corn</v>
      </c>
      <c r="C2613" t="str">
        <f t="shared" si="77"/>
        <v>CornAEZ10</v>
      </c>
      <c r="D2613" t="str">
        <f t="shared" si="77"/>
        <v>CornAEZ10</v>
      </c>
      <c r="E2613" t="s">
        <v>20</v>
      </c>
      <c r="F2613" t="s">
        <v>19</v>
      </c>
      <c r="G2613">
        <f t="shared" si="78"/>
        <v>1</v>
      </c>
      <c r="H2613" s="1">
        <f t="shared" si="78"/>
        <v>0.52999999999998804</v>
      </c>
      <c r="I2613" s="1">
        <f t="shared" si="78"/>
        <v>0.27539999999999398</v>
      </c>
      <c r="J2613" s="2">
        <f t="shared" si="78"/>
        <v>1.6899999999999599E-2</v>
      </c>
      <c r="K2613" s="2">
        <f t="shared" si="78"/>
        <v>0.12999999999999701</v>
      </c>
      <c r="L2613">
        <v>0</v>
      </c>
      <c r="M2613" s="1">
        <f>HLOOKUP(M$2279,Legend_ag_For_Past_bio!$D$7:$H$9,2,FALSE)</f>
        <v>0.2</v>
      </c>
      <c r="N2613" s="1">
        <f>HLOOKUP(N$2279,Legend_ag_For_Past_bio!$D$7:$H$9,2,FALSE)</f>
        <v>0.8</v>
      </c>
      <c r="O2613">
        <f>HLOOKUP(O$2279,Legend_ag_For_Past_bio!$D$7:$H$9,2,FALSE)</f>
        <v>1</v>
      </c>
      <c r="R2613">
        <f t="shared" si="74"/>
        <v>3</v>
      </c>
    </row>
    <row r="2614" spans="1:18">
      <c r="A2614" t="str">
        <f t="shared" si="77"/>
        <v>Western Europe</v>
      </c>
      <c r="B2614" t="str">
        <f t="shared" si="77"/>
        <v>Corn</v>
      </c>
      <c r="C2614" t="str">
        <f t="shared" si="77"/>
        <v>CornAEZ11</v>
      </c>
      <c r="D2614" t="str">
        <f t="shared" si="77"/>
        <v>CornAEZ11</v>
      </c>
      <c r="E2614" t="s">
        <v>20</v>
      </c>
      <c r="F2614" t="s">
        <v>19</v>
      </c>
      <c r="G2614">
        <f t="shared" si="78"/>
        <v>1</v>
      </c>
      <c r="H2614" s="1">
        <f t="shared" si="78"/>
        <v>0.52999999999998804</v>
      </c>
      <c r="I2614" s="1">
        <f t="shared" si="78"/>
        <v>0.27539999999999398</v>
      </c>
      <c r="J2614" s="2">
        <f t="shared" si="78"/>
        <v>1.6899999999999599E-2</v>
      </c>
      <c r="K2614" s="2">
        <f t="shared" si="78"/>
        <v>0.12999999999999701</v>
      </c>
      <c r="L2614">
        <v>0</v>
      </c>
      <c r="M2614" s="1">
        <f>HLOOKUP(M$2279,Legend_ag_For_Past_bio!$D$7:$H$9,2,FALSE)</f>
        <v>0.2</v>
      </c>
      <c r="N2614" s="1">
        <f>HLOOKUP(N$2279,Legend_ag_For_Past_bio!$D$7:$H$9,2,FALSE)</f>
        <v>0.8</v>
      </c>
      <c r="O2614">
        <f>HLOOKUP(O$2279,Legend_ag_For_Past_bio!$D$7:$H$9,2,FALSE)</f>
        <v>1</v>
      </c>
      <c r="R2614">
        <f t="shared" si="74"/>
        <v>3</v>
      </c>
    </row>
    <row r="2615" spans="1:18">
      <c r="A2615" t="str">
        <f t="shared" si="77"/>
        <v>Western Europe</v>
      </c>
      <c r="B2615" t="str">
        <f t="shared" si="77"/>
        <v>Corn</v>
      </c>
      <c r="C2615" t="str">
        <f t="shared" si="77"/>
        <v>CornAEZ12</v>
      </c>
      <c r="D2615" t="str">
        <f t="shared" si="77"/>
        <v>CornAEZ12</v>
      </c>
      <c r="E2615" t="s">
        <v>20</v>
      </c>
      <c r="F2615" t="s">
        <v>19</v>
      </c>
      <c r="G2615">
        <f t="shared" si="78"/>
        <v>1</v>
      </c>
      <c r="H2615" s="1">
        <f t="shared" si="78"/>
        <v>0.52999999999998804</v>
      </c>
      <c r="I2615" s="1">
        <f t="shared" si="78"/>
        <v>0.27539999999999398</v>
      </c>
      <c r="J2615" s="2">
        <f t="shared" si="78"/>
        <v>1.6899999999999599E-2</v>
      </c>
      <c r="K2615" s="2">
        <f t="shared" si="78"/>
        <v>0.12999999999999701</v>
      </c>
      <c r="L2615">
        <v>0</v>
      </c>
      <c r="M2615" s="1">
        <f>HLOOKUP(M$2279,Legend_ag_For_Past_bio!$D$7:$H$9,2,FALSE)</f>
        <v>0.2</v>
      </c>
      <c r="N2615" s="1">
        <f>HLOOKUP(N$2279,Legend_ag_For_Past_bio!$D$7:$H$9,2,FALSE)</f>
        <v>0.8</v>
      </c>
      <c r="O2615">
        <f>HLOOKUP(O$2279,Legend_ag_For_Past_bio!$D$7:$H$9,2,FALSE)</f>
        <v>1</v>
      </c>
      <c r="R2615">
        <f t="shared" si="74"/>
        <v>3</v>
      </c>
    </row>
    <row r="2616" spans="1:18">
      <c r="A2616" t="str">
        <f t="shared" ref="A2616:D2631" si="79">A342</f>
        <v>Western Europe</v>
      </c>
      <c r="B2616" t="str">
        <f t="shared" si="79"/>
        <v>Corn</v>
      </c>
      <c r="C2616" t="str">
        <f t="shared" si="79"/>
        <v>CornAEZ13</v>
      </c>
      <c r="D2616" t="str">
        <f t="shared" si="79"/>
        <v>CornAEZ13</v>
      </c>
      <c r="E2616" t="s">
        <v>20</v>
      </c>
      <c r="F2616" t="s">
        <v>19</v>
      </c>
      <c r="G2616">
        <f t="shared" si="78"/>
        <v>1</v>
      </c>
      <c r="H2616" s="1">
        <f t="shared" si="78"/>
        <v>0.52999999999998804</v>
      </c>
      <c r="I2616" s="1">
        <f t="shared" si="78"/>
        <v>0.27539999999999398</v>
      </c>
      <c r="J2616" s="2">
        <f t="shared" si="78"/>
        <v>1.6899999999999599E-2</v>
      </c>
      <c r="K2616" s="2">
        <f t="shared" si="78"/>
        <v>0.12999999999999701</v>
      </c>
      <c r="L2616">
        <v>0</v>
      </c>
      <c r="M2616" s="1">
        <f>HLOOKUP(M$2279,Legend_ag_For_Past_bio!$D$7:$H$9,2,FALSE)</f>
        <v>0.2</v>
      </c>
      <c r="N2616" s="1">
        <f>HLOOKUP(N$2279,Legend_ag_For_Past_bio!$D$7:$H$9,2,FALSE)</f>
        <v>0.8</v>
      </c>
      <c r="O2616">
        <f>HLOOKUP(O$2279,Legend_ag_For_Past_bio!$D$7:$H$9,2,FALSE)</f>
        <v>1</v>
      </c>
      <c r="R2616">
        <f t="shared" si="74"/>
        <v>3</v>
      </c>
    </row>
    <row r="2617" spans="1:18">
      <c r="A2617" t="str">
        <f t="shared" si="79"/>
        <v>Western Europe</v>
      </c>
      <c r="B2617" t="str">
        <f t="shared" si="79"/>
        <v>Corn</v>
      </c>
      <c r="C2617" t="str">
        <f t="shared" si="79"/>
        <v>CornAEZ14</v>
      </c>
      <c r="D2617" t="str">
        <f t="shared" si="79"/>
        <v>CornAEZ14</v>
      </c>
      <c r="E2617" t="s">
        <v>20</v>
      </c>
      <c r="F2617" t="s">
        <v>19</v>
      </c>
      <c r="G2617">
        <f t="shared" ref="G2617:K2632" si="80">G343</f>
        <v>1</v>
      </c>
      <c r="H2617" s="1">
        <f t="shared" si="80"/>
        <v>0.52999999999998804</v>
      </c>
      <c r="I2617" s="1">
        <f t="shared" si="80"/>
        <v>0.27539999999999398</v>
      </c>
      <c r="J2617" s="2">
        <f t="shared" si="80"/>
        <v>1.6899999999999599E-2</v>
      </c>
      <c r="K2617" s="2">
        <f t="shared" si="80"/>
        <v>0.12999999999999701</v>
      </c>
      <c r="L2617">
        <v>0</v>
      </c>
      <c r="M2617" s="1">
        <f>HLOOKUP(M$2279,Legend_ag_For_Past_bio!$D$7:$H$9,2,FALSE)</f>
        <v>0.2</v>
      </c>
      <c r="N2617" s="1">
        <f>HLOOKUP(N$2279,Legend_ag_For_Past_bio!$D$7:$H$9,2,FALSE)</f>
        <v>0.8</v>
      </c>
      <c r="O2617">
        <f>HLOOKUP(O$2279,Legend_ag_For_Past_bio!$D$7:$H$9,2,FALSE)</f>
        <v>1</v>
      </c>
      <c r="R2617">
        <f t="shared" si="74"/>
        <v>3</v>
      </c>
    </row>
    <row r="2618" spans="1:18">
      <c r="A2618" t="str">
        <f t="shared" si="79"/>
        <v>Western Europe</v>
      </c>
      <c r="B2618" t="str">
        <f t="shared" si="79"/>
        <v>Corn</v>
      </c>
      <c r="C2618" t="str">
        <f t="shared" si="79"/>
        <v>CornAEZ15</v>
      </c>
      <c r="D2618" t="str">
        <f t="shared" si="79"/>
        <v>CornAEZ15</v>
      </c>
      <c r="E2618" t="s">
        <v>20</v>
      </c>
      <c r="F2618" t="s">
        <v>19</v>
      </c>
      <c r="G2618">
        <f t="shared" si="80"/>
        <v>1</v>
      </c>
      <c r="H2618" s="1">
        <f t="shared" si="80"/>
        <v>0.52999999999998804</v>
      </c>
      <c r="I2618" s="1">
        <f t="shared" si="80"/>
        <v>0.27539999999999398</v>
      </c>
      <c r="J2618" s="2">
        <f t="shared" si="80"/>
        <v>1.6899999999999599E-2</v>
      </c>
      <c r="K2618" s="2">
        <f t="shared" si="80"/>
        <v>0.12999999999999701</v>
      </c>
      <c r="L2618">
        <v>0</v>
      </c>
      <c r="M2618" s="1">
        <f>HLOOKUP(M$2279,Legend_ag_For_Past_bio!$D$7:$H$9,2,FALSE)</f>
        <v>0.2</v>
      </c>
      <c r="N2618" s="1">
        <f>HLOOKUP(N$2279,Legend_ag_For_Past_bio!$D$7:$H$9,2,FALSE)</f>
        <v>0.8</v>
      </c>
      <c r="O2618">
        <f>HLOOKUP(O$2279,Legend_ag_For_Past_bio!$D$7:$H$9,2,FALSE)</f>
        <v>1</v>
      </c>
      <c r="R2618">
        <f t="shared" si="74"/>
        <v>3</v>
      </c>
    </row>
    <row r="2619" spans="1:18">
      <c r="A2619" t="str">
        <f t="shared" si="79"/>
        <v>Western Europe</v>
      </c>
      <c r="B2619" t="str">
        <f t="shared" si="79"/>
        <v>Corn</v>
      </c>
      <c r="C2619" t="str">
        <f t="shared" si="79"/>
        <v>CornAEZ16</v>
      </c>
      <c r="D2619" t="str">
        <f t="shared" si="79"/>
        <v>CornAEZ16</v>
      </c>
      <c r="E2619" t="s">
        <v>20</v>
      </c>
      <c r="F2619" t="s">
        <v>19</v>
      </c>
      <c r="G2619">
        <f t="shared" si="80"/>
        <v>1</v>
      </c>
      <c r="H2619" s="1">
        <f t="shared" si="80"/>
        <v>0.52999999999998804</v>
      </c>
      <c r="I2619" s="1">
        <f t="shared" si="80"/>
        <v>0.27539999999999398</v>
      </c>
      <c r="J2619" s="2">
        <f t="shared" si="80"/>
        <v>1.6899999999999599E-2</v>
      </c>
      <c r="K2619" s="2">
        <f t="shared" si="80"/>
        <v>0.12999999999999701</v>
      </c>
      <c r="L2619">
        <v>0</v>
      </c>
      <c r="M2619" s="1">
        <f>HLOOKUP(M$2279,Legend_ag_For_Past_bio!$D$7:$H$9,2,FALSE)</f>
        <v>0.2</v>
      </c>
      <c r="N2619" s="1">
        <f>HLOOKUP(N$2279,Legend_ag_For_Past_bio!$D$7:$H$9,2,FALSE)</f>
        <v>0.8</v>
      </c>
      <c r="O2619">
        <f>HLOOKUP(O$2279,Legend_ag_For_Past_bio!$D$7:$H$9,2,FALSE)</f>
        <v>1</v>
      </c>
      <c r="R2619">
        <f t="shared" si="74"/>
        <v>3</v>
      </c>
    </row>
    <row r="2620" spans="1:18">
      <c r="A2620" t="str">
        <f t="shared" si="79"/>
        <v>Western Europe</v>
      </c>
      <c r="B2620" t="str">
        <f t="shared" si="79"/>
        <v>Corn</v>
      </c>
      <c r="C2620" t="str">
        <f t="shared" si="79"/>
        <v>CornAEZ17</v>
      </c>
      <c r="D2620" t="str">
        <f t="shared" si="79"/>
        <v>CornAEZ17</v>
      </c>
      <c r="E2620" t="s">
        <v>20</v>
      </c>
      <c r="F2620" t="s">
        <v>19</v>
      </c>
      <c r="G2620">
        <f t="shared" si="80"/>
        <v>1</v>
      </c>
      <c r="H2620" s="1">
        <f t="shared" si="80"/>
        <v>0.52999999999998804</v>
      </c>
      <c r="I2620" s="1">
        <f t="shared" si="80"/>
        <v>0.27539999999999398</v>
      </c>
      <c r="J2620" s="2">
        <f t="shared" si="80"/>
        <v>1.6899999999999599E-2</v>
      </c>
      <c r="K2620" s="2">
        <f t="shared" si="80"/>
        <v>0.12999999999999701</v>
      </c>
      <c r="L2620">
        <v>0</v>
      </c>
      <c r="M2620" s="1">
        <f>HLOOKUP(M$2279,Legend_ag_For_Past_bio!$D$7:$H$9,2,FALSE)</f>
        <v>0.2</v>
      </c>
      <c r="N2620" s="1">
        <f>HLOOKUP(N$2279,Legend_ag_For_Past_bio!$D$7:$H$9,2,FALSE)</f>
        <v>0.8</v>
      </c>
      <c r="O2620">
        <f>HLOOKUP(O$2279,Legend_ag_For_Past_bio!$D$7:$H$9,2,FALSE)</f>
        <v>1</v>
      </c>
      <c r="R2620">
        <f t="shared" si="74"/>
        <v>3</v>
      </c>
    </row>
    <row r="2621" spans="1:18">
      <c r="A2621" t="str">
        <f t="shared" si="79"/>
        <v>Western Europe</v>
      </c>
      <c r="B2621" t="str">
        <f t="shared" si="79"/>
        <v>Corn</v>
      </c>
      <c r="C2621" t="str">
        <f t="shared" si="79"/>
        <v>CornAEZ18</v>
      </c>
      <c r="D2621" t="str">
        <f t="shared" si="79"/>
        <v>CornAEZ18</v>
      </c>
      <c r="E2621" t="s">
        <v>20</v>
      </c>
      <c r="F2621" t="s">
        <v>19</v>
      </c>
      <c r="G2621">
        <f t="shared" si="80"/>
        <v>1</v>
      </c>
      <c r="H2621" s="1">
        <f t="shared" si="80"/>
        <v>0.52999999999998804</v>
      </c>
      <c r="I2621" s="1">
        <f t="shared" si="80"/>
        <v>0.27539999999999398</v>
      </c>
      <c r="J2621" s="2">
        <f t="shared" si="80"/>
        <v>1.6899999999999599E-2</v>
      </c>
      <c r="K2621" s="2">
        <f t="shared" si="80"/>
        <v>0.12999999999999701</v>
      </c>
      <c r="L2621">
        <v>0</v>
      </c>
      <c r="M2621" s="1">
        <f>HLOOKUP(M$2279,Legend_ag_For_Past_bio!$D$7:$H$9,2,FALSE)</f>
        <v>0.2</v>
      </c>
      <c r="N2621" s="1">
        <f>HLOOKUP(N$2279,Legend_ag_For_Past_bio!$D$7:$H$9,2,FALSE)</f>
        <v>0.8</v>
      </c>
      <c r="O2621">
        <f>HLOOKUP(O$2279,Legend_ag_For_Past_bio!$D$7:$H$9,2,FALSE)</f>
        <v>1</v>
      </c>
      <c r="R2621">
        <f t="shared" si="74"/>
        <v>3</v>
      </c>
    </row>
    <row r="2622" spans="1:18">
      <c r="A2622" t="str">
        <f t="shared" si="79"/>
        <v>Western Europe</v>
      </c>
      <c r="B2622" t="str">
        <f t="shared" si="79"/>
        <v>MiscCrop</v>
      </c>
      <c r="C2622" t="str">
        <f t="shared" si="79"/>
        <v>MiscCropAEZ1</v>
      </c>
      <c r="D2622" t="str">
        <f t="shared" si="79"/>
        <v>MiscCropAEZ1</v>
      </c>
      <c r="E2622" t="s">
        <v>20</v>
      </c>
      <c r="F2622" t="s">
        <v>19</v>
      </c>
      <c r="G2622">
        <f t="shared" si="80"/>
        <v>1</v>
      </c>
      <c r="H2622" s="1">
        <f t="shared" si="80"/>
        <v>0.70892912384725804</v>
      </c>
      <c r="I2622" s="1">
        <f t="shared" si="80"/>
        <v>0.28098043193166899</v>
      </c>
      <c r="J2622" s="2">
        <f t="shared" si="80"/>
        <v>1.1137085033213E-2</v>
      </c>
      <c r="K2622" s="2">
        <f t="shared" si="80"/>
        <v>0.76434431716558304</v>
      </c>
      <c r="L2622">
        <v>0</v>
      </c>
      <c r="M2622" s="1">
        <f>HLOOKUP(M$2279,Legend_ag_For_Past_bio!$D$7:$H$9,2,FALSE)</f>
        <v>0.2</v>
      </c>
      <c r="N2622" s="1">
        <f>HLOOKUP(N$2279,Legend_ag_For_Past_bio!$D$7:$H$9,2,FALSE)</f>
        <v>0.8</v>
      </c>
      <c r="O2622">
        <f>HLOOKUP(O$2279,Legend_ag_For_Past_bio!$D$7:$H$9,2,FALSE)</f>
        <v>1</v>
      </c>
      <c r="R2622">
        <f t="shared" si="74"/>
        <v>3</v>
      </c>
    </row>
    <row r="2623" spans="1:18">
      <c r="A2623" t="str">
        <f t="shared" si="79"/>
        <v>Western Europe</v>
      </c>
      <c r="B2623" t="str">
        <f t="shared" si="79"/>
        <v>MiscCrop</v>
      </c>
      <c r="C2623" t="str">
        <f t="shared" si="79"/>
        <v>MiscCropAEZ2</v>
      </c>
      <c r="D2623" t="str">
        <f t="shared" si="79"/>
        <v>MiscCropAEZ2</v>
      </c>
      <c r="E2623" t="s">
        <v>20</v>
      </c>
      <c r="F2623" t="s">
        <v>19</v>
      </c>
      <c r="G2623">
        <f t="shared" si="80"/>
        <v>1</v>
      </c>
      <c r="H2623" s="1">
        <f t="shared" si="80"/>
        <v>0.70892912384725804</v>
      </c>
      <c r="I2623" s="1">
        <f t="shared" si="80"/>
        <v>0.28098043193166899</v>
      </c>
      <c r="J2623" s="2">
        <f t="shared" si="80"/>
        <v>1.1137085033213E-2</v>
      </c>
      <c r="K2623" s="2">
        <f t="shared" si="80"/>
        <v>0.76434431716558304</v>
      </c>
      <c r="L2623">
        <v>0</v>
      </c>
      <c r="M2623" s="1">
        <f>HLOOKUP(M$2279,Legend_ag_For_Past_bio!$D$7:$H$9,2,FALSE)</f>
        <v>0.2</v>
      </c>
      <c r="N2623" s="1">
        <f>HLOOKUP(N$2279,Legend_ag_For_Past_bio!$D$7:$H$9,2,FALSE)</f>
        <v>0.8</v>
      </c>
      <c r="O2623">
        <f>HLOOKUP(O$2279,Legend_ag_For_Past_bio!$D$7:$H$9,2,FALSE)</f>
        <v>1</v>
      </c>
      <c r="R2623">
        <f t="shared" si="74"/>
        <v>3</v>
      </c>
    </row>
    <row r="2624" spans="1:18">
      <c r="A2624" t="str">
        <f t="shared" si="79"/>
        <v>Western Europe</v>
      </c>
      <c r="B2624" t="str">
        <f t="shared" si="79"/>
        <v>MiscCrop</v>
      </c>
      <c r="C2624" t="str">
        <f t="shared" si="79"/>
        <v>MiscCropAEZ3</v>
      </c>
      <c r="D2624" t="str">
        <f t="shared" si="79"/>
        <v>MiscCropAEZ3</v>
      </c>
      <c r="E2624" t="s">
        <v>20</v>
      </c>
      <c r="F2624" t="s">
        <v>19</v>
      </c>
      <c r="G2624">
        <f t="shared" si="80"/>
        <v>1</v>
      </c>
      <c r="H2624" s="1">
        <f t="shared" si="80"/>
        <v>0.70892912384725804</v>
      </c>
      <c r="I2624" s="1">
        <f t="shared" si="80"/>
        <v>0.28098043193166899</v>
      </c>
      <c r="J2624" s="2">
        <f t="shared" si="80"/>
        <v>1.1137085033213E-2</v>
      </c>
      <c r="K2624" s="2">
        <f t="shared" si="80"/>
        <v>0.76434431716558304</v>
      </c>
      <c r="L2624">
        <v>0</v>
      </c>
      <c r="M2624" s="1">
        <f>HLOOKUP(M$2279,Legend_ag_For_Past_bio!$D$7:$H$9,2,FALSE)</f>
        <v>0.2</v>
      </c>
      <c r="N2624" s="1">
        <f>HLOOKUP(N$2279,Legend_ag_For_Past_bio!$D$7:$H$9,2,FALSE)</f>
        <v>0.8</v>
      </c>
      <c r="O2624">
        <f>HLOOKUP(O$2279,Legend_ag_For_Past_bio!$D$7:$H$9,2,FALSE)</f>
        <v>1</v>
      </c>
      <c r="R2624">
        <f t="shared" si="74"/>
        <v>3</v>
      </c>
    </row>
    <row r="2625" spans="1:18">
      <c r="A2625" t="str">
        <f t="shared" si="79"/>
        <v>Western Europe</v>
      </c>
      <c r="B2625" t="str">
        <f t="shared" si="79"/>
        <v>MiscCrop</v>
      </c>
      <c r="C2625" t="str">
        <f t="shared" si="79"/>
        <v>MiscCropAEZ4</v>
      </c>
      <c r="D2625" t="str">
        <f t="shared" si="79"/>
        <v>MiscCropAEZ4</v>
      </c>
      <c r="E2625" t="s">
        <v>20</v>
      </c>
      <c r="F2625" t="s">
        <v>19</v>
      </c>
      <c r="G2625">
        <f t="shared" si="80"/>
        <v>1</v>
      </c>
      <c r="H2625" s="1">
        <f t="shared" si="80"/>
        <v>0.70892912384725804</v>
      </c>
      <c r="I2625" s="1">
        <f t="shared" si="80"/>
        <v>0.28098043193166899</v>
      </c>
      <c r="J2625" s="2">
        <f t="shared" si="80"/>
        <v>1.1137085033213E-2</v>
      </c>
      <c r="K2625" s="2">
        <f t="shared" si="80"/>
        <v>0.76434431716558304</v>
      </c>
      <c r="L2625">
        <v>0</v>
      </c>
      <c r="M2625" s="1">
        <f>HLOOKUP(M$2279,Legend_ag_For_Past_bio!$D$7:$H$9,2,FALSE)</f>
        <v>0.2</v>
      </c>
      <c r="N2625" s="1">
        <f>HLOOKUP(N$2279,Legend_ag_For_Past_bio!$D$7:$H$9,2,FALSE)</f>
        <v>0.8</v>
      </c>
      <c r="O2625">
        <f>HLOOKUP(O$2279,Legend_ag_For_Past_bio!$D$7:$H$9,2,FALSE)</f>
        <v>1</v>
      </c>
      <c r="R2625">
        <f t="shared" si="74"/>
        <v>3</v>
      </c>
    </row>
    <row r="2626" spans="1:18">
      <c r="A2626" t="str">
        <f t="shared" si="79"/>
        <v>Western Europe</v>
      </c>
      <c r="B2626" t="str">
        <f t="shared" si="79"/>
        <v>MiscCrop</v>
      </c>
      <c r="C2626" t="str">
        <f t="shared" si="79"/>
        <v>MiscCropAEZ5</v>
      </c>
      <c r="D2626" t="str">
        <f t="shared" si="79"/>
        <v>MiscCropAEZ5</v>
      </c>
      <c r="E2626" t="s">
        <v>20</v>
      </c>
      <c r="F2626" t="s">
        <v>19</v>
      </c>
      <c r="G2626">
        <f t="shared" si="80"/>
        <v>1</v>
      </c>
      <c r="H2626" s="1">
        <f t="shared" si="80"/>
        <v>0.70892912384725804</v>
      </c>
      <c r="I2626" s="1">
        <f t="shared" si="80"/>
        <v>0.28098043193166899</v>
      </c>
      <c r="J2626" s="2">
        <f t="shared" si="80"/>
        <v>1.1137085033213E-2</v>
      </c>
      <c r="K2626" s="2">
        <f t="shared" si="80"/>
        <v>0.76434431716558304</v>
      </c>
      <c r="L2626">
        <v>0</v>
      </c>
      <c r="M2626" s="1">
        <f>HLOOKUP(M$2279,Legend_ag_For_Past_bio!$D$7:$H$9,2,FALSE)</f>
        <v>0.2</v>
      </c>
      <c r="N2626" s="1">
        <f>HLOOKUP(N$2279,Legend_ag_For_Past_bio!$D$7:$H$9,2,FALSE)</f>
        <v>0.8</v>
      </c>
      <c r="O2626">
        <f>HLOOKUP(O$2279,Legend_ag_For_Past_bio!$D$7:$H$9,2,FALSE)</f>
        <v>1</v>
      </c>
      <c r="R2626">
        <f t="shared" si="74"/>
        <v>3</v>
      </c>
    </row>
    <row r="2627" spans="1:18">
      <c r="A2627" t="str">
        <f t="shared" si="79"/>
        <v>Western Europe</v>
      </c>
      <c r="B2627" t="str">
        <f t="shared" si="79"/>
        <v>MiscCrop</v>
      </c>
      <c r="C2627" t="str">
        <f t="shared" si="79"/>
        <v>MiscCropAEZ6</v>
      </c>
      <c r="D2627" t="str">
        <f t="shared" si="79"/>
        <v>MiscCropAEZ6</v>
      </c>
      <c r="E2627" t="s">
        <v>20</v>
      </c>
      <c r="F2627" t="s">
        <v>19</v>
      </c>
      <c r="G2627">
        <f t="shared" si="80"/>
        <v>1</v>
      </c>
      <c r="H2627" s="1">
        <f t="shared" si="80"/>
        <v>0.70892912384725804</v>
      </c>
      <c r="I2627" s="1">
        <f t="shared" si="80"/>
        <v>0.28098043193166899</v>
      </c>
      <c r="J2627" s="2">
        <f t="shared" si="80"/>
        <v>1.1137085033213E-2</v>
      </c>
      <c r="K2627" s="2">
        <f t="shared" si="80"/>
        <v>0.76434431716558304</v>
      </c>
      <c r="L2627">
        <v>0</v>
      </c>
      <c r="M2627" s="1">
        <f>HLOOKUP(M$2279,Legend_ag_For_Past_bio!$D$7:$H$9,2,FALSE)</f>
        <v>0.2</v>
      </c>
      <c r="N2627" s="1">
        <f>HLOOKUP(N$2279,Legend_ag_For_Past_bio!$D$7:$H$9,2,FALSE)</f>
        <v>0.8</v>
      </c>
      <c r="O2627">
        <f>HLOOKUP(O$2279,Legend_ag_For_Past_bio!$D$7:$H$9,2,FALSE)</f>
        <v>1</v>
      </c>
      <c r="R2627">
        <f t="shared" si="74"/>
        <v>3</v>
      </c>
    </row>
    <row r="2628" spans="1:18">
      <c r="A2628" t="str">
        <f t="shared" si="79"/>
        <v>Western Europe</v>
      </c>
      <c r="B2628" t="str">
        <f t="shared" si="79"/>
        <v>MiscCrop</v>
      </c>
      <c r="C2628" t="str">
        <f t="shared" si="79"/>
        <v>MiscCropAEZ7</v>
      </c>
      <c r="D2628" t="str">
        <f t="shared" si="79"/>
        <v>MiscCropAEZ7</v>
      </c>
      <c r="E2628" t="s">
        <v>20</v>
      </c>
      <c r="F2628" t="s">
        <v>19</v>
      </c>
      <c r="G2628">
        <f t="shared" si="80"/>
        <v>1</v>
      </c>
      <c r="H2628" s="1">
        <f t="shared" si="80"/>
        <v>0.70892912384725804</v>
      </c>
      <c r="I2628" s="1">
        <f t="shared" si="80"/>
        <v>0.28098043193166899</v>
      </c>
      <c r="J2628" s="2">
        <f t="shared" si="80"/>
        <v>1.1137085033213E-2</v>
      </c>
      <c r="K2628" s="2">
        <f t="shared" si="80"/>
        <v>0.76434431716558304</v>
      </c>
      <c r="L2628">
        <v>0</v>
      </c>
      <c r="M2628" s="1">
        <f>HLOOKUP(M$2279,Legend_ag_For_Past_bio!$D$7:$H$9,2,FALSE)</f>
        <v>0.2</v>
      </c>
      <c r="N2628" s="1">
        <f>HLOOKUP(N$2279,Legend_ag_For_Past_bio!$D$7:$H$9,2,FALSE)</f>
        <v>0.8</v>
      </c>
      <c r="O2628">
        <f>HLOOKUP(O$2279,Legend_ag_For_Past_bio!$D$7:$H$9,2,FALSE)</f>
        <v>1</v>
      </c>
      <c r="R2628">
        <f t="shared" si="74"/>
        <v>3</v>
      </c>
    </row>
    <row r="2629" spans="1:18">
      <c r="A2629" t="str">
        <f t="shared" si="79"/>
        <v>Western Europe</v>
      </c>
      <c r="B2629" t="str">
        <f t="shared" si="79"/>
        <v>MiscCrop</v>
      </c>
      <c r="C2629" t="str">
        <f t="shared" si="79"/>
        <v>MiscCropAEZ8</v>
      </c>
      <c r="D2629" t="str">
        <f t="shared" si="79"/>
        <v>MiscCropAEZ8</v>
      </c>
      <c r="E2629" t="s">
        <v>20</v>
      </c>
      <c r="F2629" t="s">
        <v>19</v>
      </c>
      <c r="G2629">
        <f t="shared" si="80"/>
        <v>1</v>
      </c>
      <c r="H2629" s="1">
        <f t="shared" si="80"/>
        <v>0.70892912384725804</v>
      </c>
      <c r="I2629" s="1">
        <f t="shared" si="80"/>
        <v>0.28098043193166899</v>
      </c>
      <c r="J2629" s="2">
        <f t="shared" si="80"/>
        <v>1.1137085033213E-2</v>
      </c>
      <c r="K2629" s="2">
        <f t="shared" si="80"/>
        <v>0.76434431716558304</v>
      </c>
      <c r="L2629">
        <v>0</v>
      </c>
      <c r="M2629" s="1">
        <f>HLOOKUP(M$2279,Legend_ag_For_Past_bio!$D$7:$H$9,2,FALSE)</f>
        <v>0.2</v>
      </c>
      <c r="N2629" s="1">
        <f>HLOOKUP(N$2279,Legend_ag_For_Past_bio!$D$7:$H$9,2,FALSE)</f>
        <v>0.8</v>
      </c>
      <c r="O2629">
        <f>HLOOKUP(O$2279,Legend_ag_For_Past_bio!$D$7:$H$9,2,FALSE)</f>
        <v>1</v>
      </c>
      <c r="R2629">
        <f t="shared" si="74"/>
        <v>3</v>
      </c>
    </row>
    <row r="2630" spans="1:18">
      <c r="A2630" t="str">
        <f t="shared" si="79"/>
        <v>Western Europe</v>
      </c>
      <c r="B2630" t="str">
        <f t="shared" si="79"/>
        <v>MiscCrop</v>
      </c>
      <c r="C2630" t="str">
        <f t="shared" si="79"/>
        <v>MiscCropAEZ9</v>
      </c>
      <c r="D2630" t="str">
        <f t="shared" si="79"/>
        <v>MiscCropAEZ9</v>
      </c>
      <c r="E2630" t="s">
        <v>20</v>
      </c>
      <c r="F2630" t="s">
        <v>19</v>
      </c>
      <c r="G2630">
        <f t="shared" si="80"/>
        <v>1</v>
      </c>
      <c r="H2630" s="1">
        <f t="shared" si="80"/>
        <v>0.70892912384725804</v>
      </c>
      <c r="I2630" s="1">
        <f t="shared" si="80"/>
        <v>0.28098043193166899</v>
      </c>
      <c r="J2630" s="2">
        <f t="shared" si="80"/>
        <v>1.1137085033213E-2</v>
      </c>
      <c r="K2630" s="2">
        <f t="shared" si="80"/>
        <v>0.76434431716558304</v>
      </c>
      <c r="L2630">
        <v>0</v>
      </c>
      <c r="M2630" s="1">
        <f>HLOOKUP(M$2279,Legend_ag_For_Past_bio!$D$7:$H$9,2,FALSE)</f>
        <v>0.2</v>
      </c>
      <c r="N2630" s="1">
        <f>HLOOKUP(N$2279,Legend_ag_For_Past_bio!$D$7:$H$9,2,FALSE)</f>
        <v>0.8</v>
      </c>
      <c r="O2630">
        <f>HLOOKUP(O$2279,Legend_ag_For_Past_bio!$D$7:$H$9,2,FALSE)</f>
        <v>1</v>
      </c>
      <c r="R2630">
        <f t="shared" si="74"/>
        <v>3</v>
      </c>
    </row>
    <row r="2631" spans="1:18">
      <c r="A2631" t="str">
        <f t="shared" si="79"/>
        <v>Western Europe</v>
      </c>
      <c r="B2631" t="str">
        <f t="shared" si="79"/>
        <v>MiscCrop</v>
      </c>
      <c r="C2631" t="str">
        <f t="shared" si="79"/>
        <v>MiscCropAEZ10</v>
      </c>
      <c r="D2631" t="str">
        <f t="shared" si="79"/>
        <v>MiscCropAEZ10</v>
      </c>
      <c r="E2631" t="s">
        <v>20</v>
      </c>
      <c r="F2631" t="s">
        <v>19</v>
      </c>
      <c r="G2631">
        <f t="shared" si="80"/>
        <v>1</v>
      </c>
      <c r="H2631" s="1">
        <f t="shared" si="80"/>
        <v>0.70892912384725804</v>
      </c>
      <c r="I2631" s="1">
        <f t="shared" si="80"/>
        <v>0.28098043193166899</v>
      </c>
      <c r="J2631" s="2">
        <f t="shared" si="80"/>
        <v>1.1137085033213E-2</v>
      </c>
      <c r="K2631" s="2">
        <f t="shared" si="80"/>
        <v>0.76434431716558304</v>
      </c>
      <c r="L2631">
        <v>0</v>
      </c>
      <c r="M2631" s="1">
        <f>HLOOKUP(M$2279,Legend_ag_For_Past_bio!$D$7:$H$9,2,FALSE)</f>
        <v>0.2</v>
      </c>
      <c r="N2631" s="1">
        <f>HLOOKUP(N$2279,Legend_ag_For_Past_bio!$D$7:$H$9,2,FALSE)</f>
        <v>0.8</v>
      </c>
      <c r="O2631">
        <f>HLOOKUP(O$2279,Legend_ag_For_Past_bio!$D$7:$H$9,2,FALSE)</f>
        <v>1</v>
      </c>
      <c r="R2631">
        <f t="shared" si="74"/>
        <v>3</v>
      </c>
    </row>
    <row r="2632" spans="1:18">
      <c r="A2632" t="str">
        <f t="shared" ref="A2632:D2647" si="81">A358</f>
        <v>Western Europe</v>
      </c>
      <c r="B2632" t="str">
        <f t="shared" si="81"/>
        <v>MiscCrop</v>
      </c>
      <c r="C2632" t="str">
        <f t="shared" si="81"/>
        <v>MiscCropAEZ11</v>
      </c>
      <c r="D2632" t="str">
        <f t="shared" si="81"/>
        <v>MiscCropAEZ11</v>
      </c>
      <c r="E2632" t="s">
        <v>20</v>
      </c>
      <c r="F2632" t="s">
        <v>19</v>
      </c>
      <c r="G2632">
        <f t="shared" si="80"/>
        <v>1</v>
      </c>
      <c r="H2632" s="1">
        <f t="shared" si="80"/>
        <v>0.70892912384725804</v>
      </c>
      <c r="I2632" s="1">
        <f t="shared" si="80"/>
        <v>0.28098043193166899</v>
      </c>
      <c r="J2632" s="2">
        <f t="shared" si="80"/>
        <v>1.1137085033213E-2</v>
      </c>
      <c r="K2632" s="2">
        <f t="shared" si="80"/>
        <v>0.76434431716558304</v>
      </c>
      <c r="L2632">
        <v>0</v>
      </c>
      <c r="M2632" s="1">
        <f>HLOOKUP(M$2279,Legend_ag_For_Past_bio!$D$7:$H$9,2,FALSE)</f>
        <v>0.2</v>
      </c>
      <c r="N2632" s="1">
        <f>HLOOKUP(N$2279,Legend_ag_For_Past_bio!$D$7:$H$9,2,FALSE)</f>
        <v>0.8</v>
      </c>
      <c r="O2632">
        <f>HLOOKUP(O$2279,Legend_ag_For_Past_bio!$D$7:$H$9,2,FALSE)</f>
        <v>1</v>
      </c>
      <c r="R2632">
        <f t="shared" si="74"/>
        <v>3</v>
      </c>
    </row>
    <row r="2633" spans="1:18">
      <c r="A2633" t="str">
        <f t="shared" si="81"/>
        <v>Western Europe</v>
      </c>
      <c r="B2633" t="str">
        <f t="shared" si="81"/>
        <v>MiscCrop</v>
      </c>
      <c r="C2633" t="str">
        <f t="shared" si="81"/>
        <v>MiscCropAEZ12</v>
      </c>
      <c r="D2633" t="str">
        <f t="shared" si="81"/>
        <v>MiscCropAEZ12</v>
      </c>
      <c r="E2633" t="s">
        <v>20</v>
      </c>
      <c r="F2633" t="s">
        <v>19</v>
      </c>
      <c r="G2633">
        <f t="shared" ref="G2633:K2648" si="82">G359</f>
        <v>1</v>
      </c>
      <c r="H2633" s="1">
        <f t="shared" si="82"/>
        <v>0.70892912384725804</v>
      </c>
      <c r="I2633" s="1">
        <f t="shared" si="82"/>
        <v>0.28098043193166899</v>
      </c>
      <c r="J2633" s="2">
        <f t="shared" si="82"/>
        <v>1.1137085033213E-2</v>
      </c>
      <c r="K2633" s="2">
        <f t="shared" si="82"/>
        <v>0.76434431716558304</v>
      </c>
      <c r="L2633">
        <v>0</v>
      </c>
      <c r="M2633" s="1">
        <f>HLOOKUP(M$2279,Legend_ag_For_Past_bio!$D$7:$H$9,2,FALSE)</f>
        <v>0.2</v>
      </c>
      <c r="N2633" s="1">
        <f>HLOOKUP(N$2279,Legend_ag_For_Past_bio!$D$7:$H$9,2,FALSE)</f>
        <v>0.8</v>
      </c>
      <c r="O2633">
        <f>HLOOKUP(O$2279,Legend_ag_For_Past_bio!$D$7:$H$9,2,FALSE)</f>
        <v>1</v>
      </c>
      <c r="R2633">
        <f t="shared" si="74"/>
        <v>3</v>
      </c>
    </row>
    <row r="2634" spans="1:18">
      <c r="A2634" t="str">
        <f t="shared" si="81"/>
        <v>Western Europe</v>
      </c>
      <c r="B2634" t="str">
        <f t="shared" si="81"/>
        <v>MiscCrop</v>
      </c>
      <c r="C2634" t="str">
        <f t="shared" si="81"/>
        <v>MiscCropAEZ13</v>
      </c>
      <c r="D2634" t="str">
        <f t="shared" si="81"/>
        <v>MiscCropAEZ13</v>
      </c>
      <c r="E2634" t="s">
        <v>20</v>
      </c>
      <c r="F2634" t="s">
        <v>19</v>
      </c>
      <c r="G2634">
        <f t="shared" si="82"/>
        <v>1</v>
      </c>
      <c r="H2634" s="1">
        <f t="shared" si="82"/>
        <v>0.70892912384725804</v>
      </c>
      <c r="I2634" s="1">
        <f t="shared" si="82"/>
        <v>0.28098043193166899</v>
      </c>
      <c r="J2634" s="2">
        <f t="shared" si="82"/>
        <v>1.1137085033213E-2</v>
      </c>
      <c r="K2634" s="2">
        <f t="shared" si="82"/>
        <v>0.76434431716558304</v>
      </c>
      <c r="L2634">
        <v>0</v>
      </c>
      <c r="M2634" s="1">
        <f>HLOOKUP(M$2279,Legend_ag_For_Past_bio!$D$7:$H$9,2,FALSE)</f>
        <v>0.2</v>
      </c>
      <c r="N2634" s="1">
        <f>HLOOKUP(N$2279,Legend_ag_For_Past_bio!$D$7:$H$9,2,FALSE)</f>
        <v>0.8</v>
      </c>
      <c r="O2634">
        <f>HLOOKUP(O$2279,Legend_ag_For_Past_bio!$D$7:$H$9,2,FALSE)</f>
        <v>1</v>
      </c>
      <c r="R2634">
        <f t="shared" si="74"/>
        <v>3</v>
      </c>
    </row>
    <row r="2635" spans="1:18">
      <c r="A2635" t="str">
        <f t="shared" si="81"/>
        <v>Western Europe</v>
      </c>
      <c r="B2635" t="str">
        <f t="shared" si="81"/>
        <v>MiscCrop</v>
      </c>
      <c r="C2635" t="str">
        <f t="shared" si="81"/>
        <v>MiscCropAEZ14</v>
      </c>
      <c r="D2635" t="str">
        <f t="shared" si="81"/>
        <v>MiscCropAEZ14</v>
      </c>
      <c r="E2635" t="s">
        <v>20</v>
      </c>
      <c r="F2635" t="s">
        <v>19</v>
      </c>
      <c r="G2635">
        <f t="shared" si="82"/>
        <v>1</v>
      </c>
      <c r="H2635" s="1">
        <f t="shared" si="82"/>
        <v>0.70892912384725804</v>
      </c>
      <c r="I2635" s="1">
        <f t="shared" si="82"/>
        <v>0.28098043193166899</v>
      </c>
      <c r="J2635" s="2">
        <f t="shared" si="82"/>
        <v>1.1137085033213E-2</v>
      </c>
      <c r="K2635" s="2">
        <f t="shared" si="82"/>
        <v>0.76434431716558304</v>
      </c>
      <c r="L2635">
        <v>0</v>
      </c>
      <c r="M2635" s="1">
        <f>HLOOKUP(M$2279,Legend_ag_For_Past_bio!$D$7:$H$9,2,FALSE)</f>
        <v>0.2</v>
      </c>
      <c r="N2635" s="1">
        <f>HLOOKUP(N$2279,Legend_ag_For_Past_bio!$D$7:$H$9,2,FALSE)</f>
        <v>0.8</v>
      </c>
      <c r="O2635">
        <f>HLOOKUP(O$2279,Legend_ag_For_Past_bio!$D$7:$H$9,2,FALSE)</f>
        <v>1</v>
      </c>
      <c r="R2635">
        <f t="shared" ref="R2635:R2698" si="83">R2473+1</f>
        <v>3</v>
      </c>
    </row>
    <row r="2636" spans="1:18">
      <c r="A2636" t="str">
        <f t="shared" si="81"/>
        <v>Western Europe</v>
      </c>
      <c r="B2636" t="str">
        <f t="shared" si="81"/>
        <v>MiscCrop</v>
      </c>
      <c r="C2636" t="str">
        <f t="shared" si="81"/>
        <v>MiscCropAEZ15</v>
      </c>
      <c r="D2636" t="str">
        <f t="shared" si="81"/>
        <v>MiscCropAEZ15</v>
      </c>
      <c r="E2636" t="s">
        <v>20</v>
      </c>
      <c r="F2636" t="s">
        <v>19</v>
      </c>
      <c r="G2636">
        <f t="shared" si="82"/>
        <v>1</v>
      </c>
      <c r="H2636" s="1">
        <f t="shared" si="82"/>
        <v>0.70892912384725804</v>
      </c>
      <c r="I2636" s="1">
        <f t="shared" si="82"/>
        <v>0.28098043193166899</v>
      </c>
      <c r="J2636" s="2">
        <f t="shared" si="82"/>
        <v>1.1137085033213E-2</v>
      </c>
      <c r="K2636" s="2">
        <f t="shared" si="82"/>
        <v>0.76434431716558304</v>
      </c>
      <c r="L2636">
        <v>0</v>
      </c>
      <c r="M2636" s="1">
        <f>HLOOKUP(M$2279,Legend_ag_For_Past_bio!$D$7:$H$9,2,FALSE)</f>
        <v>0.2</v>
      </c>
      <c r="N2636" s="1">
        <f>HLOOKUP(N$2279,Legend_ag_For_Past_bio!$D$7:$H$9,2,FALSE)</f>
        <v>0.8</v>
      </c>
      <c r="O2636">
        <f>HLOOKUP(O$2279,Legend_ag_For_Past_bio!$D$7:$H$9,2,FALSE)</f>
        <v>1</v>
      </c>
      <c r="R2636">
        <f t="shared" si="83"/>
        <v>3</v>
      </c>
    </row>
    <row r="2637" spans="1:18">
      <c r="A2637" t="str">
        <f t="shared" si="81"/>
        <v>Western Europe</v>
      </c>
      <c r="B2637" t="str">
        <f t="shared" si="81"/>
        <v>MiscCrop</v>
      </c>
      <c r="C2637" t="str">
        <f t="shared" si="81"/>
        <v>MiscCropAEZ16</v>
      </c>
      <c r="D2637" t="str">
        <f t="shared" si="81"/>
        <v>MiscCropAEZ16</v>
      </c>
      <c r="E2637" t="s">
        <v>20</v>
      </c>
      <c r="F2637" t="s">
        <v>19</v>
      </c>
      <c r="G2637">
        <f t="shared" si="82"/>
        <v>1</v>
      </c>
      <c r="H2637" s="1">
        <f t="shared" si="82"/>
        <v>0.70892912384725804</v>
      </c>
      <c r="I2637" s="1">
        <f t="shared" si="82"/>
        <v>0.28098043193166899</v>
      </c>
      <c r="J2637" s="2">
        <f t="shared" si="82"/>
        <v>1.1137085033213E-2</v>
      </c>
      <c r="K2637" s="2">
        <f t="shared" si="82"/>
        <v>0.76434431716558304</v>
      </c>
      <c r="L2637">
        <v>0</v>
      </c>
      <c r="M2637" s="1">
        <f>HLOOKUP(M$2279,Legend_ag_For_Past_bio!$D$7:$H$9,2,FALSE)</f>
        <v>0.2</v>
      </c>
      <c r="N2637" s="1">
        <f>HLOOKUP(N$2279,Legend_ag_For_Past_bio!$D$7:$H$9,2,FALSE)</f>
        <v>0.8</v>
      </c>
      <c r="O2637">
        <f>HLOOKUP(O$2279,Legend_ag_For_Past_bio!$D$7:$H$9,2,FALSE)</f>
        <v>1</v>
      </c>
      <c r="R2637">
        <f t="shared" si="83"/>
        <v>3</v>
      </c>
    </row>
    <row r="2638" spans="1:18">
      <c r="A2638" t="str">
        <f t="shared" si="81"/>
        <v>Western Europe</v>
      </c>
      <c r="B2638" t="str">
        <f t="shared" si="81"/>
        <v>MiscCrop</v>
      </c>
      <c r="C2638" t="str">
        <f t="shared" si="81"/>
        <v>MiscCropAEZ17</v>
      </c>
      <c r="D2638" t="str">
        <f t="shared" si="81"/>
        <v>MiscCropAEZ17</v>
      </c>
      <c r="E2638" t="s">
        <v>20</v>
      </c>
      <c r="F2638" t="s">
        <v>19</v>
      </c>
      <c r="G2638">
        <f t="shared" si="82"/>
        <v>1</v>
      </c>
      <c r="H2638" s="1">
        <f t="shared" si="82"/>
        <v>0.70892912384725804</v>
      </c>
      <c r="I2638" s="1">
        <f t="shared" si="82"/>
        <v>0.28098043193166899</v>
      </c>
      <c r="J2638" s="2">
        <f t="shared" si="82"/>
        <v>1.1137085033213E-2</v>
      </c>
      <c r="K2638" s="2">
        <f t="shared" si="82"/>
        <v>0.76434431716558304</v>
      </c>
      <c r="L2638">
        <v>0</v>
      </c>
      <c r="M2638" s="1">
        <f>HLOOKUP(M$2279,Legend_ag_For_Past_bio!$D$7:$H$9,2,FALSE)</f>
        <v>0.2</v>
      </c>
      <c r="N2638" s="1">
        <f>HLOOKUP(N$2279,Legend_ag_For_Past_bio!$D$7:$H$9,2,FALSE)</f>
        <v>0.8</v>
      </c>
      <c r="O2638">
        <f>HLOOKUP(O$2279,Legend_ag_For_Past_bio!$D$7:$H$9,2,FALSE)</f>
        <v>1</v>
      </c>
      <c r="R2638">
        <f t="shared" si="83"/>
        <v>3</v>
      </c>
    </row>
    <row r="2639" spans="1:18">
      <c r="A2639" t="str">
        <f t="shared" si="81"/>
        <v>Western Europe</v>
      </c>
      <c r="B2639" t="str">
        <f t="shared" si="81"/>
        <v>MiscCrop</v>
      </c>
      <c r="C2639" t="str">
        <f t="shared" si="81"/>
        <v>MiscCropAEZ18</v>
      </c>
      <c r="D2639" t="str">
        <f t="shared" si="81"/>
        <v>MiscCropAEZ18</v>
      </c>
      <c r="E2639" t="s">
        <v>20</v>
      </c>
      <c r="F2639" t="s">
        <v>19</v>
      </c>
      <c r="G2639">
        <f t="shared" si="82"/>
        <v>1</v>
      </c>
      <c r="H2639" s="1">
        <f t="shared" si="82"/>
        <v>0.70892912384725804</v>
      </c>
      <c r="I2639" s="1">
        <f t="shared" si="82"/>
        <v>0.28098043193166899</v>
      </c>
      <c r="J2639" s="2">
        <f t="shared" si="82"/>
        <v>1.1137085033213E-2</v>
      </c>
      <c r="K2639" s="2">
        <f t="shared" si="82"/>
        <v>0.76434431716558304</v>
      </c>
      <c r="L2639">
        <v>0</v>
      </c>
      <c r="M2639" s="1">
        <f>HLOOKUP(M$2279,Legend_ag_For_Past_bio!$D$7:$H$9,2,FALSE)</f>
        <v>0.2</v>
      </c>
      <c r="N2639" s="1">
        <f>HLOOKUP(N$2279,Legend_ag_For_Past_bio!$D$7:$H$9,2,FALSE)</f>
        <v>0.8</v>
      </c>
      <c r="O2639">
        <f>HLOOKUP(O$2279,Legend_ag_For_Past_bio!$D$7:$H$9,2,FALSE)</f>
        <v>1</v>
      </c>
      <c r="R2639">
        <f t="shared" si="83"/>
        <v>3</v>
      </c>
    </row>
    <row r="2640" spans="1:18">
      <c r="A2640" t="str">
        <f t="shared" si="81"/>
        <v>Western Europe</v>
      </c>
      <c r="B2640" t="str">
        <f t="shared" si="81"/>
        <v>OilCrop</v>
      </c>
      <c r="C2640" t="str">
        <f t="shared" si="81"/>
        <v>OilCropAEZ1</v>
      </c>
      <c r="D2640" t="str">
        <f t="shared" si="81"/>
        <v>OilCropAEZ1</v>
      </c>
      <c r="E2640" t="s">
        <v>20</v>
      </c>
      <c r="F2640" t="s">
        <v>19</v>
      </c>
      <c r="G2640">
        <f t="shared" si="82"/>
        <v>1</v>
      </c>
      <c r="H2640" s="1">
        <f t="shared" si="82"/>
        <v>0.45280072341926803</v>
      </c>
      <c r="I2640" s="1">
        <f t="shared" si="82"/>
        <v>0.12002519824664599</v>
      </c>
      <c r="J2640" s="2">
        <f t="shared" si="82"/>
        <v>1.5298855860869301E-2</v>
      </c>
      <c r="K2640" s="2">
        <f t="shared" si="82"/>
        <v>0.27328043112447298</v>
      </c>
      <c r="L2640">
        <v>0</v>
      </c>
      <c r="M2640" s="1">
        <f>HLOOKUP(M$2279,Legend_ag_For_Past_bio!$D$7:$H$9,2,FALSE)</f>
        <v>0.2</v>
      </c>
      <c r="N2640" s="1">
        <f>HLOOKUP(N$2279,Legend_ag_For_Past_bio!$D$7:$H$9,2,FALSE)</f>
        <v>0.8</v>
      </c>
      <c r="O2640">
        <f>HLOOKUP(O$2279,Legend_ag_For_Past_bio!$D$7:$H$9,2,FALSE)</f>
        <v>1</v>
      </c>
      <c r="R2640">
        <f t="shared" si="83"/>
        <v>3</v>
      </c>
    </row>
    <row r="2641" spans="1:18">
      <c r="A2641" t="str">
        <f t="shared" si="81"/>
        <v>Western Europe</v>
      </c>
      <c r="B2641" t="str">
        <f t="shared" si="81"/>
        <v>OilCrop</v>
      </c>
      <c r="C2641" t="str">
        <f t="shared" si="81"/>
        <v>OilCropAEZ2</v>
      </c>
      <c r="D2641" t="str">
        <f t="shared" si="81"/>
        <v>OilCropAEZ2</v>
      </c>
      <c r="E2641" t="s">
        <v>20</v>
      </c>
      <c r="F2641" t="s">
        <v>19</v>
      </c>
      <c r="G2641">
        <f t="shared" si="82"/>
        <v>1</v>
      </c>
      <c r="H2641" s="1">
        <f t="shared" si="82"/>
        <v>0.45280072341926803</v>
      </c>
      <c r="I2641" s="1">
        <f t="shared" si="82"/>
        <v>0.12002519824664599</v>
      </c>
      <c r="J2641" s="2">
        <f t="shared" si="82"/>
        <v>1.5298855860869301E-2</v>
      </c>
      <c r="K2641" s="2">
        <f t="shared" si="82"/>
        <v>0.27328043112447298</v>
      </c>
      <c r="L2641">
        <v>0</v>
      </c>
      <c r="M2641" s="1">
        <f>HLOOKUP(M$2279,Legend_ag_For_Past_bio!$D$7:$H$9,2,FALSE)</f>
        <v>0.2</v>
      </c>
      <c r="N2641" s="1">
        <f>HLOOKUP(N$2279,Legend_ag_For_Past_bio!$D$7:$H$9,2,FALSE)</f>
        <v>0.8</v>
      </c>
      <c r="O2641">
        <f>HLOOKUP(O$2279,Legend_ag_For_Past_bio!$D$7:$H$9,2,FALSE)</f>
        <v>1</v>
      </c>
      <c r="R2641">
        <f t="shared" si="83"/>
        <v>3</v>
      </c>
    </row>
    <row r="2642" spans="1:18">
      <c r="A2642" t="str">
        <f t="shared" si="81"/>
        <v>Western Europe</v>
      </c>
      <c r="B2642" t="str">
        <f t="shared" si="81"/>
        <v>OilCrop</v>
      </c>
      <c r="C2642" t="str">
        <f t="shared" si="81"/>
        <v>OilCropAEZ3</v>
      </c>
      <c r="D2642" t="str">
        <f t="shared" si="81"/>
        <v>OilCropAEZ3</v>
      </c>
      <c r="E2642" t="s">
        <v>20</v>
      </c>
      <c r="F2642" t="s">
        <v>19</v>
      </c>
      <c r="G2642">
        <f t="shared" si="82"/>
        <v>1</v>
      </c>
      <c r="H2642" s="1">
        <f t="shared" si="82"/>
        <v>0.45280072341926803</v>
      </c>
      <c r="I2642" s="1">
        <f t="shared" si="82"/>
        <v>0.12002519824664599</v>
      </c>
      <c r="J2642" s="2">
        <f t="shared" si="82"/>
        <v>1.5298855860869301E-2</v>
      </c>
      <c r="K2642" s="2">
        <f t="shared" si="82"/>
        <v>0.27328043112447298</v>
      </c>
      <c r="L2642">
        <v>0</v>
      </c>
      <c r="M2642" s="1">
        <f>HLOOKUP(M$2279,Legend_ag_For_Past_bio!$D$7:$H$9,2,FALSE)</f>
        <v>0.2</v>
      </c>
      <c r="N2642" s="1">
        <f>HLOOKUP(N$2279,Legend_ag_For_Past_bio!$D$7:$H$9,2,FALSE)</f>
        <v>0.8</v>
      </c>
      <c r="O2642">
        <f>HLOOKUP(O$2279,Legend_ag_For_Past_bio!$D$7:$H$9,2,FALSE)</f>
        <v>1</v>
      </c>
      <c r="R2642">
        <f t="shared" si="83"/>
        <v>3</v>
      </c>
    </row>
    <row r="2643" spans="1:18">
      <c r="A2643" t="str">
        <f t="shared" si="81"/>
        <v>Western Europe</v>
      </c>
      <c r="B2643" t="str">
        <f t="shared" si="81"/>
        <v>OilCrop</v>
      </c>
      <c r="C2643" t="str">
        <f t="shared" si="81"/>
        <v>OilCropAEZ4</v>
      </c>
      <c r="D2643" t="str">
        <f t="shared" si="81"/>
        <v>OilCropAEZ4</v>
      </c>
      <c r="E2643" t="s">
        <v>20</v>
      </c>
      <c r="F2643" t="s">
        <v>19</v>
      </c>
      <c r="G2643">
        <f t="shared" si="82"/>
        <v>1</v>
      </c>
      <c r="H2643" s="1">
        <f t="shared" si="82"/>
        <v>0.45280072341926803</v>
      </c>
      <c r="I2643" s="1">
        <f t="shared" si="82"/>
        <v>0.12002519824664599</v>
      </c>
      <c r="J2643" s="2">
        <f t="shared" si="82"/>
        <v>1.5298855860869301E-2</v>
      </c>
      <c r="K2643" s="2">
        <f t="shared" si="82"/>
        <v>0.27328043112447298</v>
      </c>
      <c r="L2643">
        <v>0</v>
      </c>
      <c r="M2643" s="1">
        <f>HLOOKUP(M$2279,Legend_ag_For_Past_bio!$D$7:$H$9,2,FALSE)</f>
        <v>0.2</v>
      </c>
      <c r="N2643" s="1">
        <f>HLOOKUP(N$2279,Legend_ag_For_Past_bio!$D$7:$H$9,2,FALSE)</f>
        <v>0.8</v>
      </c>
      <c r="O2643">
        <f>HLOOKUP(O$2279,Legend_ag_For_Past_bio!$D$7:$H$9,2,FALSE)</f>
        <v>1</v>
      </c>
      <c r="R2643">
        <f t="shared" si="83"/>
        <v>3</v>
      </c>
    </row>
    <row r="2644" spans="1:18">
      <c r="A2644" t="str">
        <f t="shared" si="81"/>
        <v>Western Europe</v>
      </c>
      <c r="B2644" t="str">
        <f t="shared" si="81"/>
        <v>OilCrop</v>
      </c>
      <c r="C2644" t="str">
        <f t="shared" si="81"/>
        <v>OilCropAEZ5</v>
      </c>
      <c r="D2644" t="str">
        <f t="shared" si="81"/>
        <v>OilCropAEZ5</v>
      </c>
      <c r="E2644" t="s">
        <v>20</v>
      </c>
      <c r="F2644" t="s">
        <v>19</v>
      </c>
      <c r="G2644">
        <f t="shared" si="82"/>
        <v>1</v>
      </c>
      <c r="H2644" s="1">
        <f t="shared" si="82"/>
        <v>0.45280072341926803</v>
      </c>
      <c r="I2644" s="1">
        <f t="shared" si="82"/>
        <v>0.12002519824664599</v>
      </c>
      <c r="J2644" s="2">
        <f t="shared" si="82"/>
        <v>1.5298855860869301E-2</v>
      </c>
      <c r="K2644" s="2">
        <f t="shared" si="82"/>
        <v>0.27328043112447298</v>
      </c>
      <c r="L2644">
        <v>0</v>
      </c>
      <c r="M2644" s="1">
        <f>HLOOKUP(M$2279,Legend_ag_For_Past_bio!$D$7:$H$9,2,FALSE)</f>
        <v>0.2</v>
      </c>
      <c r="N2644" s="1">
        <f>HLOOKUP(N$2279,Legend_ag_For_Past_bio!$D$7:$H$9,2,FALSE)</f>
        <v>0.8</v>
      </c>
      <c r="O2644">
        <f>HLOOKUP(O$2279,Legend_ag_For_Past_bio!$D$7:$H$9,2,FALSE)</f>
        <v>1</v>
      </c>
      <c r="R2644">
        <f t="shared" si="83"/>
        <v>3</v>
      </c>
    </row>
    <row r="2645" spans="1:18">
      <c r="A2645" t="str">
        <f t="shared" si="81"/>
        <v>Western Europe</v>
      </c>
      <c r="B2645" t="str">
        <f t="shared" si="81"/>
        <v>OilCrop</v>
      </c>
      <c r="C2645" t="str">
        <f t="shared" si="81"/>
        <v>OilCropAEZ6</v>
      </c>
      <c r="D2645" t="str">
        <f t="shared" si="81"/>
        <v>OilCropAEZ6</v>
      </c>
      <c r="E2645" t="s">
        <v>20</v>
      </c>
      <c r="F2645" t="s">
        <v>19</v>
      </c>
      <c r="G2645">
        <f t="shared" si="82"/>
        <v>1</v>
      </c>
      <c r="H2645" s="1">
        <f t="shared" si="82"/>
        <v>0.45280072341926803</v>
      </c>
      <c r="I2645" s="1">
        <f t="shared" si="82"/>
        <v>0.12002519824664599</v>
      </c>
      <c r="J2645" s="2">
        <f t="shared" si="82"/>
        <v>1.5298855860869301E-2</v>
      </c>
      <c r="K2645" s="2">
        <f t="shared" si="82"/>
        <v>0.27328043112447298</v>
      </c>
      <c r="L2645">
        <v>0</v>
      </c>
      <c r="M2645" s="1">
        <f>HLOOKUP(M$2279,Legend_ag_For_Past_bio!$D$7:$H$9,2,FALSE)</f>
        <v>0.2</v>
      </c>
      <c r="N2645" s="1">
        <f>HLOOKUP(N$2279,Legend_ag_For_Past_bio!$D$7:$H$9,2,FALSE)</f>
        <v>0.8</v>
      </c>
      <c r="O2645">
        <f>HLOOKUP(O$2279,Legend_ag_For_Past_bio!$D$7:$H$9,2,FALSE)</f>
        <v>1</v>
      </c>
      <c r="R2645">
        <f t="shared" si="83"/>
        <v>3</v>
      </c>
    </row>
    <row r="2646" spans="1:18">
      <c r="A2646" t="str">
        <f t="shared" si="81"/>
        <v>Western Europe</v>
      </c>
      <c r="B2646" t="str">
        <f t="shared" si="81"/>
        <v>OilCrop</v>
      </c>
      <c r="C2646" t="str">
        <f t="shared" si="81"/>
        <v>OilCropAEZ7</v>
      </c>
      <c r="D2646" t="str">
        <f t="shared" si="81"/>
        <v>OilCropAEZ7</v>
      </c>
      <c r="E2646" t="s">
        <v>20</v>
      </c>
      <c r="F2646" t="s">
        <v>19</v>
      </c>
      <c r="G2646">
        <f t="shared" si="82"/>
        <v>1</v>
      </c>
      <c r="H2646" s="1">
        <f t="shared" si="82"/>
        <v>0.45280072341926803</v>
      </c>
      <c r="I2646" s="1">
        <f t="shared" si="82"/>
        <v>0.12002519824664599</v>
      </c>
      <c r="J2646" s="2">
        <f t="shared" si="82"/>
        <v>1.5298855860869301E-2</v>
      </c>
      <c r="K2646" s="2">
        <f t="shared" si="82"/>
        <v>0.27328043112447298</v>
      </c>
      <c r="L2646">
        <v>0</v>
      </c>
      <c r="M2646" s="1">
        <f>HLOOKUP(M$2279,Legend_ag_For_Past_bio!$D$7:$H$9,2,FALSE)</f>
        <v>0.2</v>
      </c>
      <c r="N2646" s="1">
        <f>HLOOKUP(N$2279,Legend_ag_For_Past_bio!$D$7:$H$9,2,FALSE)</f>
        <v>0.8</v>
      </c>
      <c r="O2646">
        <f>HLOOKUP(O$2279,Legend_ag_For_Past_bio!$D$7:$H$9,2,FALSE)</f>
        <v>1</v>
      </c>
      <c r="R2646">
        <f t="shared" si="83"/>
        <v>3</v>
      </c>
    </row>
    <row r="2647" spans="1:18">
      <c r="A2647" t="str">
        <f t="shared" si="81"/>
        <v>Western Europe</v>
      </c>
      <c r="B2647" t="str">
        <f t="shared" si="81"/>
        <v>OilCrop</v>
      </c>
      <c r="C2647" t="str">
        <f t="shared" si="81"/>
        <v>OilCropAEZ8</v>
      </c>
      <c r="D2647" t="str">
        <f t="shared" si="81"/>
        <v>OilCropAEZ8</v>
      </c>
      <c r="E2647" t="s">
        <v>20</v>
      </c>
      <c r="F2647" t="s">
        <v>19</v>
      </c>
      <c r="G2647">
        <f t="shared" si="82"/>
        <v>1</v>
      </c>
      <c r="H2647" s="1">
        <f t="shared" si="82"/>
        <v>0.45280072341926803</v>
      </c>
      <c r="I2647" s="1">
        <f t="shared" si="82"/>
        <v>0.12002519824664599</v>
      </c>
      <c r="J2647" s="2">
        <f t="shared" si="82"/>
        <v>1.5298855860869301E-2</v>
      </c>
      <c r="K2647" s="2">
        <f t="shared" si="82"/>
        <v>0.27328043112447298</v>
      </c>
      <c r="L2647">
        <v>0</v>
      </c>
      <c r="M2647" s="1">
        <f>HLOOKUP(M$2279,Legend_ag_For_Past_bio!$D$7:$H$9,2,FALSE)</f>
        <v>0.2</v>
      </c>
      <c r="N2647" s="1">
        <f>HLOOKUP(N$2279,Legend_ag_For_Past_bio!$D$7:$H$9,2,FALSE)</f>
        <v>0.8</v>
      </c>
      <c r="O2647">
        <f>HLOOKUP(O$2279,Legend_ag_For_Past_bio!$D$7:$H$9,2,FALSE)</f>
        <v>1</v>
      </c>
      <c r="R2647">
        <f t="shared" si="83"/>
        <v>3</v>
      </c>
    </row>
    <row r="2648" spans="1:18">
      <c r="A2648" t="str">
        <f t="shared" ref="A2648:D2663" si="84">A374</f>
        <v>Western Europe</v>
      </c>
      <c r="B2648" t="str">
        <f t="shared" si="84"/>
        <v>OilCrop</v>
      </c>
      <c r="C2648" t="str">
        <f t="shared" si="84"/>
        <v>OilCropAEZ9</v>
      </c>
      <c r="D2648" t="str">
        <f t="shared" si="84"/>
        <v>OilCropAEZ9</v>
      </c>
      <c r="E2648" t="s">
        <v>20</v>
      </c>
      <c r="F2648" t="s">
        <v>19</v>
      </c>
      <c r="G2648">
        <f t="shared" si="82"/>
        <v>1</v>
      </c>
      <c r="H2648" s="1">
        <f t="shared" si="82"/>
        <v>0.45280072341926803</v>
      </c>
      <c r="I2648" s="1">
        <f t="shared" si="82"/>
        <v>0.12002519824664599</v>
      </c>
      <c r="J2648" s="2">
        <f t="shared" si="82"/>
        <v>1.5298855860869301E-2</v>
      </c>
      <c r="K2648" s="2">
        <f t="shared" si="82"/>
        <v>0.27328043112447298</v>
      </c>
      <c r="L2648">
        <v>0</v>
      </c>
      <c r="M2648" s="1">
        <f>HLOOKUP(M$2279,Legend_ag_For_Past_bio!$D$7:$H$9,2,FALSE)</f>
        <v>0.2</v>
      </c>
      <c r="N2648" s="1">
        <f>HLOOKUP(N$2279,Legend_ag_For_Past_bio!$D$7:$H$9,2,FALSE)</f>
        <v>0.8</v>
      </c>
      <c r="O2648">
        <f>HLOOKUP(O$2279,Legend_ag_For_Past_bio!$D$7:$H$9,2,FALSE)</f>
        <v>1</v>
      </c>
      <c r="R2648">
        <f t="shared" si="83"/>
        <v>3</v>
      </c>
    </row>
    <row r="2649" spans="1:18">
      <c r="A2649" t="str">
        <f t="shared" si="84"/>
        <v>Western Europe</v>
      </c>
      <c r="B2649" t="str">
        <f t="shared" si="84"/>
        <v>OilCrop</v>
      </c>
      <c r="C2649" t="str">
        <f t="shared" si="84"/>
        <v>OilCropAEZ10</v>
      </c>
      <c r="D2649" t="str">
        <f t="shared" si="84"/>
        <v>OilCropAEZ10</v>
      </c>
      <c r="E2649" t="s">
        <v>20</v>
      </c>
      <c r="F2649" t="s">
        <v>19</v>
      </c>
      <c r="G2649">
        <f t="shared" ref="G2649:K2664" si="85">G375</f>
        <v>1</v>
      </c>
      <c r="H2649" s="1">
        <f t="shared" si="85"/>
        <v>0.45280072341926803</v>
      </c>
      <c r="I2649" s="1">
        <f t="shared" si="85"/>
        <v>0.12002519824664599</v>
      </c>
      <c r="J2649" s="2">
        <f t="shared" si="85"/>
        <v>1.5298855860869301E-2</v>
      </c>
      <c r="K2649" s="2">
        <f t="shared" si="85"/>
        <v>0.27328043112447298</v>
      </c>
      <c r="L2649">
        <v>0</v>
      </c>
      <c r="M2649" s="1">
        <f>HLOOKUP(M$2279,Legend_ag_For_Past_bio!$D$7:$H$9,2,FALSE)</f>
        <v>0.2</v>
      </c>
      <c r="N2649" s="1">
        <f>HLOOKUP(N$2279,Legend_ag_For_Past_bio!$D$7:$H$9,2,FALSE)</f>
        <v>0.8</v>
      </c>
      <c r="O2649">
        <f>HLOOKUP(O$2279,Legend_ag_For_Past_bio!$D$7:$H$9,2,FALSE)</f>
        <v>1</v>
      </c>
      <c r="R2649">
        <f t="shared" si="83"/>
        <v>3</v>
      </c>
    </row>
    <row r="2650" spans="1:18">
      <c r="A2650" t="str">
        <f t="shared" si="84"/>
        <v>Western Europe</v>
      </c>
      <c r="B2650" t="str">
        <f t="shared" si="84"/>
        <v>OilCrop</v>
      </c>
      <c r="C2650" t="str">
        <f t="shared" si="84"/>
        <v>OilCropAEZ11</v>
      </c>
      <c r="D2650" t="str">
        <f t="shared" si="84"/>
        <v>OilCropAEZ11</v>
      </c>
      <c r="E2650" t="s">
        <v>20</v>
      </c>
      <c r="F2650" t="s">
        <v>19</v>
      </c>
      <c r="G2650">
        <f t="shared" si="85"/>
        <v>1</v>
      </c>
      <c r="H2650" s="1">
        <f t="shared" si="85"/>
        <v>0.45280072341926803</v>
      </c>
      <c r="I2650" s="1">
        <f t="shared" si="85"/>
        <v>0.12002519824664599</v>
      </c>
      <c r="J2650" s="2">
        <f t="shared" si="85"/>
        <v>1.5298855860869301E-2</v>
      </c>
      <c r="K2650" s="2">
        <f t="shared" si="85"/>
        <v>0.27328043112447298</v>
      </c>
      <c r="L2650">
        <v>0</v>
      </c>
      <c r="M2650" s="1">
        <f>HLOOKUP(M$2279,Legend_ag_For_Past_bio!$D$7:$H$9,2,FALSE)</f>
        <v>0.2</v>
      </c>
      <c r="N2650" s="1">
        <f>HLOOKUP(N$2279,Legend_ag_For_Past_bio!$D$7:$H$9,2,FALSE)</f>
        <v>0.8</v>
      </c>
      <c r="O2650">
        <f>HLOOKUP(O$2279,Legend_ag_For_Past_bio!$D$7:$H$9,2,FALSE)</f>
        <v>1</v>
      </c>
      <c r="R2650">
        <f t="shared" si="83"/>
        <v>3</v>
      </c>
    </row>
    <row r="2651" spans="1:18">
      <c r="A2651" t="str">
        <f t="shared" si="84"/>
        <v>Western Europe</v>
      </c>
      <c r="B2651" t="str">
        <f t="shared" si="84"/>
        <v>OilCrop</v>
      </c>
      <c r="C2651" t="str">
        <f t="shared" si="84"/>
        <v>OilCropAEZ12</v>
      </c>
      <c r="D2651" t="str">
        <f t="shared" si="84"/>
        <v>OilCropAEZ12</v>
      </c>
      <c r="E2651" t="s">
        <v>20</v>
      </c>
      <c r="F2651" t="s">
        <v>19</v>
      </c>
      <c r="G2651">
        <f t="shared" si="85"/>
        <v>1</v>
      </c>
      <c r="H2651" s="1">
        <f t="shared" si="85"/>
        <v>0.45280072341926803</v>
      </c>
      <c r="I2651" s="1">
        <f t="shared" si="85"/>
        <v>0.12002519824664599</v>
      </c>
      <c r="J2651" s="2">
        <f t="shared" si="85"/>
        <v>1.5298855860869301E-2</v>
      </c>
      <c r="K2651" s="2">
        <f t="shared" si="85"/>
        <v>0.27328043112447298</v>
      </c>
      <c r="L2651">
        <v>0</v>
      </c>
      <c r="M2651" s="1">
        <f>HLOOKUP(M$2279,Legend_ag_For_Past_bio!$D$7:$H$9,2,FALSE)</f>
        <v>0.2</v>
      </c>
      <c r="N2651" s="1">
        <f>HLOOKUP(N$2279,Legend_ag_For_Past_bio!$D$7:$H$9,2,FALSE)</f>
        <v>0.8</v>
      </c>
      <c r="O2651">
        <f>HLOOKUP(O$2279,Legend_ag_For_Past_bio!$D$7:$H$9,2,FALSE)</f>
        <v>1</v>
      </c>
      <c r="R2651">
        <f t="shared" si="83"/>
        <v>3</v>
      </c>
    </row>
    <row r="2652" spans="1:18">
      <c r="A2652" t="str">
        <f t="shared" si="84"/>
        <v>Western Europe</v>
      </c>
      <c r="B2652" t="str">
        <f t="shared" si="84"/>
        <v>OilCrop</v>
      </c>
      <c r="C2652" t="str">
        <f t="shared" si="84"/>
        <v>OilCropAEZ13</v>
      </c>
      <c r="D2652" t="str">
        <f t="shared" si="84"/>
        <v>OilCropAEZ13</v>
      </c>
      <c r="E2652" t="s">
        <v>20</v>
      </c>
      <c r="F2652" t="s">
        <v>19</v>
      </c>
      <c r="G2652">
        <f t="shared" si="85"/>
        <v>1</v>
      </c>
      <c r="H2652" s="1">
        <f t="shared" si="85"/>
        <v>0.45280072341926803</v>
      </c>
      <c r="I2652" s="1">
        <f t="shared" si="85"/>
        <v>0.12002519824664599</v>
      </c>
      <c r="J2652" s="2">
        <f t="shared" si="85"/>
        <v>1.5298855860869301E-2</v>
      </c>
      <c r="K2652" s="2">
        <f t="shared" si="85"/>
        <v>0.27328043112447298</v>
      </c>
      <c r="L2652">
        <v>0</v>
      </c>
      <c r="M2652" s="1">
        <f>HLOOKUP(M$2279,Legend_ag_For_Past_bio!$D$7:$H$9,2,FALSE)</f>
        <v>0.2</v>
      </c>
      <c r="N2652" s="1">
        <f>HLOOKUP(N$2279,Legend_ag_For_Past_bio!$D$7:$H$9,2,FALSE)</f>
        <v>0.8</v>
      </c>
      <c r="O2652">
        <f>HLOOKUP(O$2279,Legend_ag_For_Past_bio!$D$7:$H$9,2,FALSE)</f>
        <v>1</v>
      </c>
      <c r="R2652">
        <f t="shared" si="83"/>
        <v>3</v>
      </c>
    </row>
    <row r="2653" spans="1:18">
      <c r="A2653" t="str">
        <f t="shared" si="84"/>
        <v>Western Europe</v>
      </c>
      <c r="B2653" t="str">
        <f t="shared" si="84"/>
        <v>OilCrop</v>
      </c>
      <c r="C2653" t="str">
        <f t="shared" si="84"/>
        <v>OilCropAEZ14</v>
      </c>
      <c r="D2653" t="str">
        <f t="shared" si="84"/>
        <v>OilCropAEZ14</v>
      </c>
      <c r="E2653" t="s">
        <v>20</v>
      </c>
      <c r="F2653" t="s">
        <v>19</v>
      </c>
      <c r="G2653">
        <f t="shared" si="85"/>
        <v>1</v>
      </c>
      <c r="H2653" s="1">
        <f t="shared" si="85"/>
        <v>0.45280072341926803</v>
      </c>
      <c r="I2653" s="1">
        <f t="shared" si="85"/>
        <v>0.12002519824664599</v>
      </c>
      <c r="J2653" s="2">
        <f t="shared" si="85"/>
        <v>1.5298855860869301E-2</v>
      </c>
      <c r="K2653" s="2">
        <f t="shared" si="85"/>
        <v>0.27328043112447298</v>
      </c>
      <c r="L2653">
        <v>0</v>
      </c>
      <c r="M2653" s="1">
        <f>HLOOKUP(M$2279,Legend_ag_For_Past_bio!$D$7:$H$9,2,FALSE)</f>
        <v>0.2</v>
      </c>
      <c r="N2653" s="1">
        <f>HLOOKUP(N$2279,Legend_ag_For_Past_bio!$D$7:$H$9,2,FALSE)</f>
        <v>0.8</v>
      </c>
      <c r="O2653">
        <f>HLOOKUP(O$2279,Legend_ag_For_Past_bio!$D$7:$H$9,2,FALSE)</f>
        <v>1</v>
      </c>
      <c r="R2653">
        <f t="shared" si="83"/>
        <v>3</v>
      </c>
    </row>
    <row r="2654" spans="1:18">
      <c r="A2654" t="str">
        <f t="shared" si="84"/>
        <v>Western Europe</v>
      </c>
      <c r="B2654" t="str">
        <f t="shared" si="84"/>
        <v>OilCrop</v>
      </c>
      <c r="C2654" t="str">
        <f t="shared" si="84"/>
        <v>OilCropAEZ15</v>
      </c>
      <c r="D2654" t="str">
        <f t="shared" si="84"/>
        <v>OilCropAEZ15</v>
      </c>
      <c r="E2654" t="s">
        <v>20</v>
      </c>
      <c r="F2654" t="s">
        <v>19</v>
      </c>
      <c r="G2654">
        <f t="shared" si="85"/>
        <v>1</v>
      </c>
      <c r="H2654" s="1">
        <f t="shared" si="85"/>
        <v>0.45280072341926803</v>
      </c>
      <c r="I2654" s="1">
        <f t="shared" si="85"/>
        <v>0.12002519824664599</v>
      </c>
      <c r="J2654" s="2">
        <f t="shared" si="85"/>
        <v>1.5298855860869301E-2</v>
      </c>
      <c r="K2654" s="2">
        <f t="shared" si="85"/>
        <v>0.27328043112447298</v>
      </c>
      <c r="L2654">
        <v>0</v>
      </c>
      <c r="M2654" s="1">
        <f>HLOOKUP(M$2279,Legend_ag_For_Past_bio!$D$7:$H$9,2,FALSE)</f>
        <v>0.2</v>
      </c>
      <c r="N2654" s="1">
        <f>HLOOKUP(N$2279,Legend_ag_For_Past_bio!$D$7:$H$9,2,FALSE)</f>
        <v>0.8</v>
      </c>
      <c r="O2654">
        <f>HLOOKUP(O$2279,Legend_ag_For_Past_bio!$D$7:$H$9,2,FALSE)</f>
        <v>1</v>
      </c>
      <c r="R2654">
        <f t="shared" si="83"/>
        <v>3</v>
      </c>
    </row>
    <row r="2655" spans="1:18">
      <c r="A2655" t="str">
        <f t="shared" si="84"/>
        <v>Western Europe</v>
      </c>
      <c r="B2655" t="str">
        <f t="shared" si="84"/>
        <v>OilCrop</v>
      </c>
      <c r="C2655" t="str">
        <f t="shared" si="84"/>
        <v>OilCropAEZ16</v>
      </c>
      <c r="D2655" t="str">
        <f t="shared" si="84"/>
        <v>OilCropAEZ16</v>
      </c>
      <c r="E2655" t="s">
        <v>20</v>
      </c>
      <c r="F2655" t="s">
        <v>19</v>
      </c>
      <c r="G2655">
        <f t="shared" si="85"/>
        <v>1</v>
      </c>
      <c r="H2655" s="1">
        <f t="shared" si="85"/>
        <v>0.45280072341926803</v>
      </c>
      <c r="I2655" s="1">
        <f t="shared" si="85"/>
        <v>0.12002519824664599</v>
      </c>
      <c r="J2655" s="2">
        <f t="shared" si="85"/>
        <v>1.5298855860869301E-2</v>
      </c>
      <c r="K2655" s="2">
        <f t="shared" si="85"/>
        <v>0.27328043112447298</v>
      </c>
      <c r="L2655">
        <v>0</v>
      </c>
      <c r="M2655" s="1">
        <f>HLOOKUP(M$2279,Legend_ag_For_Past_bio!$D$7:$H$9,2,FALSE)</f>
        <v>0.2</v>
      </c>
      <c r="N2655" s="1">
        <f>HLOOKUP(N$2279,Legend_ag_For_Past_bio!$D$7:$H$9,2,FALSE)</f>
        <v>0.8</v>
      </c>
      <c r="O2655">
        <f>HLOOKUP(O$2279,Legend_ag_For_Past_bio!$D$7:$H$9,2,FALSE)</f>
        <v>1</v>
      </c>
      <c r="R2655">
        <f t="shared" si="83"/>
        <v>3</v>
      </c>
    </row>
    <row r="2656" spans="1:18">
      <c r="A2656" t="str">
        <f t="shared" si="84"/>
        <v>Western Europe</v>
      </c>
      <c r="B2656" t="str">
        <f t="shared" si="84"/>
        <v>OilCrop</v>
      </c>
      <c r="C2656" t="str">
        <f t="shared" si="84"/>
        <v>OilCropAEZ17</v>
      </c>
      <c r="D2656" t="str">
        <f t="shared" si="84"/>
        <v>OilCropAEZ17</v>
      </c>
      <c r="E2656" t="s">
        <v>20</v>
      </c>
      <c r="F2656" t="s">
        <v>19</v>
      </c>
      <c r="G2656">
        <f t="shared" si="85"/>
        <v>1</v>
      </c>
      <c r="H2656" s="1">
        <f t="shared" si="85"/>
        <v>0.45280072341926803</v>
      </c>
      <c r="I2656" s="1">
        <f t="shared" si="85"/>
        <v>0.12002519824664599</v>
      </c>
      <c r="J2656" s="2">
        <f t="shared" si="85"/>
        <v>1.5298855860869301E-2</v>
      </c>
      <c r="K2656" s="2">
        <f t="shared" si="85"/>
        <v>0.27328043112447298</v>
      </c>
      <c r="L2656">
        <v>0</v>
      </c>
      <c r="M2656" s="1">
        <f>HLOOKUP(M$2279,Legend_ag_For_Past_bio!$D$7:$H$9,2,FALSE)</f>
        <v>0.2</v>
      </c>
      <c r="N2656" s="1">
        <f>HLOOKUP(N$2279,Legend_ag_For_Past_bio!$D$7:$H$9,2,FALSE)</f>
        <v>0.8</v>
      </c>
      <c r="O2656">
        <f>HLOOKUP(O$2279,Legend_ag_For_Past_bio!$D$7:$H$9,2,FALSE)</f>
        <v>1</v>
      </c>
      <c r="R2656">
        <f t="shared" si="83"/>
        <v>3</v>
      </c>
    </row>
    <row r="2657" spans="1:18">
      <c r="A2657" t="str">
        <f t="shared" si="84"/>
        <v>Western Europe</v>
      </c>
      <c r="B2657" t="str">
        <f t="shared" si="84"/>
        <v>OilCrop</v>
      </c>
      <c r="C2657" t="str">
        <f t="shared" si="84"/>
        <v>OilCropAEZ18</v>
      </c>
      <c r="D2657" t="str">
        <f t="shared" si="84"/>
        <v>OilCropAEZ18</v>
      </c>
      <c r="E2657" t="s">
        <v>20</v>
      </c>
      <c r="F2657" t="s">
        <v>19</v>
      </c>
      <c r="G2657">
        <f t="shared" si="85"/>
        <v>1</v>
      </c>
      <c r="H2657" s="1">
        <f t="shared" si="85"/>
        <v>0.45280072341926803</v>
      </c>
      <c r="I2657" s="1">
        <f t="shared" si="85"/>
        <v>0.12002519824664599</v>
      </c>
      <c r="J2657" s="2">
        <f t="shared" si="85"/>
        <v>1.5298855860869301E-2</v>
      </c>
      <c r="K2657" s="2">
        <f t="shared" si="85"/>
        <v>0.27328043112447298</v>
      </c>
      <c r="L2657">
        <v>0</v>
      </c>
      <c r="M2657" s="1">
        <f>HLOOKUP(M$2279,Legend_ag_For_Past_bio!$D$7:$H$9,2,FALSE)</f>
        <v>0.2</v>
      </c>
      <c r="N2657" s="1">
        <f>HLOOKUP(N$2279,Legend_ag_For_Past_bio!$D$7:$H$9,2,FALSE)</f>
        <v>0.8</v>
      </c>
      <c r="O2657">
        <f>HLOOKUP(O$2279,Legend_ag_For_Past_bio!$D$7:$H$9,2,FALSE)</f>
        <v>1</v>
      </c>
      <c r="R2657">
        <f t="shared" si="83"/>
        <v>3</v>
      </c>
    </row>
    <row r="2658" spans="1:18">
      <c r="A2658" t="str">
        <f t="shared" si="84"/>
        <v>Western Europe</v>
      </c>
      <c r="B2658" t="str">
        <f t="shared" si="84"/>
        <v>OtherGrain</v>
      </c>
      <c r="C2658" t="str">
        <f t="shared" si="84"/>
        <v>OtherGrainAEZ1</v>
      </c>
      <c r="D2658" t="str">
        <f t="shared" si="84"/>
        <v>OtherGrainAEZ1</v>
      </c>
      <c r="E2658" t="s">
        <v>20</v>
      </c>
      <c r="F2658" t="s">
        <v>19</v>
      </c>
      <c r="G2658">
        <f t="shared" si="85"/>
        <v>1</v>
      </c>
      <c r="H2658" s="1">
        <f t="shared" si="85"/>
        <v>0.50088620081456303</v>
      </c>
      <c r="I2658" s="1">
        <f t="shared" si="85"/>
        <v>0.180008167014023</v>
      </c>
      <c r="J2658" s="2">
        <f t="shared" si="85"/>
        <v>1.6221461458732999E-2</v>
      </c>
      <c r="K2658" s="2">
        <f t="shared" si="85"/>
        <v>9.8085681495934995E-2</v>
      </c>
      <c r="L2658">
        <v>0</v>
      </c>
      <c r="M2658" s="1">
        <f>HLOOKUP(M$2279,Legend_ag_For_Past_bio!$D$7:$H$9,2,FALSE)</f>
        <v>0.2</v>
      </c>
      <c r="N2658" s="1">
        <f>HLOOKUP(N$2279,Legend_ag_For_Past_bio!$D$7:$H$9,2,FALSE)</f>
        <v>0.8</v>
      </c>
      <c r="O2658">
        <f>HLOOKUP(O$2279,Legend_ag_For_Past_bio!$D$7:$H$9,2,FALSE)</f>
        <v>1</v>
      </c>
      <c r="R2658">
        <f t="shared" si="83"/>
        <v>3</v>
      </c>
    </row>
    <row r="2659" spans="1:18">
      <c r="A2659" t="str">
        <f t="shared" si="84"/>
        <v>Western Europe</v>
      </c>
      <c r="B2659" t="str">
        <f t="shared" si="84"/>
        <v>OtherGrain</v>
      </c>
      <c r="C2659" t="str">
        <f t="shared" si="84"/>
        <v>OtherGrainAEZ2</v>
      </c>
      <c r="D2659" t="str">
        <f t="shared" si="84"/>
        <v>OtherGrainAEZ2</v>
      </c>
      <c r="E2659" t="s">
        <v>20</v>
      </c>
      <c r="F2659" t="s">
        <v>19</v>
      </c>
      <c r="G2659">
        <f t="shared" si="85"/>
        <v>1</v>
      </c>
      <c r="H2659" s="1">
        <f t="shared" si="85"/>
        <v>0.50088620081456303</v>
      </c>
      <c r="I2659" s="1">
        <f t="shared" si="85"/>
        <v>0.180008167014023</v>
      </c>
      <c r="J2659" s="2">
        <f t="shared" si="85"/>
        <v>1.6221461458732999E-2</v>
      </c>
      <c r="K2659" s="2">
        <f t="shared" si="85"/>
        <v>9.8085681495934995E-2</v>
      </c>
      <c r="L2659">
        <v>0</v>
      </c>
      <c r="M2659" s="1">
        <f>HLOOKUP(M$2279,Legend_ag_For_Past_bio!$D$7:$H$9,2,FALSE)</f>
        <v>0.2</v>
      </c>
      <c r="N2659" s="1">
        <f>HLOOKUP(N$2279,Legend_ag_For_Past_bio!$D$7:$H$9,2,FALSE)</f>
        <v>0.8</v>
      </c>
      <c r="O2659">
        <f>HLOOKUP(O$2279,Legend_ag_For_Past_bio!$D$7:$H$9,2,FALSE)</f>
        <v>1</v>
      </c>
      <c r="R2659">
        <f t="shared" si="83"/>
        <v>3</v>
      </c>
    </row>
    <row r="2660" spans="1:18">
      <c r="A2660" t="str">
        <f t="shared" si="84"/>
        <v>Western Europe</v>
      </c>
      <c r="B2660" t="str">
        <f t="shared" si="84"/>
        <v>OtherGrain</v>
      </c>
      <c r="C2660" t="str">
        <f t="shared" si="84"/>
        <v>OtherGrainAEZ3</v>
      </c>
      <c r="D2660" t="str">
        <f t="shared" si="84"/>
        <v>OtherGrainAEZ3</v>
      </c>
      <c r="E2660" t="s">
        <v>20</v>
      </c>
      <c r="F2660" t="s">
        <v>19</v>
      </c>
      <c r="G2660">
        <f t="shared" si="85"/>
        <v>1</v>
      </c>
      <c r="H2660" s="1">
        <f t="shared" si="85"/>
        <v>0.50088620081456303</v>
      </c>
      <c r="I2660" s="1">
        <f t="shared" si="85"/>
        <v>0.180008167014023</v>
      </c>
      <c r="J2660" s="2">
        <f t="shared" si="85"/>
        <v>1.6221461458732999E-2</v>
      </c>
      <c r="K2660" s="2">
        <f t="shared" si="85"/>
        <v>9.8085681495934995E-2</v>
      </c>
      <c r="L2660">
        <v>0</v>
      </c>
      <c r="M2660" s="1">
        <f>HLOOKUP(M$2279,Legend_ag_For_Past_bio!$D$7:$H$9,2,FALSE)</f>
        <v>0.2</v>
      </c>
      <c r="N2660" s="1">
        <f>HLOOKUP(N$2279,Legend_ag_For_Past_bio!$D$7:$H$9,2,FALSE)</f>
        <v>0.8</v>
      </c>
      <c r="O2660">
        <f>HLOOKUP(O$2279,Legend_ag_For_Past_bio!$D$7:$H$9,2,FALSE)</f>
        <v>1</v>
      </c>
      <c r="R2660">
        <f t="shared" si="83"/>
        <v>3</v>
      </c>
    </row>
    <row r="2661" spans="1:18">
      <c r="A2661" t="str">
        <f t="shared" si="84"/>
        <v>Western Europe</v>
      </c>
      <c r="B2661" t="str">
        <f t="shared" si="84"/>
        <v>OtherGrain</v>
      </c>
      <c r="C2661" t="str">
        <f t="shared" si="84"/>
        <v>OtherGrainAEZ4</v>
      </c>
      <c r="D2661" t="str">
        <f t="shared" si="84"/>
        <v>OtherGrainAEZ4</v>
      </c>
      <c r="E2661" t="s">
        <v>20</v>
      </c>
      <c r="F2661" t="s">
        <v>19</v>
      </c>
      <c r="G2661">
        <f t="shared" si="85"/>
        <v>1</v>
      </c>
      <c r="H2661" s="1">
        <f t="shared" si="85"/>
        <v>0.50088620081456303</v>
      </c>
      <c r="I2661" s="1">
        <f t="shared" si="85"/>
        <v>0.180008167014023</v>
      </c>
      <c r="J2661" s="2">
        <f t="shared" si="85"/>
        <v>1.6221461458732999E-2</v>
      </c>
      <c r="K2661" s="2">
        <f t="shared" si="85"/>
        <v>9.8085681495934995E-2</v>
      </c>
      <c r="L2661">
        <v>0</v>
      </c>
      <c r="M2661" s="1">
        <f>HLOOKUP(M$2279,Legend_ag_For_Past_bio!$D$7:$H$9,2,FALSE)</f>
        <v>0.2</v>
      </c>
      <c r="N2661" s="1">
        <f>HLOOKUP(N$2279,Legend_ag_For_Past_bio!$D$7:$H$9,2,FALSE)</f>
        <v>0.8</v>
      </c>
      <c r="O2661">
        <f>HLOOKUP(O$2279,Legend_ag_For_Past_bio!$D$7:$H$9,2,FALSE)</f>
        <v>1</v>
      </c>
      <c r="R2661">
        <f t="shared" si="83"/>
        <v>3</v>
      </c>
    </row>
    <row r="2662" spans="1:18">
      <c r="A2662" t="str">
        <f t="shared" si="84"/>
        <v>Western Europe</v>
      </c>
      <c r="B2662" t="str">
        <f t="shared" si="84"/>
        <v>OtherGrain</v>
      </c>
      <c r="C2662" t="str">
        <f t="shared" si="84"/>
        <v>OtherGrainAEZ5</v>
      </c>
      <c r="D2662" t="str">
        <f t="shared" si="84"/>
        <v>OtherGrainAEZ5</v>
      </c>
      <c r="E2662" t="s">
        <v>20</v>
      </c>
      <c r="F2662" t="s">
        <v>19</v>
      </c>
      <c r="G2662">
        <f t="shared" si="85"/>
        <v>1</v>
      </c>
      <c r="H2662" s="1">
        <f t="shared" si="85"/>
        <v>0.50088620081456303</v>
      </c>
      <c r="I2662" s="1">
        <f t="shared" si="85"/>
        <v>0.180008167014023</v>
      </c>
      <c r="J2662" s="2">
        <f t="shared" si="85"/>
        <v>1.6221461458732999E-2</v>
      </c>
      <c r="K2662" s="2">
        <f t="shared" si="85"/>
        <v>9.8085681495934995E-2</v>
      </c>
      <c r="L2662">
        <v>0</v>
      </c>
      <c r="M2662" s="1">
        <f>HLOOKUP(M$2279,Legend_ag_For_Past_bio!$D$7:$H$9,2,FALSE)</f>
        <v>0.2</v>
      </c>
      <c r="N2662" s="1">
        <f>HLOOKUP(N$2279,Legend_ag_For_Past_bio!$D$7:$H$9,2,FALSE)</f>
        <v>0.8</v>
      </c>
      <c r="O2662">
        <f>HLOOKUP(O$2279,Legend_ag_For_Past_bio!$D$7:$H$9,2,FALSE)</f>
        <v>1</v>
      </c>
      <c r="R2662">
        <f t="shared" si="83"/>
        <v>3</v>
      </c>
    </row>
    <row r="2663" spans="1:18">
      <c r="A2663" t="str">
        <f t="shared" si="84"/>
        <v>Western Europe</v>
      </c>
      <c r="B2663" t="str">
        <f t="shared" si="84"/>
        <v>OtherGrain</v>
      </c>
      <c r="C2663" t="str">
        <f t="shared" si="84"/>
        <v>OtherGrainAEZ6</v>
      </c>
      <c r="D2663" t="str">
        <f t="shared" si="84"/>
        <v>OtherGrainAEZ6</v>
      </c>
      <c r="E2663" t="s">
        <v>20</v>
      </c>
      <c r="F2663" t="s">
        <v>19</v>
      </c>
      <c r="G2663">
        <f t="shared" si="85"/>
        <v>1</v>
      </c>
      <c r="H2663" s="1">
        <f t="shared" si="85"/>
        <v>0.50088620081456303</v>
      </c>
      <c r="I2663" s="1">
        <f t="shared" si="85"/>
        <v>0.180008167014023</v>
      </c>
      <c r="J2663" s="2">
        <f t="shared" si="85"/>
        <v>1.6221461458732999E-2</v>
      </c>
      <c r="K2663" s="2">
        <f t="shared" si="85"/>
        <v>9.8085681495934995E-2</v>
      </c>
      <c r="L2663">
        <v>0</v>
      </c>
      <c r="M2663" s="1">
        <f>HLOOKUP(M$2279,Legend_ag_For_Past_bio!$D$7:$H$9,2,FALSE)</f>
        <v>0.2</v>
      </c>
      <c r="N2663" s="1">
        <f>HLOOKUP(N$2279,Legend_ag_For_Past_bio!$D$7:$H$9,2,FALSE)</f>
        <v>0.8</v>
      </c>
      <c r="O2663">
        <f>HLOOKUP(O$2279,Legend_ag_For_Past_bio!$D$7:$H$9,2,FALSE)</f>
        <v>1</v>
      </c>
      <c r="R2663">
        <f t="shared" si="83"/>
        <v>3</v>
      </c>
    </row>
    <row r="2664" spans="1:18">
      <c r="A2664" t="str">
        <f t="shared" ref="A2664:D2679" si="86">A390</f>
        <v>Western Europe</v>
      </c>
      <c r="B2664" t="str">
        <f t="shared" si="86"/>
        <v>OtherGrain</v>
      </c>
      <c r="C2664" t="str">
        <f t="shared" si="86"/>
        <v>OtherGrainAEZ7</v>
      </c>
      <c r="D2664" t="str">
        <f t="shared" si="86"/>
        <v>OtherGrainAEZ7</v>
      </c>
      <c r="E2664" t="s">
        <v>20</v>
      </c>
      <c r="F2664" t="s">
        <v>19</v>
      </c>
      <c r="G2664">
        <f t="shared" si="85"/>
        <v>1</v>
      </c>
      <c r="H2664" s="1">
        <f t="shared" si="85"/>
        <v>0.50088620081456303</v>
      </c>
      <c r="I2664" s="1">
        <f t="shared" si="85"/>
        <v>0.180008167014023</v>
      </c>
      <c r="J2664" s="2">
        <f t="shared" si="85"/>
        <v>1.6221461458732999E-2</v>
      </c>
      <c r="K2664" s="2">
        <f t="shared" si="85"/>
        <v>9.8085681495934995E-2</v>
      </c>
      <c r="L2664">
        <v>0</v>
      </c>
      <c r="M2664" s="1">
        <f>HLOOKUP(M$2279,Legend_ag_For_Past_bio!$D$7:$H$9,2,FALSE)</f>
        <v>0.2</v>
      </c>
      <c r="N2664" s="1">
        <f>HLOOKUP(N$2279,Legend_ag_For_Past_bio!$D$7:$H$9,2,FALSE)</f>
        <v>0.8</v>
      </c>
      <c r="O2664">
        <f>HLOOKUP(O$2279,Legend_ag_For_Past_bio!$D$7:$H$9,2,FALSE)</f>
        <v>1</v>
      </c>
      <c r="R2664">
        <f t="shared" si="83"/>
        <v>3</v>
      </c>
    </row>
    <row r="2665" spans="1:18">
      <c r="A2665" t="str">
        <f t="shared" si="86"/>
        <v>Western Europe</v>
      </c>
      <c r="B2665" t="str">
        <f t="shared" si="86"/>
        <v>OtherGrain</v>
      </c>
      <c r="C2665" t="str">
        <f t="shared" si="86"/>
        <v>OtherGrainAEZ8</v>
      </c>
      <c r="D2665" t="str">
        <f t="shared" si="86"/>
        <v>OtherGrainAEZ8</v>
      </c>
      <c r="E2665" t="s">
        <v>20</v>
      </c>
      <c r="F2665" t="s">
        <v>19</v>
      </c>
      <c r="G2665">
        <f t="shared" ref="G2665:K2680" si="87">G391</f>
        <v>1</v>
      </c>
      <c r="H2665" s="1">
        <f t="shared" si="87"/>
        <v>0.50088620081456303</v>
      </c>
      <c r="I2665" s="1">
        <f t="shared" si="87"/>
        <v>0.180008167014023</v>
      </c>
      <c r="J2665" s="2">
        <f t="shared" si="87"/>
        <v>1.6221461458732999E-2</v>
      </c>
      <c r="K2665" s="2">
        <f t="shared" si="87"/>
        <v>9.8085681495934995E-2</v>
      </c>
      <c r="L2665">
        <v>0</v>
      </c>
      <c r="M2665" s="1">
        <f>HLOOKUP(M$2279,Legend_ag_For_Past_bio!$D$7:$H$9,2,FALSE)</f>
        <v>0.2</v>
      </c>
      <c r="N2665" s="1">
        <f>HLOOKUP(N$2279,Legend_ag_For_Past_bio!$D$7:$H$9,2,FALSE)</f>
        <v>0.8</v>
      </c>
      <c r="O2665">
        <f>HLOOKUP(O$2279,Legend_ag_For_Past_bio!$D$7:$H$9,2,FALSE)</f>
        <v>1</v>
      </c>
      <c r="R2665">
        <f t="shared" si="83"/>
        <v>3</v>
      </c>
    </row>
    <row r="2666" spans="1:18">
      <c r="A2666" t="str">
        <f t="shared" si="86"/>
        <v>Western Europe</v>
      </c>
      <c r="B2666" t="str">
        <f t="shared" si="86"/>
        <v>OtherGrain</v>
      </c>
      <c r="C2666" t="str">
        <f t="shared" si="86"/>
        <v>OtherGrainAEZ9</v>
      </c>
      <c r="D2666" t="str">
        <f t="shared" si="86"/>
        <v>OtherGrainAEZ9</v>
      </c>
      <c r="E2666" t="s">
        <v>20</v>
      </c>
      <c r="F2666" t="s">
        <v>19</v>
      </c>
      <c r="G2666">
        <f t="shared" si="87"/>
        <v>1</v>
      </c>
      <c r="H2666" s="1">
        <f t="shared" si="87"/>
        <v>0.50088620081456303</v>
      </c>
      <c r="I2666" s="1">
        <f t="shared" si="87"/>
        <v>0.180008167014023</v>
      </c>
      <c r="J2666" s="2">
        <f t="shared" si="87"/>
        <v>1.6221461458732999E-2</v>
      </c>
      <c r="K2666" s="2">
        <f t="shared" si="87"/>
        <v>9.8085681495934995E-2</v>
      </c>
      <c r="L2666">
        <v>0</v>
      </c>
      <c r="M2666" s="1">
        <f>HLOOKUP(M$2279,Legend_ag_For_Past_bio!$D$7:$H$9,2,FALSE)</f>
        <v>0.2</v>
      </c>
      <c r="N2666" s="1">
        <f>HLOOKUP(N$2279,Legend_ag_For_Past_bio!$D$7:$H$9,2,FALSE)</f>
        <v>0.8</v>
      </c>
      <c r="O2666">
        <f>HLOOKUP(O$2279,Legend_ag_For_Past_bio!$D$7:$H$9,2,FALSE)</f>
        <v>1</v>
      </c>
      <c r="R2666">
        <f t="shared" si="83"/>
        <v>3</v>
      </c>
    </row>
    <row r="2667" spans="1:18">
      <c r="A2667" t="str">
        <f t="shared" si="86"/>
        <v>Western Europe</v>
      </c>
      <c r="B2667" t="str">
        <f t="shared" si="86"/>
        <v>OtherGrain</v>
      </c>
      <c r="C2667" t="str">
        <f t="shared" si="86"/>
        <v>OtherGrainAEZ10</v>
      </c>
      <c r="D2667" t="str">
        <f t="shared" si="86"/>
        <v>OtherGrainAEZ10</v>
      </c>
      <c r="E2667" t="s">
        <v>20</v>
      </c>
      <c r="F2667" t="s">
        <v>19</v>
      </c>
      <c r="G2667">
        <f t="shared" si="87"/>
        <v>1</v>
      </c>
      <c r="H2667" s="1">
        <f t="shared" si="87"/>
        <v>0.50088620081456303</v>
      </c>
      <c r="I2667" s="1">
        <f t="shared" si="87"/>
        <v>0.180008167014023</v>
      </c>
      <c r="J2667" s="2">
        <f t="shared" si="87"/>
        <v>1.6221461458732999E-2</v>
      </c>
      <c r="K2667" s="2">
        <f t="shared" si="87"/>
        <v>9.8085681495934995E-2</v>
      </c>
      <c r="L2667">
        <v>0</v>
      </c>
      <c r="M2667" s="1">
        <f>HLOOKUP(M$2279,Legend_ag_For_Past_bio!$D$7:$H$9,2,FALSE)</f>
        <v>0.2</v>
      </c>
      <c r="N2667" s="1">
        <f>HLOOKUP(N$2279,Legend_ag_For_Past_bio!$D$7:$H$9,2,FALSE)</f>
        <v>0.8</v>
      </c>
      <c r="O2667">
        <f>HLOOKUP(O$2279,Legend_ag_For_Past_bio!$D$7:$H$9,2,FALSE)</f>
        <v>1</v>
      </c>
      <c r="R2667">
        <f t="shared" si="83"/>
        <v>3</v>
      </c>
    </row>
    <row r="2668" spans="1:18">
      <c r="A2668" t="str">
        <f t="shared" si="86"/>
        <v>Western Europe</v>
      </c>
      <c r="B2668" t="str">
        <f t="shared" si="86"/>
        <v>OtherGrain</v>
      </c>
      <c r="C2668" t="str">
        <f t="shared" si="86"/>
        <v>OtherGrainAEZ11</v>
      </c>
      <c r="D2668" t="str">
        <f t="shared" si="86"/>
        <v>OtherGrainAEZ11</v>
      </c>
      <c r="E2668" t="s">
        <v>20</v>
      </c>
      <c r="F2668" t="s">
        <v>19</v>
      </c>
      <c r="G2668">
        <f t="shared" si="87"/>
        <v>1</v>
      </c>
      <c r="H2668" s="1">
        <f t="shared" si="87"/>
        <v>0.50088620081456303</v>
      </c>
      <c r="I2668" s="1">
        <f t="shared" si="87"/>
        <v>0.180008167014023</v>
      </c>
      <c r="J2668" s="2">
        <f t="shared" si="87"/>
        <v>1.6221461458732999E-2</v>
      </c>
      <c r="K2668" s="2">
        <f t="shared" si="87"/>
        <v>9.8085681495934995E-2</v>
      </c>
      <c r="L2668">
        <v>0</v>
      </c>
      <c r="M2668" s="1">
        <f>HLOOKUP(M$2279,Legend_ag_For_Past_bio!$D$7:$H$9,2,FALSE)</f>
        <v>0.2</v>
      </c>
      <c r="N2668" s="1">
        <f>HLOOKUP(N$2279,Legend_ag_For_Past_bio!$D$7:$H$9,2,FALSE)</f>
        <v>0.8</v>
      </c>
      <c r="O2668">
        <f>HLOOKUP(O$2279,Legend_ag_For_Past_bio!$D$7:$H$9,2,FALSE)</f>
        <v>1</v>
      </c>
      <c r="R2668">
        <f t="shared" si="83"/>
        <v>3</v>
      </c>
    </row>
    <row r="2669" spans="1:18">
      <c r="A2669" t="str">
        <f t="shared" si="86"/>
        <v>Western Europe</v>
      </c>
      <c r="B2669" t="str">
        <f t="shared" si="86"/>
        <v>OtherGrain</v>
      </c>
      <c r="C2669" t="str">
        <f t="shared" si="86"/>
        <v>OtherGrainAEZ12</v>
      </c>
      <c r="D2669" t="str">
        <f t="shared" si="86"/>
        <v>OtherGrainAEZ12</v>
      </c>
      <c r="E2669" t="s">
        <v>20</v>
      </c>
      <c r="F2669" t="s">
        <v>19</v>
      </c>
      <c r="G2669">
        <f t="shared" si="87"/>
        <v>1</v>
      </c>
      <c r="H2669" s="1">
        <f t="shared" si="87"/>
        <v>0.50088620081456303</v>
      </c>
      <c r="I2669" s="1">
        <f t="shared" si="87"/>
        <v>0.180008167014023</v>
      </c>
      <c r="J2669" s="2">
        <f t="shared" si="87"/>
        <v>1.6221461458732999E-2</v>
      </c>
      <c r="K2669" s="2">
        <f t="shared" si="87"/>
        <v>9.8085681495934995E-2</v>
      </c>
      <c r="L2669">
        <v>0</v>
      </c>
      <c r="M2669" s="1">
        <f>HLOOKUP(M$2279,Legend_ag_For_Past_bio!$D$7:$H$9,2,FALSE)</f>
        <v>0.2</v>
      </c>
      <c r="N2669" s="1">
        <f>HLOOKUP(N$2279,Legend_ag_For_Past_bio!$D$7:$H$9,2,FALSE)</f>
        <v>0.8</v>
      </c>
      <c r="O2669">
        <f>HLOOKUP(O$2279,Legend_ag_For_Past_bio!$D$7:$H$9,2,FALSE)</f>
        <v>1</v>
      </c>
      <c r="R2669">
        <f t="shared" si="83"/>
        <v>3</v>
      </c>
    </row>
    <row r="2670" spans="1:18">
      <c r="A2670" t="str">
        <f t="shared" si="86"/>
        <v>Western Europe</v>
      </c>
      <c r="B2670" t="str">
        <f t="shared" si="86"/>
        <v>OtherGrain</v>
      </c>
      <c r="C2670" t="str">
        <f t="shared" si="86"/>
        <v>OtherGrainAEZ13</v>
      </c>
      <c r="D2670" t="str">
        <f t="shared" si="86"/>
        <v>OtherGrainAEZ13</v>
      </c>
      <c r="E2670" t="s">
        <v>20</v>
      </c>
      <c r="F2670" t="s">
        <v>19</v>
      </c>
      <c r="G2670">
        <f t="shared" si="87"/>
        <v>1</v>
      </c>
      <c r="H2670" s="1">
        <f t="shared" si="87"/>
        <v>0.50088620081456303</v>
      </c>
      <c r="I2670" s="1">
        <f t="shared" si="87"/>
        <v>0.180008167014023</v>
      </c>
      <c r="J2670" s="2">
        <f t="shared" si="87"/>
        <v>1.6221461458732999E-2</v>
      </c>
      <c r="K2670" s="2">
        <f t="shared" si="87"/>
        <v>9.8085681495934995E-2</v>
      </c>
      <c r="L2670">
        <v>0</v>
      </c>
      <c r="M2670" s="1">
        <f>HLOOKUP(M$2279,Legend_ag_For_Past_bio!$D$7:$H$9,2,FALSE)</f>
        <v>0.2</v>
      </c>
      <c r="N2670" s="1">
        <f>HLOOKUP(N$2279,Legend_ag_For_Past_bio!$D$7:$H$9,2,FALSE)</f>
        <v>0.8</v>
      </c>
      <c r="O2670">
        <f>HLOOKUP(O$2279,Legend_ag_For_Past_bio!$D$7:$H$9,2,FALSE)</f>
        <v>1</v>
      </c>
      <c r="R2670">
        <f t="shared" si="83"/>
        <v>3</v>
      </c>
    </row>
    <row r="2671" spans="1:18">
      <c r="A2671" t="str">
        <f t="shared" si="86"/>
        <v>Western Europe</v>
      </c>
      <c r="B2671" t="str">
        <f t="shared" si="86"/>
        <v>OtherGrain</v>
      </c>
      <c r="C2671" t="str">
        <f t="shared" si="86"/>
        <v>OtherGrainAEZ14</v>
      </c>
      <c r="D2671" t="str">
        <f t="shared" si="86"/>
        <v>OtherGrainAEZ14</v>
      </c>
      <c r="E2671" t="s">
        <v>20</v>
      </c>
      <c r="F2671" t="s">
        <v>19</v>
      </c>
      <c r="G2671">
        <f t="shared" si="87"/>
        <v>1</v>
      </c>
      <c r="H2671" s="1">
        <f t="shared" si="87"/>
        <v>0.50088620081456303</v>
      </c>
      <c r="I2671" s="1">
        <f t="shared" si="87"/>
        <v>0.180008167014023</v>
      </c>
      <c r="J2671" s="2">
        <f t="shared" si="87"/>
        <v>1.6221461458732999E-2</v>
      </c>
      <c r="K2671" s="2">
        <f t="shared" si="87"/>
        <v>9.8085681495934995E-2</v>
      </c>
      <c r="L2671">
        <v>0</v>
      </c>
      <c r="M2671" s="1">
        <f>HLOOKUP(M$2279,Legend_ag_For_Past_bio!$D$7:$H$9,2,FALSE)</f>
        <v>0.2</v>
      </c>
      <c r="N2671" s="1">
        <f>HLOOKUP(N$2279,Legend_ag_For_Past_bio!$D$7:$H$9,2,FALSE)</f>
        <v>0.8</v>
      </c>
      <c r="O2671">
        <f>HLOOKUP(O$2279,Legend_ag_For_Past_bio!$D$7:$H$9,2,FALSE)</f>
        <v>1</v>
      </c>
      <c r="R2671">
        <f t="shared" si="83"/>
        <v>3</v>
      </c>
    </row>
    <row r="2672" spans="1:18">
      <c r="A2672" t="str">
        <f t="shared" si="86"/>
        <v>Western Europe</v>
      </c>
      <c r="B2672" t="str">
        <f t="shared" si="86"/>
        <v>OtherGrain</v>
      </c>
      <c r="C2672" t="str">
        <f t="shared" si="86"/>
        <v>OtherGrainAEZ15</v>
      </c>
      <c r="D2672" t="str">
        <f t="shared" si="86"/>
        <v>OtherGrainAEZ15</v>
      </c>
      <c r="E2672" t="s">
        <v>20</v>
      </c>
      <c r="F2672" t="s">
        <v>19</v>
      </c>
      <c r="G2672">
        <f t="shared" si="87"/>
        <v>1</v>
      </c>
      <c r="H2672" s="1">
        <f t="shared" si="87"/>
        <v>0.50088620081456303</v>
      </c>
      <c r="I2672" s="1">
        <f t="shared" si="87"/>
        <v>0.180008167014023</v>
      </c>
      <c r="J2672" s="2">
        <f t="shared" si="87"/>
        <v>1.6221461458732999E-2</v>
      </c>
      <c r="K2672" s="2">
        <f t="shared" si="87"/>
        <v>9.8085681495934995E-2</v>
      </c>
      <c r="L2672">
        <v>0</v>
      </c>
      <c r="M2672" s="1">
        <f>HLOOKUP(M$2279,Legend_ag_For_Past_bio!$D$7:$H$9,2,FALSE)</f>
        <v>0.2</v>
      </c>
      <c r="N2672" s="1">
        <f>HLOOKUP(N$2279,Legend_ag_For_Past_bio!$D$7:$H$9,2,FALSE)</f>
        <v>0.8</v>
      </c>
      <c r="O2672">
        <f>HLOOKUP(O$2279,Legend_ag_For_Past_bio!$D$7:$H$9,2,FALSE)</f>
        <v>1</v>
      </c>
      <c r="R2672">
        <f t="shared" si="83"/>
        <v>3</v>
      </c>
    </row>
    <row r="2673" spans="1:18">
      <c r="A2673" t="str">
        <f t="shared" si="86"/>
        <v>Western Europe</v>
      </c>
      <c r="B2673" t="str">
        <f t="shared" si="86"/>
        <v>OtherGrain</v>
      </c>
      <c r="C2673" t="str">
        <f t="shared" si="86"/>
        <v>OtherGrainAEZ16</v>
      </c>
      <c r="D2673" t="str">
        <f t="shared" si="86"/>
        <v>OtherGrainAEZ16</v>
      </c>
      <c r="E2673" t="s">
        <v>20</v>
      </c>
      <c r="F2673" t="s">
        <v>19</v>
      </c>
      <c r="G2673">
        <f t="shared" si="87"/>
        <v>1</v>
      </c>
      <c r="H2673" s="1">
        <f t="shared" si="87"/>
        <v>0.50088620081456303</v>
      </c>
      <c r="I2673" s="1">
        <f t="shared" si="87"/>
        <v>0.180008167014023</v>
      </c>
      <c r="J2673" s="2">
        <f t="shared" si="87"/>
        <v>1.6221461458732999E-2</v>
      </c>
      <c r="K2673" s="2">
        <f t="shared" si="87"/>
        <v>9.8085681495934995E-2</v>
      </c>
      <c r="L2673">
        <v>0</v>
      </c>
      <c r="M2673" s="1">
        <f>HLOOKUP(M$2279,Legend_ag_For_Past_bio!$D$7:$H$9,2,FALSE)</f>
        <v>0.2</v>
      </c>
      <c r="N2673" s="1">
        <f>HLOOKUP(N$2279,Legend_ag_For_Past_bio!$D$7:$H$9,2,FALSE)</f>
        <v>0.8</v>
      </c>
      <c r="O2673">
        <f>HLOOKUP(O$2279,Legend_ag_For_Past_bio!$D$7:$H$9,2,FALSE)</f>
        <v>1</v>
      </c>
      <c r="R2673">
        <f t="shared" si="83"/>
        <v>3</v>
      </c>
    </row>
    <row r="2674" spans="1:18">
      <c r="A2674" t="str">
        <f t="shared" si="86"/>
        <v>Western Europe</v>
      </c>
      <c r="B2674" t="str">
        <f t="shared" si="86"/>
        <v>OtherGrain</v>
      </c>
      <c r="C2674" t="str">
        <f t="shared" si="86"/>
        <v>OtherGrainAEZ17</v>
      </c>
      <c r="D2674" t="str">
        <f t="shared" si="86"/>
        <v>OtherGrainAEZ17</v>
      </c>
      <c r="E2674" t="s">
        <v>20</v>
      </c>
      <c r="F2674" t="s">
        <v>19</v>
      </c>
      <c r="G2674">
        <f t="shared" si="87"/>
        <v>1</v>
      </c>
      <c r="H2674" s="1">
        <f t="shared" si="87"/>
        <v>0.50088620081456303</v>
      </c>
      <c r="I2674" s="1">
        <f t="shared" si="87"/>
        <v>0.180008167014023</v>
      </c>
      <c r="J2674" s="2">
        <f t="shared" si="87"/>
        <v>1.6221461458732999E-2</v>
      </c>
      <c r="K2674" s="2">
        <f t="shared" si="87"/>
        <v>9.8085681495934995E-2</v>
      </c>
      <c r="L2674">
        <v>0</v>
      </c>
      <c r="M2674" s="1">
        <f>HLOOKUP(M$2279,Legend_ag_For_Past_bio!$D$7:$H$9,2,FALSE)</f>
        <v>0.2</v>
      </c>
      <c r="N2674" s="1">
        <f>HLOOKUP(N$2279,Legend_ag_For_Past_bio!$D$7:$H$9,2,FALSE)</f>
        <v>0.8</v>
      </c>
      <c r="O2674">
        <f>HLOOKUP(O$2279,Legend_ag_For_Past_bio!$D$7:$H$9,2,FALSE)</f>
        <v>1</v>
      </c>
      <c r="R2674">
        <f t="shared" si="83"/>
        <v>3</v>
      </c>
    </row>
    <row r="2675" spans="1:18">
      <c r="A2675" t="str">
        <f t="shared" si="86"/>
        <v>Western Europe</v>
      </c>
      <c r="B2675" t="str">
        <f t="shared" si="86"/>
        <v>OtherGrain</v>
      </c>
      <c r="C2675" t="str">
        <f t="shared" si="86"/>
        <v>OtherGrainAEZ18</v>
      </c>
      <c r="D2675" t="str">
        <f t="shared" si="86"/>
        <v>OtherGrainAEZ18</v>
      </c>
      <c r="E2675" t="s">
        <v>20</v>
      </c>
      <c r="F2675" t="s">
        <v>19</v>
      </c>
      <c r="G2675">
        <f t="shared" si="87"/>
        <v>1</v>
      </c>
      <c r="H2675" s="1">
        <f t="shared" si="87"/>
        <v>0.50088620081456303</v>
      </c>
      <c r="I2675" s="1">
        <f t="shared" si="87"/>
        <v>0.180008167014023</v>
      </c>
      <c r="J2675" s="2">
        <f t="shared" si="87"/>
        <v>1.6221461458732999E-2</v>
      </c>
      <c r="K2675" s="2">
        <f t="shared" si="87"/>
        <v>9.8085681495934995E-2</v>
      </c>
      <c r="L2675">
        <v>0</v>
      </c>
      <c r="M2675" s="1">
        <f>HLOOKUP(M$2279,Legend_ag_For_Past_bio!$D$7:$H$9,2,FALSE)</f>
        <v>0.2</v>
      </c>
      <c r="N2675" s="1">
        <f>HLOOKUP(N$2279,Legend_ag_For_Past_bio!$D$7:$H$9,2,FALSE)</f>
        <v>0.8</v>
      </c>
      <c r="O2675">
        <f>HLOOKUP(O$2279,Legend_ag_For_Past_bio!$D$7:$H$9,2,FALSE)</f>
        <v>1</v>
      </c>
      <c r="R2675">
        <f t="shared" si="83"/>
        <v>3</v>
      </c>
    </row>
    <row r="2676" spans="1:18">
      <c r="A2676" t="str">
        <f t="shared" si="86"/>
        <v>Western Europe</v>
      </c>
      <c r="B2676" t="str">
        <f t="shared" si="86"/>
        <v>PalmFruit</v>
      </c>
      <c r="C2676" t="str">
        <f t="shared" si="86"/>
        <v>PalmFruitAEZ1</v>
      </c>
      <c r="D2676" t="str">
        <f t="shared" si="86"/>
        <v>PalmFruitAEZ1</v>
      </c>
      <c r="E2676" t="s">
        <v>20</v>
      </c>
      <c r="F2676" t="s">
        <v>19</v>
      </c>
      <c r="G2676">
        <f t="shared" si="87"/>
        <v>1</v>
      </c>
      <c r="H2676" s="1">
        <f t="shared" si="87"/>
        <v>0.659999999426087</v>
      </c>
      <c r="I2676" s="1">
        <f t="shared" si="87"/>
        <v>6.2699999945478202E-2</v>
      </c>
      <c r="J2676" s="2">
        <f t="shared" si="87"/>
        <v>1.7299999984956502E-2</v>
      </c>
      <c r="K2676" s="2">
        <f t="shared" si="87"/>
        <v>0.79999999930434795</v>
      </c>
      <c r="L2676">
        <v>0</v>
      </c>
      <c r="M2676" s="1">
        <f>HLOOKUP(M$2279,Legend_ag_For_Past_bio!$D$7:$H$9,2,FALSE)</f>
        <v>0.2</v>
      </c>
      <c r="N2676" s="1">
        <f>HLOOKUP(N$2279,Legend_ag_For_Past_bio!$D$7:$H$9,2,FALSE)</f>
        <v>0.8</v>
      </c>
      <c r="O2676">
        <f>HLOOKUP(O$2279,Legend_ag_For_Past_bio!$D$7:$H$9,2,FALSE)</f>
        <v>1</v>
      </c>
      <c r="R2676">
        <f t="shared" si="83"/>
        <v>3</v>
      </c>
    </row>
    <row r="2677" spans="1:18">
      <c r="A2677" t="str">
        <f t="shared" si="86"/>
        <v>Western Europe</v>
      </c>
      <c r="B2677" t="str">
        <f t="shared" si="86"/>
        <v>PalmFruit</v>
      </c>
      <c r="C2677" t="str">
        <f t="shared" si="86"/>
        <v>PalmFruitAEZ2</v>
      </c>
      <c r="D2677" t="str">
        <f t="shared" si="86"/>
        <v>PalmFruitAEZ2</v>
      </c>
      <c r="E2677" t="s">
        <v>20</v>
      </c>
      <c r="F2677" t="s">
        <v>19</v>
      </c>
      <c r="G2677">
        <f t="shared" si="87"/>
        <v>1</v>
      </c>
      <c r="H2677" s="1">
        <f t="shared" si="87"/>
        <v>0.659999999426087</v>
      </c>
      <c r="I2677" s="1">
        <f t="shared" si="87"/>
        <v>6.2699999945478202E-2</v>
      </c>
      <c r="J2677" s="2">
        <f t="shared" si="87"/>
        <v>1.7299999984956502E-2</v>
      </c>
      <c r="K2677" s="2">
        <f t="shared" si="87"/>
        <v>0.79999999930434795</v>
      </c>
      <c r="L2677">
        <v>0</v>
      </c>
      <c r="M2677" s="1">
        <f>HLOOKUP(M$2279,Legend_ag_For_Past_bio!$D$7:$H$9,2,FALSE)</f>
        <v>0.2</v>
      </c>
      <c r="N2677" s="1">
        <f>HLOOKUP(N$2279,Legend_ag_For_Past_bio!$D$7:$H$9,2,FALSE)</f>
        <v>0.8</v>
      </c>
      <c r="O2677">
        <f>HLOOKUP(O$2279,Legend_ag_For_Past_bio!$D$7:$H$9,2,FALSE)</f>
        <v>1</v>
      </c>
      <c r="R2677">
        <f t="shared" si="83"/>
        <v>3</v>
      </c>
    </row>
    <row r="2678" spans="1:18">
      <c r="A2678" t="str">
        <f t="shared" si="86"/>
        <v>Western Europe</v>
      </c>
      <c r="B2678" t="str">
        <f t="shared" si="86"/>
        <v>PalmFruit</v>
      </c>
      <c r="C2678" t="str">
        <f t="shared" si="86"/>
        <v>PalmFruitAEZ3</v>
      </c>
      <c r="D2678" t="str">
        <f t="shared" si="86"/>
        <v>PalmFruitAEZ3</v>
      </c>
      <c r="E2678" t="s">
        <v>20</v>
      </c>
      <c r="F2678" t="s">
        <v>19</v>
      </c>
      <c r="G2678">
        <f t="shared" si="87"/>
        <v>1</v>
      </c>
      <c r="H2678" s="1">
        <f t="shared" si="87"/>
        <v>0.659999999426087</v>
      </c>
      <c r="I2678" s="1">
        <f t="shared" si="87"/>
        <v>6.2699999945478202E-2</v>
      </c>
      <c r="J2678" s="2">
        <f t="shared" si="87"/>
        <v>1.7299999984956502E-2</v>
      </c>
      <c r="K2678" s="2">
        <f t="shared" si="87"/>
        <v>0.79999999930434795</v>
      </c>
      <c r="L2678">
        <v>0</v>
      </c>
      <c r="M2678" s="1">
        <f>HLOOKUP(M$2279,Legend_ag_For_Past_bio!$D$7:$H$9,2,FALSE)</f>
        <v>0.2</v>
      </c>
      <c r="N2678" s="1">
        <f>HLOOKUP(N$2279,Legend_ag_For_Past_bio!$D$7:$H$9,2,FALSE)</f>
        <v>0.8</v>
      </c>
      <c r="O2678">
        <f>HLOOKUP(O$2279,Legend_ag_For_Past_bio!$D$7:$H$9,2,FALSE)</f>
        <v>1</v>
      </c>
      <c r="R2678">
        <f t="shared" si="83"/>
        <v>3</v>
      </c>
    </row>
    <row r="2679" spans="1:18">
      <c r="A2679" t="str">
        <f t="shared" si="86"/>
        <v>Western Europe</v>
      </c>
      <c r="B2679" t="str">
        <f t="shared" si="86"/>
        <v>PalmFruit</v>
      </c>
      <c r="C2679" t="str">
        <f t="shared" si="86"/>
        <v>PalmFruitAEZ4</v>
      </c>
      <c r="D2679" t="str">
        <f t="shared" si="86"/>
        <v>PalmFruitAEZ4</v>
      </c>
      <c r="E2679" t="s">
        <v>20</v>
      </c>
      <c r="F2679" t="s">
        <v>19</v>
      </c>
      <c r="G2679">
        <f t="shared" si="87"/>
        <v>1</v>
      </c>
      <c r="H2679" s="1">
        <f t="shared" si="87"/>
        <v>0.659999999426087</v>
      </c>
      <c r="I2679" s="1">
        <f t="shared" si="87"/>
        <v>6.2699999945478202E-2</v>
      </c>
      <c r="J2679" s="2">
        <f t="shared" si="87"/>
        <v>1.7299999984956502E-2</v>
      </c>
      <c r="K2679" s="2">
        <f t="shared" si="87"/>
        <v>0.79999999930434795</v>
      </c>
      <c r="L2679">
        <v>0</v>
      </c>
      <c r="M2679" s="1">
        <f>HLOOKUP(M$2279,Legend_ag_For_Past_bio!$D$7:$H$9,2,FALSE)</f>
        <v>0.2</v>
      </c>
      <c r="N2679" s="1">
        <f>HLOOKUP(N$2279,Legend_ag_For_Past_bio!$D$7:$H$9,2,FALSE)</f>
        <v>0.8</v>
      </c>
      <c r="O2679">
        <f>HLOOKUP(O$2279,Legend_ag_For_Past_bio!$D$7:$H$9,2,FALSE)</f>
        <v>1</v>
      </c>
      <c r="R2679">
        <f t="shared" si="83"/>
        <v>3</v>
      </c>
    </row>
    <row r="2680" spans="1:18">
      <c r="A2680" t="str">
        <f t="shared" ref="A2680:D2695" si="88">A406</f>
        <v>Western Europe</v>
      </c>
      <c r="B2680" t="str">
        <f t="shared" si="88"/>
        <v>PalmFruit</v>
      </c>
      <c r="C2680" t="str">
        <f t="shared" si="88"/>
        <v>PalmFruitAEZ5</v>
      </c>
      <c r="D2680" t="str">
        <f t="shared" si="88"/>
        <v>PalmFruitAEZ5</v>
      </c>
      <c r="E2680" t="s">
        <v>20</v>
      </c>
      <c r="F2680" t="s">
        <v>19</v>
      </c>
      <c r="G2680">
        <f t="shared" si="87"/>
        <v>1</v>
      </c>
      <c r="H2680" s="1">
        <f t="shared" si="87"/>
        <v>0.659999999426087</v>
      </c>
      <c r="I2680" s="1">
        <f t="shared" si="87"/>
        <v>6.2699999945478202E-2</v>
      </c>
      <c r="J2680" s="2">
        <f t="shared" si="87"/>
        <v>1.7299999984956502E-2</v>
      </c>
      <c r="K2680" s="2">
        <f t="shared" si="87"/>
        <v>0.79999999930434795</v>
      </c>
      <c r="L2680">
        <v>0</v>
      </c>
      <c r="M2680" s="1">
        <f>HLOOKUP(M$2279,Legend_ag_For_Past_bio!$D$7:$H$9,2,FALSE)</f>
        <v>0.2</v>
      </c>
      <c r="N2680" s="1">
        <f>HLOOKUP(N$2279,Legend_ag_For_Past_bio!$D$7:$H$9,2,FALSE)</f>
        <v>0.8</v>
      </c>
      <c r="O2680">
        <f>HLOOKUP(O$2279,Legend_ag_For_Past_bio!$D$7:$H$9,2,FALSE)</f>
        <v>1</v>
      </c>
      <c r="R2680">
        <f t="shared" si="83"/>
        <v>3</v>
      </c>
    </row>
    <row r="2681" spans="1:18">
      <c r="A2681" t="str">
        <f t="shared" si="88"/>
        <v>Western Europe</v>
      </c>
      <c r="B2681" t="str">
        <f t="shared" si="88"/>
        <v>PalmFruit</v>
      </c>
      <c r="C2681" t="str">
        <f t="shared" si="88"/>
        <v>PalmFruitAEZ6</v>
      </c>
      <c r="D2681" t="str">
        <f t="shared" si="88"/>
        <v>PalmFruitAEZ6</v>
      </c>
      <c r="E2681" t="s">
        <v>20</v>
      </c>
      <c r="F2681" t="s">
        <v>19</v>
      </c>
      <c r="G2681">
        <f t="shared" ref="G2681:K2696" si="89">G407</f>
        <v>1</v>
      </c>
      <c r="H2681" s="1">
        <f t="shared" si="89"/>
        <v>0.659999999426087</v>
      </c>
      <c r="I2681" s="1">
        <f t="shared" si="89"/>
        <v>6.2699999945478202E-2</v>
      </c>
      <c r="J2681" s="2">
        <f t="shared" si="89"/>
        <v>1.7299999984956502E-2</v>
      </c>
      <c r="K2681" s="2">
        <f t="shared" si="89"/>
        <v>0.79999999930434795</v>
      </c>
      <c r="L2681">
        <v>0</v>
      </c>
      <c r="M2681" s="1">
        <f>HLOOKUP(M$2279,Legend_ag_For_Past_bio!$D$7:$H$9,2,FALSE)</f>
        <v>0.2</v>
      </c>
      <c r="N2681" s="1">
        <f>HLOOKUP(N$2279,Legend_ag_For_Past_bio!$D$7:$H$9,2,FALSE)</f>
        <v>0.8</v>
      </c>
      <c r="O2681">
        <f>HLOOKUP(O$2279,Legend_ag_For_Past_bio!$D$7:$H$9,2,FALSE)</f>
        <v>1</v>
      </c>
      <c r="R2681">
        <f t="shared" si="83"/>
        <v>3</v>
      </c>
    </row>
    <row r="2682" spans="1:18">
      <c r="A2682" t="str">
        <f t="shared" si="88"/>
        <v>Western Europe</v>
      </c>
      <c r="B2682" t="str">
        <f t="shared" si="88"/>
        <v>PalmFruit</v>
      </c>
      <c r="C2682" t="str">
        <f t="shared" si="88"/>
        <v>PalmFruitAEZ7</v>
      </c>
      <c r="D2682" t="str">
        <f t="shared" si="88"/>
        <v>PalmFruitAEZ7</v>
      </c>
      <c r="E2682" t="s">
        <v>20</v>
      </c>
      <c r="F2682" t="s">
        <v>19</v>
      </c>
      <c r="G2682">
        <f t="shared" si="89"/>
        <v>1</v>
      </c>
      <c r="H2682" s="1">
        <f t="shared" si="89"/>
        <v>0.659999999426087</v>
      </c>
      <c r="I2682" s="1">
        <f t="shared" si="89"/>
        <v>6.2699999945478202E-2</v>
      </c>
      <c r="J2682" s="2">
        <f t="shared" si="89"/>
        <v>1.7299999984956502E-2</v>
      </c>
      <c r="K2682" s="2">
        <f t="shared" si="89"/>
        <v>0.79999999930434795</v>
      </c>
      <c r="L2682">
        <v>0</v>
      </c>
      <c r="M2682" s="1">
        <f>HLOOKUP(M$2279,Legend_ag_For_Past_bio!$D$7:$H$9,2,FALSE)</f>
        <v>0.2</v>
      </c>
      <c r="N2682" s="1">
        <f>HLOOKUP(N$2279,Legend_ag_For_Past_bio!$D$7:$H$9,2,FALSE)</f>
        <v>0.8</v>
      </c>
      <c r="O2682">
        <f>HLOOKUP(O$2279,Legend_ag_For_Past_bio!$D$7:$H$9,2,FALSE)</f>
        <v>1</v>
      </c>
      <c r="R2682">
        <f t="shared" si="83"/>
        <v>3</v>
      </c>
    </row>
    <row r="2683" spans="1:18">
      <c r="A2683" t="str">
        <f t="shared" si="88"/>
        <v>Western Europe</v>
      </c>
      <c r="B2683" t="str">
        <f t="shared" si="88"/>
        <v>PalmFruit</v>
      </c>
      <c r="C2683" t="str">
        <f t="shared" si="88"/>
        <v>PalmFruitAEZ8</v>
      </c>
      <c r="D2683" t="str">
        <f t="shared" si="88"/>
        <v>PalmFruitAEZ8</v>
      </c>
      <c r="E2683" t="s">
        <v>20</v>
      </c>
      <c r="F2683" t="s">
        <v>19</v>
      </c>
      <c r="G2683">
        <f t="shared" si="89"/>
        <v>1</v>
      </c>
      <c r="H2683" s="1">
        <f t="shared" si="89"/>
        <v>0.659999999426087</v>
      </c>
      <c r="I2683" s="1">
        <f t="shared" si="89"/>
        <v>6.2699999945478202E-2</v>
      </c>
      <c r="J2683" s="2">
        <f t="shared" si="89"/>
        <v>1.7299999984956502E-2</v>
      </c>
      <c r="K2683" s="2">
        <f t="shared" si="89"/>
        <v>0.79999999930434795</v>
      </c>
      <c r="L2683">
        <v>0</v>
      </c>
      <c r="M2683" s="1">
        <f>HLOOKUP(M$2279,Legend_ag_For_Past_bio!$D$7:$H$9,2,FALSE)</f>
        <v>0.2</v>
      </c>
      <c r="N2683" s="1">
        <f>HLOOKUP(N$2279,Legend_ag_For_Past_bio!$D$7:$H$9,2,FALSE)</f>
        <v>0.8</v>
      </c>
      <c r="O2683">
        <f>HLOOKUP(O$2279,Legend_ag_For_Past_bio!$D$7:$H$9,2,FALSE)</f>
        <v>1</v>
      </c>
      <c r="R2683">
        <f t="shared" si="83"/>
        <v>3</v>
      </c>
    </row>
    <row r="2684" spans="1:18">
      <c r="A2684" t="str">
        <f t="shared" si="88"/>
        <v>Western Europe</v>
      </c>
      <c r="B2684" t="str">
        <f t="shared" si="88"/>
        <v>PalmFruit</v>
      </c>
      <c r="C2684" t="str">
        <f t="shared" si="88"/>
        <v>PalmFruitAEZ9</v>
      </c>
      <c r="D2684" t="str">
        <f t="shared" si="88"/>
        <v>PalmFruitAEZ9</v>
      </c>
      <c r="E2684" t="s">
        <v>20</v>
      </c>
      <c r="F2684" t="s">
        <v>19</v>
      </c>
      <c r="G2684">
        <f t="shared" si="89"/>
        <v>1</v>
      </c>
      <c r="H2684" s="1">
        <f t="shared" si="89"/>
        <v>0.659999999426087</v>
      </c>
      <c r="I2684" s="1">
        <f t="shared" si="89"/>
        <v>6.2699999945478202E-2</v>
      </c>
      <c r="J2684" s="2">
        <f t="shared" si="89"/>
        <v>1.7299999984956502E-2</v>
      </c>
      <c r="K2684" s="2">
        <f t="shared" si="89"/>
        <v>0.79999999930434795</v>
      </c>
      <c r="L2684">
        <v>0</v>
      </c>
      <c r="M2684" s="1">
        <f>HLOOKUP(M$2279,Legend_ag_For_Past_bio!$D$7:$H$9,2,FALSE)</f>
        <v>0.2</v>
      </c>
      <c r="N2684" s="1">
        <f>HLOOKUP(N$2279,Legend_ag_For_Past_bio!$D$7:$H$9,2,FALSE)</f>
        <v>0.8</v>
      </c>
      <c r="O2684">
        <f>HLOOKUP(O$2279,Legend_ag_For_Past_bio!$D$7:$H$9,2,FALSE)</f>
        <v>1</v>
      </c>
      <c r="R2684">
        <f t="shared" si="83"/>
        <v>3</v>
      </c>
    </row>
    <row r="2685" spans="1:18">
      <c r="A2685" t="str">
        <f t="shared" si="88"/>
        <v>Western Europe</v>
      </c>
      <c r="B2685" t="str">
        <f t="shared" si="88"/>
        <v>PalmFruit</v>
      </c>
      <c r="C2685" t="str">
        <f t="shared" si="88"/>
        <v>PalmFruitAEZ10</v>
      </c>
      <c r="D2685" t="str">
        <f t="shared" si="88"/>
        <v>PalmFruitAEZ10</v>
      </c>
      <c r="E2685" t="s">
        <v>20</v>
      </c>
      <c r="F2685" t="s">
        <v>19</v>
      </c>
      <c r="G2685">
        <f t="shared" si="89"/>
        <v>1</v>
      </c>
      <c r="H2685" s="1">
        <f t="shared" si="89"/>
        <v>0.659999999426087</v>
      </c>
      <c r="I2685" s="1">
        <f t="shared" si="89"/>
        <v>6.2699999945478202E-2</v>
      </c>
      <c r="J2685" s="2">
        <f t="shared" si="89"/>
        <v>1.7299999984956502E-2</v>
      </c>
      <c r="K2685" s="2">
        <f t="shared" si="89"/>
        <v>0.79999999930434795</v>
      </c>
      <c r="L2685">
        <v>0</v>
      </c>
      <c r="M2685" s="1">
        <f>HLOOKUP(M$2279,Legend_ag_For_Past_bio!$D$7:$H$9,2,FALSE)</f>
        <v>0.2</v>
      </c>
      <c r="N2685" s="1">
        <f>HLOOKUP(N$2279,Legend_ag_For_Past_bio!$D$7:$H$9,2,FALSE)</f>
        <v>0.8</v>
      </c>
      <c r="O2685">
        <f>HLOOKUP(O$2279,Legend_ag_For_Past_bio!$D$7:$H$9,2,FALSE)</f>
        <v>1</v>
      </c>
      <c r="R2685">
        <f t="shared" si="83"/>
        <v>3</v>
      </c>
    </row>
    <row r="2686" spans="1:18">
      <c r="A2686" t="str">
        <f t="shared" si="88"/>
        <v>Western Europe</v>
      </c>
      <c r="B2686" t="str">
        <f t="shared" si="88"/>
        <v>PalmFruit</v>
      </c>
      <c r="C2686" t="str">
        <f t="shared" si="88"/>
        <v>PalmFruitAEZ11</v>
      </c>
      <c r="D2686" t="str">
        <f t="shared" si="88"/>
        <v>PalmFruitAEZ11</v>
      </c>
      <c r="E2686" t="s">
        <v>20</v>
      </c>
      <c r="F2686" t="s">
        <v>19</v>
      </c>
      <c r="G2686">
        <f t="shared" si="89"/>
        <v>1</v>
      </c>
      <c r="H2686" s="1">
        <f t="shared" si="89"/>
        <v>0.659999999426087</v>
      </c>
      <c r="I2686" s="1">
        <f t="shared" si="89"/>
        <v>6.2699999945478202E-2</v>
      </c>
      <c r="J2686" s="2">
        <f t="shared" si="89"/>
        <v>1.7299999984956502E-2</v>
      </c>
      <c r="K2686" s="2">
        <f t="shared" si="89"/>
        <v>0.79999999930434795</v>
      </c>
      <c r="L2686">
        <v>0</v>
      </c>
      <c r="M2686" s="1">
        <f>HLOOKUP(M$2279,Legend_ag_For_Past_bio!$D$7:$H$9,2,FALSE)</f>
        <v>0.2</v>
      </c>
      <c r="N2686" s="1">
        <f>HLOOKUP(N$2279,Legend_ag_For_Past_bio!$D$7:$H$9,2,FALSE)</f>
        <v>0.8</v>
      </c>
      <c r="O2686">
        <f>HLOOKUP(O$2279,Legend_ag_For_Past_bio!$D$7:$H$9,2,FALSE)</f>
        <v>1</v>
      </c>
      <c r="R2686">
        <f t="shared" si="83"/>
        <v>3</v>
      </c>
    </row>
    <row r="2687" spans="1:18">
      <c r="A2687" t="str">
        <f t="shared" si="88"/>
        <v>Western Europe</v>
      </c>
      <c r="B2687" t="str">
        <f t="shared" si="88"/>
        <v>PalmFruit</v>
      </c>
      <c r="C2687" t="str">
        <f t="shared" si="88"/>
        <v>PalmFruitAEZ12</v>
      </c>
      <c r="D2687" t="str">
        <f t="shared" si="88"/>
        <v>PalmFruitAEZ12</v>
      </c>
      <c r="E2687" t="s">
        <v>20</v>
      </c>
      <c r="F2687" t="s">
        <v>19</v>
      </c>
      <c r="G2687">
        <f t="shared" si="89"/>
        <v>1</v>
      </c>
      <c r="H2687" s="1">
        <f t="shared" si="89"/>
        <v>0.659999999426087</v>
      </c>
      <c r="I2687" s="1">
        <f t="shared" si="89"/>
        <v>6.2699999945478202E-2</v>
      </c>
      <c r="J2687" s="2">
        <f t="shared" si="89"/>
        <v>1.7299999984956502E-2</v>
      </c>
      <c r="K2687" s="2">
        <f t="shared" si="89"/>
        <v>0.79999999930434795</v>
      </c>
      <c r="L2687">
        <v>0</v>
      </c>
      <c r="M2687" s="1">
        <f>HLOOKUP(M$2279,Legend_ag_For_Past_bio!$D$7:$H$9,2,FALSE)</f>
        <v>0.2</v>
      </c>
      <c r="N2687" s="1">
        <f>HLOOKUP(N$2279,Legend_ag_For_Past_bio!$D$7:$H$9,2,FALSE)</f>
        <v>0.8</v>
      </c>
      <c r="O2687">
        <f>HLOOKUP(O$2279,Legend_ag_For_Past_bio!$D$7:$H$9,2,FALSE)</f>
        <v>1</v>
      </c>
      <c r="R2687">
        <f t="shared" si="83"/>
        <v>3</v>
      </c>
    </row>
    <row r="2688" spans="1:18">
      <c r="A2688" t="str">
        <f t="shared" si="88"/>
        <v>Western Europe</v>
      </c>
      <c r="B2688" t="str">
        <f t="shared" si="88"/>
        <v>PalmFruit</v>
      </c>
      <c r="C2688" t="str">
        <f t="shared" si="88"/>
        <v>PalmFruitAEZ13</v>
      </c>
      <c r="D2688" t="str">
        <f t="shared" si="88"/>
        <v>PalmFruitAEZ13</v>
      </c>
      <c r="E2688" t="s">
        <v>20</v>
      </c>
      <c r="F2688" t="s">
        <v>19</v>
      </c>
      <c r="G2688">
        <f t="shared" si="89"/>
        <v>1</v>
      </c>
      <c r="H2688" s="1">
        <f t="shared" si="89"/>
        <v>0.659999999426087</v>
      </c>
      <c r="I2688" s="1">
        <f t="shared" si="89"/>
        <v>6.2699999945478202E-2</v>
      </c>
      <c r="J2688" s="2">
        <f t="shared" si="89"/>
        <v>1.7299999984956502E-2</v>
      </c>
      <c r="K2688" s="2">
        <f t="shared" si="89"/>
        <v>0.79999999930434795</v>
      </c>
      <c r="L2688">
        <v>0</v>
      </c>
      <c r="M2688" s="1">
        <f>HLOOKUP(M$2279,Legend_ag_For_Past_bio!$D$7:$H$9,2,FALSE)</f>
        <v>0.2</v>
      </c>
      <c r="N2688" s="1">
        <f>HLOOKUP(N$2279,Legend_ag_For_Past_bio!$D$7:$H$9,2,FALSE)</f>
        <v>0.8</v>
      </c>
      <c r="O2688">
        <f>HLOOKUP(O$2279,Legend_ag_For_Past_bio!$D$7:$H$9,2,FALSE)</f>
        <v>1</v>
      </c>
      <c r="R2688">
        <f t="shared" si="83"/>
        <v>3</v>
      </c>
    </row>
    <row r="2689" spans="1:18">
      <c r="A2689" t="str">
        <f t="shared" si="88"/>
        <v>Western Europe</v>
      </c>
      <c r="B2689" t="str">
        <f t="shared" si="88"/>
        <v>PalmFruit</v>
      </c>
      <c r="C2689" t="str">
        <f t="shared" si="88"/>
        <v>PalmFruitAEZ14</v>
      </c>
      <c r="D2689" t="str">
        <f t="shared" si="88"/>
        <v>PalmFruitAEZ14</v>
      </c>
      <c r="E2689" t="s">
        <v>20</v>
      </c>
      <c r="F2689" t="s">
        <v>19</v>
      </c>
      <c r="G2689">
        <f t="shared" si="89"/>
        <v>1</v>
      </c>
      <c r="H2689" s="1">
        <f t="shared" si="89"/>
        <v>0.659999999426087</v>
      </c>
      <c r="I2689" s="1">
        <f t="shared" si="89"/>
        <v>6.2699999945478202E-2</v>
      </c>
      <c r="J2689" s="2">
        <f t="shared" si="89"/>
        <v>1.7299999984956502E-2</v>
      </c>
      <c r="K2689" s="2">
        <f t="shared" si="89"/>
        <v>0.79999999930434795</v>
      </c>
      <c r="L2689">
        <v>0</v>
      </c>
      <c r="M2689" s="1">
        <f>HLOOKUP(M$2279,Legend_ag_For_Past_bio!$D$7:$H$9,2,FALSE)</f>
        <v>0.2</v>
      </c>
      <c r="N2689" s="1">
        <f>HLOOKUP(N$2279,Legend_ag_For_Past_bio!$D$7:$H$9,2,FALSE)</f>
        <v>0.8</v>
      </c>
      <c r="O2689">
        <f>HLOOKUP(O$2279,Legend_ag_For_Past_bio!$D$7:$H$9,2,FALSE)</f>
        <v>1</v>
      </c>
      <c r="R2689">
        <f t="shared" si="83"/>
        <v>3</v>
      </c>
    </row>
    <row r="2690" spans="1:18">
      <c r="A2690" t="str">
        <f t="shared" si="88"/>
        <v>Western Europe</v>
      </c>
      <c r="B2690" t="str">
        <f t="shared" si="88"/>
        <v>PalmFruit</v>
      </c>
      <c r="C2690" t="str">
        <f t="shared" si="88"/>
        <v>PalmFruitAEZ15</v>
      </c>
      <c r="D2690" t="str">
        <f t="shared" si="88"/>
        <v>PalmFruitAEZ15</v>
      </c>
      <c r="E2690" t="s">
        <v>20</v>
      </c>
      <c r="F2690" t="s">
        <v>19</v>
      </c>
      <c r="G2690">
        <f t="shared" si="89"/>
        <v>1</v>
      </c>
      <c r="H2690" s="1">
        <f t="shared" si="89"/>
        <v>0.659999999426087</v>
      </c>
      <c r="I2690" s="1">
        <f t="shared" si="89"/>
        <v>6.2699999945478202E-2</v>
      </c>
      <c r="J2690" s="2">
        <f t="shared" si="89"/>
        <v>1.7299999984956502E-2</v>
      </c>
      <c r="K2690" s="2">
        <f t="shared" si="89"/>
        <v>0.79999999930434795</v>
      </c>
      <c r="L2690">
        <v>0</v>
      </c>
      <c r="M2690" s="1">
        <f>HLOOKUP(M$2279,Legend_ag_For_Past_bio!$D$7:$H$9,2,FALSE)</f>
        <v>0.2</v>
      </c>
      <c r="N2690" s="1">
        <f>HLOOKUP(N$2279,Legend_ag_For_Past_bio!$D$7:$H$9,2,FALSE)</f>
        <v>0.8</v>
      </c>
      <c r="O2690">
        <f>HLOOKUP(O$2279,Legend_ag_For_Past_bio!$D$7:$H$9,2,FALSE)</f>
        <v>1</v>
      </c>
      <c r="R2690">
        <f t="shared" si="83"/>
        <v>3</v>
      </c>
    </row>
    <row r="2691" spans="1:18">
      <c r="A2691" t="str">
        <f t="shared" si="88"/>
        <v>Western Europe</v>
      </c>
      <c r="B2691" t="str">
        <f t="shared" si="88"/>
        <v>PalmFruit</v>
      </c>
      <c r="C2691" t="str">
        <f t="shared" si="88"/>
        <v>PalmFruitAEZ16</v>
      </c>
      <c r="D2691" t="str">
        <f t="shared" si="88"/>
        <v>PalmFruitAEZ16</v>
      </c>
      <c r="E2691" t="s">
        <v>20</v>
      </c>
      <c r="F2691" t="s">
        <v>19</v>
      </c>
      <c r="G2691">
        <f t="shared" si="89"/>
        <v>1</v>
      </c>
      <c r="H2691" s="1">
        <f t="shared" si="89"/>
        <v>0.659999999426087</v>
      </c>
      <c r="I2691" s="1">
        <f t="shared" si="89"/>
        <v>6.2699999945478202E-2</v>
      </c>
      <c r="J2691" s="2">
        <f t="shared" si="89"/>
        <v>1.7299999984956502E-2</v>
      </c>
      <c r="K2691" s="2">
        <f t="shared" si="89"/>
        <v>0.79999999930434795</v>
      </c>
      <c r="L2691">
        <v>0</v>
      </c>
      <c r="M2691" s="1">
        <f>HLOOKUP(M$2279,Legend_ag_For_Past_bio!$D$7:$H$9,2,FALSE)</f>
        <v>0.2</v>
      </c>
      <c r="N2691" s="1">
        <f>HLOOKUP(N$2279,Legend_ag_For_Past_bio!$D$7:$H$9,2,FALSE)</f>
        <v>0.8</v>
      </c>
      <c r="O2691">
        <f>HLOOKUP(O$2279,Legend_ag_For_Past_bio!$D$7:$H$9,2,FALSE)</f>
        <v>1</v>
      </c>
      <c r="R2691">
        <f t="shared" si="83"/>
        <v>3</v>
      </c>
    </row>
    <row r="2692" spans="1:18">
      <c r="A2692" t="str">
        <f t="shared" si="88"/>
        <v>Western Europe</v>
      </c>
      <c r="B2692" t="str">
        <f t="shared" si="88"/>
        <v>PalmFruit</v>
      </c>
      <c r="C2692" t="str">
        <f t="shared" si="88"/>
        <v>PalmFruitAEZ17</v>
      </c>
      <c r="D2692" t="str">
        <f t="shared" si="88"/>
        <v>PalmFruitAEZ17</v>
      </c>
      <c r="E2692" t="s">
        <v>20</v>
      </c>
      <c r="F2692" t="s">
        <v>19</v>
      </c>
      <c r="G2692">
        <f t="shared" si="89"/>
        <v>1</v>
      </c>
      <c r="H2692" s="1">
        <f t="shared" si="89"/>
        <v>0.659999999426087</v>
      </c>
      <c r="I2692" s="1">
        <f t="shared" si="89"/>
        <v>6.2699999945478202E-2</v>
      </c>
      <c r="J2692" s="2">
        <f t="shared" si="89"/>
        <v>1.7299999984956502E-2</v>
      </c>
      <c r="K2692" s="2">
        <f t="shared" si="89"/>
        <v>0.79999999930434795</v>
      </c>
      <c r="L2692">
        <v>0</v>
      </c>
      <c r="M2692" s="1">
        <f>HLOOKUP(M$2279,Legend_ag_For_Past_bio!$D$7:$H$9,2,FALSE)</f>
        <v>0.2</v>
      </c>
      <c r="N2692" s="1">
        <f>HLOOKUP(N$2279,Legend_ag_For_Past_bio!$D$7:$H$9,2,FALSE)</f>
        <v>0.8</v>
      </c>
      <c r="O2692">
        <f>HLOOKUP(O$2279,Legend_ag_For_Past_bio!$D$7:$H$9,2,FALSE)</f>
        <v>1</v>
      </c>
      <c r="R2692">
        <f t="shared" si="83"/>
        <v>3</v>
      </c>
    </row>
    <row r="2693" spans="1:18">
      <c r="A2693" t="str">
        <f t="shared" si="88"/>
        <v>Western Europe</v>
      </c>
      <c r="B2693" t="str">
        <f t="shared" si="88"/>
        <v>PalmFruit</v>
      </c>
      <c r="C2693" t="str">
        <f t="shared" si="88"/>
        <v>PalmFruitAEZ18</v>
      </c>
      <c r="D2693" t="str">
        <f t="shared" si="88"/>
        <v>PalmFruitAEZ18</v>
      </c>
      <c r="E2693" t="s">
        <v>20</v>
      </c>
      <c r="F2693" t="s">
        <v>19</v>
      </c>
      <c r="G2693">
        <f t="shared" si="89"/>
        <v>1</v>
      </c>
      <c r="H2693" s="1">
        <f t="shared" si="89"/>
        <v>0.659999999426087</v>
      </c>
      <c r="I2693" s="1">
        <f t="shared" si="89"/>
        <v>6.2699999945478202E-2</v>
      </c>
      <c r="J2693" s="2">
        <f t="shared" si="89"/>
        <v>1.7299999984956502E-2</v>
      </c>
      <c r="K2693" s="2">
        <f t="shared" si="89"/>
        <v>0.79999999930434795</v>
      </c>
      <c r="L2693">
        <v>0</v>
      </c>
      <c r="M2693" s="1">
        <f>HLOOKUP(M$2279,Legend_ag_For_Past_bio!$D$7:$H$9,2,FALSE)</f>
        <v>0.2</v>
      </c>
      <c r="N2693" s="1">
        <f>HLOOKUP(N$2279,Legend_ag_For_Past_bio!$D$7:$H$9,2,FALSE)</f>
        <v>0.8</v>
      </c>
      <c r="O2693">
        <f>HLOOKUP(O$2279,Legend_ag_For_Past_bio!$D$7:$H$9,2,FALSE)</f>
        <v>1</v>
      </c>
      <c r="R2693">
        <f t="shared" si="83"/>
        <v>3</v>
      </c>
    </row>
    <row r="2694" spans="1:18">
      <c r="A2694" t="str">
        <f t="shared" si="88"/>
        <v>Western Europe</v>
      </c>
      <c r="B2694" t="str">
        <f t="shared" si="88"/>
        <v>Rice</v>
      </c>
      <c r="C2694" t="str">
        <f t="shared" si="88"/>
        <v>RiceAEZ1</v>
      </c>
      <c r="D2694" t="str">
        <f t="shared" si="88"/>
        <v>RiceAEZ1</v>
      </c>
      <c r="E2694" t="s">
        <v>20</v>
      </c>
      <c r="F2694" t="s">
        <v>19</v>
      </c>
      <c r="G2694">
        <f t="shared" si="89"/>
        <v>1</v>
      </c>
      <c r="H2694" s="1">
        <f t="shared" si="89"/>
        <v>0.39999999999987601</v>
      </c>
      <c r="I2694" s="1">
        <f t="shared" si="89"/>
        <v>9.8999999999969307E-2</v>
      </c>
      <c r="J2694" s="2">
        <f t="shared" si="89"/>
        <v>1.3599999999995799E-2</v>
      </c>
      <c r="K2694" s="2">
        <f t="shared" si="89"/>
        <v>8.9999999999972102E-2</v>
      </c>
      <c r="L2694">
        <v>0</v>
      </c>
      <c r="M2694" s="1">
        <f>HLOOKUP(M$2279,Legend_ag_For_Past_bio!$D$7:$H$9,2,FALSE)</f>
        <v>0.2</v>
      </c>
      <c r="N2694" s="1">
        <f>HLOOKUP(N$2279,Legend_ag_For_Past_bio!$D$7:$H$9,2,FALSE)</f>
        <v>0.8</v>
      </c>
      <c r="O2694">
        <f>HLOOKUP(O$2279,Legend_ag_For_Past_bio!$D$7:$H$9,2,FALSE)</f>
        <v>1</v>
      </c>
      <c r="R2694">
        <f t="shared" si="83"/>
        <v>3</v>
      </c>
    </row>
    <row r="2695" spans="1:18">
      <c r="A2695" t="str">
        <f t="shared" si="88"/>
        <v>Western Europe</v>
      </c>
      <c r="B2695" t="str">
        <f t="shared" si="88"/>
        <v>Rice</v>
      </c>
      <c r="C2695" t="str">
        <f t="shared" si="88"/>
        <v>RiceAEZ2</v>
      </c>
      <c r="D2695" t="str">
        <f t="shared" si="88"/>
        <v>RiceAEZ2</v>
      </c>
      <c r="E2695" t="s">
        <v>20</v>
      </c>
      <c r="F2695" t="s">
        <v>19</v>
      </c>
      <c r="G2695">
        <f t="shared" si="89"/>
        <v>1</v>
      </c>
      <c r="H2695" s="1">
        <f t="shared" si="89"/>
        <v>0.39999999999987601</v>
      </c>
      <c r="I2695" s="1">
        <f t="shared" si="89"/>
        <v>9.8999999999969307E-2</v>
      </c>
      <c r="J2695" s="2">
        <f t="shared" si="89"/>
        <v>1.3599999999995799E-2</v>
      </c>
      <c r="K2695" s="2">
        <f t="shared" si="89"/>
        <v>8.9999999999972102E-2</v>
      </c>
      <c r="L2695">
        <v>0</v>
      </c>
      <c r="M2695" s="1">
        <f>HLOOKUP(M$2279,Legend_ag_For_Past_bio!$D$7:$H$9,2,FALSE)</f>
        <v>0.2</v>
      </c>
      <c r="N2695" s="1">
        <f>HLOOKUP(N$2279,Legend_ag_For_Past_bio!$D$7:$H$9,2,FALSE)</f>
        <v>0.8</v>
      </c>
      <c r="O2695">
        <f>HLOOKUP(O$2279,Legend_ag_For_Past_bio!$D$7:$H$9,2,FALSE)</f>
        <v>1</v>
      </c>
      <c r="R2695">
        <f t="shared" si="83"/>
        <v>3</v>
      </c>
    </row>
    <row r="2696" spans="1:18">
      <c r="A2696" t="str">
        <f t="shared" ref="A2696:D2711" si="90">A422</f>
        <v>Western Europe</v>
      </c>
      <c r="B2696" t="str">
        <f t="shared" si="90"/>
        <v>Rice</v>
      </c>
      <c r="C2696" t="str">
        <f t="shared" si="90"/>
        <v>RiceAEZ3</v>
      </c>
      <c r="D2696" t="str">
        <f t="shared" si="90"/>
        <v>RiceAEZ3</v>
      </c>
      <c r="E2696" t="s">
        <v>20</v>
      </c>
      <c r="F2696" t="s">
        <v>19</v>
      </c>
      <c r="G2696">
        <f t="shared" si="89"/>
        <v>1</v>
      </c>
      <c r="H2696" s="1">
        <f t="shared" si="89"/>
        <v>0.39999999999987601</v>
      </c>
      <c r="I2696" s="1">
        <f t="shared" si="89"/>
        <v>9.8999999999969307E-2</v>
      </c>
      <c r="J2696" s="2">
        <f t="shared" si="89"/>
        <v>1.3599999999995799E-2</v>
      </c>
      <c r="K2696" s="2">
        <f t="shared" si="89"/>
        <v>8.9999999999972102E-2</v>
      </c>
      <c r="L2696">
        <v>0</v>
      </c>
      <c r="M2696" s="1">
        <f>HLOOKUP(M$2279,Legend_ag_For_Past_bio!$D$7:$H$9,2,FALSE)</f>
        <v>0.2</v>
      </c>
      <c r="N2696" s="1">
        <f>HLOOKUP(N$2279,Legend_ag_For_Past_bio!$D$7:$H$9,2,FALSE)</f>
        <v>0.8</v>
      </c>
      <c r="O2696">
        <f>HLOOKUP(O$2279,Legend_ag_For_Past_bio!$D$7:$H$9,2,FALSE)</f>
        <v>1</v>
      </c>
      <c r="R2696">
        <f t="shared" si="83"/>
        <v>3</v>
      </c>
    </row>
    <row r="2697" spans="1:18">
      <c r="A2697" t="str">
        <f t="shared" si="90"/>
        <v>Western Europe</v>
      </c>
      <c r="B2697" t="str">
        <f t="shared" si="90"/>
        <v>Rice</v>
      </c>
      <c r="C2697" t="str">
        <f t="shared" si="90"/>
        <v>RiceAEZ4</v>
      </c>
      <c r="D2697" t="str">
        <f t="shared" si="90"/>
        <v>RiceAEZ4</v>
      </c>
      <c r="E2697" t="s">
        <v>20</v>
      </c>
      <c r="F2697" t="s">
        <v>19</v>
      </c>
      <c r="G2697">
        <f t="shared" ref="G2697:K2712" si="91">G423</f>
        <v>1</v>
      </c>
      <c r="H2697" s="1">
        <f t="shared" si="91"/>
        <v>0.39999999999987601</v>
      </c>
      <c r="I2697" s="1">
        <f t="shared" si="91"/>
        <v>9.8999999999969307E-2</v>
      </c>
      <c r="J2697" s="2">
        <f t="shared" si="91"/>
        <v>1.3599999999995799E-2</v>
      </c>
      <c r="K2697" s="2">
        <f t="shared" si="91"/>
        <v>8.9999999999972102E-2</v>
      </c>
      <c r="L2697">
        <v>0</v>
      </c>
      <c r="M2697" s="1">
        <f>HLOOKUP(M$2279,Legend_ag_For_Past_bio!$D$7:$H$9,2,FALSE)</f>
        <v>0.2</v>
      </c>
      <c r="N2697" s="1">
        <f>HLOOKUP(N$2279,Legend_ag_For_Past_bio!$D$7:$H$9,2,FALSE)</f>
        <v>0.8</v>
      </c>
      <c r="O2697">
        <f>HLOOKUP(O$2279,Legend_ag_For_Past_bio!$D$7:$H$9,2,FALSE)</f>
        <v>1</v>
      </c>
      <c r="R2697">
        <f t="shared" si="83"/>
        <v>3</v>
      </c>
    </row>
    <row r="2698" spans="1:18">
      <c r="A2698" t="str">
        <f t="shared" si="90"/>
        <v>Western Europe</v>
      </c>
      <c r="B2698" t="str">
        <f t="shared" si="90"/>
        <v>Rice</v>
      </c>
      <c r="C2698" t="str">
        <f t="shared" si="90"/>
        <v>RiceAEZ5</v>
      </c>
      <c r="D2698" t="str">
        <f t="shared" si="90"/>
        <v>RiceAEZ5</v>
      </c>
      <c r="E2698" t="s">
        <v>20</v>
      </c>
      <c r="F2698" t="s">
        <v>19</v>
      </c>
      <c r="G2698">
        <f t="shared" si="91"/>
        <v>1</v>
      </c>
      <c r="H2698" s="1">
        <f t="shared" si="91"/>
        <v>0.39999999999987601</v>
      </c>
      <c r="I2698" s="1">
        <f t="shared" si="91"/>
        <v>9.8999999999969307E-2</v>
      </c>
      <c r="J2698" s="2">
        <f t="shared" si="91"/>
        <v>1.3599999999995799E-2</v>
      </c>
      <c r="K2698" s="2">
        <f t="shared" si="91"/>
        <v>8.9999999999972102E-2</v>
      </c>
      <c r="L2698">
        <v>0</v>
      </c>
      <c r="M2698" s="1">
        <f>HLOOKUP(M$2279,Legend_ag_For_Past_bio!$D$7:$H$9,2,FALSE)</f>
        <v>0.2</v>
      </c>
      <c r="N2698" s="1">
        <f>HLOOKUP(N$2279,Legend_ag_For_Past_bio!$D$7:$H$9,2,FALSE)</f>
        <v>0.8</v>
      </c>
      <c r="O2698">
        <f>HLOOKUP(O$2279,Legend_ag_For_Past_bio!$D$7:$H$9,2,FALSE)</f>
        <v>1</v>
      </c>
      <c r="R2698">
        <f t="shared" si="83"/>
        <v>3</v>
      </c>
    </row>
    <row r="2699" spans="1:18">
      <c r="A2699" t="str">
        <f t="shared" si="90"/>
        <v>Western Europe</v>
      </c>
      <c r="B2699" t="str">
        <f t="shared" si="90"/>
        <v>Rice</v>
      </c>
      <c r="C2699" t="str">
        <f t="shared" si="90"/>
        <v>RiceAEZ6</v>
      </c>
      <c r="D2699" t="str">
        <f t="shared" si="90"/>
        <v>RiceAEZ6</v>
      </c>
      <c r="E2699" t="s">
        <v>20</v>
      </c>
      <c r="F2699" t="s">
        <v>19</v>
      </c>
      <c r="G2699">
        <f t="shared" si="91"/>
        <v>1</v>
      </c>
      <c r="H2699" s="1">
        <f t="shared" si="91"/>
        <v>0.39999999999987601</v>
      </c>
      <c r="I2699" s="1">
        <f t="shared" si="91"/>
        <v>9.8999999999969307E-2</v>
      </c>
      <c r="J2699" s="2">
        <f t="shared" si="91"/>
        <v>1.3599999999995799E-2</v>
      </c>
      <c r="K2699" s="2">
        <f t="shared" si="91"/>
        <v>8.9999999999972102E-2</v>
      </c>
      <c r="L2699">
        <v>0</v>
      </c>
      <c r="M2699" s="1">
        <f>HLOOKUP(M$2279,Legend_ag_For_Past_bio!$D$7:$H$9,2,FALSE)</f>
        <v>0.2</v>
      </c>
      <c r="N2699" s="1">
        <f>HLOOKUP(N$2279,Legend_ag_For_Past_bio!$D$7:$H$9,2,FALSE)</f>
        <v>0.8</v>
      </c>
      <c r="O2699">
        <f>HLOOKUP(O$2279,Legend_ag_For_Past_bio!$D$7:$H$9,2,FALSE)</f>
        <v>1</v>
      </c>
      <c r="R2699">
        <f t="shared" ref="R2699:R2762" si="92">R2537+1</f>
        <v>3</v>
      </c>
    </row>
    <row r="2700" spans="1:18">
      <c r="A2700" t="str">
        <f t="shared" si="90"/>
        <v>Western Europe</v>
      </c>
      <c r="B2700" t="str">
        <f t="shared" si="90"/>
        <v>Rice</v>
      </c>
      <c r="C2700" t="str">
        <f t="shared" si="90"/>
        <v>RiceAEZ7</v>
      </c>
      <c r="D2700" t="str">
        <f t="shared" si="90"/>
        <v>RiceAEZ7</v>
      </c>
      <c r="E2700" t="s">
        <v>20</v>
      </c>
      <c r="F2700" t="s">
        <v>19</v>
      </c>
      <c r="G2700">
        <f t="shared" si="91"/>
        <v>1</v>
      </c>
      <c r="H2700" s="1">
        <f t="shared" si="91"/>
        <v>0.39999999999987601</v>
      </c>
      <c r="I2700" s="1">
        <f t="shared" si="91"/>
        <v>9.8999999999969307E-2</v>
      </c>
      <c r="J2700" s="2">
        <f t="shared" si="91"/>
        <v>1.3599999999995799E-2</v>
      </c>
      <c r="K2700" s="2">
        <f t="shared" si="91"/>
        <v>8.9999999999972102E-2</v>
      </c>
      <c r="L2700">
        <v>0</v>
      </c>
      <c r="M2700" s="1">
        <f>HLOOKUP(M$2279,Legend_ag_For_Past_bio!$D$7:$H$9,2,FALSE)</f>
        <v>0.2</v>
      </c>
      <c r="N2700" s="1">
        <f>HLOOKUP(N$2279,Legend_ag_For_Past_bio!$D$7:$H$9,2,FALSE)</f>
        <v>0.8</v>
      </c>
      <c r="O2700">
        <f>HLOOKUP(O$2279,Legend_ag_For_Past_bio!$D$7:$H$9,2,FALSE)</f>
        <v>1</v>
      </c>
      <c r="R2700">
        <f t="shared" si="92"/>
        <v>3</v>
      </c>
    </row>
    <row r="2701" spans="1:18">
      <c r="A2701" t="str">
        <f t="shared" si="90"/>
        <v>Western Europe</v>
      </c>
      <c r="B2701" t="str">
        <f t="shared" si="90"/>
        <v>Rice</v>
      </c>
      <c r="C2701" t="str">
        <f t="shared" si="90"/>
        <v>RiceAEZ8</v>
      </c>
      <c r="D2701" t="str">
        <f t="shared" si="90"/>
        <v>RiceAEZ8</v>
      </c>
      <c r="E2701" t="s">
        <v>20</v>
      </c>
      <c r="F2701" t="s">
        <v>19</v>
      </c>
      <c r="G2701">
        <f t="shared" si="91"/>
        <v>1</v>
      </c>
      <c r="H2701" s="1">
        <f t="shared" si="91"/>
        <v>0.39999999999987601</v>
      </c>
      <c r="I2701" s="1">
        <f t="shared" si="91"/>
        <v>9.8999999999969307E-2</v>
      </c>
      <c r="J2701" s="2">
        <f t="shared" si="91"/>
        <v>1.3599999999995799E-2</v>
      </c>
      <c r="K2701" s="2">
        <f t="shared" si="91"/>
        <v>8.9999999999972102E-2</v>
      </c>
      <c r="L2701">
        <v>0</v>
      </c>
      <c r="M2701" s="1">
        <f>HLOOKUP(M$2279,Legend_ag_For_Past_bio!$D$7:$H$9,2,FALSE)</f>
        <v>0.2</v>
      </c>
      <c r="N2701" s="1">
        <f>HLOOKUP(N$2279,Legend_ag_For_Past_bio!$D$7:$H$9,2,FALSE)</f>
        <v>0.8</v>
      </c>
      <c r="O2701">
        <f>HLOOKUP(O$2279,Legend_ag_For_Past_bio!$D$7:$H$9,2,FALSE)</f>
        <v>1</v>
      </c>
      <c r="R2701">
        <f t="shared" si="92"/>
        <v>3</v>
      </c>
    </row>
    <row r="2702" spans="1:18">
      <c r="A2702" t="str">
        <f t="shared" si="90"/>
        <v>Western Europe</v>
      </c>
      <c r="B2702" t="str">
        <f t="shared" si="90"/>
        <v>Rice</v>
      </c>
      <c r="C2702" t="str">
        <f t="shared" si="90"/>
        <v>RiceAEZ9</v>
      </c>
      <c r="D2702" t="str">
        <f t="shared" si="90"/>
        <v>RiceAEZ9</v>
      </c>
      <c r="E2702" t="s">
        <v>20</v>
      </c>
      <c r="F2702" t="s">
        <v>19</v>
      </c>
      <c r="G2702">
        <f t="shared" si="91"/>
        <v>1</v>
      </c>
      <c r="H2702" s="1">
        <f t="shared" si="91"/>
        <v>0.39999999999987601</v>
      </c>
      <c r="I2702" s="1">
        <f t="shared" si="91"/>
        <v>9.8999999999969307E-2</v>
      </c>
      <c r="J2702" s="2">
        <f t="shared" si="91"/>
        <v>1.3599999999995799E-2</v>
      </c>
      <c r="K2702" s="2">
        <f t="shared" si="91"/>
        <v>8.9999999999972102E-2</v>
      </c>
      <c r="L2702">
        <v>0</v>
      </c>
      <c r="M2702" s="1">
        <f>HLOOKUP(M$2279,Legend_ag_For_Past_bio!$D$7:$H$9,2,FALSE)</f>
        <v>0.2</v>
      </c>
      <c r="N2702" s="1">
        <f>HLOOKUP(N$2279,Legend_ag_For_Past_bio!$D$7:$H$9,2,FALSE)</f>
        <v>0.8</v>
      </c>
      <c r="O2702">
        <f>HLOOKUP(O$2279,Legend_ag_For_Past_bio!$D$7:$H$9,2,FALSE)</f>
        <v>1</v>
      </c>
      <c r="R2702">
        <f t="shared" si="92"/>
        <v>3</v>
      </c>
    </row>
    <row r="2703" spans="1:18">
      <c r="A2703" t="str">
        <f t="shared" si="90"/>
        <v>Western Europe</v>
      </c>
      <c r="B2703" t="str">
        <f t="shared" si="90"/>
        <v>Rice</v>
      </c>
      <c r="C2703" t="str">
        <f t="shared" si="90"/>
        <v>RiceAEZ10</v>
      </c>
      <c r="D2703" t="str">
        <f t="shared" si="90"/>
        <v>RiceAEZ10</v>
      </c>
      <c r="E2703" t="s">
        <v>20</v>
      </c>
      <c r="F2703" t="s">
        <v>19</v>
      </c>
      <c r="G2703">
        <f t="shared" si="91"/>
        <v>1</v>
      </c>
      <c r="H2703" s="1">
        <f t="shared" si="91"/>
        <v>0.39999999999987601</v>
      </c>
      <c r="I2703" s="1">
        <f t="shared" si="91"/>
        <v>9.8999999999969307E-2</v>
      </c>
      <c r="J2703" s="2">
        <f t="shared" si="91"/>
        <v>1.3599999999995799E-2</v>
      </c>
      <c r="K2703" s="2">
        <f t="shared" si="91"/>
        <v>8.9999999999972102E-2</v>
      </c>
      <c r="L2703">
        <v>0</v>
      </c>
      <c r="M2703" s="1">
        <f>HLOOKUP(M$2279,Legend_ag_For_Past_bio!$D$7:$H$9,2,FALSE)</f>
        <v>0.2</v>
      </c>
      <c r="N2703" s="1">
        <f>HLOOKUP(N$2279,Legend_ag_For_Past_bio!$D$7:$H$9,2,FALSE)</f>
        <v>0.8</v>
      </c>
      <c r="O2703">
        <f>HLOOKUP(O$2279,Legend_ag_For_Past_bio!$D$7:$H$9,2,FALSE)</f>
        <v>1</v>
      </c>
      <c r="R2703">
        <f t="shared" si="92"/>
        <v>3</v>
      </c>
    </row>
    <row r="2704" spans="1:18">
      <c r="A2704" t="str">
        <f t="shared" si="90"/>
        <v>Western Europe</v>
      </c>
      <c r="B2704" t="str">
        <f t="shared" si="90"/>
        <v>Rice</v>
      </c>
      <c r="C2704" t="str">
        <f t="shared" si="90"/>
        <v>RiceAEZ11</v>
      </c>
      <c r="D2704" t="str">
        <f t="shared" si="90"/>
        <v>RiceAEZ11</v>
      </c>
      <c r="E2704" t="s">
        <v>20</v>
      </c>
      <c r="F2704" t="s">
        <v>19</v>
      </c>
      <c r="G2704">
        <f t="shared" si="91"/>
        <v>1</v>
      </c>
      <c r="H2704" s="1">
        <f t="shared" si="91"/>
        <v>0.39999999999987601</v>
      </c>
      <c r="I2704" s="1">
        <f t="shared" si="91"/>
        <v>9.8999999999969307E-2</v>
      </c>
      <c r="J2704" s="2">
        <f t="shared" si="91"/>
        <v>1.3599999999995799E-2</v>
      </c>
      <c r="K2704" s="2">
        <f t="shared" si="91"/>
        <v>8.9999999999972102E-2</v>
      </c>
      <c r="L2704">
        <v>0</v>
      </c>
      <c r="M2704" s="1">
        <f>HLOOKUP(M$2279,Legend_ag_For_Past_bio!$D$7:$H$9,2,FALSE)</f>
        <v>0.2</v>
      </c>
      <c r="N2704" s="1">
        <f>HLOOKUP(N$2279,Legend_ag_For_Past_bio!$D$7:$H$9,2,FALSE)</f>
        <v>0.8</v>
      </c>
      <c r="O2704">
        <f>HLOOKUP(O$2279,Legend_ag_For_Past_bio!$D$7:$H$9,2,FALSE)</f>
        <v>1</v>
      </c>
      <c r="R2704">
        <f t="shared" si="92"/>
        <v>3</v>
      </c>
    </row>
    <row r="2705" spans="1:18">
      <c r="A2705" t="str">
        <f t="shared" si="90"/>
        <v>Western Europe</v>
      </c>
      <c r="B2705" t="str">
        <f t="shared" si="90"/>
        <v>Rice</v>
      </c>
      <c r="C2705" t="str">
        <f t="shared" si="90"/>
        <v>RiceAEZ12</v>
      </c>
      <c r="D2705" t="str">
        <f t="shared" si="90"/>
        <v>RiceAEZ12</v>
      </c>
      <c r="E2705" t="s">
        <v>20</v>
      </c>
      <c r="F2705" t="s">
        <v>19</v>
      </c>
      <c r="G2705">
        <f t="shared" si="91"/>
        <v>1</v>
      </c>
      <c r="H2705" s="1">
        <f t="shared" si="91"/>
        <v>0.39999999999987601</v>
      </c>
      <c r="I2705" s="1">
        <f t="shared" si="91"/>
        <v>9.8999999999969307E-2</v>
      </c>
      <c r="J2705" s="2">
        <f t="shared" si="91"/>
        <v>1.3599999999995799E-2</v>
      </c>
      <c r="K2705" s="2">
        <f t="shared" si="91"/>
        <v>8.9999999999972102E-2</v>
      </c>
      <c r="L2705">
        <v>0</v>
      </c>
      <c r="M2705" s="1">
        <f>HLOOKUP(M$2279,Legend_ag_For_Past_bio!$D$7:$H$9,2,FALSE)</f>
        <v>0.2</v>
      </c>
      <c r="N2705" s="1">
        <f>HLOOKUP(N$2279,Legend_ag_For_Past_bio!$D$7:$H$9,2,FALSE)</f>
        <v>0.8</v>
      </c>
      <c r="O2705">
        <f>HLOOKUP(O$2279,Legend_ag_For_Past_bio!$D$7:$H$9,2,FALSE)</f>
        <v>1</v>
      </c>
      <c r="R2705">
        <f t="shared" si="92"/>
        <v>3</v>
      </c>
    </row>
    <row r="2706" spans="1:18">
      <c r="A2706" t="str">
        <f t="shared" si="90"/>
        <v>Western Europe</v>
      </c>
      <c r="B2706" t="str">
        <f t="shared" si="90"/>
        <v>Rice</v>
      </c>
      <c r="C2706" t="str">
        <f t="shared" si="90"/>
        <v>RiceAEZ13</v>
      </c>
      <c r="D2706" t="str">
        <f t="shared" si="90"/>
        <v>RiceAEZ13</v>
      </c>
      <c r="E2706" t="s">
        <v>20</v>
      </c>
      <c r="F2706" t="s">
        <v>19</v>
      </c>
      <c r="G2706">
        <f t="shared" si="91"/>
        <v>1</v>
      </c>
      <c r="H2706" s="1">
        <f t="shared" si="91"/>
        <v>0.39999999999987601</v>
      </c>
      <c r="I2706" s="1">
        <f t="shared" si="91"/>
        <v>9.8999999999969307E-2</v>
      </c>
      <c r="J2706" s="2">
        <f t="shared" si="91"/>
        <v>1.3599999999995799E-2</v>
      </c>
      <c r="K2706" s="2">
        <f t="shared" si="91"/>
        <v>8.9999999999972102E-2</v>
      </c>
      <c r="L2706">
        <v>0</v>
      </c>
      <c r="M2706" s="1">
        <f>HLOOKUP(M$2279,Legend_ag_For_Past_bio!$D$7:$H$9,2,FALSE)</f>
        <v>0.2</v>
      </c>
      <c r="N2706" s="1">
        <f>HLOOKUP(N$2279,Legend_ag_For_Past_bio!$D$7:$H$9,2,FALSE)</f>
        <v>0.8</v>
      </c>
      <c r="O2706">
        <f>HLOOKUP(O$2279,Legend_ag_For_Past_bio!$D$7:$H$9,2,FALSE)</f>
        <v>1</v>
      </c>
      <c r="R2706">
        <f t="shared" si="92"/>
        <v>3</v>
      </c>
    </row>
    <row r="2707" spans="1:18">
      <c r="A2707" t="str">
        <f t="shared" si="90"/>
        <v>Western Europe</v>
      </c>
      <c r="B2707" t="str">
        <f t="shared" si="90"/>
        <v>Rice</v>
      </c>
      <c r="C2707" t="str">
        <f t="shared" si="90"/>
        <v>RiceAEZ14</v>
      </c>
      <c r="D2707" t="str">
        <f t="shared" si="90"/>
        <v>RiceAEZ14</v>
      </c>
      <c r="E2707" t="s">
        <v>20</v>
      </c>
      <c r="F2707" t="s">
        <v>19</v>
      </c>
      <c r="G2707">
        <f t="shared" si="91"/>
        <v>1</v>
      </c>
      <c r="H2707" s="1">
        <f t="shared" si="91"/>
        <v>0.39999999999987601</v>
      </c>
      <c r="I2707" s="1">
        <f t="shared" si="91"/>
        <v>9.8999999999969307E-2</v>
      </c>
      <c r="J2707" s="2">
        <f t="shared" si="91"/>
        <v>1.3599999999995799E-2</v>
      </c>
      <c r="K2707" s="2">
        <f t="shared" si="91"/>
        <v>8.9999999999972102E-2</v>
      </c>
      <c r="L2707">
        <v>0</v>
      </c>
      <c r="M2707" s="1">
        <f>HLOOKUP(M$2279,Legend_ag_For_Past_bio!$D$7:$H$9,2,FALSE)</f>
        <v>0.2</v>
      </c>
      <c r="N2707" s="1">
        <f>HLOOKUP(N$2279,Legend_ag_For_Past_bio!$D$7:$H$9,2,FALSE)</f>
        <v>0.8</v>
      </c>
      <c r="O2707">
        <f>HLOOKUP(O$2279,Legend_ag_For_Past_bio!$D$7:$H$9,2,FALSE)</f>
        <v>1</v>
      </c>
      <c r="R2707">
        <f t="shared" si="92"/>
        <v>3</v>
      </c>
    </row>
    <row r="2708" spans="1:18">
      <c r="A2708" t="str">
        <f t="shared" si="90"/>
        <v>Western Europe</v>
      </c>
      <c r="B2708" t="str">
        <f t="shared" si="90"/>
        <v>Rice</v>
      </c>
      <c r="C2708" t="str">
        <f t="shared" si="90"/>
        <v>RiceAEZ15</v>
      </c>
      <c r="D2708" t="str">
        <f t="shared" si="90"/>
        <v>RiceAEZ15</v>
      </c>
      <c r="E2708" t="s">
        <v>20</v>
      </c>
      <c r="F2708" t="s">
        <v>19</v>
      </c>
      <c r="G2708">
        <f t="shared" si="91"/>
        <v>1</v>
      </c>
      <c r="H2708" s="1">
        <f t="shared" si="91"/>
        <v>0.39999999999987601</v>
      </c>
      <c r="I2708" s="1">
        <f t="shared" si="91"/>
        <v>9.8999999999969307E-2</v>
      </c>
      <c r="J2708" s="2">
        <f t="shared" si="91"/>
        <v>1.3599999999995799E-2</v>
      </c>
      <c r="K2708" s="2">
        <f t="shared" si="91"/>
        <v>8.9999999999972102E-2</v>
      </c>
      <c r="L2708">
        <v>0</v>
      </c>
      <c r="M2708" s="1">
        <f>HLOOKUP(M$2279,Legend_ag_For_Past_bio!$D$7:$H$9,2,FALSE)</f>
        <v>0.2</v>
      </c>
      <c r="N2708" s="1">
        <f>HLOOKUP(N$2279,Legend_ag_For_Past_bio!$D$7:$H$9,2,FALSE)</f>
        <v>0.8</v>
      </c>
      <c r="O2708">
        <f>HLOOKUP(O$2279,Legend_ag_For_Past_bio!$D$7:$H$9,2,FALSE)</f>
        <v>1</v>
      </c>
      <c r="R2708">
        <f t="shared" si="92"/>
        <v>3</v>
      </c>
    </row>
    <row r="2709" spans="1:18">
      <c r="A2709" t="str">
        <f t="shared" si="90"/>
        <v>Western Europe</v>
      </c>
      <c r="B2709" t="str">
        <f t="shared" si="90"/>
        <v>Rice</v>
      </c>
      <c r="C2709" t="str">
        <f t="shared" si="90"/>
        <v>RiceAEZ16</v>
      </c>
      <c r="D2709" t="str">
        <f t="shared" si="90"/>
        <v>RiceAEZ16</v>
      </c>
      <c r="E2709" t="s">
        <v>20</v>
      </c>
      <c r="F2709" t="s">
        <v>19</v>
      </c>
      <c r="G2709">
        <f t="shared" si="91"/>
        <v>1</v>
      </c>
      <c r="H2709" s="1">
        <f t="shared" si="91"/>
        <v>0.39999999999987601</v>
      </c>
      <c r="I2709" s="1">
        <f t="shared" si="91"/>
        <v>9.8999999999969307E-2</v>
      </c>
      <c r="J2709" s="2">
        <f t="shared" si="91"/>
        <v>1.3599999999995799E-2</v>
      </c>
      <c r="K2709" s="2">
        <f t="shared" si="91"/>
        <v>8.9999999999972102E-2</v>
      </c>
      <c r="L2709">
        <v>0</v>
      </c>
      <c r="M2709" s="1">
        <f>HLOOKUP(M$2279,Legend_ag_For_Past_bio!$D$7:$H$9,2,FALSE)</f>
        <v>0.2</v>
      </c>
      <c r="N2709" s="1">
        <f>HLOOKUP(N$2279,Legend_ag_For_Past_bio!$D$7:$H$9,2,FALSE)</f>
        <v>0.8</v>
      </c>
      <c r="O2709">
        <f>HLOOKUP(O$2279,Legend_ag_For_Past_bio!$D$7:$H$9,2,FALSE)</f>
        <v>1</v>
      </c>
      <c r="R2709">
        <f t="shared" si="92"/>
        <v>3</v>
      </c>
    </row>
    <row r="2710" spans="1:18">
      <c r="A2710" t="str">
        <f t="shared" si="90"/>
        <v>Western Europe</v>
      </c>
      <c r="B2710" t="str">
        <f t="shared" si="90"/>
        <v>Rice</v>
      </c>
      <c r="C2710" t="str">
        <f t="shared" si="90"/>
        <v>RiceAEZ17</v>
      </c>
      <c r="D2710" t="str">
        <f t="shared" si="90"/>
        <v>RiceAEZ17</v>
      </c>
      <c r="E2710" t="s">
        <v>20</v>
      </c>
      <c r="F2710" t="s">
        <v>19</v>
      </c>
      <c r="G2710">
        <f t="shared" si="91"/>
        <v>1</v>
      </c>
      <c r="H2710" s="1">
        <f t="shared" si="91"/>
        <v>0.39999999999987601</v>
      </c>
      <c r="I2710" s="1">
        <f t="shared" si="91"/>
        <v>9.8999999999969307E-2</v>
      </c>
      <c r="J2710" s="2">
        <f t="shared" si="91"/>
        <v>1.3599999999995799E-2</v>
      </c>
      <c r="K2710" s="2">
        <f t="shared" si="91"/>
        <v>8.9999999999972102E-2</v>
      </c>
      <c r="L2710">
        <v>0</v>
      </c>
      <c r="M2710" s="1">
        <f>HLOOKUP(M$2279,Legend_ag_For_Past_bio!$D$7:$H$9,2,FALSE)</f>
        <v>0.2</v>
      </c>
      <c r="N2710" s="1">
        <f>HLOOKUP(N$2279,Legend_ag_For_Past_bio!$D$7:$H$9,2,FALSE)</f>
        <v>0.8</v>
      </c>
      <c r="O2710">
        <f>HLOOKUP(O$2279,Legend_ag_For_Past_bio!$D$7:$H$9,2,FALSE)</f>
        <v>1</v>
      </c>
      <c r="R2710">
        <f t="shared" si="92"/>
        <v>3</v>
      </c>
    </row>
    <row r="2711" spans="1:18">
      <c r="A2711" t="str">
        <f t="shared" si="90"/>
        <v>Western Europe</v>
      </c>
      <c r="B2711" t="str">
        <f t="shared" si="90"/>
        <v>Rice</v>
      </c>
      <c r="C2711" t="str">
        <f t="shared" si="90"/>
        <v>RiceAEZ18</v>
      </c>
      <c r="D2711" t="str">
        <f t="shared" si="90"/>
        <v>RiceAEZ18</v>
      </c>
      <c r="E2711" t="s">
        <v>20</v>
      </c>
      <c r="F2711" t="s">
        <v>19</v>
      </c>
      <c r="G2711">
        <f t="shared" si="91"/>
        <v>1</v>
      </c>
      <c r="H2711" s="1">
        <f t="shared" si="91"/>
        <v>0.39999999999987601</v>
      </c>
      <c r="I2711" s="1">
        <f t="shared" si="91"/>
        <v>9.8999999999969307E-2</v>
      </c>
      <c r="J2711" s="2">
        <f t="shared" si="91"/>
        <v>1.3599999999995799E-2</v>
      </c>
      <c r="K2711" s="2">
        <f t="shared" si="91"/>
        <v>8.9999999999972102E-2</v>
      </c>
      <c r="L2711">
        <v>0</v>
      </c>
      <c r="M2711" s="1">
        <f>HLOOKUP(M$2279,Legend_ag_For_Past_bio!$D$7:$H$9,2,FALSE)</f>
        <v>0.2</v>
      </c>
      <c r="N2711" s="1">
        <f>HLOOKUP(N$2279,Legend_ag_For_Past_bio!$D$7:$H$9,2,FALSE)</f>
        <v>0.8</v>
      </c>
      <c r="O2711">
        <f>HLOOKUP(O$2279,Legend_ag_For_Past_bio!$D$7:$H$9,2,FALSE)</f>
        <v>1</v>
      </c>
      <c r="R2711">
        <f t="shared" si="92"/>
        <v>3</v>
      </c>
    </row>
    <row r="2712" spans="1:18">
      <c r="A2712" t="str">
        <f t="shared" ref="A2712:D2727" si="93">A438</f>
        <v>Western Europe</v>
      </c>
      <c r="B2712" t="str">
        <f t="shared" si="93"/>
        <v>Root_Tuber</v>
      </c>
      <c r="C2712" t="str">
        <f t="shared" si="93"/>
        <v>Root_TuberAEZ1</v>
      </c>
      <c r="D2712" t="str">
        <f t="shared" si="93"/>
        <v>Root_TuberAEZ1</v>
      </c>
      <c r="E2712" t="s">
        <v>20</v>
      </c>
      <c r="F2712" t="s">
        <v>19</v>
      </c>
      <c r="G2712">
        <f t="shared" si="91"/>
        <v>1</v>
      </c>
      <c r="H2712" s="1">
        <f t="shared" si="91"/>
        <v>0.500312755387474</v>
      </c>
      <c r="I2712" s="1">
        <f t="shared" si="91"/>
        <v>7.1440561605255706E-2</v>
      </c>
      <c r="J2712" s="2">
        <f t="shared" si="91"/>
        <v>6.8999999999998602E-3</v>
      </c>
      <c r="K2712" s="2">
        <f t="shared" si="91"/>
        <v>0.79999586413485002</v>
      </c>
      <c r="L2712">
        <v>0</v>
      </c>
      <c r="M2712" s="1">
        <f>HLOOKUP(M$2279,Legend_ag_For_Past_bio!$D$7:$H$9,2,FALSE)</f>
        <v>0.2</v>
      </c>
      <c r="N2712" s="1">
        <f>HLOOKUP(N$2279,Legend_ag_For_Past_bio!$D$7:$H$9,2,FALSE)</f>
        <v>0.8</v>
      </c>
      <c r="O2712">
        <f>HLOOKUP(O$2279,Legend_ag_For_Past_bio!$D$7:$H$9,2,FALSE)</f>
        <v>1</v>
      </c>
      <c r="R2712">
        <f t="shared" si="92"/>
        <v>3</v>
      </c>
    </row>
    <row r="2713" spans="1:18">
      <c r="A2713" t="str">
        <f t="shared" si="93"/>
        <v>Western Europe</v>
      </c>
      <c r="B2713" t="str">
        <f t="shared" si="93"/>
        <v>Root_Tuber</v>
      </c>
      <c r="C2713" t="str">
        <f t="shared" si="93"/>
        <v>Root_TuberAEZ2</v>
      </c>
      <c r="D2713" t="str">
        <f t="shared" si="93"/>
        <v>Root_TuberAEZ2</v>
      </c>
      <c r="E2713" t="s">
        <v>20</v>
      </c>
      <c r="F2713" t="s">
        <v>19</v>
      </c>
      <c r="G2713">
        <f t="shared" ref="G2713:K2728" si="94">G439</f>
        <v>1</v>
      </c>
      <c r="H2713" s="1">
        <f t="shared" si="94"/>
        <v>0.500312755387474</v>
      </c>
      <c r="I2713" s="1">
        <f t="shared" si="94"/>
        <v>7.1440561605255706E-2</v>
      </c>
      <c r="J2713" s="2">
        <f t="shared" si="94"/>
        <v>6.8999999999998602E-3</v>
      </c>
      <c r="K2713" s="2">
        <f t="shared" si="94"/>
        <v>0.79999586413485002</v>
      </c>
      <c r="L2713">
        <v>0</v>
      </c>
      <c r="M2713" s="1">
        <f>HLOOKUP(M$2279,Legend_ag_For_Past_bio!$D$7:$H$9,2,FALSE)</f>
        <v>0.2</v>
      </c>
      <c r="N2713" s="1">
        <f>HLOOKUP(N$2279,Legend_ag_For_Past_bio!$D$7:$H$9,2,FALSE)</f>
        <v>0.8</v>
      </c>
      <c r="O2713">
        <f>HLOOKUP(O$2279,Legend_ag_For_Past_bio!$D$7:$H$9,2,FALSE)</f>
        <v>1</v>
      </c>
      <c r="R2713">
        <f t="shared" si="92"/>
        <v>3</v>
      </c>
    </row>
    <row r="2714" spans="1:18">
      <c r="A2714" t="str">
        <f t="shared" si="93"/>
        <v>Western Europe</v>
      </c>
      <c r="B2714" t="str">
        <f t="shared" si="93"/>
        <v>Root_Tuber</v>
      </c>
      <c r="C2714" t="str">
        <f t="shared" si="93"/>
        <v>Root_TuberAEZ3</v>
      </c>
      <c r="D2714" t="str">
        <f t="shared" si="93"/>
        <v>Root_TuberAEZ3</v>
      </c>
      <c r="E2714" t="s">
        <v>20</v>
      </c>
      <c r="F2714" t="s">
        <v>19</v>
      </c>
      <c r="G2714">
        <f t="shared" si="94"/>
        <v>1</v>
      </c>
      <c r="H2714" s="1">
        <f t="shared" si="94"/>
        <v>0.500312755387474</v>
      </c>
      <c r="I2714" s="1">
        <f t="shared" si="94"/>
        <v>7.1440561605255706E-2</v>
      </c>
      <c r="J2714" s="2">
        <f t="shared" si="94"/>
        <v>6.8999999999998602E-3</v>
      </c>
      <c r="K2714" s="2">
        <f t="shared" si="94"/>
        <v>0.79999586413485002</v>
      </c>
      <c r="L2714">
        <v>0</v>
      </c>
      <c r="M2714" s="1">
        <f>HLOOKUP(M$2279,Legend_ag_For_Past_bio!$D$7:$H$9,2,FALSE)</f>
        <v>0.2</v>
      </c>
      <c r="N2714" s="1">
        <f>HLOOKUP(N$2279,Legend_ag_For_Past_bio!$D$7:$H$9,2,FALSE)</f>
        <v>0.8</v>
      </c>
      <c r="O2714">
        <f>HLOOKUP(O$2279,Legend_ag_For_Past_bio!$D$7:$H$9,2,FALSE)</f>
        <v>1</v>
      </c>
      <c r="R2714">
        <f t="shared" si="92"/>
        <v>3</v>
      </c>
    </row>
    <row r="2715" spans="1:18">
      <c r="A2715" t="str">
        <f t="shared" si="93"/>
        <v>Western Europe</v>
      </c>
      <c r="B2715" t="str">
        <f t="shared" si="93"/>
        <v>Root_Tuber</v>
      </c>
      <c r="C2715" t="str">
        <f t="shared" si="93"/>
        <v>Root_TuberAEZ4</v>
      </c>
      <c r="D2715" t="str">
        <f t="shared" si="93"/>
        <v>Root_TuberAEZ4</v>
      </c>
      <c r="E2715" t="s">
        <v>20</v>
      </c>
      <c r="F2715" t="s">
        <v>19</v>
      </c>
      <c r="G2715">
        <f t="shared" si="94"/>
        <v>1</v>
      </c>
      <c r="H2715" s="1">
        <f t="shared" si="94"/>
        <v>0.500312755387474</v>
      </c>
      <c r="I2715" s="1">
        <f t="shared" si="94"/>
        <v>7.1440561605255706E-2</v>
      </c>
      <c r="J2715" s="2">
        <f t="shared" si="94"/>
        <v>6.8999999999998602E-3</v>
      </c>
      <c r="K2715" s="2">
        <f t="shared" si="94"/>
        <v>0.79999586413485002</v>
      </c>
      <c r="L2715">
        <v>0</v>
      </c>
      <c r="M2715" s="1">
        <f>HLOOKUP(M$2279,Legend_ag_For_Past_bio!$D$7:$H$9,2,FALSE)</f>
        <v>0.2</v>
      </c>
      <c r="N2715" s="1">
        <f>HLOOKUP(N$2279,Legend_ag_For_Past_bio!$D$7:$H$9,2,FALSE)</f>
        <v>0.8</v>
      </c>
      <c r="O2715">
        <f>HLOOKUP(O$2279,Legend_ag_For_Past_bio!$D$7:$H$9,2,FALSE)</f>
        <v>1</v>
      </c>
      <c r="R2715">
        <f t="shared" si="92"/>
        <v>3</v>
      </c>
    </row>
    <row r="2716" spans="1:18">
      <c r="A2716" t="str">
        <f t="shared" si="93"/>
        <v>Western Europe</v>
      </c>
      <c r="B2716" t="str">
        <f t="shared" si="93"/>
        <v>Root_Tuber</v>
      </c>
      <c r="C2716" t="str">
        <f t="shared" si="93"/>
        <v>Root_TuberAEZ5</v>
      </c>
      <c r="D2716" t="str">
        <f t="shared" si="93"/>
        <v>Root_TuberAEZ5</v>
      </c>
      <c r="E2716" t="s">
        <v>20</v>
      </c>
      <c r="F2716" t="s">
        <v>19</v>
      </c>
      <c r="G2716">
        <f t="shared" si="94"/>
        <v>1</v>
      </c>
      <c r="H2716" s="1">
        <f t="shared" si="94"/>
        <v>0.500312755387474</v>
      </c>
      <c r="I2716" s="1">
        <f t="shared" si="94"/>
        <v>7.1440561605255706E-2</v>
      </c>
      <c r="J2716" s="2">
        <f t="shared" si="94"/>
        <v>6.8999999999998602E-3</v>
      </c>
      <c r="K2716" s="2">
        <f t="shared" si="94"/>
        <v>0.79999586413485002</v>
      </c>
      <c r="L2716">
        <v>0</v>
      </c>
      <c r="M2716" s="1">
        <f>HLOOKUP(M$2279,Legend_ag_For_Past_bio!$D$7:$H$9,2,FALSE)</f>
        <v>0.2</v>
      </c>
      <c r="N2716" s="1">
        <f>HLOOKUP(N$2279,Legend_ag_For_Past_bio!$D$7:$H$9,2,FALSE)</f>
        <v>0.8</v>
      </c>
      <c r="O2716">
        <f>HLOOKUP(O$2279,Legend_ag_For_Past_bio!$D$7:$H$9,2,FALSE)</f>
        <v>1</v>
      </c>
      <c r="R2716">
        <f t="shared" si="92"/>
        <v>3</v>
      </c>
    </row>
    <row r="2717" spans="1:18">
      <c r="A2717" t="str">
        <f t="shared" si="93"/>
        <v>Western Europe</v>
      </c>
      <c r="B2717" t="str">
        <f t="shared" si="93"/>
        <v>Root_Tuber</v>
      </c>
      <c r="C2717" t="str">
        <f t="shared" si="93"/>
        <v>Root_TuberAEZ6</v>
      </c>
      <c r="D2717" t="str">
        <f t="shared" si="93"/>
        <v>Root_TuberAEZ6</v>
      </c>
      <c r="E2717" t="s">
        <v>20</v>
      </c>
      <c r="F2717" t="s">
        <v>19</v>
      </c>
      <c r="G2717">
        <f t="shared" si="94"/>
        <v>1</v>
      </c>
      <c r="H2717" s="1">
        <f t="shared" si="94"/>
        <v>0.500312755387474</v>
      </c>
      <c r="I2717" s="1">
        <f t="shared" si="94"/>
        <v>7.1440561605255706E-2</v>
      </c>
      <c r="J2717" s="2">
        <f t="shared" si="94"/>
        <v>6.8999999999998602E-3</v>
      </c>
      <c r="K2717" s="2">
        <f t="shared" si="94"/>
        <v>0.79999586413485002</v>
      </c>
      <c r="L2717">
        <v>0</v>
      </c>
      <c r="M2717" s="1">
        <f>HLOOKUP(M$2279,Legend_ag_For_Past_bio!$D$7:$H$9,2,FALSE)</f>
        <v>0.2</v>
      </c>
      <c r="N2717" s="1">
        <f>HLOOKUP(N$2279,Legend_ag_For_Past_bio!$D$7:$H$9,2,FALSE)</f>
        <v>0.8</v>
      </c>
      <c r="O2717">
        <f>HLOOKUP(O$2279,Legend_ag_For_Past_bio!$D$7:$H$9,2,FALSE)</f>
        <v>1</v>
      </c>
      <c r="R2717">
        <f t="shared" si="92"/>
        <v>3</v>
      </c>
    </row>
    <row r="2718" spans="1:18">
      <c r="A2718" t="str">
        <f t="shared" si="93"/>
        <v>Western Europe</v>
      </c>
      <c r="B2718" t="str">
        <f t="shared" si="93"/>
        <v>Root_Tuber</v>
      </c>
      <c r="C2718" t="str">
        <f t="shared" si="93"/>
        <v>Root_TuberAEZ7</v>
      </c>
      <c r="D2718" t="str">
        <f t="shared" si="93"/>
        <v>Root_TuberAEZ7</v>
      </c>
      <c r="E2718" t="s">
        <v>20</v>
      </c>
      <c r="F2718" t="s">
        <v>19</v>
      </c>
      <c r="G2718">
        <f t="shared" si="94"/>
        <v>1</v>
      </c>
      <c r="H2718" s="1">
        <f t="shared" si="94"/>
        <v>0.500312755387474</v>
      </c>
      <c r="I2718" s="1">
        <f t="shared" si="94"/>
        <v>7.1440561605255706E-2</v>
      </c>
      <c r="J2718" s="2">
        <f t="shared" si="94"/>
        <v>6.8999999999998602E-3</v>
      </c>
      <c r="K2718" s="2">
        <f t="shared" si="94"/>
        <v>0.79999586413485002</v>
      </c>
      <c r="L2718">
        <v>0</v>
      </c>
      <c r="M2718" s="1">
        <f>HLOOKUP(M$2279,Legend_ag_For_Past_bio!$D$7:$H$9,2,FALSE)</f>
        <v>0.2</v>
      </c>
      <c r="N2718" s="1">
        <f>HLOOKUP(N$2279,Legend_ag_For_Past_bio!$D$7:$H$9,2,FALSE)</f>
        <v>0.8</v>
      </c>
      <c r="O2718">
        <f>HLOOKUP(O$2279,Legend_ag_For_Past_bio!$D$7:$H$9,2,FALSE)</f>
        <v>1</v>
      </c>
      <c r="R2718">
        <f t="shared" si="92"/>
        <v>3</v>
      </c>
    </row>
    <row r="2719" spans="1:18">
      <c r="A2719" t="str">
        <f t="shared" si="93"/>
        <v>Western Europe</v>
      </c>
      <c r="B2719" t="str">
        <f t="shared" si="93"/>
        <v>Root_Tuber</v>
      </c>
      <c r="C2719" t="str">
        <f t="shared" si="93"/>
        <v>Root_TuberAEZ8</v>
      </c>
      <c r="D2719" t="str">
        <f t="shared" si="93"/>
        <v>Root_TuberAEZ8</v>
      </c>
      <c r="E2719" t="s">
        <v>20</v>
      </c>
      <c r="F2719" t="s">
        <v>19</v>
      </c>
      <c r="G2719">
        <f t="shared" si="94"/>
        <v>1</v>
      </c>
      <c r="H2719" s="1">
        <f t="shared" si="94"/>
        <v>0.500312755387474</v>
      </c>
      <c r="I2719" s="1">
        <f t="shared" si="94"/>
        <v>7.1440561605255706E-2</v>
      </c>
      <c r="J2719" s="2">
        <f t="shared" si="94"/>
        <v>6.8999999999998602E-3</v>
      </c>
      <c r="K2719" s="2">
        <f t="shared" si="94"/>
        <v>0.79999586413485002</v>
      </c>
      <c r="L2719">
        <v>0</v>
      </c>
      <c r="M2719" s="1">
        <f>HLOOKUP(M$2279,Legend_ag_For_Past_bio!$D$7:$H$9,2,FALSE)</f>
        <v>0.2</v>
      </c>
      <c r="N2719" s="1">
        <f>HLOOKUP(N$2279,Legend_ag_For_Past_bio!$D$7:$H$9,2,FALSE)</f>
        <v>0.8</v>
      </c>
      <c r="O2719">
        <f>HLOOKUP(O$2279,Legend_ag_For_Past_bio!$D$7:$H$9,2,FALSE)</f>
        <v>1</v>
      </c>
      <c r="R2719">
        <f t="shared" si="92"/>
        <v>3</v>
      </c>
    </row>
    <row r="2720" spans="1:18">
      <c r="A2720" t="str">
        <f t="shared" si="93"/>
        <v>Western Europe</v>
      </c>
      <c r="B2720" t="str">
        <f t="shared" si="93"/>
        <v>Root_Tuber</v>
      </c>
      <c r="C2720" t="str">
        <f t="shared" si="93"/>
        <v>Root_TuberAEZ9</v>
      </c>
      <c r="D2720" t="str">
        <f t="shared" si="93"/>
        <v>Root_TuberAEZ9</v>
      </c>
      <c r="E2720" t="s">
        <v>20</v>
      </c>
      <c r="F2720" t="s">
        <v>19</v>
      </c>
      <c r="G2720">
        <f t="shared" si="94"/>
        <v>1</v>
      </c>
      <c r="H2720" s="1">
        <f t="shared" si="94"/>
        <v>0.500312755387474</v>
      </c>
      <c r="I2720" s="1">
        <f t="shared" si="94"/>
        <v>7.1440561605255706E-2</v>
      </c>
      <c r="J2720" s="2">
        <f t="shared" si="94"/>
        <v>6.8999999999998602E-3</v>
      </c>
      <c r="K2720" s="2">
        <f t="shared" si="94"/>
        <v>0.79999586413485002</v>
      </c>
      <c r="L2720">
        <v>0</v>
      </c>
      <c r="M2720" s="1">
        <f>HLOOKUP(M$2279,Legend_ag_For_Past_bio!$D$7:$H$9,2,FALSE)</f>
        <v>0.2</v>
      </c>
      <c r="N2720" s="1">
        <f>HLOOKUP(N$2279,Legend_ag_For_Past_bio!$D$7:$H$9,2,FALSE)</f>
        <v>0.8</v>
      </c>
      <c r="O2720">
        <f>HLOOKUP(O$2279,Legend_ag_For_Past_bio!$D$7:$H$9,2,FALSE)</f>
        <v>1</v>
      </c>
      <c r="R2720">
        <f t="shared" si="92"/>
        <v>3</v>
      </c>
    </row>
    <row r="2721" spans="1:18">
      <c r="A2721" t="str">
        <f t="shared" si="93"/>
        <v>Western Europe</v>
      </c>
      <c r="B2721" t="str">
        <f t="shared" si="93"/>
        <v>Root_Tuber</v>
      </c>
      <c r="C2721" t="str">
        <f t="shared" si="93"/>
        <v>Root_TuberAEZ10</v>
      </c>
      <c r="D2721" t="str">
        <f t="shared" si="93"/>
        <v>Root_TuberAEZ10</v>
      </c>
      <c r="E2721" t="s">
        <v>20</v>
      </c>
      <c r="F2721" t="s">
        <v>19</v>
      </c>
      <c r="G2721">
        <f t="shared" si="94"/>
        <v>1</v>
      </c>
      <c r="H2721" s="1">
        <f t="shared" si="94"/>
        <v>0.500312755387474</v>
      </c>
      <c r="I2721" s="1">
        <f t="shared" si="94"/>
        <v>7.1440561605255706E-2</v>
      </c>
      <c r="J2721" s="2">
        <f t="shared" si="94"/>
        <v>6.8999999999998602E-3</v>
      </c>
      <c r="K2721" s="2">
        <f t="shared" si="94"/>
        <v>0.79999586413485002</v>
      </c>
      <c r="L2721">
        <v>0</v>
      </c>
      <c r="M2721" s="1">
        <f>HLOOKUP(M$2279,Legend_ag_For_Past_bio!$D$7:$H$9,2,FALSE)</f>
        <v>0.2</v>
      </c>
      <c r="N2721" s="1">
        <f>HLOOKUP(N$2279,Legend_ag_For_Past_bio!$D$7:$H$9,2,FALSE)</f>
        <v>0.8</v>
      </c>
      <c r="O2721">
        <f>HLOOKUP(O$2279,Legend_ag_For_Past_bio!$D$7:$H$9,2,FALSE)</f>
        <v>1</v>
      </c>
      <c r="R2721">
        <f t="shared" si="92"/>
        <v>3</v>
      </c>
    </row>
    <row r="2722" spans="1:18">
      <c r="A2722" t="str">
        <f t="shared" si="93"/>
        <v>Western Europe</v>
      </c>
      <c r="B2722" t="str">
        <f t="shared" si="93"/>
        <v>Root_Tuber</v>
      </c>
      <c r="C2722" t="str">
        <f t="shared" si="93"/>
        <v>Root_TuberAEZ11</v>
      </c>
      <c r="D2722" t="str">
        <f t="shared" si="93"/>
        <v>Root_TuberAEZ11</v>
      </c>
      <c r="E2722" t="s">
        <v>20</v>
      </c>
      <c r="F2722" t="s">
        <v>19</v>
      </c>
      <c r="G2722">
        <f t="shared" si="94"/>
        <v>1</v>
      </c>
      <c r="H2722" s="1">
        <f t="shared" si="94"/>
        <v>0.500312755387474</v>
      </c>
      <c r="I2722" s="1">
        <f t="shared" si="94"/>
        <v>7.1440561605255706E-2</v>
      </c>
      <c r="J2722" s="2">
        <f t="shared" si="94"/>
        <v>6.8999999999998602E-3</v>
      </c>
      <c r="K2722" s="2">
        <f t="shared" si="94"/>
        <v>0.79999586413485002</v>
      </c>
      <c r="L2722">
        <v>0</v>
      </c>
      <c r="M2722" s="1">
        <f>HLOOKUP(M$2279,Legend_ag_For_Past_bio!$D$7:$H$9,2,FALSE)</f>
        <v>0.2</v>
      </c>
      <c r="N2722" s="1">
        <f>HLOOKUP(N$2279,Legend_ag_For_Past_bio!$D$7:$H$9,2,FALSE)</f>
        <v>0.8</v>
      </c>
      <c r="O2722">
        <f>HLOOKUP(O$2279,Legend_ag_For_Past_bio!$D$7:$H$9,2,FALSE)</f>
        <v>1</v>
      </c>
      <c r="R2722">
        <f t="shared" si="92"/>
        <v>3</v>
      </c>
    </row>
    <row r="2723" spans="1:18">
      <c r="A2723" t="str">
        <f t="shared" si="93"/>
        <v>Western Europe</v>
      </c>
      <c r="B2723" t="str">
        <f t="shared" si="93"/>
        <v>Root_Tuber</v>
      </c>
      <c r="C2723" t="str">
        <f t="shared" si="93"/>
        <v>Root_TuberAEZ12</v>
      </c>
      <c r="D2723" t="str">
        <f t="shared" si="93"/>
        <v>Root_TuberAEZ12</v>
      </c>
      <c r="E2723" t="s">
        <v>20</v>
      </c>
      <c r="F2723" t="s">
        <v>19</v>
      </c>
      <c r="G2723">
        <f t="shared" si="94"/>
        <v>1</v>
      </c>
      <c r="H2723" s="1">
        <f t="shared" si="94"/>
        <v>0.500312755387474</v>
      </c>
      <c r="I2723" s="1">
        <f t="shared" si="94"/>
        <v>7.1440561605255706E-2</v>
      </c>
      <c r="J2723" s="2">
        <f t="shared" si="94"/>
        <v>6.8999999999998602E-3</v>
      </c>
      <c r="K2723" s="2">
        <f t="shared" si="94"/>
        <v>0.79999586413485002</v>
      </c>
      <c r="L2723">
        <v>0</v>
      </c>
      <c r="M2723" s="1">
        <f>HLOOKUP(M$2279,Legend_ag_For_Past_bio!$D$7:$H$9,2,FALSE)</f>
        <v>0.2</v>
      </c>
      <c r="N2723" s="1">
        <f>HLOOKUP(N$2279,Legend_ag_For_Past_bio!$D$7:$H$9,2,FALSE)</f>
        <v>0.8</v>
      </c>
      <c r="O2723">
        <f>HLOOKUP(O$2279,Legend_ag_For_Past_bio!$D$7:$H$9,2,FALSE)</f>
        <v>1</v>
      </c>
      <c r="R2723">
        <f t="shared" si="92"/>
        <v>3</v>
      </c>
    </row>
    <row r="2724" spans="1:18">
      <c r="A2724" t="str">
        <f t="shared" si="93"/>
        <v>Western Europe</v>
      </c>
      <c r="B2724" t="str">
        <f t="shared" si="93"/>
        <v>Root_Tuber</v>
      </c>
      <c r="C2724" t="str">
        <f t="shared" si="93"/>
        <v>Root_TuberAEZ13</v>
      </c>
      <c r="D2724" t="str">
        <f t="shared" si="93"/>
        <v>Root_TuberAEZ13</v>
      </c>
      <c r="E2724" t="s">
        <v>20</v>
      </c>
      <c r="F2724" t="s">
        <v>19</v>
      </c>
      <c r="G2724">
        <f t="shared" si="94"/>
        <v>1</v>
      </c>
      <c r="H2724" s="1">
        <f t="shared" si="94"/>
        <v>0.500312755387474</v>
      </c>
      <c r="I2724" s="1">
        <f t="shared" si="94"/>
        <v>7.1440561605255706E-2</v>
      </c>
      <c r="J2724" s="2">
        <f t="shared" si="94"/>
        <v>6.8999999999998602E-3</v>
      </c>
      <c r="K2724" s="2">
        <f t="shared" si="94"/>
        <v>0.79999586413485002</v>
      </c>
      <c r="L2724">
        <v>0</v>
      </c>
      <c r="M2724" s="1">
        <f>HLOOKUP(M$2279,Legend_ag_For_Past_bio!$D$7:$H$9,2,FALSE)</f>
        <v>0.2</v>
      </c>
      <c r="N2724" s="1">
        <f>HLOOKUP(N$2279,Legend_ag_For_Past_bio!$D$7:$H$9,2,FALSE)</f>
        <v>0.8</v>
      </c>
      <c r="O2724">
        <f>HLOOKUP(O$2279,Legend_ag_For_Past_bio!$D$7:$H$9,2,FALSE)</f>
        <v>1</v>
      </c>
      <c r="R2724">
        <f t="shared" si="92"/>
        <v>3</v>
      </c>
    </row>
    <row r="2725" spans="1:18">
      <c r="A2725" t="str">
        <f t="shared" si="93"/>
        <v>Western Europe</v>
      </c>
      <c r="B2725" t="str">
        <f t="shared" si="93"/>
        <v>Root_Tuber</v>
      </c>
      <c r="C2725" t="str">
        <f t="shared" si="93"/>
        <v>Root_TuberAEZ14</v>
      </c>
      <c r="D2725" t="str">
        <f t="shared" si="93"/>
        <v>Root_TuberAEZ14</v>
      </c>
      <c r="E2725" t="s">
        <v>20</v>
      </c>
      <c r="F2725" t="s">
        <v>19</v>
      </c>
      <c r="G2725">
        <f t="shared" si="94"/>
        <v>1</v>
      </c>
      <c r="H2725" s="1">
        <f t="shared" si="94"/>
        <v>0.500312755387474</v>
      </c>
      <c r="I2725" s="1">
        <f t="shared" si="94"/>
        <v>7.1440561605255706E-2</v>
      </c>
      <c r="J2725" s="2">
        <f t="shared" si="94"/>
        <v>6.8999999999998602E-3</v>
      </c>
      <c r="K2725" s="2">
        <f t="shared" si="94"/>
        <v>0.79999586413485002</v>
      </c>
      <c r="L2725">
        <v>0</v>
      </c>
      <c r="M2725" s="1">
        <f>HLOOKUP(M$2279,Legend_ag_For_Past_bio!$D$7:$H$9,2,FALSE)</f>
        <v>0.2</v>
      </c>
      <c r="N2725" s="1">
        <f>HLOOKUP(N$2279,Legend_ag_For_Past_bio!$D$7:$H$9,2,FALSE)</f>
        <v>0.8</v>
      </c>
      <c r="O2725">
        <f>HLOOKUP(O$2279,Legend_ag_For_Past_bio!$D$7:$H$9,2,FALSE)</f>
        <v>1</v>
      </c>
      <c r="R2725">
        <f t="shared" si="92"/>
        <v>3</v>
      </c>
    </row>
    <row r="2726" spans="1:18">
      <c r="A2726" t="str">
        <f t="shared" si="93"/>
        <v>Western Europe</v>
      </c>
      <c r="B2726" t="str">
        <f t="shared" si="93"/>
        <v>Root_Tuber</v>
      </c>
      <c r="C2726" t="str">
        <f t="shared" si="93"/>
        <v>Root_TuberAEZ15</v>
      </c>
      <c r="D2726" t="str">
        <f t="shared" si="93"/>
        <v>Root_TuberAEZ15</v>
      </c>
      <c r="E2726" t="s">
        <v>20</v>
      </c>
      <c r="F2726" t="s">
        <v>19</v>
      </c>
      <c r="G2726">
        <f t="shared" si="94"/>
        <v>1</v>
      </c>
      <c r="H2726" s="1">
        <f t="shared" si="94"/>
        <v>0.500312755387474</v>
      </c>
      <c r="I2726" s="1">
        <f t="shared" si="94"/>
        <v>7.1440561605255706E-2</v>
      </c>
      <c r="J2726" s="2">
        <f t="shared" si="94"/>
        <v>6.8999999999998602E-3</v>
      </c>
      <c r="K2726" s="2">
        <f t="shared" si="94"/>
        <v>0.79999586413485002</v>
      </c>
      <c r="L2726">
        <v>0</v>
      </c>
      <c r="M2726" s="1">
        <f>HLOOKUP(M$2279,Legend_ag_For_Past_bio!$D$7:$H$9,2,FALSE)</f>
        <v>0.2</v>
      </c>
      <c r="N2726" s="1">
        <f>HLOOKUP(N$2279,Legend_ag_For_Past_bio!$D$7:$H$9,2,FALSE)</f>
        <v>0.8</v>
      </c>
      <c r="O2726">
        <f>HLOOKUP(O$2279,Legend_ag_For_Past_bio!$D$7:$H$9,2,FALSE)</f>
        <v>1</v>
      </c>
      <c r="R2726">
        <f t="shared" si="92"/>
        <v>3</v>
      </c>
    </row>
    <row r="2727" spans="1:18">
      <c r="A2727" t="str">
        <f t="shared" si="93"/>
        <v>Western Europe</v>
      </c>
      <c r="B2727" t="str">
        <f t="shared" si="93"/>
        <v>Root_Tuber</v>
      </c>
      <c r="C2727" t="str">
        <f t="shared" si="93"/>
        <v>Root_TuberAEZ16</v>
      </c>
      <c r="D2727" t="str">
        <f t="shared" si="93"/>
        <v>Root_TuberAEZ16</v>
      </c>
      <c r="E2727" t="s">
        <v>20</v>
      </c>
      <c r="F2727" t="s">
        <v>19</v>
      </c>
      <c r="G2727">
        <f t="shared" si="94"/>
        <v>1</v>
      </c>
      <c r="H2727" s="1">
        <f t="shared" si="94"/>
        <v>0.500312755387474</v>
      </c>
      <c r="I2727" s="1">
        <f t="shared" si="94"/>
        <v>7.1440561605255706E-2</v>
      </c>
      <c r="J2727" s="2">
        <f t="shared" si="94"/>
        <v>6.8999999999998602E-3</v>
      </c>
      <c r="K2727" s="2">
        <f t="shared" si="94"/>
        <v>0.79999586413485002</v>
      </c>
      <c r="L2727">
        <v>0</v>
      </c>
      <c r="M2727" s="1">
        <f>HLOOKUP(M$2279,Legend_ag_For_Past_bio!$D$7:$H$9,2,FALSE)</f>
        <v>0.2</v>
      </c>
      <c r="N2727" s="1">
        <f>HLOOKUP(N$2279,Legend_ag_For_Past_bio!$D$7:$H$9,2,FALSE)</f>
        <v>0.8</v>
      </c>
      <c r="O2727">
        <f>HLOOKUP(O$2279,Legend_ag_For_Past_bio!$D$7:$H$9,2,FALSE)</f>
        <v>1</v>
      </c>
      <c r="R2727">
        <f t="shared" si="92"/>
        <v>3</v>
      </c>
    </row>
    <row r="2728" spans="1:18">
      <c r="A2728" t="str">
        <f t="shared" ref="A2728:D2743" si="95">A454</f>
        <v>Western Europe</v>
      </c>
      <c r="B2728" t="str">
        <f t="shared" si="95"/>
        <v>Root_Tuber</v>
      </c>
      <c r="C2728" t="str">
        <f t="shared" si="95"/>
        <v>Root_TuberAEZ17</v>
      </c>
      <c r="D2728" t="str">
        <f t="shared" si="95"/>
        <v>Root_TuberAEZ17</v>
      </c>
      <c r="E2728" t="s">
        <v>20</v>
      </c>
      <c r="F2728" t="s">
        <v>19</v>
      </c>
      <c r="G2728">
        <f t="shared" si="94"/>
        <v>1</v>
      </c>
      <c r="H2728" s="1">
        <f t="shared" si="94"/>
        <v>0.500312755387474</v>
      </c>
      <c r="I2728" s="1">
        <f t="shared" si="94"/>
        <v>7.1440561605255706E-2</v>
      </c>
      <c r="J2728" s="2">
        <f t="shared" si="94"/>
        <v>6.8999999999998602E-3</v>
      </c>
      <c r="K2728" s="2">
        <f t="shared" si="94"/>
        <v>0.79999586413485002</v>
      </c>
      <c r="L2728">
        <v>0</v>
      </c>
      <c r="M2728" s="1">
        <f>HLOOKUP(M$2279,Legend_ag_For_Past_bio!$D$7:$H$9,2,FALSE)</f>
        <v>0.2</v>
      </c>
      <c r="N2728" s="1">
        <f>HLOOKUP(N$2279,Legend_ag_For_Past_bio!$D$7:$H$9,2,FALSE)</f>
        <v>0.8</v>
      </c>
      <c r="O2728">
        <f>HLOOKUP(O$2279,Legend_ag_For_Past_bio!$D$7:$H$9,2,FALSE)</f>
        <v>1</v>
      </c>
      <c r="R2728">
        <f t="shared" si="92"/>
        <v>3</v>
      </c>
    </row>
    <row r="2729" spans="1:18">
      <c r="A2729" t="str">
        <f t="shared" si="95"/>
        <v>Western Europe</v>
      </c>
      <c r="B2729" t="str">
        <f t="shared" si="95"/>
        <v>Root_Tuber</v>
      </c>
      <c r="C2729" t="str">
        <f t="shared" si="95"/>
        <v>Root_TuberAEZ18</v>
      </c>
      <c r="D2729" t="str">
        <f t="shared" si="95"/>
        <v>Root_TuberAEZ18</v>
      </c>
      <c r="E2729" t="s">
        <v>20</v>
      </c>
      <c r="F2729" t="s">
        <v>19</v>
      </c>
      <c r="G2729">
        <f t="shared" ref="G2729:K2744" si="96">G455</f>
        <v>1</v>
      </c>
      <c r="H2729" s="1">
        <f t="shared" si="96"/>
        <v>0.500312755387474</v>
      </c>
      <c r="I2729" s="1">
        <f t="shared" si="96"/>
        <v>7.1440561605255706E-2</v>
      </c>
      <c r="J2729" s="2">
        <f t="shared" si="96"/>
        <v>6.8999999999998602E-3</v>
      </c>
      <c r="K2729" s="2">
        <f t="shared" si="96"/>
        <v>0.79999586413485002</v>
      </c>
      <c r="L2729">
        <v>0</v>
      </c>
      <c r="M2729" s="1">
        <f>HLOOKUP(M$2279,Legend_ag_For_Past_bio!$D$7:$H$9,2,FALSE)</f>
        <v>0.2</v>
      </c>
      <c r="N2729" s="1">
        <f>HLOOKUP(N$2279,Legend_ag_For_Past_bio!$D$7:$H$9,2,FALSE)</f>
        <v>0.8</v>
      </c>
      <c r="O2729">
        <f>HLOOKUP(O$2279,Legend_ag_For_Past_bio!$D$7:$H$9,2,FALSE)</f>
        <v>1</v>
      </c>
      <c r="R2729">
        <f t="shared" si="92"/>
        <v>3</v>
      </c>
    </row>
    <row r="2730" spans="1:18">
      <c r="A2730" t="str">
        <f t="shared" si="95"/>
        <v>Western Europe</v>
      </c>
      <c r="B2730" t="str">
        <f t="shared" si="95"/>
        <v>SugarCrop</v>
      </c>
      <c r="C2730" t="str">
        <f t="shared" si="95"/>
        <v>SugarCropAEZ1</v>
      </c>
      <c r="D2730" t="str">
        <f t="shared" si="95"/>
        <v>SugarCropAEZ1</v>
      </c>
      <c r="E2730" t="s">
        <v>20</v>
      </c>
      <c r="F2730" t="s">
        <v>19</v>
      </c>
      <c r="G2730">
        <f t="shared" si="96"/>
        <v>1</v>
      </c>
      <c r="H2730" s="1">
        <f t="shared" si="96"/>
        <v>0.40059948556132402</v>
      </c>
      <c r="I2730" s="1">
        <f t="shared" si="96"/>
        <v>0.103529573928134</v>
      </c>
      <c r="J2730" s="2">
        <f t="shared" si="96"/>
        <v>6.91938336648286E-3</v>
      </c>
      <c r="K2730" s="2">
        <f t="shared" si="96"/>
        <v>0.84890094313756004</v>
      </c>
      <c r="L2730">
        <v>0</v>
      </c>
      <c r="M2730" s="1">
        <f>HLOOKUP(M$2279,Legend_ag_For_Past_bio!$D$7:$H$9,2,FALSE)</f>
        <v>0.2</v>
      </c>
      <c r="N2730" s="1">
        <f>HLOOKUP(N$2279,Legend_ag_For_Past_bio!$D$7:$H$9,2,FALSE)</f>
        <v>0.8</v>
      </c>
      <c r="O2730">
        <f>HLOOKUP(O$2279,Legend_ag_For_Past_bio!$D$7:$H$9,2,FALSE)</f>
        <v>1</v>
      </c>
      <c r="R2730">
        <f t="shared" si="92"/>
        <v>3</v>
      </c>
    </row>
    <row r="2731" spans="1:18">
      <c r="A2731" t="str">
        <f t="shared" si="95"/>
        <v>Western Europe</v>
      </c>
      <c r="B2731" t="str">
        <f t="shared" si="95"/>
        <v>SugarCrop</v>
      </c>
      <c r="C2731" t="str">
        <f t="shared" si="95"/>
        <v>SugarCropAEZ2</v>
      </c>
      <c r="D2731" t="str">
        <f t="shared" si="95"/>
        <v>SugarCropAEZ2</v>
      </c>
      <c r="E2731" t="s">
        <v>20</v>
      </c>
      <c r="F2731" t="s">
        <v>19</v>
      </c>
      <c r="G2731">
        <f t="shared" si="96"/>
        <v>1</v>
      </c>
      <c r="H2731" s="1">
        <f t="shared" si="96"/>
        <v>0.40059948556132402</v>
      </c>
      <c r="I2731" s="1">
        <f t="shared" si="96"/>
        <v>0.103529573928134</v>
      </c>
      <c r="J2731" s="2">
        <f t="shared" si="96"/>
        <v>6.91938336648286E-3</v>
      </c>
      <c r="K2731" s="2">
        <f t="shared" si="96"/>
        <v>0.84890094313756004</v>
      </c>
      <c r="L2731">
        <v>0</v>
      </c>
      <c r="M2731" s="1">
        <f>HLOOKUP(M$2279,Legend_ag_For_Past_bio!$D$7:$H$9,2,FALSE)</f>
        <v>0.2</v>
      </c>
      <c r="N2731" s="1">
        <f>HLOOKUP(N$2279,Legend_ag_For_Past_bio!$D$7:$H$9,2,FALSE)</f>
        <v>0.8</v>
      </c>
      <c r="O2731">
        <f>HLOOKUP(O$2279,Legend_ag_For_Past_bio!$D$7:$H$9,2,FALSE)</f>
        <v>1</v>
      </c>
      <c r="R2731">
        <f t="shared" si="92"/>
        <v>3</v>
      </c>
    </row>
    <row r="2732" spans="1:18">
      <c r="A2732" t="str">
        <f t="shared" si="95"/>
        <v>Western Europe</v>
      </c>
      <c r="B2732" t="str">
        <f t="shared" si="95"/>
        <v>SugarCrop</v>
      </c>
      <c r="C2732" t="str">
        <f t="shared" si="95"/>
        <v>SugarCropAEZ3</v>
      </c>
      <c r="D2732" t="str">
        <f t="shared" si="95"/>
        <v>SugarCropAEZ3</v>
      </c>
      <c r="E2732" t="s">
        <v>20</v>
      </c>
      <c r="F2732" t="s">
        <v>19</v>
      </c>
      <c r="G2732">
        <f t="shared" si="96"/>
        <v>1</v>
      </c>
      <c r="H2732" s="1">
        <f t="shared" si="96"/>
        <v>0.40059948556132402</v>
      </c>
      <c r="I2732" s="1">
        <f t="shared" si="96"/>
        <v>0.103529573928134</v>
      </c>
      <c r="J2732" s="2">
        <f t="shared" si="96"/>
        <v>6.91938336648286E-3</v>
      </c>
      <c r="K2732" s="2">
        <f t="shared" si="96"/>
        <v>0.84890094313756004</v>
      </c>
      <c r="L2732">
        <v>0</v>
      </c>
      <c r="M2732" s="1">
        <f>HLOOKUP(M$2279,Legend_ag_For_Past_bio!$D$7:$H$9,2,FALSE)</f>
        <v>0.2</v>
      </c>
      <c r="N2732" s="1">
        <f>HLOOKUP(N$2279,Legend_ag_For_Past_bio!$D$7:$H$9,2,FALSE)</f>
        <v>0.8</v>
      </c>
      <c r="O2732">
        <f>HLOOKUP(O$2279,Legend_ag_For_Past_bio!$D$7:$H$9,2,FALSE)</f>
        <v>1</v>
      </c>
      <c r="R2732">
        <f t="shared" si="92"/>
        <v>3</v>
      </c>
    </row>
    <row r="2733" spans="1:18">
      <c r="A2733" t="str">
        <f t="shared" si="95"/>
        <v>Western Europe</v>
      </c>
      <c r="B2733" t="str">
        <f t="shared" si="95"/>
        <v>SugarCrop</v>
      </c>
      <c r="C2733" t="str">
        <f t="shared" si="95"/>
        <v>SugarCropAEZ4</v>
      </c>
      <c r="D2733" t="str">
        <f t="shared" si="95"/>
        <v>SugarCropAEZ4</v>
      </c>
      <c r="E2733" t="s">
        <v>20</v>
      </c>
      <c r="F2733" t="s">
        <v>19</v>
      </c>
      <c r="G2733">
        <f t="shared" si="96"/>
        <v>1</v>
      </c>
      <c r="H2733" s="1">
        <f t="shared" si="96"/>
        <v>0.40059948556132402</v>
      </c>
      <c r="I2733" s="1">
        <f t="shared" si="96"/>
        <v>0.103529573928134</v>
      </c>
      <c r="J2733" s="2">
        <f t="shared" si="96"/>
        <v>6.91938336648286E-3</v>
      </c>
      <c r="K2733" s="2">
        <f t="shared" si="96"/>
        <v>0.84890094313756004</v>
      </c>
      <c r="L2733">
        <v>0</v>
      </c>
      <c r="M2733" s="1">
        <f>HLOOKUP(M$2279,Legend_ag_For_Past_bio!$D$7:$H$9,2,FALSE)</f>
        <v>0.2</v>
      </c>
      <c r="N2733" s="1">
        <f>HLOOKUP(N$2279,Legend_ag_For_Past_bio!$D$7:$H$9,2,FALSE)</f>
        <v>0.8</v>
      </c>
      <c r="O2733">
        <f>HLOOKUP(O$2279,Legend_ag_For_Past_bio!$D$7:$H$9,2,FALSE)</f>
        <v>1</v>
      </c>
      <c r="R2733">
        <f t="shared" si="92"/>
        <v>3</v>
      </c>
    </row>
    <row r="2734" spans="1:18">
      <c r="A2734" t="str">
        <f t="shared" si="95"/>
        <v>Western Europe</v>
      </c>
      <c r="B2734" t="str">
        <f t="shared" si="95"/>
        <v>SugarCrop</v>
      </c>
      <c r="C2734" t="str">
        <f t="shared" si="95"/>
        <v>SugarCropAEZ5</v>
      </c>
      <c r="D2734" t="str">
        <f t="shared" si="95"/>
        <v>SugarCropAEZ5</v>
      </c>
      <c r="E2734" t="s">
        <v>20</v>
      </c>
      <c r="F2734" t="s">
        <v>19</v>
      </c>
      <c r="G2734">
        <f t="shared" si="96"/>
        <v>1</v>
      </c>
      <c r="H2734" s="1">
        <f t="shared" si="96"/>
        <v>0.40059948556132402</v>
      </c>
      <c r="I2734" s="1">
        <f t="shared" si="96"/>
        <v>0.103529573928134</v>
      </c>
      <c r="J2734" s="2">
        <f t="shared" si="96"/>
        <v>6.91938336648286E-3</v>
      </c>
      <c r="K2734" s="2">
        <f t="shared" si="96"/>
        <v>0.84890094313756004</v>
      </c>
      <c r="L2734">
        <v>0</v>
      </c>
      <c r="M2734" s="1">
        <f>HLOOKUP(M$2279,Legend_ag_For_Past_bio!$D$7:$H$9,2,FALSE)</f>
        <v>0.2</v>
      </c>
      <c r="N2734" s="1">
        <f>HLOOKUP(N$2279,Legend_ag_For_Past_bio!$D$7:$H$9,2,FALSE)</f>
        <v>0.8</v>
      </c>
      <c r="O2734">
        <f>HLOOKUP(O$2279,Legend_ag_For_Past_bio!$D$7:$H$9,2,FALSE)</f>
        <v>1</v>
      </c>
      <c r="R2734">
        <f t="shared" si="92"/>
        <v>3</v>
      </c>
    </row>
    <row r="2735" spans="1:18">
      <c r="A2735" t="str">
        <f t="shared" si="95"/>
        <v>Western Europe</v>
      </c>
      <c r="B2735" t="str">
        <f t="shared" si="95"/>
        <v>SugarCrop</v>
      </c>
      <c r="C2735" t="str">
        <f t="shared" si="95"/>
        <v>SugarCropAEZ6</v>
      </c>
      <c r="D2735" t="str">
        <f t="shared" si="95"/>
        <v>SugarCropAEZ6</v>
      </c>
      <c r="E2735" t="s">
        <v>20</v>
      </c>
      <c r="F2735" t="s">
        <v>19</v>
      </c>
      <c r="G2735">
        <f t="shared" si="96"/>
        <v>1</v>
      </c>
      <c r="H2735" s="1">
        <f t="shared" si="96"/>
        <v>0.40059948556132402</v>
      </c>
      <c r="I2735" s="1">
        <f t="shared" si="96"/>
        <v>0.103529573928134</v>
      </c>
      <c r="J2735" s="2">
        <f t="shared" si="96"/>
        <v>6.91938336648286E-3</v>
      </c>
      <c r="K2735" s="2">
        <f t="shared" si="96"/>
        <v>0.84890094313756004</v>
      </c>
      <c r="L2735">
        <v>0</v>
      </c>
      <c r="M2735" s="1">
        <f>HLOOKUP(M$2279,Legend_ag_For_Past_bio!$D$7:$H$9,2,FALSE)</f>
        <v>0.2</v>
      </c>
      <c r="N2735" s="1">
        <f>HLOOKUP(N$2279,Legend_ag_For_Past_bio!$D$7:$H$9,2,FALSE)</f>
        <v>0.8</v>
      </c>
      <c r="O2735">
        <f>HLOOKUP(O$2279,Legend_ag_For_Past_bio!$D$7:$H$9,2,FALSE)</f>
        <v>1</v>
      </c>
      <c r="R2735">
        <f t="shared" si="92"/>
        <v>3</v>
      </c>
    </row>
    <row r="2736" spans="1:18">
      <c r="A2736" t="str">
        <f t="shared" si="95"/>
        <v>Western Europe</v>
      </c>
      <c r="B2736" t="str">
        <f t="shared" si="95"/>
        <v>SugarCrop</v>
      </c>
      <c r="C2736" t="str">
        <f t="shared" si="95"/>
        <v>SugarCropAEZ7</v>
      </c>
      <c r="D2736" t="str">
        <f t="shared" si="95"/>
        <v>SugarCropAEZ7</v>
      </c>
      <c r="E2736" t="s">
        <v>20</v>
      </c>
      <c r="F2736" t="s">
        <v>19</v>
      </c>
      <c r="G2736">
        <f t="shared" si="96"/>
        <v>1</v>
      </c>
      <c r="H2736" s="1">
        <f t="shared" si="96"/>
        <v>0.40059948556132402</v>
      </c>
      <c r="I2736" s="1">
        <f t="shared" si="96"/>
        <v>0.103529573928134</v>
      </c>
      <c r="J2736" s="2">
        <f t="shared" si="96"/>
        <v>6.91938336648286E-3</v>
      </c>
      <c r="K2736" s="2">
        <f t="shared" si="96"/>
        <v>0.84890094313756004</v>
      </c>
      <c r="L2736">
        <v>0</v>
      </c>
      <c r="M2736" s="1">
        <f>HLOOKUP(M$2279,Legend_ag_For_Past_bio!$D$7:$H$9,2,FALSE)</f>
        <v>0.2</v>
      </c>
      <c r="N2736" s="1">
        <f>HLOOKUP(N$2279,Legend_ag_For_Past_bio!$D$7:$H$9,2,FALSE)</f>
        <v>0.8</v>
      </c>
      <c r="O2736">
        <f>HLOOKUP(O$2279,Legend_ag_For_Past_bio!$D$7:$H$9,2,FALSE)</f>
        <v>1</v>
      </c>
      <c r="R2736">
        <f t="shared" si="92"/>
        <v>3</v>
      </c>
    </row>
    <row r="2737" spans="1:18">
      <c r="A2737" t="str">
        <f t="shared" si="95"/>
        <v>Western Europe</v>
      </c>
      <c r="B2737" t="str">
        <f t="shared" si="95"/>
        <v>SugarCrop</v>
      </c>
      <c r="C2737" t="str">
        <f t="shared" si="95"/>
        <v>SugarCropAEZ8</v>
      </c>
      <c r="D2737" t="str">
        <f t="shared" si="95"/>
        <v>SugarCropAEZ8</v>
      </c>
      <c r="E2737" t="s">
        <v>20</v>
      </c>
      <c r="F2737" t="s">
        <v>19</v>
      </c>
      <c r="G2737">
        <f t="shared" si="96"/>
        <v>1</v>
      </c>
      <c r="H2737" s="1">
        <f t="shared" si="96"/>
        <v>0.40059948556132402</v>
      </c>
      <c r="I2737" s="1">
        <f t="shared" si="96"/>
        <v>0.103529573928134</v>
      </c>
      <c r="J2737" s="2">
        <f t="shared" si="96"/>
        <v>6.91938336648286E-3</v>
      </c>
      <c r="K2737" s="2">
        <f t="shared" si="96"/>
        <v>0.84890094313756004</v>
      </c>
      <c r="L2737">
        <v>0</v>
      </c>
      <c r="M2737" s="1">
        <f>HLOOKUP(M$2279,Legend_ag_For_Past_bio!$D$7:$H$9,2,FALSE)</f>
        <v>0.2</v>
      </c>
      <c r="N2737" s="1">
        <f>HLOOKUP(N$2279,Legend_ag_For_Past_bio!$D$7:$H$9,2,FALSE)</f>
        <v>0.8</v>
      </c>
      <c r="O2737">
        <f>HLOOKUP(O$2279,Legend_ag_For_Past_bio!$D$7:$H$9,2,FALSE)</f>
        <v>1</v>
      </c>
      <c r="R2737">
        <f t="shared" si="92"/>
        <v>3</v>
      </c>
    </row>
    <row r="2738" spans="1:18">
      <c r="A2738" t="str">
        <f t="shared" si="95"/>
        <v>Western Europe</v>
      </c>
      <c r="B2738" t="str">
        <f t="shared" si="95"/>
        <v>SugarCrop</v>
      </c>
      <c r="C2738" t="str">
        <f t="shared" si="95"/>
        <v>SugarCropAEZ9</v>
      </c>
      <c r="D2738" t="str">
        <f t="shared" si="95"/>
        <v>SugarCropAEZ9</v>
      </c>
      <c r="E2738" t="s">
        <v>20</v>
      </c>
      <c r="F2738" t="s">
        <v>19</v>
      </c>
      <c r="G2738">
        <f t="shared" si="96"/>
        <v>1</v>
      </c>
      <c r="H2738" s="1">
        <f t="shared" si="96"/>
        <v>0.40059948556132402</v>
      </c>
      <c r="I2738" s="1">
        <f t="shared" si="96"/>
        <v>0.103529573928134</v>
      </c>
      <c r="J2738" s="2">
        <f t="shared" si="96"/>
        <v>6.91938336648286E-3</v>
      </c>
      <c r="K2738" s="2">
        <f t="shared" si="96"/>
        <v>0.84890094313756004</v>
      </c>
      <c r="L2738">
        <v>0</v>
      </c>
      <c r="M2738" s="1">
        <f>HLOOKUP(M$2279,Legend_ag_For_Past_bio!$D$7:$H$9,2,FALSE)</f>
        <v>0.2</v>
      </c>
      <c r="N2738" s="1">
        <f>HLOOKUP(N$2279,Legend_ag_For_Past_bio!$D$7:$H$9,2,FALSE)</f>
        <v>0.8</v>
      </c>
      <c r="O2738">
        <f>HLOOKUP(O$2279,Legend_ag_For_Past_bio!$D$7:$H$9,2,FALSE)</f>
        <v>1</v>
      </c>
      <c r="R2738">
        <f t="shared" si="92"/>
        <v>3</v>
      </c>
    </row>
    <row r="2739" spans="1:18">
      <c r="A2739" t="str">
        <f t="shared" si="95"/>
        <v>Western Europe</v>
      </c>
      <c r="B2739" t="str">
        <f t="shared" si="95"/>
        <v>SugarCrop</v>
      </c>
      <c r="C2739" t="str">
        <f t="shared" si="95"/>
        <v>SugarCropAEZ10</v>
      </c>
      <c r="D2739" t="str">
        <f t="shared" si="95"/>
        <v>SugarCropAEZ10</v>
      </c>
      <c r="E2739" t="s">
        <v>20</v>
      </c>
      <c r="F2739" t="s">
        <v>19</v>
      </c>
      <c r="G2739">
        <f t="shared" si="96"/>
        <v>1</v>
      </c>
      <c r="H2739" s="1">
        <f t="shared" si="96"/>
        <v>0.40059948556132402</v>
      </c>
      <c r="I2739" s="1">
        <f t="shared" si="96"/>
        <v>0.103529573928134</v>
      </c>
      <c r="J2739" s="2">
        <f t="shared" si="96"/>
        <v>6.91938336648286E-3</v>
      </c>
      <c r="K2739" s="2">
        <f t="shared" si="96"/>
        <v>0.84890094313756004</v>
      </c>
      <c r="L2739">
        <v>0</v>
      </c>
      <c r="M2739" s="1">
        <f>HLOOKUP(M$2279,Legend_ag_For_Past_bio!$D$7:$H$9,2,FALSE)</f>
        <v>0.2</v>
      </c>
      <c r="N2739" s="1">
        <f>HLOOKUP(N$2279,Legend_ag_For_Past_bio!$D$7:$H$9,2,FALSE)</f>
        <v>0.8</v>
      </c>
      <c r="O2739">
        <f>HLOOKUP(O$2279,Legend_ag_For_Past_bio!$D$7:$H$9,2,FALSE)</f>
        <v>1</v>
      </c>
      <c r="R2739">
        <f t="shared" si="92"/>
        <v>3</v>
      </c>
    </row>
    <row r="2740" spans="1:18">
      <c r="A2740" t="str">
        <f t="shared" si="95"/>
        <v>Western Europe</v>
      </c>
      <c r="B2740" t="str">
        <f t="shared" si="95"/>
        <v>SugarCrop</v>
      </c>
      <c r="C2740" t="str">
        <f t="shared" si="95"/>
        <v>SugarCropAEZ11</v>
      </c>
      <c r="D2740" t="str">
        <f t="shared" si="95"/>
        <v>SugarCropAEZ11</v>
      </c>
      <c r="E2740" t="s">
        <v>20</v>
      </c>
      <c r="F2740" t="s">
        <v>19</v>
      </c>
      <c r="G2740">
        <f t="shared" si="96"/>
        <v>1</v>
      </c>
      <c r="H2740" s="1">
        <f t="shared" si="96"/>
        <v>0.40059948556132402</v>
      </c>
      <c r="I2740" s="1">
        <f t="shared" si="96"/>
        <v>0.103529573928134</v>
      </c>
      <c r="J2740" s="2">
        <f t="shared" si="96"/>
        <v>6.91938336648286E-3</v>
      </c>
      <c r="K2740" s="2">
        <f t="shared" si="96"/>
        <v>0.84890094313756004</v>
      </c>
      <c r="L2740">
        <v>0</v>
      </c>
      <c r="M2740" s="1">
        <f>HLOOKUP(M$2279,Legend_ag_For_Past_bio!$D$7:$H$9,2,FALSE)</f>
        <v>0.2</v>
      </c>
      <c r="N2740" s="1">
        <f>HLOOKUP(N$2279,Legend_ag_For_Past_bio!$D$7:$H$9,2,FALSE)</f>
        <v>0.8</v>
      </c>
      <c r="O2740">
        <f>HLOOKUP(O$2279,Legend_ag_For_Past_bio!$D$7:$H$9,2,FALSE)</f>
        <v>1</v>
      </c>
      <c r="R2740">
        <f t="shared" si="92"/>
        <v>3</v>
      </c>
    </row>
    <row r="2741" spans="1:18">
      <c r="A2741" t="str">
        <f t="shared" si="95"/>
        <v>Western Europe</v>
      </c>
      <c r="B2741" t="str">
        <f t="shared" si="95"/>
        <v>SugarCrop</v>
      </c>
      <c r="C2741" t="str">
        <f t="shared" si="95"/>
        <v>SugarCropAEZ12</v>
      </c>
      <c r="D2741" t="str">
        <f t="shared" si="95"/>
        <v>SugarCropAEZ12</v>
      </c>
      <c r="E2741" t="s">
        <v>20</v>
      </c>
      <c r="F2741" t="s">
        <v>19</v>
      </c>
      <c r="G2741">
        <f t="shared" si="96"/>
        <v>1</v>
      </c>
      <c r="H2741" s="1">
        <f t="shared" si="96"/>
        <v>0.40059948556132402</v>
      </c>
      <c r="I2741" s="1">
        <f t="shared" si="96"/>
        <v>0.103529573928134</v>
      </c>
      <c r="J2741" s="2">
        <f t="shared" si="96"/>
        <v>6.91938336648286E-3</v>
      </c>
      <c r="K2741" s="2">
        <f t="shared" si="96"/>
        <v>0.84890094313756004</v>
      </c>
      <c r="L2741">
        <v>0</v>
      </c>
      <c r="M2741" s="1">
        <f>HLOOKUP(M$2279,Legend_ag_For_Past_bio!$D$7:$H$9,2,FALSE)</f>
        <v>0.2</v>
      </c>
      <c r="N2741" s="1">
        <f>HLOOKUP(N$2279,Legend_ag_For_Past_bio!$D$7:$H$9,2,FALSE)</f>
        <v>0.8</v>
      </c>
      <c r="O2741">
        <f>HLOOKUP(O$2279,Legend_ag_For_Past_bio!$D$7:$H$9,2,FALSE)</f>
        <v>1</v>
      </c>
      <c r="R2741">
        <f t="shared" si="92"/>
        <v>3</v>
      </c>
    </row>
    <row r="2742" spans="1:18">
      <c r="A2742" t="str">
        <f t="shared" si="95"/>
        <v>Western Europe</v>
      </c>
      <c r="B2742" t="str">
        <f t="shared" si="95"/>
        <v>SugarCrop</v>
      </c>
      <c r="C2742" t="str">
        <f t="shared" si="95"/>
        <v>SugarCropAEZ13</v>
      </c>
      <c r="D2742" t="str">
        <f t="shared" si="95"/>
        <v>SugarCropAEZ13</v>
      </c>
      <c r="E2742" t="s">
        <v>20</v>
      </c>
      <c r="F2742" t="s">
        <v>19</v>
      </c>
      <c r="G2742">
        <f t="shared" si="96"/>
        <v>1</v>
      </c>
      <c r="H2742" s="1">
        <f t="shared" si="96"/>
        <v>0.40059948556132402</v>
      </c>
      <c r="I2742" s="1">
        <f t="shared" si="96"/>
        <v>0.103529573928134</v>
      </c>
      <c r="J2742" s="2">
        <f t="shared" si="96"/>
        <v>6.91938336648286E-3</v>
      </c>
      <c r="K2742" s="2">
        <f t="shared" si="96"/>
        <v>0.84890094313756004</v>
      </c>
      <c r="L2742">
        <v>0</v>
      </c>
      <c r="M2742" s="1">
        <f>HLOOKUP(M$2279,Legend_ag_For_Past_bio!$D$7:$H$9,2,FALSE)</f>
        <v>0.2</v>
      </c>
      <c r="N2742" s="1">
        <f>HLOOKUP(N$2279,Legend_ag_For_Past_bio!$D$7:$H$9,2,FALSE)</f>
        <v>0.8</v>
      </c>
      <c r="O2742">
        <f>HLOOKUP(O$2279,Legend_ag_For_Past_bio!$D$7:$H$9,2,FALSE)</f>
        <v>1</v>
      </c>
      <c r="R2742">
        <f t="shared" si="92"/>
        <v>3</v>
      </c>
    </row>
    <row r="2743" spans="1:18">
      <c r="A2743" t="str">
        <f t="shared" si="95"/>
        <v>Western Europe</v>
      </c>
      <c r="B2743" t="str">
        <f t="shared" si="95"/>
        <v>SugarCrop</v>
      </c>
      <c r="C2743" t="str">
        <f t="shared" si="95"/>
        <v>SugarCropAEZ14</v>
      </c>
      <c r="D2743" t="str">
        <f t="shared" si="95"/>
        <v>SugarCropAEZ14</v>
      </c>
      <c r="E2743" t="s">
        <v>20</v>
      </c>
      <c r="F2743" t="s">
        <v>19</v>
      </c>
      <c r="G2743">
        <f t="shared" si="96"/>
        <v>1</v>
      </c>
      <c r="H2743" s="1">
        <f t="shared" si="96"/>
        <v>0.40059948556132402</v>
      </c>
      <c r="I2743" s="1">
        <f t="shared" si="96"/>
        <v>0.103529573928134</v>
      </c>
      <c r="J2743" s="2">
        <f t="shared" si="96"/>
        <v>6.91938336648286E-3</v>
      </c>
      <c r="K2743" s="2">
        <f t="shared" si="96"/>
        <v>0.84890094313756004</v>
      </c>
      <c r="L2743">
        <v>0</v>
      </c>
      <c r="M2743" s="1">
        <f>HLOOKUP(M$2279,Legend_ag_For_Past_bio!$D$7:$H$9,2,FALSE)</f>
        <v>0.2</v>
      </c>
      <c r="N2743" s="1">
        <f>HLOOKUP(N$2279,Legend_ag_For_Past_bio!$D$7:$H$9,2,FALSE)</f>
        <v>0.8</v>
      </c>
      <c r="O2743">
        <f>HLOOKUP(O$2279,Legend_ag_For_Past_bio!$D$7:$H$9,2,FALSE)</f>
        <v>1</v>
      </c>
      <c r="R2743">
        <f t="shared" si="92"/>
        <v>3</v>
      </c>
    </row>
    <row r="2744" spans="1:18">
      <c r="A2744" t="str">
        <f t="shared" ref="A2744:D2759" si="97">A470</f>
        <v>Western Europe</v>
      </c>
      <c r="B2744" t="str">
        <f t="shared" si="97"/>
        <v>SugarCrop</v>
      </c>
      <c r="C2744" t="str">
        <f t="shared" si="97"/>
        <v>SugarCropAEZ15</v>
      </c>
      <c r="D2744" t="str">
        <f t="shared" si="97"/>
        <v>SugarCropAEZ15</v>
      </c>
      <c r="E2744" t="s">
        <v>20</v>
      </c>
      <c r="F2744" t="s">
        <v>19</v>
      </c>
      <c r="G2744">
        <f t="shared" si="96"/>
        <v>1</v>
      </c>
      <c r="H2744" s="1">
        <f t="shared" si="96"/>
        <v>0.40059948556132402</v>
      </c>
      <c r="I2744" s="1">
        <f t="shared" si="96"/>
        <v>0.103529573928134</v>
      </c>
      <c r="J2744" s="2">
        <f t="shared" si="96"/>
        <v>6.91938336648286E-3</v>
      </c>
      <c r="K2744" s="2">
        <f t="shared" si="96"/>
        <v>0.84890094313756004</v>
      </c>
      <c r="L2744">
        <v>0</v>
      </c>
      <c r="M2744" s="1">
        <f>HLOOKUP(M$2279,Legend_ag_For_Past_bio!$D$7:$H$9,2,FALSE)</f>
        <v>0.2</v>
      </c>
      <c r="N2744" s="1">
        <f>HLOOKUP(N$2279,Legend_ag_For_Past_bio!$D$7:$H$9,2,FALSE)</f>
        <v>0.8</v>
      </c>
      <c r="O2744">
        <f>HLOOKUP(O$2279,Legend_ag_For_Past_bio!$D$7:$H$9,2,FALSE)</f>
        <v>1</v>
      </c>
      <c r="R2744">
        <f t="shared" si="92"/>
        <v>3</v>
      </c>
    </row>
    <row r="2745" spans="1:18">
      <c r="A2745" t="str">
        <f t="shared" si="97"/>
        <v>Western Europe</v>
      </c>
      <c r="B2745" t="str">
        <f t="shared" si="97"/>
        <v>SugarCrop</v>
      </c>
      <c r="C2745" t="str">
        <f t="shared" si="97"/>
        <v>SugarCropAEZ16</v>
      </c>
      <c r="D2745" t="str">
        <f t="shared" si="97"/>
        <v>SugarCropAEZ16</v>
      </c>
      <c r="E2745" t="s">
        <v>20</v>
      </c>
      <c r="F2745" t="s">
        <v>19</v>
      </c>
      <c r="G2745">
        <f t="shared" ref="G2745:K2760" si="98">G471</f>
        <v>1</v>
      </c>
      <c r="H2745" s="1">
        <f t="shared" si="98"/>
        <v>0.40059948556132402</v>
      </c>
      <c r="I2745" s="1">
        <f t="shared" si="98"/>
        <v>0.103529573928134</v>
      </c>
      <c r="J2745" s="2">
        <f t="shared" si="98"/>
        <v>6.91938336648286E-3</v>
      </c>
      <c r="K2745" s="2">
        <f t="shared" si="98"/>
        <v>0.84890094313756004</v>
      </c>
      <c r="L2745">
        <v>0</v>
      </c>
      <c r="M2745" s="1">
        <f>HLOOKUP(M$2279,Legend_ag_For_Past_bio!$D$7:$H$9,2,FALSE)</f>
        <v>0.2</v>
      </c>
      <c r="N2745" s="1">
        <f>HLOOKUP(N$2279,Legend_ag_For_Past_bio!$D$7:$H$9,2,FALSE)</f>
        <v>0.8</v>
      </c>
      <c r="O2745">
        <f>HLOOKUP(O$2279,Legend_ag_For_Past_bio!$D$7:$H$9,2,FALSE)</f>
        <v>1</v>
      </c>
      <c r="R2745">
        <f t="shared" si="92"/>
        <v>3</v>
      </c>
    </row>
    <row r="2746" spans="1:18">
      <c r="A2746" t="str">
        <f t="shared" si="97"/>
        <v>Western Europe</v>
      </c>
      <c r="B2746" t="str">
        <f t="shared" si="97"/>
        <v>SugarCrop</v>
      </c>
      <c r="C2746" t="str">
        <f t="shared" si="97"/>
        <v>SugarCropAEZ17</v>
      </c>
      <c r="D2746" t="str">
        <f t="shared" si="97"/>
        <v>SugarCropAEZ17</v>
      </c>
      <c r="E2746" t="s">
        <v>20</v>
      </c>
      <c r="F2746" t="s">
        <v>19</v>
      </c>
      <c r="G2746">
        <f t="shared" si="98"/>
        <v>1</v>
      </c>
      <c r="H2746" s="1">
        <f t="shared" si="98"/>
        <v>0.40059948556132402</v>
      </c>
      <c r="I2746" s="1">
        <f t="shared" si="98"/>
        <v>0.103529573928134</v>
      </c>
      <c r="J2746" s="2">
        <f t="shared" si="98"/>
        <v>6.91938336648286E-3</v>
      </c>
      <c r="K2746" s="2">
        <f t="shared" si="98"/>
        <v>0.84890094313756004</v>
      </c>
      <c r="L2746">
        <v>0</v>
      </c>
      <c r="M2746" s="1">
        <f>HLOOKUP(M$2279,Legend_ag_For_Past_bio!$D$7:$H$9,2,FALSE)</f>
        <v>0.2</v>
      </c>
      <c r="N2746" s="1">
        <f>HLOOKUP(N$2279,Legend_ag_For_Past_bio!$D$7:$H$9,2,FALSE)</f>
        <v>0.8</v>
      </c>
      <c r="O2746">
        <f>HLOOKUP(O$2279,Legend_ag_For_Past_bio!$D$7:$H$9,2,FALSE)</f>
        <v>1</v>
      </c>
      <c r="R2746">
        <f t="shared" si="92"/>
        <v>3</v>
      </c>
    </row>
    <row r="2747" spans="1:18">
      <c r="A2747" t="str">
        <f t="shared" si="97"/>
        <v>Western Europe</v>
      </c>
      <c r="B2747" t="str">
        <f t="shared" si="97"/>
        <v>SugarCrop</v>
      </c>
      <c r="C2747" t="str">
        <f t="shared" si="97"/>
        <v>SugarCropAEZ18</v>
      </c>
      <c r="D2747" t="str">
        <f t="shared" si="97"/>
        <v>SugarCropAEZ18</v>
      </c>
      <c r="E2747" t="s">
        <v>20</v>
      </c>
      <c r="F2747" t="s">
        <v>19</v>
      </c>
      <c r="G2747">
        <f t="shared" si="98"/>
        <v>1</v>
      </c>
      <c r="H2747" s="1">
        <f t="shared" si="98"/>
        <v>0.40059948556132402</v>
      </c>
      <c r="I2747" s="1">
        <f t="shared" si="98"/>
        <v>0.103529573928134</v>
      </c>
      <c r="J2747" s="2">
        <f t="shared" si="98"/>
        <v>6.91938336648286E-3</v>
      </c>
      <c r="K2747" s="2">
        <f t="shared" si="98"/>
        <v>0.84890094313756004</v>
      </c>
      <c r="L2747">
        <v>0</v>
      </c>
      <c r="M2747" s="1">
        <f>HLOOKUP(M$2279,Legend_ag_For_Past_bio!$D$7:$H$9,2,FALSE)</f>
        <v>0.2</v>
      </c>
      <c r="N2747" s="1">
        <f>HLOOKUP(N$2279,Legend_ag_For_Past_bio!$D$7:$H$9,2,FALSE)</f>
        <v>0.8</v>
      </c>
      <c r="O2747">
        <f>HLOOKUP(O$2279,Legend_ag_For_Past_bio!$D$7:$H$9,2,FALSE)</f>
        <v>1</v>
      </c>
      <c r="R2747">
        <f t="shared" si="92"/>
        <v>3</v>
      </c>
    </row>
    <row r="2748" spans="1:18">
      <c r="A2748" t="str">
        <f t="shared" si="97"/>
        <v>Western Europe</v>
      </c>
      <c r="B2748" t="str">
        <f t="shared" si="97"/>
        <v>Wheat</v>
      </c>
      <c r="C2748" t="str">
        <f t="shared" si="97"/>
        <v>WheatAEZ1</v>
      </c>
      <c r="D2748" t="str">
        <f t="shared" si="97"/>
        <v>WheatAEZ1</v>
      </c>
      <c r="E2748" t="s">
        <v>20</v>
      </c>
      <c r="F2748" t="s">
        <v>19</v>
      </c>
      <c r="G2748">
        <f t="shared" si="98"/>
        <v>1</v>
      </c>
      <c r="H2748" s="1">
        <f t="shared" si="98"/>
        <v>0.38999999999999702</v>
      </c>
      <c r="I2748" s="1">
        <f t="shared" si="98"/>
        <v>0.29599999999999799</v>
      </c>
      <c r="J2748" s="2">
        <f t="shared" si="98"/>
        <v>1.6199999999999899E-2</v>
      </c>
      <c r="K2748" s="2">
        <f t="shared" si="98"/>
        <v>0.109999999999999</v>
      </c>
      <c r="L2748">
        <v>0</v>
      </c>
      <c r="M2748" s="1">
        <f>HLOOKUP(M$2279,Legend_ag_For_Past_bio!$D$7:$H$9,2,FALSE)</f>
        <v>0.2</v>
      </c>
      <c r="N2748" s="1">
        <f>HLOOKUP(N$2279,Legend_ag_For_Past_bio!$D$7:$H$9,2,FALSE)</f>
        <v>0.8</v>
      </c>
      <c r="O2748">
        <f>HLOOKUP(O$2279,Legend_ag_For_Past_bio!$D$7:$H$9,2,FALSE)</f>
        <v>1</v>
      </c>
      <c r="R2748">
        <f t="shared" si="92"/>
        <v>3</v>
      </c>
    </row>
    <row r="2749" spans="1:18">
      <c r="A2749" t="str">
        <f t="shared" si="97"/>
        <v>Western Europe</v>
      </c>
      <c r="B2749" t="str">
        <f t="shared" si="97"/>
        <v>Wheat</v>
      </c>
      <c r="C2749" t="str">
        <f t="shared" si="97"/>
        <v>WheatAEZ2</v>
      </c>
      <c r="D2749" t="str">
        <f t="shared" si="97"/>
        <v>WheatAEZ2</v>
      </c>
      <c r="E2749" t="s">
        <v>20</v>
      </c>
      <c r="F2749" t="s">
        <v>19</v>
      </c>
      <c r="G2749">
        <f t="shared" si="98"/>
        <v>1</v>
      </c>
      <c r="H2749" s="1">
        <f t="shared" si="98"/>
        <v>0.38999999999999702</v>
      </c>
      <c r="I2749" s="1">
        <f t="shared" si="98"/>
        <v>0.29599999999999799</v>
      </c>
      <c r="J2749" s="2">
        <f t="shared" si="98"/>
        <v>1.6199999999999899E-2</v>
      </c>
      <c r="K2749" s="2">
        <f t="shared" si="98"/>
        <v>0.109999999999999</v>
      </c>
      <c r="L2749">
        <v>0</v>
      </c>
      <c r="M2749" s="1">
        <f>HLOOKUP(M$2279,Legend_ag_For_Past_bio!$D$7:$H$9,2,FALSE)</f>
        <v>0.2</v>
      </c>
      <c r="N2749" s="1">
        <f>HLOOKUP(N$2279,Legend_ag_For_Past_bio!$D$7:$H$9,2,FALSE)</f>
        <v>0.8</v>
      </c>
      <c r="O2749">
        <f>HLOOKUP(O$2279,Legend_ag_For_Past_bio!$D$7:$H$9,2,FALSE)</f>
        <v>1</v>
      </c>
      <c r="R2749">
        <f t="shared" si="92"/>
        <v>3</v>
      </c>
    </row>
    <row r="2750" spans="1:18">
      <c r="A2750" t="str">
        <f t="shared" si="97"/>
        <v>Western Europe</v>
      </c>
      <c r="B2750" t="str">
        <f t="shared" si="97"/>
        <v>Wheat</v>
      </c>
      <c r="C2750" t="str">
        <f t="shared" si="97"/>
        <v>WheatAEZ3</v>
      </c>
      <c r="D2750" t="str">
        <f t="shared" si="97"/>
        <v>WheatAEZ3</v>
      </c>
      <c r="E2750" t="s">
        <v>20</v>
      </c>
      <c r="F2750" t="s">
        <v>19</v>
      </c>
      <c r="G2750">
        <f t="shared" si="98"/>
        <v>1</v>
      </c>
      <c r="H2750" s="1">
        <f t="shared" si="98"/>
        <v>0.38999999999999702</v>
      </c>
      <c r="I2750" s="1">
        <f t="shared" si="98"/>
        <v>0.29599999999999799</v>
      </c>
      <c r="J2750" s="2">
        <f t="shared" si="98"/>
        <v>1.6199999999999899E-2</v>
      </c>
      <c r="K2750" s="2">
        <f t="shared" si="98"/>
        <v>0.109999999999999</v>
      </c>
      <c r="L2750">
        <v>0</v>
      </c>
      <c r="M2750" s="1">
        <f>HLOOKUP(M$2279,Legend_ag_For_Past_bio!$D$7:$H$9,2,FALSE)</f>
        <v>0.2</v>
      </c>
      <c r="N2750" s="1">
        <f>HLOOKUP(N$2279,Legend_ag_For_Past_bio!$D$7:$H$9,2,FALSE)</f>
        <v>0.8</v>
      </c>
      <c r="O2750">
        <f>HLOOKUP(O$2279,Legend_ag_For_Past_bio!$D$7:$H$9,2,FALSE)</f>
        <v>1</v>
      </c>
      <c r="R2750">
        <f t="shared" si="92"/>
        <v>3</v>
      </c>
    </row>
    <row r="2751" spans="1:18">
      <c r="A2751" t="str">
        <f t="shared" si="97"/>
        <v>Western Europe</v>
      </c>
      <c r="B2751" t="str">
        <f t="shared" si="97"/>
        <v>Wheat</v>
      </c>
      <c r="C2751" t="str">
        <f t="shared" si="97"/>
        <v>WheatAEZ4</v>
      </c>
      <c r="D2751" t="str">
        <f t="shared" si="97"/>
        <v>WheatAEZ4</v>
      </c>
      <c r="E2751" t="s">
        <v>20</v>
      </c>
      <c r="F2751" t="s">
        <v>19</v>
      </c>
      <c r="G2751">
        <f t="shared" si="98"/>
        <v>1</v>
      </c>
      <c r="H2751" s="1">
        <f t="shared" si="98"/>
        <v>0.38999999999999702</v>
      </c>
      <c r="I2751" s="1">
        <f t="shared" si="98"/>
        <v>0.29599999999999799</v>
      </c>
      <c r="J2751" s="2">
        <f t="shared" si="98"/>
        <v>1.6199999999999899E-2</v>
      </c>
      <c r="K2751" s="2">
        <f t="shared" si="98"/>
        <v>0.109999999999999</v>
      </c>
      <c r="L2751">
        <v>0</v>
      </c>
      <c r="M2751" s="1">
        <f>HLOOKUP(M$2279,Legend_ag_For_Past_bio!$D$7:$H$9,2,FALSE)</f>
        <v>0.2</v>
      </c>
      <c r="N2751" s="1">
        <f>HLOOKUP(N$2279,Legend_ag_For_Past_bio!$D$7:$H$9,2,FALSE)</f>
        <v>0.8</v>
      </c>
      <c r="O2751">
        <f>HLOOKUP(O$2279,Legend_ag_For_Past_bio!$D$7:$H$9,2,FALSE)</f>
        <v>1</v>
      </c>
      <c r="R2751">
        <f t="shared" si="92"/>
        <v>3</v>
      </c>
    </row>
    <row r="2752" spans="1:18">
      <c r="A2752" t="str">
        <f t="shared" si="97"/>
        <v>Western Europe</v>
      </c>
      <c r="B2752" t="str">
        <f t="shared" si="97"/>
        <v>Wheat</v>
      </c>
      <c r="C2752" t="str">
        <f t="shared" si="97"/>
        <v>WheatAEZ5</v>
      </c>
      <c r="D2752" t="str">
        <f t="shared" si="97"/>
        <v>WheatAEZ5</v>
      </c>
      <c r="E2752" t="s">
        <v>20</v>
      </c>
      <c r="F2752" t="s">
        <v>19</v>
      </c>
      <c r="G2752">
        <f t="shared" si="98"/>
        <v>1</v>
      </c>
      <c r="H2752" s="1">
        <f t="shared" si="98"/>
        <v>0.38999999999999702</v>
      </c>
      <c r="I2752" s="1">
        <f t="shared" si="98"/>
        <v>0.29599999999999799</v>
      </c>
      <c r="J2752" s="2">
        <f t="shared" si="98"/>
        <v>1.6199999999999899E-2</v>
      </c>
      <c r="K2752" s="2">
        <f t="shared" si="98"/>
        <v>0.109999999999999</v>
      </c>
      <c r="L2752">
        <v>0</v>
      </c>
      <c r="M2752" s="1">
        <f>HLOOKUP(M$2279,Legend_ag_For_Past_bio!$D$7:$H$9,2,FALSE)</f>
        <v>0.2</v>
      </c>
      <c r="N2752" s="1">
        <f>HLOOKUP(N$2279,Legend_ag_For_Past_bio!$D$7:$H$9,2,FALSE)</f>
        <v>0.8</v>
      </c>
      <c r="O2752">
        <f>HLOOKUP(O$2279,Legend_ag_For_Past_bio!$D$7:$H$9,2,FALSE)</f>
        <v>1</v>
      </c>
      <c r="R2752">
        <f t="shared" si="92"/>
        <v>3</v>
      </c>
    </row>
    <row r="2753" spans="1:18">
      <c r="A2753" t="str">
        <f t="shared" si="97"/>
        <v>Western Europe</v>
      </c>
      <c r="B2753" t="str">
        <f t="shared" si="97"/>
        <v>Wheat</v>
      </c>
      <c r="C2753" t="str">
        <f t="shared" si="97"/>
        <v>WheatAEZ6</v>
      </c>
      <c r="D2753" t="str">
        <f t="shared" si="97"/>
        <v>WheatAEZ6</v>
      </c>
      <c r="E2753" t="s">
        <v>20</v>
      </c>
      <c r="F2753" t="s">
        <v>19</v>
      </c>
      <c r="G2753">
        <f t="shared" si="98"/>
        <v>1</v>
      </c>
      <c r="H2753" s="1">
        <f t="shared" si="98"/>
        <v>0.38999999999999702</v>
      </c>
      <c r="I2753" s="1">
        <f t="shared" si="98"/>
        <v>0.29599999999999799</v>
      </c>
      <c r="J2753" s="2">
        <f t="shared" si="98"/>
        <v>1.6199999999999899E-2</v>
      </c>
      <c r="K2753" s="2">
        <f t="shared" si="98"/>
        <v>0.109999999999999</v>
      </c>
      <c r="L2753">
        <v>0</v>
      </c>
      <c r="M2753" s="1">
        <f>HLOOKUP(M$2279,Legend_ag_For_Past_bio!$D$7:$H$9,2,FALSE)</f>
        <v>0.2</v>
      </c>
      <c r="N2753" s="1">
        <f>HLOOKUP(N$2279,Legend_ag_For_Past_bio!$D$7:$H$9,2,FALSE)</f>
        <v>0.8</v>
      </c>
      <c r="O2753">
        <f>HLOOKUP(O$2279,Legend_ag_For_Past_bio!$D$7:$H$9,2,FALSE)</f>
        <v>1</v>
      </c>
      <c r="R2753">
        <f t="shared" si="92"/>
        <v>3</v>
      </c>
    </row>
    <row r="2754" spans="1:18">
      <c r="A2754" t="str">
        <f t="shared" si="97"/>
        <v>Western Europe</v>
      </c>
      <c r="B2754" t="str">
        <f t="shared" si="97"/>
        <v>Wheat</v>
      </c>
      <c r="C2754" t="str">
        <f t="shared" si="97"/>
        <v>WheatAEZ7</v>
      </c>
      <c r="D2754" t="str">
        <f t="shared" si="97"/>
        <v>WheatAEZ7</v>
      </c>
      <c r="E2754" t="s">
        <v>20</v>
      </c>
      <c r="F2754" t="s">
        <v>19</v>
      </c>
      <c r="G2754">
        <f t="shared" si="98"/>
        <v>1</v>
      </c>
      <c r="H2754" s="1">
        <f t="shared" si="98"/>
        <v>0.38999999999999702</v>
      </c>
      <c r="I2754" s="1">
        <f t="shared" si="98"/>
        <v>0.29599999999999799</v>
      </c>
      <c r="J2754" s="2">
        <f t="shared" si="98"/>
        <v>1.6199999999999899E-2</v>
      </c>
      <c r="K2754" s="2">
        <f t="shared" si="98"/>
        <v>0.109999999999999</v>
      </c>
      <c r="L2754">
        <v>0</v>
      </c>
      <c r="M2754" s="1">
        <f>HLOOKUP(M$2279,Legend_ag_For_Past_bio!$D$7:$H$9,2,FALSE)</f>
        <v>0.2</v>
      </c>
      <c r="N2754" s="1">
        <f>HLOOKUP(N$2279,Legend_ag_For_Past_bio!$D$7:$H$9,2,FALSE)</f>
        <v>0.8</v>
      </c>
      <c r="O2754">
        <f>HLOOKUP(O$2279,Legend_ag_For_Past_bio!$D$7:$H$9,2,FALSE)</f>
        <v>1</v>
      </c>
      <c r="R2754">
        <f t="shared" si="92"/>
        <v>3</v>
      </c>
    </row>
    <row r="2755" spans="1:18">
      <c r="A2755" t="str">
        <f t="shared" si="97"/>
        <v>Western Europe</v>
      </c>
      <c r="B2755" t="str">
        <f t="shared" si="97"/>
        <v>Wheat</v>
      </c>
      <c r="C2755" t="str">
        <f t="shared" si="97"/>
        <v>WheatAEZ8</v>
      </c>
      <c r="D2755" t="str">
        <f t="shared" si="97"/>
        <v>WheatAEZ8</v>
      </c>
      <c r="E2755" t="s">
        <v>20</v>
      </c>
      <c r="F2755" t="s">
        <v>19</v>
      </c>
      <c r="G2755">
        <f t="shared" si="98"/>
        <v>1</v>
      </c>
      <c r="H2755" s="1">
        <f t="shared" si="98"/>
        <v>0.38999999999999702</v>
      </c>
      <c r="I2755" s="1">
        <f t="shared" si="98"/>
        <v>0.29599999999999799</v>
      </c>
      <c r="J2755" s="2">
        <f t="shared" si="98"/>
        <v>1.6199999999999899E-2</v>
      </c>
      <c r="K2755" s="2">
        <f t="shared" si="98"/>
        <v>0.109999999999999</v>
      </c>
      <c r="L2755">
        <v>0</v>
      </c>
      <c r="M2755" s="1">
        <f>HLOOKUP(M$2279,Legend_ag_For_Past_bio!$D$7:$H$9,2,FALSE)</f>
        <v>0.2</v>
      </c>
      <c r="N2755" s="1">
        <f>HLOOKUP(N$2279,Legend_ag_For_Past_bio!$D$7:$H$9,2,FALSE)</f>
        <v>0.8</v>
      </c>
      <c r="O2755">
        <f>HLOOKUP(O$2279,Legend_ag_For_Past_bio!$D$7:$H$9,2,FALSE)</f>
        <v>1</v>
      </c>
      <c r="R2755">
        <f t="shared" si="92"/>
        <v>3</v>
      </c>
    </row>
    <row r="2756" spans="1:18">
      <c r="A2756" t="str">
        <f t="shared" si="97"/>
        <v>Western Europe</v>
      </c>
      <c r="B2756" t="str">
        <f t="shared" si="97"/>
        <v>Wheat</v>
      </c>
      <c r="C2756" t="str">
        <f t="shared" si="97"/>
        <v>WheatAEZ9</v>
      </c>
      <c r="D2756" t="str">
        <f t="shared" si="97"/>
        <v>WheatAEZ9</v>
      </c>
      <c r="E2756" t="s">
        <v>20</v>
      </c>
      <c r="F2756" t="s">
        <v>19</v>
      </c>
      <c r="G2756">
        <f t="shared" si="98"/>
        <v>1</v>
      </c>
      <c r="H2756" s="1">
        <f t="shared" si="98"/>
        <v>0.38999999999999702</v>
      </c>
      <c r="I2756" s="1">
        <f t="shared" si="98"/>
        <v>0.29599999999999799</v>
      </c>
      <c r="J2756" s="2">
        <f t="shared" si="98"/>
        <v>1.6199999999999899E-2</v>
      </c>
      <c r="K2756" s="2">
        <f t="shared" si="98"/>
        <v>0.109999999999999</v>
      </c>
      <c r="L2756">
        <v>0</v>
      </c>
      <c r="M2756" s="1">
        <f>HLOOKUP(M$2279,Legend_ag_For_Past_bio!$D$7:$H$9,2,FALSE)</f>
        <v>0.2</v>
      </c>
      <c r="N2756" s="1">
        <f>HLOOKUP(N$2279,Legend_ag_For_Past_bio!$D$7:$H$9,2,FALSE)</f>
        <v>0.8</v>
      </c>
      <c r="O2756">
        <f>HLOOKUP(O$2279,Legend_ag_For_Past_bio!$D$7:$H$9,2,FALSE)</f>
        <v>1</v>
      </c>
      <c r="R2756">
        <f t="shared" si="92"/>
        <v>3</v>
      </c>
    </row>
    <row r="2757" spans="1:18">
      <c r="A2757" t="str">
        <f t="shared" si="97"/>
        <v>Western Europe</v>
      </c>
      <c r="B2757" t="str">
        <f t="shared" si="97"/>
        <v>Wheat</v>
      </c>
      <c r="C2757" t="str">
        <f t="shared" si="97"/>
        <v>WheatAEZ10</v>
      </c>
      <c r="D2757" t="str">
        <f t="shared" si="97"/>
        <v>WheatAEZ10</v>
      </c>
      <c r="E2757" t="s">
        <v>20</v>
      </c>
      <c r="F2757" t="s">
        <v>19</v>
      </c>
      <c r="G2757">
        <f t="shared" si="98"/>
        <v>1</v>
      </c>
      <c r="H2757" s="1">
        <f t="shared" si="98"/>
        <v>0.38999999999999702</v>
      </c>
      <c r="I2757" s="1">
        <f t="shared" si="98"/>
        <v>0.29599999999999799</v>
      </c>
      <c r="J2757" s="2">
        <f t="shared" si="98"/>
        <v>1.6199999999999899E-2</v>
      </c>
      <c r="K2757" s="2">
        <f t="shared" si="98"/>
        <v>0.109999999999999</v>
      </c>
      <c r="L2757">
        <v>0</v>
      </c>
      <c r="M2757" s="1">
        <f>HLOOKUP(M$2279,Legend_ag_For_Past_bio!$D$7:$H$9,2,FALSE)</f>
        <v>0.2</v>
      </c>
      <c r="N2757" s="1">
        <f>HLOOKUP(N$2279,Legend_ag_For_Past_bio!$D$7:$H$9,2,FALSE)</f>
        <v>0.8</v>
      </c>
      <c r="O2757">
        <f>HLOOKUP(O$2279,Legend_ag_For_Past_bio!$D$7:$H$9,2,FALSE)</f>
        <v>1</v>
      </c>
      <c r="R2757">
        <f t="shared" si="92"/>
        <v>3</v>
      </c>
    </row>
    <row r="2758" spans="1:18">
      <c r="A2758" t="str">
        <f t="shared" si="97"/>
        <v>Western Europe</v>
      </c>
      <c r="B2758" t="str">
        <f t="shared" si="97"/>
        <v>Wheat</v>
      </c>
      <c r="C2758" t="str">
        <f t="shared" si="97"/>
        <v>WheatAEZ11</v>
      </c>
      <c r="D2758" t="str">
        <f t="shared" si="97"/>
        <v>WheatAEZ11</v>
      </c>
      <c r="E2758" t="s">
        <v>20</v>
      </c>
      <c r="F2758" t="s">
        <v>19</v>
      </c>
      <c r="G2758">
        <f t="shared" si="98"/>
        <v>1</v>
      </c>
      <c r="H2758" s="1">
        <f t="shared" si="98"/>
        <v>0.38999999999999702</v>
      </c>
      <c r="I2758" s="1">
        <f t="shared" si="98"/>
        <v>0.29599999999999799</v>
      </c>
      <c r="J2758" s="2">
        <f t="shared" si="98"/>
        <v>1.6199999999999899E-2</v>
      </c>
      <c r="K2758" s="2">
        <f t="shared" si="98"/>
        <v>0.109999999999999</v>
      </c>
      <c r="L2758">
        <v>0</v>
      </c>
      <c r="M2758" s="1">
        <f>HLOOKUP(M$2279,Legend_ag_For_Past_bio!$D$7:$H$9,2,FALSE)</f>
        <v>0.2</v>
      </c>
      <c r="N2758" s="1">
        <f>HLOOKUP(N$2279,Legend_ag_For_Past_bio!$D$7:$H$9,2,FALSE)</f>
        <v>0.8</v>
      </c>
      <c r="O2758">
        <f>HLOOKUP(O$2279,Legend_ag_For_Past_bio!$D$7:$H$9,2,FALSE)</f>
        <v>1</v>
      </c>
      <c r="R2758">
        <f t="shared" si="92"/>
        <v>3</v>
      </c>
    </row>
    <row r="2759" spans="1:18">
      <c r="A2759" t="str">
        <f t="shared" si="97"/>
        <v>Western Europe</v>
      </c>
      <c r="B2759" t="str">
        <f t="shared" si="97"/>
        <v>Wheat</v>
      </c>
      <c r="C2759" t="str">
        <f t="shared" si="97"/>
        <v>WheatAEZ12</v>
      </c>
      <c r="D2759" t="str">
        <f t="shared" si="97"/>
        <v>WheatAEZ12</v>
      </c>
      <c r="E2759" t="s">
        <v>20</v>
      </c>
      <c r="F2759" t="s">
        <v>19</v>
      </c>
      <c r="G2759">
        <f t="shared" si="98"/>
        <v>1</v>
      </c>
      <c r="H2759" s="1">
        <f t="shared" si="98"/>
        <v>0.38999999999999702</v>
      </c>
      <c r="I2759" s="1">
        <f t="shared" si="98"/>
        <v>0.29599999999999799</v>
      </c>
      <c r="J2759" s="2">
        <f t="shared" si="98"/>
        <v>1.6199999999999899E-2</v>
      </c>
      <c r="K2759" s="2">
        <f t="shared" si="98"/>
        <v>0.109999999999999</v>
      </c>
      <c r="L2759">
        <v>0</v>
      </c>
      <c r="M2759" s="1">
        <f>HLOOKUP(M$2279,Legend_ag_For_Past_bio!$D$7:$H$9,2,FALSE)</f>
        <v>0.2</v>
      </c>
      <c r="N2759" s="1">
        <f>HLOOKUP(N$2279,Legend_ag_For_Past_bio!$D$7:$H$9,2,FALSE)</f>
        <v>0.8</v>
      </c>
      <c r="O2759">
        <f>HLOOKUP(O$2279,Legend_ag_For_Past_bio!$D$7:$H$9,2,FALSE)</f>
        <v>1</v>
      </c>
      <c r="R2759">
        <f t="shared" si="92"/>
        <v>3</v>
      </c>
    </row>
    <row r="2760" spans="1:18">
      <c r="A2760" t="str">
        <f t="shared" ref="A2760:D2775" si="99">A486</f>
        <v>Western Europe</v>
      </c>
      <c r="B2760" t="str">
        <f t="shared" si="99"/>
        <v>Wheat</v>
      </c>
      <c r="C2760" t="str">
        <f t="shared" si="99"/>
        <v>WheatAEZ13</v>
      </c>
      <c r="D2760" t="str">
        <f t="shared" si="99"/>
        <v>WheatAEZ13</v>
      </c>
      <c r="E2760" t="s">
        <v>20</v>
      </c>
      <c r="F2760" t="s">
        <v>19</v>
      </c>
      <c r="G2760">
        <f t="shared" si="98"/>
        <v>1</v>
      </c>
      <c r="H2760" s="1">
        <f t="shared" si="98"/>
        <v>0.38999999999999702</v>
      </c>
      <c r="I2760" s="1">
        <f t="shared" si="98"/>
        <v>0.29599999999999799</v>
      </c>
      <c r="J2760" s="2">
        <f t="shared" si="98"/>
        <v>1.6199999999999899E-2</v>
      </c>
      <c r="K2760" s="2">
        <f t="shared" si="98"/>
        <v>0.109999999999999</v>
      </c>
      <c r="L2760">
        <v>0</v>
      </c>
      <c r="M2760" s="1">
        <f>HLOOKUP(M$2279,Legend_ag_For_Past_bio!$D$7:$H$9,2,FALSE)</f>
        <v>0.2</v>
      </c>
      <c r="N2760" s="1">
        <f>HLOOKUP(N$2279,Legend_ag_For_Past_bio!$D$7:$H$9,2,FALSE)</f>
        <v>0.8</v>
      </c>
      <c r="O2760">
        <f>HLOOKUP(O$2279,Legend_ag_For_Past_bio!$D$7:$H$9,2,FALSE)</f>
        <v>1</v>
      </c>
      <c r="R2760">
        <f t="shared" si="92"/>
        <v>3</v>
      </c>
    </row>
    <row r="2761" spans="1:18">
      <c r="A2761" t="str">
        <f t="shared" si="99"/>
        <v>Western Europe</v>
      </c>
      <c r="B2761" t="str">
        <f t="shared" si="99"/>
        <v>Wheat</v>
      </c>
      <c r="C2761" t="str">
        <f t="shared" si="99"/>
        <v>WheatAEZ14</v>
      </c>
      <c r="D2761" t="str">
        <f t="shared" si="99"/>
        <v>WheatAEZ14</v>
      </c>
      <c r="E2761" t="s">
        <v>20</v>
      </c>
      <c r="F2761" t="s">
        <v>19</v>
      </c>
      <c r="G2761">
        <f t="shared" ref="G2761:K2776" si="100">G487</f>
        <v>1</v>
      </c>
      <c r="H2761" s="1">
        <f t="shared" si="100"/>
        <v>0.38999999999999702</v>
      </c>
      <c r="I2761" s="1">
        <f t="shared" si="100"/>
        <v>0.29599999999999799</v>
      </c>
      <c r="J2761" s="2">
        <f t="shared" si="100"/>
        <v>1.6199999999999899E-2</v>
      </c>
      <c r="K2761" s="2">
        <f t="shared" si="100"/>
        <v>0.109999999999999</v>
      </c>
      <c r="L2761">
        <v>0</v>
      </c>
      <c r="M2761" s="1">
        <f>HLOOKUP(M$2279,Legend_ag_For_Past_bio!$D$7:$H$9,2,FALSE)</f>
        <v>0.2</v>
      </c>
      <c r="N2761" s="1">
        <f>HLOOKUP(N$2279,Legend_ag_For_Past_bio!$D$7:$H$9,2,FALSE)</f>
        <v>0.8</v>
      </c>
      <c r="O2761">
        <f>HLOOKUP(O$2279,Legend_ag_For_Past_bio!$D$7:$H$9,2,FALSE)</f>
        <v>1</v>
      </c>
      <c r="R2761">
        <f t="shared" si="92"/>
        <v>3</v>
      </c>
    </row>
    <row r="2762" spans="1:18">
      <c r="A2762" t="str">
        <f t="shared" si="99"/>
        <v>Western Europe</v>
      </c>
      <c r="B2762" t="str">
        <f t="shared" si="99"/>
        <v>Wheat</v>
      </c>
      <c r="C2762" t="str">
        <f t="shared" si="99"/>
        <v>WheatAEZ15</v>
      </c>
      <c r="D2762" t="str">
        <f t="shared" si="99"/>
        <v>WheatAEZ15</v>
      </c>
      <c r="E2762" t="s">
        <v>20</v>
      </c>
      <c r="F2762" t="s">
        <v>19</v>
      </c>
      <c r="G2762">
        <f t="shared" si="100"/>
        <v>1</v>
      </c>
      <c r="H2762" s="1">
        <f t="shared" si="100"/>
        <v>0.38999999999999702</v>
      </c>
      <c r="I2762" s="1">
        <f t="shared" si="100"/>
        <v>0.29599999999999799</v>
      </c>
      <c r="J2762" s="2">
        <f t="shared" si="100"/>
        <v>1.6199999999999899E-2</v>
      </c>
      <c r="K2762" s="2">
        <f t="shared" si="100"/>
        <v>0.109999999999999</v>
      </c>
      <c r="L2762">
        <v>0</v>
      </c>
      <c r="M2762" s="1">
        <f>HLOOKUP(M$2279,Legend_ag_For_Past_bio!$D$7:$H$9,2,FALSE)</f>
        <v>0.2</v>
      </c>
      <c r="N2762" s="1">
        <f>HLOOKUP(N$2279,Legend_ag_For_Past_bio!$D$7:$H$9,2,FALSE)</f>
        <v>0.8</v>
      </c>
      <c r="O2762">
        <f>HLOOKUP(O$2279,Legend_ag_For_Past_bio!$D$7:$H$9,2,FALSE)</f>
        <v>1</v>
      </c>
      <c r="R2762">
        <f t="shared" si="92"/>
        <v>3</v>
      </c>
    </row>
    <row r="2763" spans="1:18">
      <c r="A2763" t="str">
        <f t="shared" si="99"/>
        <v>Western Europe</v>
      </c>
      <c r="B2763" t="str">
        <f t="shared" si="99"/>
        <v>Wheat</v>
      </c>
      <c r="C2763" t="str">
        <f t="shared" si="99"/>
        <v>WheatAEZ16</v>
      </c>
      <c r="D2763" t="str">
        <f t="shared" si="99"/>
        <v>WheatAEZ16</v>
      </c>
      <c r="E2763" t="s">
        <v>20</v>
      </c>
      <c r="F2763" t="s">
        <v>19</v>
      </c>
      <c r="G2763">
        <f t="shared" si="100"/>
        <v>1</v>
      </c>
      <c r="H2763" s="1">
        <f t="shared" si="100"/>
        <v>0.38999999999999702</v>
      </c>
      <c r="I2763" s="1">
        <f t="shared" si="100"/>
        <v>0.29599999999999799</v>
      </c>
      <c r="J2763" s="2">
        <f t="shared" si="100"/>
        <v>1.6199999999999899E-2</v>
      </c>
      <c r="K2763" s="2">
        <f t="shared" si="100"/>
        <v>0.109999999999999</v>
      </c>
      <c r="L2763">
        <v>0</v>
      </c>
      <c r="M2763" s="1">
        <f>HLOOKUP(M$2279,Legend_ag_For_Past_bio!$D$7:$H$9,2,FALSE)</f>
        <v>0.2</v>
      </c>
      <c r="N2763" s="1">
        <f>HLOOKUP(N$2279,Legend_ag_For_Past_bio!$D$7:$H$9,2,FALSE)</f>
        <v>0.8</v>
      </c>
      <c r="O2763">
        <f>HLOOKUP(O$2279,Legend_ag_For_Past_bio!$D$7:$H$9,2,FALSE)</f>
        <v>1</v>
      </c>
      <c r="R2763">
        <f t="shared" ref="R2763:R2826" si="101">R2601+1</f>
        <v>3</v>
      </c>
    </row>
    <row r="2764" spans="1:18">
      <c r="A2764" t="str">
        <f t="shared" si="99"/>
        <v>Western Europe</v>
      </c>
      <c r="B2764" t="str">
        <f t="shared" si="99"/>
        <v>Wheat</v>
      </c>
      <c r="C2764" t="str">
        <f t="shared" si="99"/>
        <v>WheatAEZ17</v>
      </c>
      <c r="D2764" t="str">
        <f t="shared" si="99"/>
        <v>WheatAEZ17</v>
      </c>
      <c r="E2764" t="s">
        <v>20</v>
      </c>
      <c r="F2764" t="s">
        <v>19</v>
      </c>
      <c r="G2764">
        <f t="shared" si="100"/>
        <v>1</v>
      </c>
      <c r="H2764" s="1">
        <f t="shared" si="100"/>
        <v>0.38999999999999702</v>
      </c>
      <c r="I2764" s="1">
        <f t="shared" si="100"/>
        <v>0.29599999999999799</v>
      </c>
      <c r="J2764" s="2">
        <f t="shared" si="100"/>
        <v>1.6199999999999899E-2</v>
      </c>
      <c r="K2764" s="2">
        <f t="shared" si="100"/>
        <v>0.109999999999999</v>
      </c>
      <c r="L2764">
        <v>0</v>
      </c>
      <c r="M2764" s="1">
        <f>HLOOKUP(M$2279,Legend_ag_For_Past_bio!$D$7:$H$9,2,FALSE)</f>
        <v>0.2</v>
      </c>
      <c r="N2764" s="1">
        <f>HLOOKUP(N$2279,Legend_ag_For_Past_bio!$D$7:$H$9,2,FALSE)</f>
        <v>0.8</v>
      </c>
      <c r="O2764">
        <f>HLOOKUP(O$2279,Legend_ag_For_Past_bio!$D$7:$H$9,2,FALSE)</f>
        <v>1</v>
      </c>
      <c r="R2764">
        <f t="shared" si="101"/>
        <v>3</v>
      </c>
    </row>
    <row r="2765" spans="1:18">
      <c r="A2765" t="str">
        <f t="shared" si="99"/>
        <v>Western Europe</v>
      </c>
      <c r="B2765" t="str">
        <f t="shared" si="99"/>
        <v>Wheat</v>
      </c>
      <c r="C2765" t="str">
        <f t="shared" si="99"/>
        <v>WheatAEZ18</v>
      </c>
      <c r="D2765" t="str">
        <f t="shared" si="99"/>
        <v>WheatAEZ18</v>
      </c>
      <c r="E2765" t="s">
        <v>20</v>
      </c>
      <c r="F2765" t="s">
        <v>19</v>
      </c>
      <c r="G2765">
        <f t="shared" si="100"/>
        <v>1</v>
      </c>
      <c r="H2765" s="1">
        <f t="shared" si="100"/>
        <v>0.38999999999999702</v>
      </c>
      <c r="I2765" s="1">
        <f t="shared" si="100"/>
        <v>0.29599999999999799</v>
      </c>
      <c r="J2765" s="2">
        <f t="shared" si="100"/>
        <v>1.6199999999999899E-2</v>
      </c>
      <c r="K2765" s="2">
        <f t="shared" si="100"/>
        <v>0.109999999999999</v>
      </c>
      <c r="L2765">
        <v>0</v>
      </c>
      <c r="M2765" s="1">
        <f>HLOOKUP(M$2279,Legend_ag_For_Past_bio!$D$7:$H$9,2,FALSE)</f>
        <v>0.2</v>
      </c>
      <c r="N2765" s="1">
        <f>HLOOKUP(N$2279,Legend_ag_For_Past_bio!$D$7:$H$9,2,FALSE)</f>
        <v>0.8</v>
      </c>
      <c r="O2765">
        <f>HLOOKUP(O$2279,Legend_ag_For_Past_bio!$D$7:$H$9,2,FALSE)</f>
        <v>1</v>
      </c>
      <c r="R2765">
        <f t="shared" si="101"/>
        <v>3</v>
      </c>
    </row>
    <row r="2766" spans="1:18">
      <c r="A2766" t="str">
        <f t="shared" si="99"/>
        <v>Japan</v>
      </c>
      <c r="B2766" t="str">
        <f t="shared" si="99"/>
        <v>Corn</v>
      </c>
      <c r="C2766" t="str">
        <f t="shared" si="99"/>
        <v>CornAEZ1</v>
      </c>
      <c r="D2766" t="str">
        <f t="shared" si="99"/>
        <v>CornAEZ1</v>
      </c>
      <c r="E2766" t="s">
        <v>20</v>
      </c>
      <c r="F2766" t="s">
        <v>19</v>
      </c>
      <c r="G2766">
        <f t="shared" si="100"/>
        <v>1</v>
      </c>
      <c r="H2766" s="1">
        <f t="shared" si="100"/>
        <v>0.52999999646666696</v>
      </c>
      <c r="I2766" s="1">
        <f t="shared" si="100"/>
        <v>0.27539999816399996</v>
      </c>
      <c r="J2766" s="2">
        <f t="shared" si="100"/>
        <v>1.6899999887333303E-2</v>
      </c>
      <c r="K2766" s="2">
        <f t="shared" si="100"/>
        <v>0.12999999913333299</v>
      </c>
      <c r="L2766">
        <v>0</v>
      </c>
      <c r="M2766" s="1">
        <f>HLOOKUP(M$2279,Legend_ag_For_Past_bio!$D$7:$H$9,2,FALSE)</f>
        <v>0.2</v>
      </c>
      <c r="N2766" s="1">
        <f>HLOOKUP(N$2279,Legend_ag_For_Past_bio!$D$7:$H$9,2,FALSE)</f>
        <v>0.8</v>
      </c>
      <c r="O2766">
        <f>HLOOKUP(O$2279,Legend_ag_For_Past_bio!$D$7:$H$9,2,FALSE)</f>
        <v>1</v>
      </c>
      <c r="R2766">
        <f t="shared" si="101"/>
        <v>4</v>
      </c>
    </row>
    <row r="2767" spans="1:18">
      <c r="A2767" t="str">
        <f t="shared" si="99"/>
        <v>Japan</v>
      </c>
      <c r="B2767" t="str">
        <f t="shared" si="99"/>
        <v>Corn</v>
      </c>
      <c r="C2767" t="str">
        <f t="shared" si="99"/>
        <v>CornAEZ2</v>
      </c>
      <c r="D2767" t="str">
        <f t="shared" si="99"/>
        <v>CornAEZ2</v>
      </c>
      <c r="E2767" t="s">
        <v>20</v>
      </c>
      <c r="F2767" t="s">
        <v>19</v>
      </c>
      <c r="G2767">
        <f t="shared" si="100"/>
        <v>1</v>
      </c>
      <c r="H2767" s="1">
        <f t="shared" si="100"/>
        <v>0.52999999646666696</v>
      </c>
      <c r="I2767" s="1">
        <f t="shared" si="100"/>
        <v>0.27539999816399996</v>
      </c>
      <c r="J2767" s="2">
        <f t="shared" si="100"/>
        <v>1.6899999887333303E-2</v>
      </c>
      <c r="K2767" s="2">
        <f t="shared" si="100"/>
        <v>0.12999999913333299</v>
      </c>
      <c r="L2767">
        <v>0</v>
      </c>
      <c r="M2767" s="1">
        <f>HLOOKUP(M$2279,Legend_ag_For_Past_bio!$D$7:$H$9,2,FALSE)</f>
        <v>0.2</v>
      </c>
      <c r="N2767" s="1">
        <f>HLOOKUP(N$2279,Legend_ag_For_Past_bio!$D$7:$H$9,2,FALSE)</f>
        <v>0.8</v>
      </c>
      <c r="O2767">
        <f>HLOOKUP(O$2279,Legend_ag_For_Past_bio!$D$7:$H$9,2,FALSE)</f>
        <v>1</v>
      </c>
      <c r="R2767">
        <f t="shared" si="101"/>
        <v>4</v>
      </c>
    </row>
    <row r="2768" spans="1:18">
      <c r="A2768" t="str">
        <f t="shared" si="99"/>
        <v>Japan</v>
      </c>
      <c r="B2768" t="str">
        <f t="shared" si="99"/>
        <v>Corn</v>
      </c>
      <c r="C2768" t="str">
        <f t="shared" si="99"/>
        <v>CornAEZ3</v>
      </c>
      <c r="D2768" t="str">
        <f t="shared" si="99"/>
        <v>CornAEZ3</v>
      </c>
      <c r="E2768" t="s">
        <v>20</v>
      </c>
      <c r="F2768" t="s">
        <v>19</v>
      </c>
      <c r="G2768">
        <f t="shared" si="100"/>
        <v>1</v>
      </c>
      <c r="H2768" s="1">
        <f t="shared" si="100"/>
        <v>0.52999999646666696</v>
      </c>
      <c r="I2768" s="1">
        <f t="shared" si="100"/>
        <v>0.27539999816399996</v>
      </c>
      <c r="J2768" s="2">
        <f t="shared" si="100"/>
        <v>1.6899999887333303E-2</v>
      </c>
      <c r="K2768" s="2">
        <f t="shared" si="100"/>
        <v>0.12999999913333299</v>
      </c>
      <c r="L2768">
        <v>0</v>
      </c>
      <c r="M2768" s="1">
        <f>HLOOKUP(M$2279,Legend_ag_For_Past_bio!$D$7:$H$9,2,FALSE)</f>
        <v>0.2</v>
      </c>
      <c r="N2768" s="1">
        <f>HLOOKUP(N$2279,Legend_ag_For_Past_bio!$D$7:$H$9,2,FALSE)</f>
        <v>0.8</v>
      </c>
      <c r="O2768">
        <f>HLOOKUP(O$2279,Legend_ag_For_Past_bio!$D$7:$H$9,2,FALSE)</f>
        <v>1</v>
      </c>
      <c r="R2768">
        <f t="shared" si="101"/>
        <v>4</v>
      </c>
    </row>
    <row r="2769" spans="1:18">
      <c r="A2769" t="str">
        <f t="shared" si="99"/>
        <v>Japan</v>
      </c>
      <c r="B2769" t="str">
        <f t="shared" si="99"/>
        <v>Corn</v>
      </c>
      <c r="C2769" t="str">
        <f t="shared" si="99"/>
        <v>CornAEZ4</v>
      </c>
      <c r="D2769" t="str">
        <f t="shared" si="99"/>
        <v>CornAEZ4</v>
      </c>
      <c r="E2769" t="s">
        <v>20</v>
      </c>
      <c r="F2769" t="s">
        <v>19</v>
      </c>
      <c r="G2769">
        <f t="shared" si="100"/>
        <v>1</v>
      </c>
      <c r="H2769" s="1">
        <f t="shared" si="100"/>
        <v>0.52999999646666696</v>
      </c>
      <c r="I2769" s="1">
        <f t="shared" si="100"/>
        <v>0.27539999816399996</v>
      </c>
      <c r="J2769" s="2">
        <f t="shared" si="100"/>
        <v>1.6899999887333303E-2</v>
      </c>
      <c r="K2769" s="2">
        <f t="shared" si="100"/>
        <v>0.12999999913333299</v>
      </c>
      <c r="L2769">
        <v>0</v>
      </c>
      <c r="M2769" s="1">
        <f>HLOOKUP(M$2279,Legend_ag_For_Past_bio!$D$7:$H$9,2,FALSE)</f>
        <v>0.2</v>
      </c>
      <c r="N2769" s="1">
        <f>HLOOKUP(N$2279,Legend_ag_For_Past_bio!$D$7:$H$9,2,FALSE)</f>
        <v>0.8</v>
      </c>
      <c r="O2769">
        <f>HLOOKUP(O$2279,Legend_ag_For_Past_bio!$D$7:$H$9,2,FALSE)</f>
        <v>1</v>
      </c>
      <c r="R2769">
        <f t="shared" si="101"/>
        <v>4</v>
      </c>
    </row>
    <row r="2770" spans="1:18">
      <c r="A2770" t="str">
        <f t="shared" si="99"/>
        <v>Japan</v>
      </c>
      <c r="B2770" t="str">
        <f t="shared" si="99"/>
        <v>Corn</v>
      </c>
      <c r="C2770" t="str">
        <f t="shared" si="99"/>
        <v>CornAEZ5</v>
      </c>
      <c r="D2770" t="str">
        <f t="shared" si="99"/>
        <v>CornAEZ5</v>
      </c>
      <c r="E2770" t="s">
        <v>20</v>
      </c>
      <c r="F2770" t="s">
        <v>19</v>
      </c>
      <c r="G2770">
        <f t="shared" si="100"/>
        <v>1</v>
      </c>
      <c r="H2770" s="1">
        <f t="shared" si="100"/>
        <v>0.52999999646666696</v>
      </c>
      <c r="I2770" s="1">
        <f t="shared" si="100"/>
        <v>0.27539999816399996</v>
      </c>
      <c r="J2770" s="2">
        <f t="shared" si="100"/>
        <v>1.6899999887333303E-2</v>
      </c>
      <c r="K2770" s="2">
        <f t="shared" si="100"/>
        <v>0.12999999913333299</v>
      </c>
      <c r="L2770">
        <v>0</v>
      </c>
      <c r="M2770" s="1">
        <f>HLOOKUP(M$2279,Legend_ag_For_Past_bio!$D$7:$H$9,2,FALSE)</f>
        <v>0.2</v>
      </c>
      <c r="N2770" s="1">
        <f>HLOOKUP(N$2279,Legend_ag_For_Past_bio!$D$7:$H$9,2,FALSE)</f>
        <v>0.8</v>
      </c>
      <c r="O2770">
        <f>HLOOKUP(O$2279,Legend_ag_For_Past_bio!$D$7:$H$9,2,FALSE)</f>
        <v>1</v>
      </c>
      <c r="R2770">
        <f t="shared" si="101"/>
        <v>4</v>
      </c>
    </row>
    <row r="2771" spans="1:18">
      <c r="A2771" t="str">
        <f t="shared" si="99"/>
        <v>Japan</v>
      </c>
      <c r="B2771" t="str">
        <f t="shared" si="99"/>
        <v>Corn</v>
      </c>
      <c r="C2771" t="str">
        <f t="shared" si="99"/>
        <v>CornAEZ6</v>
      </c>
      <c r="D2771" t="str">
        <f t="shared" si="99"/>
        <v>CornAEZ6</v>
      </c>
      <c r="E2771" t="s">
        <v>20</v>
      </c>
      <c r="F2771" t="s">
        <v>19</v>
      </c>
      <c r="G2771">
        <f t="shared" si="100"/>
        <v>1</v>
      </c>
      <c r="H2771" s="1">
        <f t="shared" si="100"/>
        <v>0.52999999646666696</v>
      </c>
      <c r="I2771" s="1">
        <f t="shared" si="100"/>
        <v>0.27539999816399996</v>
      </c>
      <c r="J2771" s="2">
        <f t="shared" si="100"/>
        <v>1.6899999887333303E-2</v>
      </c>
      <c r="K2771" s="2">
        <f t="shared" si="100"/>
        <v>0.12999999913333299</v>
      </c>
      <c r="L2771">
        <v>0</v>
      </c>
      <c r="M2771" s="1">
        <f>HLOOKUP(M$2279,Legend_ag_For_Past_bio!$D$7:$H$9,2,FALSE)</f>
        <v>0.2</v>
      </c>
      <c r="N2771" s="1">
        <f>HLOOKUP(N$2279,Legend_ag_For_Past_bio!$D$7:$H$9,2,FALSE)</f>
        <v>0.8</v>
      </c>
      <c r="O2771">
        <f>HLOOKUP(O$2279,Legend_ag_For_Past_bio!$D$7:$H$9,2,FALSE)</f>
        <v>1</v>
      </c>
      <c r="R2771">
        <f t="shared" si="101"/>
        <v>4</v>
      </c>
    </row>
    <row r="2772" spans="1:18">
      <c r="A2772" t="str">
        <f t="shared" si="99"/>
        <v>Japan</v>
      </c>
      <c r="B2772" t="str">
        <f t="shared" si="99"/>
        <v>Corn</v>
      </c>
      <c r="C2772" t="str">
        <f t="shared" si="99"/>
        <v>CornAEZ7</v>
      </c>
      <c r="D2772" t="str">
        <f t="shared" si="99"/>
        <v>CornAEZ7</v>
      </c>
      <c r="E2772" t="s">
        <v>20</v>
      </c>
      <c r="F2772" t="s">
        <v>19</v>
      </c>
      <c r="G2772">
        <f t="shared" si="100"/>
        <v>1</v>
      </c>
      <c r="H2772" s="1">
        <f t="shared" si="100"/>
        <v>0.52999999646666696</v>
      </c>
      <c r="I2772" s="1">
        <f t="shared" si="100"/>
        <v>0.27539999816399996</v>
      </c>
      <c r="J2772" s="2">
        <f t="shared" si="100"/>
        <v>1.6899999887333303E-2</v>
      </c>
      <c r="K2772" s="2">
        <f t="shared" si="100"/>
        <v>0.12999999913333299</v>
      </c>
      <c r="L2772">
        <v>0</v>
      </c>
      <c r="M2772" s="1">
        <f>HLOOKUP(M$2279,Legend_ag_For_Past_bio!$D$7:$H$9,2,FALSE)</f>
        <v>0.2</v>
      </c>
      <c r="N2772" s="1">
        <f>HLOOKUP(N$2279,Legend_ag_For_Past_bio!$D$7:$H$9,2,FALSE)</f>
        <v>0.8</v>
      </c>
      <c r="O2772">
        <f>HLOOKUP(O$2279,Legend_ag_For_Past_bio!$D$7:$H$9,2,FALSE)</f>
        <v>1</v>
      </c>
      <c r="R2772">
        <f t="shared" si="101"/>
        <v>4</v>
      </c>
    </row>
    <row r="2773" spans="1:18">
      <c r="A2773" t="str">
        <f t="shared" si="99"/>
        <v>Japan</v>
      </c>
      <c r="B2773" t="str">
        <f t="shared" si="99"/>
        <v>Corn</v>
      </c>
      <c r="C2773" t="str">
        <f t="shared" si="99"/>
        <v>CornAEZ8</v>
      </c>
      <c r="D2773" t="str">
        <f t="shared" si="99"/>
        <v>CornAEZ8</v>
      </c>
      <c r="E2773" t="s">
        <v>20</v>
      </c>
      <c r="F2773" t="s">
        <v>19</v>
      </c>
      <c r="G2773">
        <f t="shared" si="100"/>
        <v>1</v>
      </c>
      <c r="H2773" s="1">
        <f t="shared" si="100"/>
        <v>0.52999999646666696</v>
      </c>
      <c r="I2773" s="1">
        <f t="shared" si="100"/>
        <v>0.27539999816399996</v>
      </c>
      <c r="J2773" s="2">
        <f t="shared" si="100"/>
        <v>1.6899999887333303E-2</v>
      </c>
      <c r="K2773" s="2">
        <f t="shared" si="100"/>
        <v>0.12999999913333299</v>
      </c>
      <c r="L2773">
        <v>0</v>
      </c>
      <c r="M2773" s="1">
        <f>HLOOKUP(M$2279,Legend_ag_For_Past_bio!$D$7:$H$9,2,FALSE)</f>
        <v>0.2</v>
      </c>
      <c r="N2773" s="1">
        <f>HLOOKUP(N$2279,Legend_ag_For_Past_bio!$D$7:$H$9,2,FALSE)</f>
        <v>0.8</v>
      </c>
      <c r="O2773">
        <f>HLOOKUP(O$2279,Legend_ag_For_Past_bio!$D$7:$H$9,2,FALSE)</f>
        <v>1</v>
      </c>
      <c r="R2773">
        <f t="shared" si="101"/>
        <v>4</v>
      </c>
    </row>
    <row r="2774" spans="1:18">
      <c r="A2774" t="str">
        <f t="shared" si="99"/>
        <v>Japan</v>
      </c>
      <c r="B2774" t="str">
        <f t="shared" si="99"/>
        <v>Corn</v>
      </c>
      <c r="C2774" t="str">
        <f t="shared" si="99"/>
        <v>CornAEZ9</v>
      </c>
      <c r="D2774" t="str">
        <f t="shared" si="99"/>
        <v>CornAEZ9</v>
      </c>
      <c r="E2774" t="s">
        <v>20</v>
      </c>
      <c r="F2774" t="s">
        <v>19</v>
      </c>
      <c r="G2774">
        <f t="shared" si="100"/>
        <v>1</v>
      </c>
      <c r="H2774" s="1">
        <f t="shared" si="100"/>
        <v>0.52999999646666696</v>
      </c>
      <c r="I2774" s="1">
        <f t="shared" si="100"/>
        <v>0.27539999816399996</v>
      </c>
      <c r="J2774" s="2">
        <f t="shared" si="100"/>
        <v>1.6899999887333303E-2</v>
      </c>
      <c r="K2774" s="2">
        <f t="shared" si="100"/>
        <v>0.12999999913333299</v>
      </c>
      <c r="L2774">
        <v>0</v>
      </c>
      <c r="M2774" s="1">
        <f>HLOOKUP(M$2279,Legend_ag_For_Past_bio!$D$7:$H$9,2,FALSE)</f>
        <v>0.2</v>
      </c>
      <c r="N2774" s="1">
        <f>HLOOKUP(N$2279,Legend_ag_For_Past_bio!$D$7:$H$9,2,FALSE)</f>
        <v>0.8</v>
      </c>
      <c r="O2774">
        <f>HLOOKUP(O$2279,Legend_ag_For_Past_bio!$D$7:$H$9,2,FALSE)</f>
        <v>1</v>
      </c>
      <c r="R2774">
        <f t="shared" si="101"/>
        <v>4</v>
      </c>
    </row>
    <row r="2775" spans="1:18">
      <c r="A2775" t="str">
        <f t="shared" si="99"/>
        <v>Japan</v>
      </c>
      <c r="B2775" t="str">
        <f t="shared" si="99"/>
        <v>Corn</v>
      </c>
      <c r="C2775" t="str">
        <f t="shared" si="99"/>
        <v>CornAEZ10</v>
      </c>
      <c r="D2775" t="str">
        <f t="shared" si="99"/>
        <v>CornAEZ10</v>
      </c>
      <c r="E2775" t="s">
        <v>20</v>
      </c>
      <c r="F2775" t="s">
        <v>19</v>
      </c>
      <c r="G2775">
        <f t="shared" si="100"/>
        <v>1</v>
      </c>
      <c r="H2775" s="1">
        <f t="shared" si="100"/>
        <v>0.52999999646666696</v>
      </c>
      <c r="I2775" s="1">
        <f t="shared" si="100"/>
        <v>0.27539999816399996</v>
      </c>
      <c r="J2775" s="2">
        <f t="shared" si="100"/>
        <v>1.6899999887333303E-2</v>
      </c>
      <c r="K2775" s="2">
        <f t="shared" si="100"/>
        <v>0.12999999913333299</v>
      </c>
      <c r="L2775">
        <v>0</v>
      </c>
      <c r="M2775" s="1">
        <f>HLOOKUP(M$2279,Legend_ag_For_Past_bio!$D$7:$H$9,2,FALSE)</f>
        <v>0.2</v>
      </c>
      <c r="N2775" s="1">
        <f>HLOOKUP(N$2279,Legend_ag_For_Past_bio!$D$7:$H$9,2,FALSE)</f>
        <v>0.8</v>
      </c>
      <c r="O2775">
        <f>HLOOKUP(O$2279,Legend_ag_For_Past_bio!$D$7:$H$9,2,FALSE)</f>
        <v>1</v>
      </c>
      <c r="R2775">
        <f t="shared" si="101"/>
        <v>4</v>
      </c>
    </row>
    <row r="2776" spans="1:18">
      <c r="A2776" t="str">
        <f t="shared" ref="A2776:D2791" si="102">A502</f>
        <v>Japan</v>
      </c>
      <c r="B2776" t="str">
        <f t="shared" si="102"/>
        <v>Corn</v>
      </c>
      <c r="C2776" t="str">
        <f t="shared" si="102"/>
        <v>CornAEZ11</v>
      </c>
      <c r="D2776" t="str">
        <f t="shared" si="102"/>
        <v>CornAEZ11</v>
      </c>
      <c r="E2776" t="s">
        <v>20</v>
      </c>
      <c r="F2776" t="s">
        <v>19</v>
      </c>
      <c r="G2776">
        <f t="shared" si="100"/>
        <v>1</v>
      </c>
      <c r="H2776" s="1">
        <f t="shared" si="100"/>
        <v>0.52999999646666696</v>
      </c>
      <c r="I2776" s="1">
        <f t="shared" si="100"/>
        <v>0.27539999816399996</v>
      </c>
      <c r="J2776" s="2">
        <f t="shared" si="100"/>
        <v>1.6899999887333303E-2</v>
      </c>
      <c r="K2776" s="2">
        <f t="shared" si="100"/>
        <v>0.12999999913333299</v>
      </c>
      <c r="L2776">
        <v>0</v>
      </c>
      <c r="M2776" s="1">
        <f>HLOOKUP(M$2279,Legend_ag_For_Past_bio!$D$7:$H$9,2,FALSE)</f>
        <v>0.2</v>
      </c>
      <c r="N2776" s="1">
        <f>HLOOKUP(N$2279,Legend_ag_For_Past_bio!$D$7:$H$9,2,FALSE)</f>
        <v>0.8</v>
      </c>
      <c r="O2776">
        <f>HLOOKUP(O$2279,Legend_ag_For_Past_bio!$D$7:$H$9,2,FALSE)</f>
        <v>1</v>
      </c>
      <c r="R2776">
        <f t="shared" si="101"/>
        <v>4</v>
      </c>
    </row>
    <row r="2777" spans="1:18">
      <c r="A2777" t="str">
        <f t="shared" si="102"/>
        <v>Japan</v>
      </c>
      <c r="B2777" t="str">
        <f t="shared" si="102"/>
        <v>Corn</v>
      </c>
      <c r="C2777" t="str">
        <f t="shared" si="102"/>
        <v>CornAEZ12</v>
      </c>
      <c r="D2777" t="str">
        <f t="shared" si="102"/>
        <v>CornAEZ12</v>
      </c>
      <c r="E2777" t="s">
        <v>20</v>
      </c>
      <c r="F2777" t="s">
        <v>19</v>
      </c>
      <c r="G2777">
        <f t="shared" ref="G2777:K2792" si="103">G503</f>
        <v>1</v>
      </c>
      <c r="H2777" s="1">
        <f t="shared" si="103"/>
        <v>0.52999999646666696</v>
      </c>
      <c r="I2777" s="1">
        <f t="shared" si="103"/>
        <v>0.27539999816399996</v>
      </c>
      <c r="J2777" s="2">
        <f t="shared" si="103"/>
        <v>1.6899999887333303E-2</v>
      </c>
      <c r="K2777" s="2">
        <f t="shared" si="103"/>
        <v>0.12999999913333299</v>
      </c>
      <c r="L2777">
        <v>0</v>
      </c>
      <c r="M2777" s="1">
        <f>HLOOKUP(M$2279,Legend_ag_For_Past_bio!$D$7:$H$9,2,FALSE)</f>
        <v>0.2</v>
      </c>
      <c r="N2777" s="1">
        <f>HLOOKUP(N$2279,Legend_ag_For_Past_bio!$D$7:$H$9,2,FALSE)</f>
        <v>0.8</v>
      </c>
      <c r="O2777">
        <f>HLOOKUP(O$2279,Legend_ag_For_Past_bio!$D$7:$H$9,2,FALSE)</f>
        <v>1</v>
      </c>
      <c r="R2777">
        <f t="shared" si="101"/>
        <v>4</v>
      </c>
    </row>
    <row r="2778" spans="1:18">
      <c r="A2778" t="str">
        <f t="shared" si="102"/>
        <v>Japan</v>
      </c>
      <c r="B2778" t="str">
        <f t="shared" si="102"/>
        <v>Corn</v>
      </c>
      <c r="C2778" t="str">
        <f t="shared" si="102"/>
        <v>CornAEZ13</v>
      </c>
      <c r="D2778" t="str">
        <f t="shared" si="102"/>
        <v>CornAEZ13</v>
      </c>
      <c r="E2778" t="s">
        <v>20</v>
      </c>
      <c r="F2778" t="s">
        <v>19</v>
      </c>
      <c r="G2778">
        <f t="shared" si="103"/>
        <v>1</v>
      </c>
      <c r="H2778" s="1">
        <f t="shared" si="103"/>
        <v>0.52999999646666696</v>
      </c>
      <c r="I2778" s="1">
        <f t="shared" si="103"/>
        <v>0.27539999816399996</v>
      </c>
      <c r="J2778" s="2">
        <f t="shared" si="103"/>
        <v>1.6899999887333303E-2</v>
      </c>
      <c r="K2778" s="2">
        <f t="shared" si="103"/>
        <v>0.12999999913333299</v>
      </c>
      <c r="L2778">
        <v>0</v>
      </c>
      <c r="M2778" s="1">
        <f>HLOOKUP(M$2279,Legend_ag_For_Past_bio!$D$7:$H$9,2,FALSE)</f>
        <v>0.2</v>
      </c>
      <c r="N2778" s="1">
        <f>HLOOKUP(N$2279,Legend_ag_For_Past_bio!$D$7:$H$9,2,FALSE)</f>
        <v>0.8</v>
      </c>
      <c r="O2778">
        <f>HLOOKUP(O$2279,Legend_ag_For_Past_bio!$D$7:$H$9,2,FALSE)</f>
        <v>1</v>
      </c>
      <c r="R2778">
        <f t="shared" si="101"/>
        <v>4</v>
      </c>
    </row>
    <row r="2779" spans="1:18">
      <c r="A2779" t="str">
        <f t="shared" si="102"/>
        <v>Japan</v>
      </c>
      <c r="B2779" t="str">
        <f t="shared" si="102"/>
        <v>Corn</v>
      </c>
      <c r="C2779" t="str">
        <f t="shared" si="102"/>
        <v>CornAEZ14</v>
      </c>
      <c r="D2779" t="str">
        <f t="shared" si="102"/>
        <v>CornAEZ14</v>
      </c>
      <c r="E2779" t="s">
        <v>20</v>
      </c>
      <c r="F2779" t="s">
        <v>19</v>
      </c>
      <c r="G2779">
        <f t="shared" si="103"/>
        <v>1</v>
      </c>
      <c r="H2779" s="1">
        <f t="shared" si="103"/>
        <v>0.52999999646666696</v>
      </c>
      <c r="I2779" s="1">
        <f t="shared" si="103"/>
        <v>0.27539999816399996</v>
      </c>
      <c r="J2779" s="2">
        <f t="shared" si="103"/>
        <v>1.6899999887333303E-2</v>
      </c>
      <c r="K2779" s="2">
        <f t="shared" si="103"/>
        <v>0.12999999913333299</v>
      </c>
      <c r="L2779">
        <v>0</v>
      </c>
      <c r="M2779" s="1">
        <f>HLOOKUP(M$2279,Legend_ag_For_Past_bio!$D$7:$H$9,2,FALSE)</f>
        <v>0.2</v>
      </c>
      <c r="N2779" s="1">
        <f>HLOOKUP(N$2279,Legend_ag_For_Past_bio!$D$7:$H$9,2,FALSE)</f>
        <v>0.8</v>
      </c>
      <c r="O2779">
        <f>HLOOKUP(O$2279,Legend_ag_For_Past_bio!$D$7:$H$9,2,FALSE)</f>
        <v>1</v>
      </c>
      <c r="R2779">
        <f t="shared" si="101"/>
        <v>4</v>
      </c>
    </row>
    <row r="2780" spans="1:18">
      <c r="A2780" t="str">
        <f t="shared" si="102"/>
        <v>Japan</v>
      </c>
      <c r="B2780" t="str">
        <f t="shared" si="102"/>
        <v>Corn</v>
      </c>
      <c r="C2780" t="str">
        <f t="shared" si="102"/>
        <v>CornAEZ15</v>
      </c>
      <c r="D2780" t="str">
        <f t="shared" si="102"/>
        <v>CornAEZ15</v>
      </c>
      <c r="E2780" t="s">
        <v>20</v>
      </c>
      <c r="F2780" t="s">
        <v>19</v>
      </c>
      <c r="G2780">
        <f t="shared" si="103"/>
        <v>1</v>
      </c>
      <c r="H2780" s="1">
        <f t="shared" si="103"/>
        <v>0.52999999646666696</v>
      </c>
      <c r="I2780" s="1">
        <f t="shared" si="103"/>
        <v>0.27539999816399996</v>
      </c>
      <c r="J2780" s="2">
        <f t="shared" si="103"/>
        <v>1.6899999887333303E-2</v>
      </c>
      <c r="K2780" s="2">
        <f t="shared" si="103"/>
        <v>0.12999999913333299</v>
      </c>
      <c r="L2780">
        <v>0</v>
      </c>
      <c r="M2780" s="1">
        <f>HLOOKUP(M$2279,Legend_ag_For_Past_bio!$D$7:$H$9,2,FALSE)</f>
        <v>0.2</v>
      </c>
      <c r="N2780" s="1">
        <f>HLOOKUP(N$2279,Legend_ag_For_Past_bio!$D$7:$H$9,2,FALSE)</f>
        <v>0.8</v>
      </c>
      <c r="O2780">
        <f>HLOOKUP(O$2279,Legend_ag_For_Past_bio!$D$7:$H$9,2,FALSE)</f>
        <v>1</v>
      </c>
      <c r="R2780">
        <f t="shared" si="101"/>
        <v>4</v>
      </c>
    </row>
    <row r="2781" spans="1:18">
      <c r="A2781" t="str">
        <f t="shared" si="102"/>
        <v>Japan</v>
      </c>
      <c r="B2781" t="str">
        <f t="shared" si="102"/>
        <v>Corn</v>
      </c>
      <c r="C2781" t="str">
        <f t="shared" si="102"/>
        <v>CornAEZ16</v>
      </c>
      <c r="D2781" t="str">
        <f t="shared" si="102"/>
        <v>CornAEZ16</v>
      </c>
      <c r="E2781" t="s">
        <v>20</v>
      </c>
      <c r="F2781" t="s">
        <v>19</v>
      </c>
      <c r="G2781">
        <f t="shared" si="103"/>
        <v>1</v>
      </c>
      <c r="H2781" s="1">
        <f t="shared" si="103"/>
        <v>0.52999999646666696</v>
      </c>
      <c r="I2781" s="1">
        <f t="shared" si="103"/>
        <v>0.27539999816399996</v>
      </c>
      <c r="J2781" s="2">
        <f t="shared" si="103"/>
        <v>1.6899999887333303E-2</v>
      </c>
      <c r="K2781" s="2">
        <f t="shared" si="103"/>
        <v>0.12999999913333299</v>
      </c>
      <c r="L2781">
        <v>0</v>
      </c>
      <c r="M2781" s="1">
        <f>HLOOKUP(M$2279,Legend_ag_For_Past_bio!$D$7:$H$9,2,FALSE)</f>
        <v>0.2</v>
      </c>
      <c r="N2781" s="1">
        <f>HLOOKUP(N$2279,Legend_ag_For_Past_bio!$D$7:$H$9,2,FALSE)</f>
        <v>0.8</v>
      </c>
      <c r="O2781">
        <f>HLOOKUP(O$2279,Legend_ag_For_Past_bio!$D$7:$H$9,2,FALSE)</f>
        <v>1</v>
      </c>
      <c r="R2781">
        <f t="shared" si="101"/>
        <v>4</v>
      </c>
    </row>
    <row r="2782" spans="1:18">
      <c r="A2782" t="str">
        <f t="shared" si="102"/>
        <v>Japan</v>
      </c>
      <c r="B2782" t="str">
        <f t="shared" si="102"/>
        <v>Corn</v>
      </c>
      <c r="C2782" t="str">
        <f t="shared" si="102"/>
        <v>CornAEZ17</v>
      </c>
      <c r="D2782" t="str">
        <f t="shared" si="102"/>
        <v>CornAEZ17</v>
      </c>
      <c r="E2782" t="s">
        <v>20</v>
      </c>
      <c r="F2782" t="s">
        <v>19</v>
      </c>
      <c r="G2782">
        <f t="shared" si="103"/>
        <v>1</v>
      </c>
      <c r="H2782" s="1">
        <f t="shared" si="103"/>
        <v>0.52999999646666696</v>
      </c>
      <c r="I2782" s="1">
        <f t="shared" si="103"/>
        <v>0.27539999816399996</v>
      </c>
      <c r="J2782" s="2">
        <f t="shared" si="103"/>
        <v>1.6899999887333303E-2</v>
      </c>
      <c r="K2782" s="2">
        <f t="shared" si="103"/>
        <v>0.12999999913333299</v>
      </c>
      <c r="L2782">
        <v>0</v>
      </c>
      <c r="M2782" s="1">
        <f>HLOOKUP(M$2279,Legend_ag_For_Past_bio!$D$7:$H$9,2,FALSE)</f>
        <v>0.2</v>
      </c>
      <c r="N2782" s="1">
        <f>HLOOKUP(N$2279,Legend_ag_For_Past_bio!$D$7:$H$9,2,FALSE)</f>
        <v>0.8</v>
      </c>
      <c r="O2782">
        <f>HLOOKUP(O$2279,Legend_ag_For_Past_bio!$D$7:$H$9,2,FALSE)</f>
        <v>1</v>
      </c>
      <c r="R2782">
        <f t="shared" si="101"/>
        <v>4</v>
      </c>
    </row>
    <row r="2783" spans="1:18">
      <c r="A2783" t="str">
        <f t="shared" si="102"/>
        <v>Japan</v>
      </c>
      <c r="B2783" t="str">
        <f t="shared" si="102"/>
        <v>Corn</v>
      </c>
      <c r="C2783" t="str">
        <f t="shared" si="102"/>
        <v>CornAEZ18</v>
      </c>
      <c r="D2783" t="str">
        <f t="shared" si="102"/>
        <v>CornAEZ18</v>
      </c>
      <c r="E2783" t="s">
        <v>20</v>
      </c>
      <c r="F2783" t="s">
        <v>19</v>
      </c>
      <c r="G2783">
        <f t="shared" si="103"/>
        <v>1</v>
      </c>
      <c r="H2783" s="1">
        <f t="shared" si="103"/>
        <v>0.52999999646666696</v>
      </c>
      <c r="I2783" s="1">
        <f t="shared" si="103"/>
        <v>0.27539999816399996</v>
      </c>
      <c r="J2783" s="2">
        <f t="shared" si="103"/>
        <v>1.6899999887333303E-2</v>
      </c>
      <c r="K2783" s="2">
        <f t="shared" si="103"/>
        <v>0.12999999913333299</v>
      </c>
      <c r="L2783">
        <v>0</v>
      </c>
      <c r="M2783" s="1">
        <f>HLOOKUP(M$2279,Legend_ag_For_Past_bio!$D$7:$H$9,2,FALSE)</f>
        <v>0.2</v>
      </c>
      <c r="N2783" s="1">
        <f>HLOOKUP(N$2279,Legend_ag_For_Past_bio!$D$7:$H$9,2,FALSE)</f>
        <v>0.8</v>
      </c>
      <c r="O2783">
        <f>HLOOKUP(O$2279,Legend_ag_For_Past_bio!$D$7:$H$9,2,FALSE)</f>
        <v>1</v>
      </c>
      <c r="R2783">
        <f t="shared" si="101"/>
        <v>4</v>
      </c>
    </row>
    <row r="2784" spans="1:18">
      <c r="A2784" t="str">
        <f t="shared" si="102"/>
        <v>Japan</v>
      </c>
      <c r="B2784" t="str">
        <f t="shared" si="102"/>
        <v>MiscCrop</v>
      </c>
      <c r="C2784" t="str">
        <f t="shared" si="102"/>
        <v>MiscCropAEZ1</v>
      </c>
      <c r="D2784" t="str">
        <f t="shared" si="102"/>
        <v>MiscCropAEZ1</v>
      </c>
      <c r="E2784" t="s">
        <v>20</v>
      </c>
      <c r="F2784" t="s">
        <v>19</v>
      </c>
      <c r="G2784">
        <f t="shared" si="103"/>
        <v>1</v>
      </c>
      <c r="H2784" s="1">
        <f t="shared" si="103"/>
        <v>0.80413651578732603</v>
      </c>
      <c r="I2784" s="1">
        <f t="shared" si="103"/>
        <v>0.14316194229002699</v>
      </c>
      <c r="J2784" s="2">
        <f t="shared" si="103"/>
        <v>9.1929095027696705E-3</v>
      </c>
      <c r="K2784" s="2">
        <f t="shared" si="103"/>
        <v>0.60910278052872302</v>
      </c>
      <c r="L2784">
        <v>0</v>
      </c>
      <c r="M2784" s="1">
        <f>HLOOKUP(M$2279,Legend_ag_For_Past_bio!$D$7:$H$9,2,FALSE)</f>
        <v>0.2</v>
      </c>
      <c r="N2784" s="1">
        <f>HLOOKUP(N$2279,Legend_ag_For_Past_bio!$D$7:$H$9,2,FALSE)</f>
        <v>0.8</v>
      </c>
      <c r="O2784">
        <f>HLOOKUP(O$2279,Legend_ag_For_Past_bio!$D$7:$H$9,2,FALSE)</f>
        <v>1</v>
      </c>
      <c r="R2784">
        <f t="shared" si="101"/>
        <v>4</v>
      </c>
    </row>
    <row r="2785" spans="1:18">
      <c r="A2785" t="str">
        <f t="shared" si="102"/>
        <v>Japan</v>
      </c>
      <c r="B2785" t="str">
        <f t="shared" si="102"/>
        <v>MiscCrop</v>
      </c>
      <c r="C2785" t="str">
        <f t="shared" si="102"/>
        <v>MiscCropAEZ2</v>
      </c>
      <c r="D2785" t="str">
        <f t="shared" si="102"/>
        <v>MiscCropAEZ2</v>
      </c>
      <c r="E2785" t="s">
        <v>20</v>
      </c>
      <c r="F2785" t="s">
        <v>19</v>
      </c>
      <c r="G2785">
        <f t="shared" si="103"/>
        <v>1</v>
      </c>
      <c r="H2785" s="1">
        <f t="shared" si="103"/>
        <v>0.80413651578732603</v>
      </c>
      <c r="I2785" s="1">
        <f t="shared" si="103"/>
        <v>0.14316194229002699</v>
      </c>
      <c r="J2785" s="2">
        <f t="shared" si="103"/>
        <v>9.1929095027696705E-3</v>
      </c>
      <c r="K2785" s="2">
        <f t="shared" si="103"/>
        <v>0.60910278052872302</v>
      </c>
      <c r="L2785">
        <v>0</v>
      </c>
      <c r="M2785" s="1">
        <f>HLOOKUP(M$2279,Legend_ag_For_Past_bio!$D$7:$H$9,2,FALSE)</f>
        <v>0.2</v>
      </c>
      <c r="N2785" s="1">
        <f>HLOOKUP(N$2279,Legend_ag_For_Past_bio!$D$7:$H$9,2,FALSE)</f>
        <v>0.8</v>
      </c>
      <c r="O2785">
        <f>HLOOKUP(O$2279,Legend_ag_For_Past_bio!$D$7:$H$9,2,FALSE)</f>
        <v>1</v>
      </c>
      <c r="R2785">
        <f t="shared" si="101"/>
        <v>4</v>
      </c>
    </row>
    <row r="2786" spans="1:18">
      <c r="A2786" t="str">
        <f t="shared" si="102"/>
        <v>Japan</v>
      </c>
      <c r="B2786" t="str">
        <f t="shared" si="102"/>
        <v>MiscCrop</v>
      </c>
      <c r="C2786" t="str">
        <f t="shared" si="102"/>
        <v>MiscCropAEZ3</v>
      </c>
      <c r="D2786" t="str">
        <f t="shared" si="102"/>
        <v>MiscCropAEZ3</v>
      </c>
      <c r="E2786" t="s">
        <v>20</v>
      </c>
      <c r="F2786" t="s">
        <v>19</v>
      </c>
      <c r="G2786">
        <f t="shared" si="103"/>
        <v>1</v>
      </c>
      <c r="H2786" s="1">
        <f t="shared" si="103"/>
        <v>0.80413651578732603</v>
      </c>
      <c r="I2786" s="1">
        <f t="shared" si="103"/>
        <v>0.14316194229002699</v>
      </c>
      <c r="J2786" s="2">
        <f t="shared" si="103"/>
        <v>9.1929095027696705E-3</v>
      </c>
      <c r="K2786" s="2">
        <f t="shared" si="103"/>
        <v>0.60910278052872302</v>
      </c>
      <c r="L2786">
        <v>0</v>
      </c>
      <c r="M2786" s="1">
        <f>HLOOKUP(M$2279,Legend_ag_For_Past_bio!$D$7:$H$9,2,FALSE)</f>
        <v>0.2</v>
      </c>
      <c r="N2786" s="1">
        <f>HLOOKUP(N$2279,Legend_ag_For_Past_bio!$D$7:$H$9,2,FALSE)</f>
        <v>0.8</v>
      </c>
      <c r="O2786">
        <f>HLOOKUP(O$2279,Legend_ag_For_Past_bio!$D$7:$H$9,2,FALSE)</f>
        <v>1</v>
      </c>
      <c r="R2786">
        <f t="shared" si="101"/>
        <v>4</v>
      </c>
    </row>
    <row r="2787" spans="1:18">
      <c r="A2787" t="str">
        <f t="shared" si="102"/>
        <v>Japan</v>
      </c>
      <c r="B2787" t="str">
        <f t="shared" si="102"/>
        <v>MiscCrop</v>
      </c>
      <c r="C2787" t="str">
        <f t="shared" si="102"/>
        <v>MiscCropAEZ4</v>
      </c>
      <c r="D2787" t="str">
        <f t="shared" si="102"/>
        <v>MiscCropAEZ4</v>
      </c>
      <c r="E2787" t="s">
        <v>20</v>
      </c>
      <c r="F2787" t="s">
        <v>19</v>
      </c>
      <c r="G2787">
        <f t="shared" si="103"/>
        <v>1</v>
      </c>
      <c r="H2787" s="1">
        <f t="shared" si="103"/>
        <v>0.80413651578732603</v>
      </c>
      <c r="I2787" s="1">
        <f t="shared" si="103"/>
        <v>0.14316194229002699</v>
      </c>
      <c r="J2787" s="2">
        <f t="shared" si="103"/>
        <v>9.1929095027696705E-3</v>
      </c>
      <c r="K2787" s="2">
        <f t="shared" si="103"/>
        <v>0.60910278052872302</v>
      </c>
      <c r="L2787">
        <v>0</v>
      </c>
      <c r="M2787" s="1">
        <f>HLOOKUP(M$2279,Legend_ag_For_Past_bio!$D$7:$H$9,2,FALSE)</f>
        <v>0.2</v>
      </c>
      <c r="N2787" s="1">
        <f>HLOOKUP(N$2279,Legend_ag_For_Past_bio!$D$7:$H$9,2,FALSE)</f>
        <v>0.8</v>
      </c>
      <c r="O2787">
        <f>HLOOKUP(O$2279,Legend_ag_For_Past_bio!$D$7:$H$9,2,FALSE)</f>
        <v>1</v>
      </c>
      <c r="R2787">
        <f t="shared" si="101"/>
        <v>4</v>
      </c>
    </row>
    <row r="2788" spans="1:18">
      <c r="A2788" t="str">
        <f t="shared" si="102"/>
        <v>Japan</v>
      </c>
      <c r="B2788" t="str">
        <f t="shared" si="102"/>
        <v>MiscCrop</v>
      </c>
      <c r="C2788" t="str">
        <f t="shared" si="102"/>
        <v>MiscCropAEZ5</v>
      </c>
      <c r="D2788" t="str">
        <f t="shared" si="102"/>
        <v>MiscCropAEZ5</v>
      </c>
      <c r="E2788" t="s">
        <v>20</v>
      </c>
      <c r="F2788" t="s">
        <v>19</v>
      </c>
      <c r="G2788">
        <f t="shared" si="103"/>
        <v>1</v>
      </c>
      <c r="H2788" s="1">
        <f t="shared" si="103"/>
        <v>0.80413651578732603</v>
      </c>
      <c r="I2788" s="1">
        <f t="shared" si="103"/>
        <v>0.14316194229002699</v>
      </c>
      <c r="J2788" s="2">
        <f t="shared" si="103"/>
        <v>9.1929095027696705E-3</v>
      </c>
      <c r="K2788" s="2">
        <f t="shared" si="103"/>
        <v>0.60910278052872302</v>
      </c>
      <c r="L2788">
        <v>0</v>
      </c>
      <c r="M2788" s="1">
        <f>HLOOKUP(M$2279,Legend_ag_For_Past_bio!$D$7:$H$9,2,FALSE)</f>
        <v>0.2</v>
      </c>
      <c r="N2788" s="1">
        <f>HLOOKUP(N$2279,Legend_ag_For_Past_bio!$D$7:$H$9,2,FALSE)</f>
        <v>0.8</v>
      </c>
      <c r="O2788">
        <f>HLOOKUP(O$2279,Legend_ag_For_Past_bio!$D$7:$H$9,2,FALSE)</f>
        <v>1</v>
      </c>
      <c r="R2788">
        <f t="shared" si="101"/>
        <v>4</v>
      </c>
    </row>
    <row r="2789" spans="1:18">
      <c r="A2789" t="str">
        <f t="shared" si="102"/>
        <v>Japan</v>
      </c>
      <c r="B2789" t="str">
        <f t="shared" si="102"/>
        <v>MiscCrop</v>
      </c>
      <c r="C2789" t="str">
        <f t="shared" si="102"/>
        <v>MiscCropAEZ6</v>
      </c>
      <c r="D2789" t="str">
        <f t="shared" si="102"/>
        <v>MiscCropAEZ6</v>
      </c>
      <c r="E2789" t="s">
        <v>20</v>
      </c>
      <c r="F2789" t="s">
        <v>19</v>
      </c>
      <c r="G2789">
        <f t="shared" si="103"/>
        <v>1</v>
      </c>
      <c r="H2789" s="1">
        <f t="shared" si="103"/>
        <v>0.80413651578732603</v>
      </c>
      <c r="I2789" s="1">
        <f t="shared" si="103"/>
        <v>0.14316194229002699</v>
      </c>
      <c r="J2789" s="2">
        <f t="shared" si="103"/>
        <v>9.1929095027696705E-3</v>
      </c>
      <c r="K2789" s="2">
        <f t="shared" si="103"/>
        <v>0.60910278052872302</v>
      </c>
      <c r="L2789">
        <v>0</v>
      </c>
      <c r="M2789" s="1">
        <f>HLOOKUP(M$2279,Legend_ag_For_Past_bio!$D$7:$H$9,2,FALSE)</f>
        <v>0.2</v>
      </c>
      <c r="N2789" s="1">
        <f>HLOOKUP(N$2279,Legend_ag_For_Past_bio!$D$7:$H$9,2,FALSE)</f>
        <v>0.8</v>
      </c>
      <c r="O2789">
        <f>HLOOKUP(O$2279,Legend_ag_For_Past_bio!$D$7:$H$9,2,FALSE)</f>
        <v>1</v>
      </c>
      <c r="R2789">
        <f t="shared" si="101"/>
        <v>4</v>
      </c>
    </row>
    <row r="2790" spans="1:18">
      <c r="A2790" t="str">
        <f t="shared" si="102"/>
        <v>Japan</v>
      </c>
      <c r="B2790" t="str">
        <f t="shared" si="102"/>
        <v>MiscCrop</v>
      </c>
      <c r="C2790" t="str">
        <f t="shared" si="102"/>
        <v>MiscCropAEZ7</v>
      </c>
      <c r="D2790" t="str">
        <f t="shared" si="102"/>
        <v>MiscCropAEZ7</v>
      </c>
      <c r="E2790" t="s">
        <v>20</v>
      </c>
      <c r="F2790" t="s">
        <v>19</v>
      </c>
      <c r="G2790">
        <f t="shared" si="103"/>
        <v>1</v>
      </c>
      <c r="H2790" s="1">
        <f t="shared" si="103"/>
        <v>0.80413651578732603</v>
      </c>
      <c r="I2790" s="1">
        <f t="shared" si="103"/>
        <v>0.14316194229002699</v>
      </c>
      <c r="J2790" s="2">
        <f t="shared" si="103"/>
        <v>9.1929095027696705E-3</v>
      </c>
      <c r="K2790" s="2">
        <f t="shared" si="103"/>
        <v>0.60910278052872302</v>
      </c>
      <c r="L2790">
        <v>0</v>
      </c>
      <c r="M2790" s="1">
        <f>HLOOKUP(M$2279,Legend_ag_For_Past_bio!$D$7:$H$9,2,FALSE)</f>
        <v>0.2</v>
      </c>
      <c r="N2790" s="1">
        <f>HLOOKUP(N$2279,Legend_ag_For_Past_bio!$D$7:$H$9,2,FALSE)</f>
        <v>0.8</v>
      </c>
      <c r="O2790">
        <f>HLOOKUP(O$2279,Legend_ag_For_Past_bio!$D$7:$H$9,2,FALSE)</f>
        <v>1</v>
      </c>
      <c r="R2790">
        <f t="shared" si="101"/>
        <v>4</v>
      </c>
    </row>
    <row r="2791" spans="1:18">
      <c r="A2791" t="str">
        <f t="shared" si="102"/>
        <v>Japan</v>
      </c>
      <c r="B2791" t="str">
        <f t="shared" si="102"/>
        <v>MiscCrop</v>
      </c>
      <c r="C2791" t="str">
        <f t="shared" si="102"/>
        <v>MiscCropAEZ8</v>
      </c>
      <c r="D2791" t="str">
        <f t="shared" si="102"/>
        <v>MiscCropAEZ8</v>
      </c>
      <c r="E2791" t="s">
        <v>20</v>
      </c>
      <c r="F2791" t="s">
        <v>19</v>
      </c>
      <c r="G2791">
        <f t="shared" si="103"/>
        <v>1</v>
      </c>
      <c r="H2791" s="1">
        <f t="shared" si="103"/>
        <v>0.80413651578732603</v>
      </c>
      <c r="I2791" s="1">
        <f t="shared" si="103"/>
        <v>0.14316194229002699</v>
      </c>
      <c r="J2791" s="2">
        <f t="shared" si="103"/>
        <v>9.1929095027696705E-3</v>
      </c>
      <c r="K2791" s="2">
        <f t="shared" si="103"/>
        <v>0.60910278052872302</v>
      </c>
      <c r="L2791">
        <v>0</v>
      </c>
      <c r="M2791" s="1">
        <f>HLOOKUP(M$2279,Legend_ag_For_Past_bio!$D$7:$H$9,2,FALSE)</f>
        <v>0.2</v>
      </c>
      <c r="N2791" s="1">
        <f>HLOOKUP(N$2279,Legend_ag_For_Past_bio!$D$7:$H$9,2,FALSE)</f>
        <v>0.8</v>
      </c>
      <c r="O2791">
        <f>HLOOKUP(O$2279,Legend_ag_For_Past_bio!$D$7:$H$9,2,FALSE)</f>
        <v>1</v>
      </c>
      <c r="R2791">
        <f t="shared" si="101"/>
        <v>4</v>
      </c>
    </row>
    <row r="2792" spans="1:18">
      <c r="A2792" t="str">
        <f t="shared" ref="A2792:D2807" si="104">A518</f>
        <v>Japan</v>
      </c>
      <c r="B2792" t="str">
        <f t="shared" si="104"/>
        <v>MiscCrop</v>
      </c>
      <c r="C2792" t="str">
        <f t="shared" si="104"/>
        <v>MiscCropAEZ9</v>
      </c>
      <c r="D2792" t="str">
        <f t="shared" si="104"/>
        <v>MiscCropAEZ9</v>
      </c>
      <c r="E2792" t="s">
        <v>20</v>
      </c>
      <c r="F2792" t="s">
        <v>19</v>
      </c>
      <c r="G2792">
        <f t="shared" si="103"/>
        <v>1</v>
      </c>
      <c r="H2792" s="1">
        <f t="shared" si="103"/>
        <v>0.80413651578732603</v>
      </c>
      <c r="I2792" s="1">
        <f t="shared" si="103"/>
        <v>0.14316194229002699</v>
      </c>
      <c r="J2792" s="2">
        <f t="shared" si="103"/>
        <v>9.1929095027696705E-3</v>
      </c>
      <c r="K2792" s="2">
        <f t="shared" si="103"/>
        <v>0.60910278052872302</v>
      </c>
      <c r="L2792">
        <v>0</v>
      </c>
      <c r="M2792" s="1">
        <f>HLOOKUP(M$2279,Legend_ag_For_Past_bio!$D$7:$H$9,2,FALSE)</f>
        <v>0.2</v>
      </c>
      <c r="N2792" s="1">
        <f>HLOOKUP(N$2279,Legend_ag_For_Past_bio!$D$7:$H$9,2,FALSE)</f>
        <v>0.8</v>
      </c>
      <c r="O2792">
        <f>HLOOKUP(O$2279,Legend_ag_For_Past_bio!$D$7:$H$9,2,FALSE)</f>
        <v>1</v>
      </c>
      <c r="R2792">
        <f t="shared" si="101"/>
        <v>4</v>
      </c>
    </row>
    <row r="2793" spans="1:18">
      <c r="A2793" t="str">
        <f t="shared" si="104"/>
        <v>Japan</v>
      </c>
      <c r="B2793" t="str">
        <f t="shared" si="104"/>
        <v>MiscCrop</v>
      </c>
      <c r="C2793" t="str">
        <f t="shared" si="104"/>
        <v>MiscCropAEZ10</v>
      </c>
      <c r="D2793" t="str">
        <f t="shared" si="104"/>
        <v>MiscCropAEZ10</v>
      </c>
      <c r="E2793" t="s">
        <v>20</v>
      </c>
      <c r="F2793" t="s">
        <v>19</v>
      </c>
      <c r="G2793">
        <f t="shared" ref="G2793:K2808" si="105">G519</f>
        <v>1</v>
      </c>
      <c r="H2793" s="1">
        <f t="shared" si="105"/>
        <v>0.80413651578732603</v>
      </c>
      <c r="I2793" s="1">
        <f t="shared" si="105"/>
        <v>0.14316194229002699</v>
      </c>
      <c r="J2793" s="2">
        <f t="shared" si="105"/>
        <v>9.1929095027696705E-3</v>
      </c>
      <c r="K2793" s="2">
        <f t="shared" si="105"/>
        <v>0.60910278052872302</v>
      </c>
      <c r="L2793">
        <v>0</v>
      </c>
      <c r="M2793" s="1">
        <f>HLOOKUP(M$2279,Legend_ag_For_Past_bio!$D$7:$H$9,2,FALSE)</f>
        <v>0.2</v>
      </c>
      <c r="N2793" s="1">
        <f>HLOOKUP(N$2279,Legend_ag_For_Past_bio!$D$7:$H$9,2,FALSE)</f>
        <v>0.8</v>
      </c>
      <c r="O2793">
        <f>HLOOKUP(O$2279,Legend_ag_For_Past_bio!$D$7:$H$9,2,FALSE)</f>
        <v>1</v>
      </c>
      <c r="R2793">
        <f t="shared" si="101"/>
        <v>4</v>
      </c>
    </row>
    <row r="2794" spans="1:18">
      <c r="A2794" t="str">
        <f t="shared" si="104"/>
        <v>Japan</v>
      </c>
      <c r="B2794" t="str">
        <f t="shared" si="104"/>
        <v>MiscCrop</v>
      </c>
      <c r="C2794" t="str">
        <f t="shared" si="104"/>
        <v>MiscCropAEZ11</v>
      </c>
      <c r="D2794" t="str">
        <f t="shared" si="104"/>
        <v>MiscCropAEZ11</v>
      </c>
      <c r="E2794" t="s">
        <v>20</v>
      </c>
      <c r="F2794" t="s">
        <v>19</v>
      </c>
      <c r="G2794">
        <f t="shared" si="105"/>
        <v>1</v>
      </c>
      <c r="H2794" s="1">
        <f t="shared" si="105"/>
        <v>0.80413651578732603</v>
      </c>
      <c r="I2794" s="1">
        <f t="shared" si="105"/>
        <v>0.14316194229002699</v>
      </c>
      <c r="J2794" s="2">
        <f t="shared" si="105"/>
        <v>9.1929095027696705E-3</v>
      </c>
      <c r="K2794" s="2">
        <f t="shared" si="105"/>
        <v>0.60910278052872302</v>
      </c>
      <c r="L2794">
        <v>0</v>
      </c>
      <c r="M2794" s="1">
        <f>HLOOKUP(M$2279,Legend_ag_For_Past_bio!$D$7:$H$9,2,FALSE)</f>
        <v>0.2</v>
      </c>
      <c r="N2794" s="1">
        <f>HLOOKUP(N$2279,Legend_ag_For_Past_bio!$D$7:$H$9,2,FALSE)</f>
        <v>0.8</v>
      </c>
      <c r="O2794">
        <f>HLOOKUP(O$2279,Legend_ag_For_Past_bio!$D$7:$H$9,2,FALSE)</f>
        <v>1</v>
      </c>
      <c r="R2794">
        <f t="shared" si="101"/>
        <v>4</v>
      </c>
    </row>
    <row r="2795" spans="1:18">
      <c r="A2795" t="str">
        <f t="shared" si="104"/>
        <v>Japan</v>
      </c>
      <c r="B2795" t="str">
        <f t="shared" si="104"/>
        <v>MiscCrop</v>
      </c>
      <c r="C2795" t="str">
        <f t="shared" si="104"/>
        <v>MiscCropAEZ12</v>
      </c>
      <c r="D2795" t="str">
        <f t="shared" si="104"/>
        <v>MiscCropAEZ12</v>
      </c>
      <c r="E2795" t="s">
        <v>20</v>
      </c>
      <c r="F2795" t="s">
        <v>19</v>
      </c>
      <c r="G2795">
        <f t="shared" si="105"/>
        <v>1</v>
      </c>
      <c r="H2795" s="1">
        <f t="shared" si="105"/>
        <v>0.80413651578732603</v>
      </c>
      <c r="I2795" s="1">
        <f t="shared" si="105"/>
        <v>0.14316194229002699</v>
      </c>
      <c r="J2795" s="2">
        <f t="shared" si="105"/>
        <v>9.1929095027696705E-3</v>
      </c>
      <c r="K2795" s="2">
        <f t="shared" si="105"/>
        <v>0.60910278052872302</v>
      </c>
      <c r="L2795">
        <v>0</v>
      </c>
      <c r="M2795" s="1">
        <f>HLOOKUP(M$2279,Legend_ag_For_Past_bio!$D$7:$H$9,2,FALSE)</f>
        <v>0.2</v>
      </c>
      <c r="N2795" s="1">
        <f>HLOOKUP(N$2279,Legend_ag_For_Past_bio!$D$7:$H$9,2,FALSE)</f>
        <v>0.8</v>
      </c>
      <c r="O2795">
        <f>HLOOKUP(O$2279,Legend_ag_For_Past_bio!$D$7:$H$9,2,FALSE)</f>
        <v>1</v>
      </c>
      <c r="R2795">
        <f t="shared" si="101"/>
        <v>4</v>
      </c>
    </row>
    <row r="2796" spans="1:18">
      <c r="A2796" t="str">
        <f t="shared" si="104"/>
        <v>Japan</v>
      </c>
      <c r="B2796" t="str">
        <f t="shared" si="104"/>
        <v>MiscCrop</v>
      </c>
      <c r="C2796" t="str">
        <f t="shared" si="104"/>
        <v>MiscCropAEZ13</v>
      </c>
      <c r="D2796" t="str">
        <f t="shared" si="104"/>
        <v>MiscCropAEZ13</v>
      </c>
      <c r="E2796" t="s">
        <v>20</v>
      </c>
      <c r="F2796" t="s">
        <v>19</v>
      </c>
      <c r="G2796">
        <f t="shared" si="105"/>
        <v>1</v>
      </c>
      <c r="H2796" s="1">
        <f t="shared" si="105"/>
        <v>0.80413651578732603</v>
      </c>
      <c r="I2796" s="1">
        <f t="shared" si="105"/>
        <v>0.14316194229002699</v>
      </c>
      <c r="J2796" s="2">
        <f t="shared" si="105"/>
        <v>9.1929095027696705E-3</v>
      </c>
      <c r="K2796" s="2">
        <f t="shared" si="105"/>
        <v>0.60910278052872302</v>
      </c>
      <c r="L2796">
        <v>0</v>
      </c>
      <c r="M2796" s="1">
        <f>HLOOKUP(M$2279,Legend_ag_For_Past_bio!$D$7:$H$9,2,FALSE)</f>
        <v>0.2</v>
      </c>
      <c r="N2796" s="1">
        <f>HLOOKUP(N$2279,Legend_ag_For_Past_bio!$D$7:$H$9,2,FALSE)</f>
        <v>0.8</v>
      </c>
      <c r="O2796">
        <f>HLOOKUP(O$2279,Legend_ag_For_Past_bio!$D$7:$H$9,2,FALSE)</f>
        <v>1</v>
      </c>
      <c r="R2796">
        <f t="shared" si="101"/>
        <v>4</v>
      </c>
    </row>
    <row r="2797" spans="1:18">
      <c r="A2797" t="str">
        <f t="shared" si="104"/>
        <v>Japan</v>
      </c>
      <c r="B2797" t="str">
        <f t="shared" si="104"/>
        <v>MiscCrop</v>
      </c>
      <c r="C2797" t="str">
        <f t="shared" si="104"/>
        <v>MiscCropAEZ14</v>
      </c>
      <c r="D2797" t="str">
        <f t="shared" si="104"/>
        <v>MiscCropAEZ14</v>
      </c>
      <c r="E2797" t="s">
        <v>20</v>
      </c>
      <c r="F2797" t="s">
        <v>19</v>
      </c>
      <c r="G2797">
        <f t="shared" si="105"/>
        <v>1</v>
      </c>
      <c r="H2797" s="1">
        <f t="shared" si="105"/>
        <v>0.80413651578732603</v>
      </c>
      <c r="I2797" s="1">
        <f t="shared" si="105"/>
        <v>0.14316194229002699</v>
      </c>
      <c r="J2797" s="2">
        <f t="shared" si="105"/>
        <v>9.1929095027696705E-3</v>
      </c>
      <c r="K2797" s="2">
        <f t="shared" si="105"/>
        <v>0.60910278052872302</v>
      </c>
      <c r="L2797">
        <v>0</v>
      </c>
      <c r="M2797" s="1">
        <f>HLOOKUP(M$2279,Legend_ag_For_Past_bio!$D$7:$H$9,2,FALSE)</f>
        <v>0.2</v>
      </c>
      <c r="N2797" s="1">
        <f>HLOOKUP(N$2279,Legend_ag_For_Past_bio!$D$7:$H$9,2,FALSE)</f>
        <v>0.8</v>
      </c>
      <c r="O2797">
        <f>HLOOKUP(O$2279,Legend_ag_For_Past_bio!$D$7:$H$9,2,FALSE)</f>
        <v>1</v>
      </c>
      <c r="R2797">
        <f t="shared" si="101"/>
        <v>4</v>
      </c>
    </row>
    <row r="2798" spans="1:18">
      <c r="A2798" t="str">
        <f t="shared" si="104"/>
        <v>Japan</v>
      </c>
      <c r="B2798" t="str">
        <f t="shared" si="104"/>
        <v>MiscCrop</v>
      </c>
      <c r="C2798" t="str">
        <f t="shared" si="104"/>
        <v>MiscCropAEZ15</v>
      </c>
      <c r="D2798" t="str">
        <f t="shared" si="104"/>
        <v>MiscCropAEZ15</v>
      </c>
      <c r="E2798" t="s">
        <v>20</v>
      </c>
      <c r="F2798" t="s">
        <v>19</v>
      </c>
      <c r="G2798">
        <f t="shared" si="105"/>
        <v>1</v>
      </c>
      <c r="H2798" s="1">
        <f t="shared" si="105"/>
        <v>0.80413651578732603</v>
      </c>
      <c r="I2798" s="1">
        <f t="shared" si="105"/>
        <v>0.14316194229002699</v>
      </c>
      <c r="J2798" s="2">
        <f t="shared" si="105"/>
        <v>9.1929095027696705E-3</v>
      </c>
      <c r="K2798" s="2">
        <f t="shared" si="105"/>
        <v>0.60910278052872302</v>
      </c>
      <c r="L2798">
        <v>0</v>
      </c>
      <c r="M2798" s="1">
        <f>HLOOKUP(M$2279,Legend_ag_For_Past_bio!$D$7:$H$9,2,FALSE)</f>
        <v>0.2</v>
      </c>
      <c r="N2798" s="1">
        <f>HLOOKUP(N$2279,Legend_ag_For_Past_bio!$D$7:$H$9,2,FALSE)</f>
        <v>0.8</v>
      </c>
      <c r="O2798">
        <f>HLOOKUP(O$2279,Legend_ag_For_Past_bio!$D$7:$H$9,2,FALSE)</f>
        <v>1</v>
      </c>
      <c r="R2798">
        <f t="shared" si="101"/>
        <v>4</v>
      </c>
    </row>
    <row r="2799" spans="1:18">
      <c r="A2799" t="str">
        <f t="shared" si="104"/>
        <v>Japan</v>
      </c>
      <c r="B2799" t="str">
        <f t="shared" si="104"/>
        <v>MiscCrop</v>
      </c>
      <c r="C2799" t="str">
        <f t="shared" si="104"/>
        <v>MiscCropAEZ16</v>
      </c>
      <c r="D2799" t="str">
        <f t="shared" si="104"/>
        <v>MiscCropAEZ16</v>
      </c>
      <c r="E2799" t="s">
        <v>20</v>
      </c>
      <c r="F2799" t="s">
        <v>19</v>
      </c>
      <c r="G2799">
        <f t="shared" si="105"/>
        <v>1</v>
      </c>
      <c r="H2799" s="1">
        <f t="shared" si="105"/>
        <v>0.80413651578732603</v>
      </c>
      <c r="I2799" s="1">
        <f t="shared" si="105"/>
        <v>0.14316194229002699</v>
      </c>
      <c r="J2799" s="2">
        <f t="shared" si="105"/>
        <v>9.1929095027696705E-3</v>
      </c>
      <c r="K2799" s="2">
        <f t="shared" si="105"/>
        <v>0.60910278052872302</v>
      </c>
      <c r="L2799">
        <v>0</v>
      </c>
      <c r="M2799" s="1">
        <f>HLOOKUP(M$2279,Legend_ag_For_Past_bio!$D$7:$H$9,2,FALSE)</f>
        <v>0.2</v>
      </c>
      <c r="N2799" s="1">
        <f>HLOOKUP(N$2279,Legend_ag_For_Past_bio!$D$7:$H$9,2,FALSE)</f>
        <v>0.8</v>
      </c>
      <c r="O2799">
        <f>HLOOKUP(O$2279,Legend_ag_For_Past_bio!$D$7:$H$9,2,FALSE)</f>
        <v>1</v>
      </c>
      <c r="R2799">
        <f t="shared" si="101"/>
        <v>4</v>
      </c>
    </row>
    <row r="2800" spans="1:18">
      <c r="A2800" t="str">
        <f t="shared" si="104"/>
        <v>Japan</v>
      </c>
      <c r="B2800" t="str">
        <f t="shared" si="104"/>
        <v>MiscCrop</v>
      </c>
      <c r="C2800" t="str">
        <f t="shared" si="104"/>
        <v>MiscCropAEZ17</v>
      </c>
      <c r="D2800" t="str">
        <f t="shared" si="104"/>
        <v>MiscCropAEZ17</v>
      </c>
      <c r="E2800" t="s">
        <v>20</v>
      </c>
      <c r="F2800" t="s">
        <v>19</v>
      </c>
      <c r="G2800">
        <f t="shared" si="105"/>
        <v>1</v>
      </c>
      <c r="H2800" s="1">
        <f t="shared" si="105"/>
        <v>0.80413651578732603</v>
      </c>
      <c r="I2800" s="1">
        <f t="shared" si="105"/>
        <v>0.14316194229002699</v>
      </c>
      <c r="J2800" s="2">
        <f t="shared" si="105"/>
        <v>9.1929095027696705E-3</v>
      </c>
      <c r="K2800" s="2">
        <f t="shared" si="105"/>
        <v>0.60910278052872302</v>
      </c>
      <c r="L2800">
        <v>0</v>
      </c>
      <c r="M2800" s="1">
        <f>HLOOKUP(M$2279,Legend_ag_For_Past_bio!$D$7:$H$9,2,FALSE)</f>
        <v>0.2</v>
      </c>
      <c r="N2800" s="1">
        <f>HLOOKUP(N$2279,Legend_ag_For_Past_bio!$D$7:$H$9,2,FALSE)</f>
        <v>0.8</v>
      </c>
      <c r="O2800">
        <f>HLOOKUP(O$2279,Legend_ag_For_Past_bio!$D$7:$H$9,2,FALSE)</f>
        <v>1</v>
      </c>
      <c r="R2800">
        <f t="shared" si="101"/>
        <v>4</v>
      </c>
    </row>
    <row r="2801" spans="1:18">
      <c r="A2801" t="str">
        <f t="shared" si="104"/>
        <v>Japan</v>
      </c>
      <c r="B2801" t="str">
        <f t="shared" si="104"/>
        <v>MiscCrop</v>
      </c>
      <c r="C2801" t="str">
        <f t="shared" si="104"/>
        <v>MiscCropAEZ18</v>
      </c>
      <c r="D2801" t="str">
        <f t="shared" si="104"/>
        <v>MiscCropAEZ18</v>
      </c>
      <c r="E2801" t="s">
        <v>20</v>
      </c>
      <c r="F2801" t="s">
        <v>19</v>
      </c>
      <c r="G2801">
        <f t="shared" si="105"/>
        <v>1</v>
      </c>
      <c r="H2801" s="1">
        <f t="shared" si="105"/>
        <v>0.80413651578732603</v>
      </c>
      <c r="I2801" s="1">
        <f t="shared" si="105"/>
        <v>0.14316194229002699</v>
      </c>
      <c r="J2801" s="2">
        <f t="shared" si="105"/>
        <v>9.1929095027696705E-3</v>
      </c>
      <c r="K2801" s="2">
        <f t="shared" si="105"/>
        <v>0.60910278052872302</v>
      </c>
      <c r="L2801">
        <v>0</v>
      </c>
      <c r="M2801" s="1">
        <f>HLOOKUP(M$2279,Legend_ag_For_Past_bio!$D$7:$H$9,2,FALSE)</f>
        <v>0.2</v>
      </c>
      <c r="N2801" s="1">
        <f>HLOOKUP(N$2279,Legend_ag_For_Past_bio!$D$7:$H$9,2,FALSE)</f>
        <v>0.8</v>
      </c>
      <c r="O2801">
        <f>HLOOKUP(O$2279,Legend_ag_For_Past_bio!$D$7:$H$9,2,FALSE)</f>
        <v>1</v>
      </c>
      <c r="R2801">
        <f t="shared" si="101"/>
        <v>4</v>
      </c>
    </row>
    <row r="2802" spans="1:18">
      <c r="A2802" t="str">
        <f t="shared" si="104"/>
        <v>Japan</v>
      </c>
      <c r="B2802" t="str">
        <f t="shared" si="104"/>
        <v>OilCrop</v>
      </c>
      <c r="C2802" t="str">
        <f t="shared" si="104"/>
        <v>OilCropAEZ1</v>
      </c>
      <c r="D2802" t="str">
        <f t="shared" si="104"/>
        <v>OilCropAEZ1</v>
      </c>
      <c r="E2802" t="s">
        <v>20</v>
      </c>
      <c r="F2802" t="s">
        <v>19</v>
      </c>
      <c r="G2802">
        <f t="shared" si="105"/>
        <v>1</v>
      </c>
      <c r="H2802" s="1">
        <f t="shared" si="105"/>
        <v>0.41774614591793702</v>
      </c>
      <c r="I2802" s="1">
        <f t="shared" si="105"/>
        <v>0.19380186895038201</v>
      </c>
      <c r="J2802" s="2">
        <f t="shared" si="105"/>
        <v>7.8739740973152797E-3</v>
      </c>
      <c r="K2802" s="2">
        <f t="shared" si="105"/>
        <v>8.0533610813324996E-2</v>
      </c>
      <c r="L2802">
        <v>0</v>
      </c>
      <c r="M2802" s="1">
        <f>HLOOKUP(M$2279,Legend_ag_For_Past_bio!$D$7:$H$9,2,FALSE)</f>
        <v>0.2</v>
      </c>
      <c r="N2802" s="1">
        <f>HLOOKUP(N$2279,Legend_ag_For_Past_bio!$D$7:$H$9,2,FALSE)</f>
        <v>0.8</v>
      </c>
      <c r="O2802">
        <f>HLOOKUP(O$2279,Legend_ag_For_Past_bio!$D$7:$H$9,2,FALSE)</f>
        <v>1</v>
      </c>
      <c r="R2802">
        <f t="shared" si="101"/>
        <v>4</v>
      </c>
    </row>
    <row r="2803" spans="1:18">
      <c r="A2803" t="str">
        <f t="shared" si="104"/>
        <v>Japan</v>
      </c>
      <c r="B2803" t="str">
        <f t="shared" si="104"/>
        <v>OilCrop</v>
      </c>
      <c r="C2803" t="str">
        <f t="shared" si="104"/>
        <v>OilCropAEZ2</v>
      </c>
      <c r="D2803" t="str">
        <f t="shared" si="104"/>
        <v>OilCropAEZ2</v>
      </c>
      <c r="E2803" t="s">
        <v>20</v>
      </c>
      <c r="F2803" t="s">
        <v>19</v>
      </c>
      <c r="G2803">
        <f t="shared" si="105"/>
        <v>1</v>
      </c>
      <c r="H2803" s="1">
        <f t="shared" si="105"/>
        <v>0.41774614591793702</v>
      </c>
      <c r="I2803" s="1">
        <f t="shared" si="105"/>
        <v>0.19380186895038201</v>
      </c>
      <c r="J2803" s="2">
        <f t="shared" si="105"/>
        <v>7.8739740973152797E-3</v>
      </c>
      <c r="K2803" s="2">
        <f t="shared" si="105"/>
        <v>8.0533610813324996E-2</v>
      </c>
      <c r="L2803">
        <v>0</v>
      </c>
      <c r="M2803" s="1">
        <f>HLOOKUP(M$2279,Legend_ag_For_Past_bio!$D$7:$H$9,2,FALSE)</f>
        <v>0.2</v>
      </c>
      <c r="N2803" s="1">
        <f>HLOOKUP(N$2279,Legend_ag_For_Past_bio!$D$7:$H$9,2,FALSE)</f>
        <v>0.8</v>
      </c>
      <c r="O2803">
        <f>HLOOKUP(O$2279,Legend_ag_For_Past_bio!$D$7:$H$9,2,FALSE)</f>
        <v>1</v>
      </c>
      <c r="R2803">
        <f t="shared" si="101"/>
        <v>4</v>
      </c>
    </row>
    <row r="2804" spans="1:18">
      <c r="A2804" t="str">
        <f t="shared" si="104"/>
        <v>Japan</v>
      </c>
      <c r="B2804" t="str">
        <f t="shared" si="104"/>
        <v>OilCrop</v>
      </c>
      <c r="C2804" t="str">
        <f t="shared" si="104"/>
        <v>OilCropAEZ3</v>
      </c>
      <c r="D2804" t="str">
        <f t="shared" si="104"/>
        <v>OilCropAEZ3</v>
      </c>
      <c r="E2804" t="s">
        <v>20</v>
      </c>
      <c r="F2804" t="s">
        <v>19</v>
      </c>
      <c r="G2804">
        <f t="shared" si="105"/>
        <v>1</v>
      </c>
      <c r="H2804" s="1">
        <f t="shared" si="105"/>
        <v>0.41774614591793702</v>
      </c>
      <c r="I2804" s="1">
        <f t="shared" si="105"/>
        <v>0.19380186895038201</v>
      </c>
      <c r="J2804" s="2">
        <f t="shared" si="105"/>
        <v>7.8739740973152797E-3</v>
      </c>
      <c r="K2804" s="2">
        <f t="shared" si="105"/>
        <v>8.0533610813324996E-2</v>
      </c>
      <c r="L2804">
        <v>0</v>
      </c>
      <c r="M2804" s="1">
        <f>HLOOKUP(M$2279,Legend_ag_For_Past_bio!$D$7:$H$9,2,FALSE)</f>
        <v>0.2</v>
      </c>
      <c r="N2804" s="1">
        <f>HLOOKUP(N$2279,Legend_ag_For_Past_bio!$D$7:$H$9,2,FALSE)</f>
        <v>0.8</v>
      </c>
      <c r="O2804">
        <f>HLOOKUP(O$2279,Legend_ag_For_Past_bio!$D$7:$H$9,2,FALSE)</f>
        <v>1</v>
      </c>
      <c r="R2804">
        <f t="shared" si="101"/>
        <v>4</v>
      </c>
    </row>
    <row r="2805" spans="1:18">
      <c r="A2805" t="str">
        <f t="shared" si="104"/>
        <v>Japan</v>
      </c>
      <c r="B2805" t="str">
        <f t="shared" si="104"/>
        <v>OilCrop</v>
      </c>
      <c r="C2805" t="str">
        <f t="shared" si="104"/>
        <v>OilCropAEZ4</v>
      </c>
      <c r="D2805" t="str">
        <f t="shared" si="104"/>
        <v>OilCropAEZ4</v>
      </c>
      <c r="E2805" t="s">
        <v>20</v>
      </c>
      <c r="F2805" t="s">
        <v>19</v>
      </c>
      <c r="G2805">
        <f t="shared" si="105"/>
        <v>1</v>
      </c>
      <c r="H2805" s="1">
        <f t="shared" si="105"/>
        <v>0.41774614591793702</v>
      </c>
      <c r="I2805" s="1">
        <f t="shared" si="105"/>
        <v>0.19380186895038201</v>
      </c>
      <c r="J2805" s="2">
        <f t="shared" si="105"/>
        <v>7.8739740973152797E-3</v>
      </c>
      <c r="K2805" s="2">
        <f t="shared" si="105"/>
        <v>8.0533610813324996E-2</v>
      </c>
      <c r="L2805">
        <v>0</v>
      </c>
      <c r="M2805" s="1">
        <f>HLOOKUP(M$2279,Legend_ag_For_Past_bio!$D$7:$H$9,2,FALSE)</f>
        <v>0.2</v>
      </c>
      <c r="N2805" s="1">
        <f>HLOOKUP(N$2279,Legend_ag_For_Past_bio!$D$7:$H$9,2,FALSE)</f>
        <v>0.8</v>
      </c>
      <c r="O2805">
        <f>HLOOKUP(O$2279,Legend_ag_For_Past_bio!$D$7:$H$9,2,FALSE)</f>
        <v>1</v>
      </c>
      <c r="R2805">
        <f t="shared" si="101"/>
        <v>4</v>
      </c>
    </row>
    <row r="2806" spans="1:18">
      <c r="A2806" t="str">
        <f t="shared" si="104"/>
        <v>Japan</v>
      </c>
      <c r="B2806" t="str">
        <f t="shared" si="104"/>
        <v>OilCrop</v>
      </c>
      <c r="C2806" t="str">
        <f t="shared" si="104"/>
        <v>OilCropAEZ5</v>
      </c>
      <c r="D2806" t="str">
        <f t="shared" si="104"/>
        <v>OilCropAEZ5</v>
      </c>
      <c r="E2806" t="s">
        <v>20</v>
      </c>
      <c r="F2806" t="s">
        <v>19</v>
      </c>
      <c r="G2806">
        <f t="shared" si="105"/>
        <v>1</v>
      </c>
      <c r="H2806" s="1">
        <f t="shared" si="105"/>
        <v>0.41774614591793702</v>
      </c>
      <c r="I2806" s="1">
        <f t="shared" si="105"/>
        <v>0.19380186895038201</v>
      </c>
      <c r="J2806" s="2">
        <f t="shared" si="105"/>
        <v>7.8739740973152797E-3</v>
      </c>
      <c r="K2806" s="2">
        <f t="shared" si="105"/>
        <v>8.0533610813324996E-2</v>
      </c>
      <c r="L2806">
        <v>0</v>
      </c>
      <c r="M2806" s="1">
        <f>HLOOKUP(M$2279,Legend_ag_For_Past_bio!$D$7:$H$9,2,FALSE)</f>
        <v>0.2</v>
      </c>
      <c r="N2806" s="1">
        <f>HLOOKUP(N$2279,Legend_ag_For_Past_bio!$D$7:$H$9,2,FALSE)</f>
        <v>0.8</v>
      </c>
      <c r="O2806">
        <f>HLOOKUP(O$2279,Legend_ag_For_Past_bio!$D$7:$H$9,2,FALSE)</f>
        <v>1</v>
      </c>
      <c r="R2806">
        <f t="shared" si="101"/>
        <v>4</v>
      </c>
    </row>
    <row r="2807" spans="1:18">
      <c r="A2807" t="str">
        <f t="shared" si="104"/>
        <v>Japan</v>
      </c>
      <c r="B2807" t="str">
        <f t="shared" si="104"/>
        <v>OilCrop</v>
      </c>
      <c r="C2807" t="str">
        <f t="shared" si="104"/>
        <v>OilCropAEZ6</v>
      </c>
      <c r="D2807" t="str">
        <f t="shared" si="104"/>
        <v>OilCropAEZ6</v>
      </c>
      <c r="E2807" t="s">
        <v>20</v>
      </c>
      <c r="F2807" t="s">
        <v>19</v>
      </c>
      <c r="G2807">
        <f t="shared" si="105"/>
        <v>1</v>
      </c>
      <c r="H2807" s="1">
        <f t="shared" si="105"/>
        <v>0.41774614591793702</v>
      </c>
      <c r="I2807" s="1">
        <f t="shared" si="105"/>
        <v>0.19380186895038201</v>
      </c>
      <c r="J2807" s="2">
        <f t="shared" si="105"/>
        <v>7.8739740973152797E-3</v>
      </c>
      <c r="K2807" s="2">
        <f t="shared" si="105"/>
        <v>8.0533610813324996E-2</v>
      </c>
      <c r="L2807">
        <v>0</v>
      </c>
      <c r="M2807" s="1">
        <f>HLOOKUP(M$2279,Legend_ag_For_Past_bio!$D$7:$H$9,2,FALSE)</f>
        <v>0.2</v>
      </c>
      <c r="N2807" s="1">
        <f>HLOOKUP(N$2279,Legend_ag_For_Past_bio!$D$7:$H$9,2,FALSE)</f>
        <v>0.8</v>
      </c>
      <c r="O2807">
        <f>HLOOKUP(O$2279,Legend_ag_For_Past_bio!$D$7:$H$9,2,FALSE)</f>
        <v>1</v>
      </c>
      <c r="R2807">
        <f t="shared" si="101"/>
        <v>4</v>
      </c>
    </row>
    <row r="2808" spans="1:18">
      <c r="A2808" t="str">
        <f t="shared" ref="A2808:D2823" si="106">A534</f>
        <v>Japan</v>
      </c>
      <c r="B2808" t="str">
        <f t="shared" si="106"/>
        <v>OilCrop</v>
      </c>
      <c r="C2808" t="str">
        <f t="shared" si="106"/>
        <v>OilCropAEZ7</v>
      </c>
      <c r="D2808" t="str">
        <f t="shared" si="106"/>
        <v>OilCropAEZ7</v>
      </c>
      <c r="E2808" t="s">
        <v>20</v>
      </c>
      <c r="F2808" t="s">
        <v>19</v>
      </c>
      <c r="G2808">
        <f t="shared" si="105"/>
        <v>1</v>
      </c>
      <c r="H2808" s="1">
        <f t="shared" si="105"/>
        <v>0.41774614591793702</v>
      </c>
      <c r="I2808" s="1">
        <f t="shared" si="105"/>
        <v>0.19380186895038201</v>
      </c>
      <c r="J2808" s="2">
        <f t="shared" si="105"/>
        <v>7.8739740973152797E-3</v>
      </c>
      <c r="K2808" s="2">
        <f t="shared" si="105"/>
        <v>8.0533610813324996E-2</v>
      </c>
      <c r="L2808">
        <v>0</v>
      </c>
      <c r="M2808" s="1">
        <f>HLOOKUP(M$2279,Legend_ag_For_Past_bio!$D$7:$H$9,2,FALSE)</f>
        <v>0.2</v>
      </c>
      <c r="N2808" s="1">
        <f>HLOOKUP(N$2279,Legend_ag_For_Past_bio!$D$7:$H$9,2,FALSE)</f>
        <v>0.8</v>
      </c>
      <c r="O2808">
        <f>HLOOKUP(O$2279,Legend_ag_For_Past_bio!$D$7:$H$9,2,FALSE)</f>
        <v>1</v>
      </c>
      <c r="R2808">
        <f t="shared" si="101"/>
        <v>4</v>
      </c>
    </row>
    <row r="2809" spans="1:18">
      <c r="A2809" t="str">
        <f t="shared" si="106"/>
        <v>Japan</v>
      </c>
      <c r="B2809" t="str">
        <f t="shared" si="106"/>
        <v>OilCrop</v>
      </c>
      <c r="C2809" t="str">
        <f t="shared" si="106"/>
        <v>OilCropAEZ8</v>
      </c>
      <c r="D2809" t="str">
        <f t="shared" si="106"/>
        <v>OilCropAEZ8</v>
      </c>
      <c r="E2809" t="s">
        <v>20</v>
      </c>
      <c r="F2809" t="s">
        <v>19</v>
      </c>
      <c r="G2809">
        <f t="shared" ref="G2809:K2824" si="107">G535</f>
        <v>1</v>
      </c>
      <c r="H2809" s="1">
        <f t="shared" si="107"/>
        <v>0.41774614591793702</v>
      </c>
      <c r="I2809" s="1">
        <f t="shared" si="107"/>
        <v>0.19380186895038201</v>
      </c>
      <c r="J2809" s="2">
        <f t="shared" si="107"/>
        <v>7.8739740973152797E-3</v>
      </c>
      <c r="K2809" s="2">
        <f t="shared" si="107"/>
        <v>8.0533610813324996E-2</v>
      </c>
      <c r="L2809">
        <v>0</v>
      </c>
      <c r="M2809" s="1">
        <f>HLOOKUP(M$2279,Legend_ag_For_Past_bio!$D$7:$H$9,2,FALSE)</f>
        <v>0.2</v>
      </c>
      <c r="N2809" s="1">
        <f>HLOOKUP(N$2279,Legend_ag_For_Past_bio!$D$7:$H$9,2,FALSE)</f>
        <v>0.8</v>
      </c>
      <c r="O2809">
        <f>HLOOKUP(O$2279,Legend_ag_For_Past_bio!$D$7:$H$9,2,FALSE)</f>
        <v>1</v>
      </c>
      <c r="R2809">
        <f t="shared" si="101"/>
        <v>4</v>
      </c>
    </row>
    <row r="2810" spans="1:18">
      <c r="A2810" t="str">
        <f t="shared" si="106"/>
        <v>Japan</v>
      </c>
      <c r="B2810" t="str">
        <f t="shared" si="106"/>
        <v>OilCrop</v>
      </c>
      <c r="C2810" t="str">
        <f t="shared" si="106"/>
        <v>OilCropAEZ9</v>
      </c>
      <c r="D2810" t="str">
        <f t="shared" si="106"/>
        <v>OilCropAEZ9</v>
      </c>
      <c r="E2810" t="s">
        <v>20</v>
      </c>
      <c r="F2810" t="s">
        <v>19</v>
      </c>
      <c r="G2810">
        <f t="shared" si="107"/>
        <v>1</v>
      </c>
      <c r="H2810" s="1">
        <f t="shared" si="107"/>
        <v>0.41774614591793702</v>
      </c>
      <c r="I2810" s="1">
        <f t="shared" si="107"/>
        <v>0.19380186895038201</v>
      </c>
      <c r="J2810" s="2">
        <f t="shared" si="107"/>
        <v>7.8739740973152797E-3</v>
      </c>
      <c r="K2810" s="2">
        <f t="shared" si="107"/>
        <v>8.0533610813324996E-2</v>
      </c>
      <c r="L2810">
        <v>0</v>
      </c>
      <c r="M2810" s="1">
        <f>HLOOKUP(M$2279,Legend_ag_For_Past_bio!$D$7:$H$9,2,FALSE)</f>
        <v>0.2</v>
      </c>
      <c r="N2810" s="1">
        <f>HLOOKUP(N$2279,Legend_ag_For_Past_bio!$D$7:$H$9,2,FALSE)</f>
        <v>0.8</v>
      </c>
      <c r="O2810">
        <f>HLOOKUP(O$2279,Legend_ag_For_Past_bio!$D$7:$H$9,2,FALSE)</f>
        <v>1</v>
      </c>
      <c r="R2810">
        <f t="shared" si="101"/>
        <v>4</v>
      </c>
    </row>
    <row r="2811" spans="1:18">
      <c r="A2811" t="str">
        <f t="shared" si="106"/>
        <v>Japan</v>
      </c>
      <c r="B2811" t="str">
        <f t="shared" si="106"/>
        <v>OilCrop</v>
      </c>
      <c r="C2811" t="str">
        <f t="shared" si="106"/>
        <v>OilCropAEZ10</v>
      </c>
      <c r="D2811" t="str">
        <f t="shared" si="106"/>
        <v>OilCropAEZ10</v>
      </c>
      <c r="E2811" t="s">
        <v>20</v>
      </c>
      <c r="F2811" t="s">
        <v>19</v>
      </c>
      <c r="G2811">
        <f t="shared" si="107"/>
        <v>1</v>
      </c>
      <c r="H2811" s="1">
        <f t="shared" si="107"/>
        <v>0.41774614591793702</v>
      </c>
      <c r="I2811" s="1">
        <f t="shared" si="107"/>
        <v>0.19380186895038201</v>
      </c>
      <c r="J2811" s="2">
        <f t="shared" si="107"/>
        <v>7.8739740973152797E-3</v>
      </c>
      <c r="K2811" s="2">
        <f t="shared" si="107"/>
        <v>8.0533610813324996E-2</v>
      </c>
      <c r="L2811">
        <v>0</v>
      </c>
      <c r="M2811" s="1">
        <f>HLOOKUP(M$2279,Legend_ag_For_Past_bio!$D$7:$H$9,2,FALSE)</f>
        <v>0.2</v>
      </c>
      <c r="N2811" s="1">
        <f>HLOOKUP(N$2279,Legend_ag_For_Past_bio!$D$7:$H$9,2,FALSE)</f>
        <v>0.8</v>
      </c>
      <c r="O2811">
        <f>HLOOKUP(O$2279,Legend_ag_For_Past_bio!$D$7:$H$9,2,FALSE)</f>
        <v>1</v>
      </c>
      <c r="R2811">
        <f t="shared" si="101"/>
        <v>4</v>
      </c>
    </row>
    <row r="2812" spans="1:18">
      <c r="A2812" t="str">
        <f t="shared" si="106"/>
        <v>Japan</v>
      </c>
      <c r="B2812" t="str">
        <f t="shared" si="106"/>
        <v>OilCrop</v>
      </c>
      <c r="C2812" t="str">
        <f t="shared" si="106"/>
        <v>OilCropAEZ11</v>
      </c>
      <c r="D2812" t="str">
        <f t="shared" si="106"/>
        <v>OilCropAEZ11</v>
      </c>
      <c r="E2812" t="s">
        <v>20</v>
      </c>
      <c r="F2812" t="s">
        <v>19</v>
      </c>
      <c r="G2812">
        <f t="shared" si="107"/>
        <v>1</v>
      </c>
      <c r="H2812" s="1">
        <f t="shared" si="107"/>
        <v>0.41774614591793702</v>
      </c>
      <c r="I2812" s="1">
        <f t="shared" si="107"/>
        <v>0.19380186895038201</v>
      </c>
      <c r="J2812" s="2">
        <f t="shared" si="107"/>
        <v>7.8739740973152797E-3</v>
      </c>
      <c r="K2812" s="2">
        <f t="shared" si="107"/>
        <v>8.0533610813324996E-2</v>
      </c>
      <c r="L2812">
        <v>0</v>
      </c>
      <c r="M2812" s="1">
        <f>HLOOKUP(M$2279,Legend_ag_For_Past_bio!$D$7:$H$9,2,FALSE)</f>
        <v>0.2</v>
      </c>
      <c r="N2812" s="1">
        <f>HLOOKUP(N$2279,Legend_ag_For_Past_bio!$D$7:$H$9,2,FALSE)</f>
        <v>0.8</v>
      </c>
      <c r="O2812">
        <f>HLOOKUP(O$2279,Legend_ag_For_Past_bio!$D$7:$H$9,2,FALSE)</f>
        <v>1</v>
      </c>
      <c r="R2812">
        <f t="shared" si="101"/>
        <v>4</v>
      </c>
    </row>
    <row r="2813" spans="1:18">
      <c r="A2813" t="str">
        <f t="shared" si="106"/>
        <v>Japan</v>
      </c>
      <c r="B2813" t="str">
        <f t="shared" si="106"/>
        <v>OilCrop</v>
      </c>
      <c r="C2813" t="str">
        <f t="shared" si="106"/>
        <v>OilCropAEZ12</v>
      </c>
      <c r="D2813" t="str">
        <f t="shared" si="106"/>
        <v>OilCropAEZ12</v>
      </c>
      <c r="E2813" t="s">
        <v>20</v>
      </c>
      <c r="F2813" t="s">
        <v>19</v>
      </c>
      <c r="G2813">
        <f t="shared" si="107"/>
        <v>1</v>
      </c>
      <c r="H2813" s="1">
        <f t="shared" si="107"/>
        <v>0.41774614591793702</v>
      </c>
      <c r="I2813" s="1">
        <f t="shared" si="107"/>
        <v>0.19380186895038201</v>
      </c>
      <c r="J2813" s="2">
        <f t="shared" si="107"/>
        <v>7.8739740973152797E-3</v>
      </c>
      <c r="K2813" s="2">
        <f t="shared" si="107"/>
        <v>8.0533610813324996E-2</v>
      </c>
      <c r="L2813">
        <v>0</v>
      </c>
      <c r="M2813" s="1">
        <f>HLOOKUP(M$2279,Legend_ag_For_Past_bio!$D$7:$H$9,2,FALSE)</f>
        <v>0.2</v>
      </c>
      <c r="N2813" s="1">
        <f>HLOOKUP(N$2279,Legend_ag_For_Past_bio!$D$7:$H$9,2,FALSE)</f>
        <v>0.8</v>
      </c>
      <c r="O2813">
        <f>HLOOKUP(O$2279,Legend_ag_For_Past_bio!$D$7:$H$9,2,FALSE)</f>
        <v>1</v>
      </c>
      <c r="R2813">
        <f t="shared" si="101"/>
        <v>4</v>
      </c>
    </row>
    <row r="2814" spans="1:18">
      <c r="A2814" t="str">
        <f t="shared" si="106"/>
        <v>Japan</v>
      </c>
      <c r="B2814" t="str">
        <f t="shared" si="106"/>
        <v>OilCrop</v>
      </c>
      <c r="C2814" t="str">
        <f t="shared" si="106"/>
        <v>OilCropAEZ13</v>
      </c>
      <c r="D2814" t="str">
        <f t="shared" si="106"/>
        <v>OilCropAEZ13</v>
      </c>
      <c r="E2814" t="s">
        <v>20</v>
      </c>
      <c r="F2814" t="s">
        <v>19</v>
      </c>
      <c r="G2814">
        <f t="shared" si="107"/>
        <v>1</v>
      </c>
      <c r="H2814" s="1">
        <f t="shared" si="107"/>
        <v>0.41774614591793702</v>
      </c>
      <c r="I2814" s="1">
        <f t="shared" si="107"/>
        <v>0.19380186895038201</v>
      </c>
      <c r="J2814" s="2">
        <f t="shared" si="107"/>
        <v>7.8739740973152797E-3</v>
      </c>
      <c r="K2814" s="2">
        <f t="shared" si="107"/>
        <v>8.0533610813324996E-2</v>
      </c>
      <c r="L2814">
        <v>0</v>
      </c>
      <c r="M2814" s="1">
        <f>HLOOKUP(M$2279,Legend_ag_For_Past_bio!$D$7:$H$9,2,FALSE)</f>
        <v>0.2</v>
      </c>
      <c r="N2814" s="1">
        <f>HLOOKUP(N$2279,Legend_ag_For_Past_bio!$D$7:$H$9,2,FALSE)</f>
        <v>0.8</v>
      </c>
      <c r="O2814">
        <f>HLOOKUP(O$2279,Legend_ag_For_Past_bio!$D$7:$H$9,2,FALSE)</f>
        <v>1</v>
      </c>
      <c r="R2814">
        <f t="shared" si="101"/>
        <v>4</v>
      </c>
    </row>
    <row r="2815" spans="1:18">
      <c r="A2815" t="str">
        <f t="shared" si="106"/>
        <v>Japan</v>
      </c>
      <c r="B2815" t="str">
        <f t="shared" si="106"/>
        <v>OilCrop</v>
      </c>
      <c r="C2815" t="str">
        <f t="shared" si="106"/>
        <v>OilCropAEZ14</v>
      </c>
      <c r="D2815" t="str">
        <f t="shared" si="106"/>
        <v>OilCropAEZ14</v>
      </c>
      <c r="E2815" t="s">
        <v>20</v>
      </c>
      <c r="F2815" t="s">
        <v>19</v>
      </c>
      <c r="G2815">
        <f t="shared" si="107"/>
        <v>1</v>
      </c>
      <c r="H2815" s="1">
        <f t="shared" si="107"/>
        <v>0.41774614591793702</v>
      </c>
      <c r="I2815" s="1">
        <f t="shared" si="107"/>
        <v>0.19380186895038201</v>
      </c>
      <c r="J2815" s="2">
        <f t="shared" si="107"/>
        <v>7.8739740973152797E-3</v>
      </c>
      <c r="K2815" s="2">
        <f t="shared" si="107"/>
        <v>8.0533610813324996E-2</v>
      </c>
      <c r="L2815">
        <v>0</v>
      </c>
      <c r="M2815" s="1">
        <f>HLOOKUP(M$2279,Legend_ag_For_Past_bio!$D$7:$H$9,2,FALSE)</f>
        <v>0.2</v>
      </c>
      <c r="N2815" s="1">
        <f>HLOOKUP(N$2279,Legend_ag_For_Past_bio!$D$7:$H$9,2,FALSE)</f>
        <v>0.8</v>
      </c>
      <c r="O2815">
        <f>HLOOKUP(O$2279,Legend_ag_For_Past_bio!$D$7:$H$9,2,FALSE)</f>
        <v>1</v>
      </c>
      <c r="R2815">
        <f t="shared" si="101"/>
        <v>4</v>
      </c>
    </row>
    <row r="2816" spans="1:18">
      <c r="A2816" t="str">
        <f t="shared" si="106"/>
        <v>Japan</v>
      </c>
      <c r="B2816" t="str">
        <f t="shared" si="106"/>
        <v>OilCrop</v>
      </c>
      <c r="C2816" t="str">
        <f t="shared" si="106"/>
        <v>OilCropAEZ15</v>
      </c>
      <c r="D2816" t="str">
        <f t="shared" si="106"/>
        <v>OilCropAEZ15</v>
      </c>
      <c r="E2816" t="s">
        <v>20</v>
      </c>
      <c r="F2816" t="s">
        <v>19</v>
      </c>
      <c r="G2816">
        <f t="shared" si="107"/>
        <v>1</v>
      </c>
      <c r="H2816" s="1">
        <f t="shared" si="107"/>
        <v>0.41774614591793702</v>
      </c>
      <c r="I2816" s="1">
        <f t="shared" si="107"/>
        <v>0.19380186895038201</v>
      </c>
      <c r="J2816" s="2">
        <f t="shared" si="107"/>
        <v>7.8739740973152797E-3</v>
      </c>
      <c r="K2816" s="2">
        <f t="shared" si="107"/>
        <v>8.0533610813324996E-2</v>
      </c>
      <c r="L2816">
        <v>0</v>
      </c>
      <c r="M2816" s="1">
        <f>HLOOKUP(M$2279,Legend_ag_For_Past_bio!$D$7:$H$9,2,FALSE)</f>
        <v>0.2</v>
      </c>
      <c r="N2816" s="1">
        <f>HLOOKUP(N$2279,Legend_ag_For_Past_bio!$D$7:$H$9,2,FALSE)</f>
        <v>0.8</v>
      </c>
      <c r="O2816">
        <f>HLOOKUP(O$2279,Legend_ag_For_Past_bio!$D$7:$H$9,2,FALSE)</f>
        <v>1</v>
      </c>
      <c r="R2816">
        <f t="shared" si="101"/>
        <v>4</v>
      </c>
    </row>
    <row r="2817" spans="1:18">
      <c r="A2817" t="str">
        <f t="shared" si="106"/>
        <v>Japan</v>
      </c>
      <c r="B2817" t="str">
        <f t="shared" si="106"/>
        <v>OilCrop</v>
      </c>
      <c r="C2817" t="str">
        <f t="shared" si="106"/>
        <v>OilCropAEZ16</v>
      </c>
      <c r="D2817" t="str">
        <f t="shared" si="106"/>
        <v>OilCropAEZ16</v>
      </c>
      <c r="E2817" t="s">
        <v>20</v>
      </c>
      <c r="F2817" t="s">
        <v>19</v>
      </c>
      <c r="G2817">
        <f t="shared" si="107"/>
        <v>1</v>
      </c>
      <c r="H2817" s="1">
        <f t="shared" si="107"/>
        <v>0.41774614591793702</v>
      </c>
      <c r="I2817" s="1">
        <f t="shared" si="107"/>
        <v>0.19380186895038201</v>
      </c>
      <c r="J2817" s="2">
        <f t="shared" si="107"/>
        <v>7.8739740973152797E-3</v>
      </c>
      <c r="K2817" s="2">
        <f t="shared" si="107"/>
        <v>8.0533610813324996E-2</v>
      </c>
      <c r="L2817">
        <v>0</v>
      </c>
      <c r="M2817" s="1">
        <f>HLOOKUP(M$2279,Legend_ag_For_Past_bio!$D$7:$H$9,2,FALSE)</f>
        <v>0.2</v>
      </c>
      <c r="N2817" s="1">
        <f>HLOOKUP(N$2279,Legend_ag_For_Past_bio!$D$7:$H$9,2,FALSE)</f>
        <v>0.8</v>
      </c>
      <c r="O2817">
        <f>HLOOKUP(O$2279,Legend_ag_For_Past_bio!$D$7:$H$9,2,FALSE)</f>
        <v>1</v>
      </c>
      <c r="R2817">
        <f t="shared" si="101"/>
        <v>4</v>
      </c>
    </row>
    <row r="2818" spans="1:18">
      <c r="A2818" t="str">
        <f t="shared" si="106"/>
        <v>Japan</v>
      </c>
      <c r="B2818" t="str">
        <f t="shared" si="106"/>
        <v>OilCrop</v>
      </c>
      <c r="C2818" t="str">
        <f t="shared" si="106"/>
        <v>OilCropAEZ17</v>
      </c>
      <c r="D2818" t="str">
        <f t="shared" si="106"/>
        <v>OilCropAEZ17</v>
      </c>
      <c r="E2818" t="s">
        <v>20</v>
      </c>
      <c r="F2818" t="s">
        <v>19</v>
      </c>
      <c r="G2818">
        <f t="shared" si="107"/>
        <v>1</v>
      </c>
      <c r="H2818" s="1">
        <f t="shared" si="107"/>
        <v>0.41774614591793702</v>
      </c>
      <c r="I2818" s="1">
        <f t="shared" si="107"/>
        <v>0.19380186895038201</v>
      </c>
      <c r="J2818" s="2">
        <f t="shared" si="107"/>
        <v>7.8739740973152797E-3</v>
      </c>
      <c r="K2818" s="2">
        <f t="shared" si="107"/>
        <v>8.0533610813324996E-2</v>
      </c>
      <c r="L2818">
        <v>0</v>
      </c>
      <c r="M2818" s="1">
        <f>HLOOKUP(M$2279,Legend_ag_For_Past_bio!$D$7:$H$9,2,FALSE)</f>
        <v>0.2</v>
      </c>
      <c r="N2818" s="1">
        <f>HLOOKUP(N$2279,Legend_ag_For_Past_bio!$D$7:$H$9,2,FALSE)</f>
        <v>0.8</v>
      </c>
      <c r="O2818">
        <f>HLOOKUP(O$2279,Legend_ag_For_Past_bio!$D$7:$H$9,2,FALSE)</f>
        <v>1</v>
      </c>
      <c r="R2818">
        <f t="shared" si="101"/>
        <v>4</v>
      </c>
    </row>
    <row r="2819" spans="1:18">
      <c r="A2819" t="str">
        <f t="shared" si="106"/>
        <v>Japan</v>
      </c>
      <c r="B2819" t="str">
        <f t="shared" si="106"/>
        <v>OilCrop</v>
      </c>
      <c r="C2819" t="str">
        <f t="shared" si="106"/>
        <v>OilCropAEZ18</v>
      </c>
      <c r="D2819" t="str">
        <f t="shared" si="106"/>
        <v>OilCropAEZ18</v>
      </c>
      <c r="E2819" t="s">
        <v>20</v>
      </c>
      <c r="F2819" t="s">
        <v>19</v>
      </c>
      <c r="G2819">
        <f t="shared" si="107"/>
        <v>1</v>
      </c>
      <c r="H2819" s="1">
        <f t="shared" si="107"/>
        <v>0.41774614591793702</v>
      </c>
      <c r="I2819" s="1">
        <f t="shared" si="107"/>
        <v>0.19380186895038201</v>
      </c>
      <c r="J2819" s="2">
        <f t="shared" si="107"/>
        <v>7.8739740973152797E-3</v>
      </c>
      <c r="K2819" s="2">
        <f t="shared" si="107"/>
        <v>8.0533610813324996E-2</v>
      </c>
      <c r="L2819">
        <v>0</v>
      </c>
      <c r="M2819" s="1">
        <f>HLOOKUP(M$2279,Legend_ag_For_Past_bio!$D$7:$H$9,2,FALSE)</f>
        <v>0.2</v>
      </c>
      <c r="N2819" s="1">
        <f>HLOOKUP(N$2279,Legend_ag_For_Past_bio!$D$7:$H$9,2,FALSE)</f>
        <v>0.8</v>
      </c>
      <c r="O2819">
        <f>HLOOKUP(O$2279,Legend_ag_For_Past_bio!$D$7:$H$9,2,FALSE)</f>
        <v>1</v>
      </c>
      <c r="R2819">
        <f t="shared" si="101"/>
        <v>4</v>
      </c>
    </row>
    <row r="2820" spans="1:18">
      <c r="A2820" t="str">
        <f t="shared" si="106"/>
        <v>Japan</v>
      </c>
      <c r="B2820" t="str">
        <f t="shared" si="106"/>
        <v>OtherGrain</v>
      </c>
      <c r="C2820" t="str">
        <f t="shared" si="106"/>
        <v>OtherGrainAEZ1</v>
      </c>
      <c r="D2820" t="str">
        <f t="shared" si="106"/>
        <v>OtherGrainAEZ1</v>
      </c>
      <c r="E2820" t="s">
        <v>20</v>
      </c>
      <c r="F2820" t="s">
        <v>19</v>
      </c>
      <c r="G2820">
        <f t="shared" si="107"/>
        <v>1</v>
      </c>
      <c r="H2820" s="1">
        <f t="shared" si="107"/>
        <v>0.50013462573774803</v>
      </c>
      <c r="I2820" s="1">
        <f t="shared" si="107"/>
        <v>0.17799999999904098</v>
      </c>
      <c r="J2820" s="2">
        <f t="shared" si="107"/>
        <v>1.61983844910275E-2</v>
      </c>
      <c r="K2820" s="2">
        <f t="shared" si="107"/>
        <v>9.9784598814756098E-2</v>
      </c>
      <c r="L2820">
        <v>0</v>
      </c>
      <c r="M2820" s="1">
        <f>HLOOKUP(M$2279,Legend_ag_For_Past_bio!$D$7:$H$9,2,FALSE)</f>
        <v>0.2</v>
      </c>
      <c r="N2820" s="1">
        <f>HLOOKUP(N$2279,Legend_ag_For_Past_bio!$D$7:$H$9,2,FALSE)</f>
        <v>0.8</v>
      </c>
      <c r="O2820">
        <f>HLOOKUP(O$2279,Legend_ag_For_Past_bio!$D$7:$H$9,2,FALSE)</f>
        <v>1</v>
      </c>
      <c r="R2820">
        <f t="shared" si="101"/>
        <v>4</v>
      </c>
    </row>
    <row r="2821" spans="1:18">
      <c r="A2821" t="str">
        <f t="shared" si="106"/>
        <v>Japan</v>
      </c>
      <c r="B2821" t="str">
        <f t="shared" si="106"/>
        <v>OtherGrain</v>
      </c>
      <c r="C2821" t="str">
        <f t="shared" si="106"/>
        <v>OtherGrainAEZ2</v>
      </c>
      <c r="D2821" t="str">
        <f t="shared" si="106"/>
        <v>OtherGrainAEZ2</v>
      </c>
      <c r="E2821" t="s">
        <v>20</v>
      </c>
      <c r="F2821" t="s">
        <v>19</v>
      </c>
      <c r="G2821">
        <f t="shared" si="107"/>
        <v>1</v>
      </c>
      <c r="H2821" s="1">
        <f t="shared" si="107"/>
        <v>0.50013462573774803</v>
      </c>
      <c r="I2821" s="1">
        <f t="shared" si="107"/>
        <v>0.17799999999904098</v>
      </c>
      <c r="J2821" s="2">
        <f t="shared" si="107"/>
        <v>1.61983844910275E-2</v>
      </c>
      <c r="K2821" s="2">
        <f t="shared" si="107"/>
        <v>9.9784598814756098E-2</v>
      </c>
      <c r="L2821">
        <v>0</v>
      </c>
      <c r="M2821" s="1">
        <f>HLOOKUP(M$2279,Legend_ag_For_Past_bio!$D$7:$H$9,2,FALSE)</f>
        <v>0.2</v>
      </c>
      <c r="N2821" s="1">
        <f>HLOOKUP(N$2279,Legend_ag_For_Past_bio!$D$7:$H$9,2,FALSE)</f>
        <v>0.8</v>
      </c>
      <c r="O2821">
        <f>HLOOKUP(O$2279,Legend_ag_For_Past_bio!$D$7:$H$9,2,FALSE)</f>
        <v>1</v>
      </c>
      <c r="R2821">
        <f t="shared" si="101"/>
        <v>4</v>
      </c>
    </row>
    <row r="2822" spans="1:18">
      <c r="A2822" t="str">
        <f t="shared" si="106"/>
        <v>Japan</v>
      </c>
      <c r="B2822" t="str">
        <f t="shared" si="106"/>
        <v>OtherGrain</v>
      </c>
      <c r="C2822" t="str">
        <f t="shared" si="106"/>
        <v>OtherGrainAEZ3</v>
      </c>
      <c r="D2822" t="str">
        <f t="shared" si="106"/>
        <v>OtherGrainAEZ3</v>
      </c>
      <c r="E2822" t="s">
        <v>20</v>
      </c>
      <c r="F2822" t="s">
        <v>19</v>
      </c>
      <c r="G2822">
        <f t="shared" si="107"/>
        <v>1</v>
      </c>
      <c r="H2822" s="1">
        <f t="shared" si="107"/>
        <v>0.50013462573774803</v>
      </c>
      <c r="I2822" s="1">
        <f t="shared" si="107"/>
        <v>0.17799999999904098</v>
      </c>
      <c r="J2822" s="2">
        <f t="shared" si="107"/>
        <v>1.61983844910275E-2</v>
      </c>
      <c r="K2822" s="2">
        <f t="shared" si="107"/>
        <v>9.9784598814756098E-2</v>
      </c>
      <c r="L2822">
        <v>0</v>
      </c>
      <c r="M2822" s="1">
        <f>HLOOKUP(M$2279,Legend_ag_For_Past_bio!$D$7:$H$9,2,FALSE)</f>
        <v>0.2</v>
      </c>
      <c r="N2822" s="1">
        <f>HLOOKUP(N$2279,Legend_ag_For_Past_bio!$D$7:$H$9,2,FALSE)</f>
        <v>0.8</v>
      </c>
      <c r="O2822">
        <f>HLOOKUP(O$2279,Legend_ag_For_Past_bio!$D$7:$H$9,2,FALSE)</f>
        <v>1</v>
      </c>
      <c r="R2822">
        <f t="shared" si="101"/>
        <v>4</v>
      </c>
    </row>
    <row r="2823" spans="1:18">
      <c r="A2823" t="str">
        <f t="shared" si="106"/>
        <v>Japan</v>
      </c>
      <c r="B2823" t="str">
        <f t="shared" si="106"/>
        <v>OtherGrain</v>
      </c>
      <c r="C2823" t="str">
        <f t="shared" si="106"/>
        <v>OtherGrainAEZ4</v>
      </c>
      <c r="D2823" t="str">
        <f t="shared" si="106"/>
        <v>OtherGrainAEZ4</v>
      </c>
      <c r="E2823" t="s">
        <v>20</v>
      </c>
      <c r="F2823" t="s">
        <v>19</v>
      </c>
      <c r="G2823">
        <f t="shared" si="107"/>
        <v>1</v>
      </c>
      <c r="H2823" s="1">
        <f t="shared" si="107"/>
        <v>0.50013462573774803</v>
      </c>
      <c r="I2823" s="1">
        <f t="shared" si="107"/>
        <v>0.17799999999904098</v>
      </c>
      <c r="J2823" s="2">
        <f t="shared" si="107"/>
        <v>1.61983844910275E-2</v>
      </c>
      <c r="K2823" s="2">
        <f t="shared" si="107"/>
        <v>9.9784598814756098E-2</v>
      </c>
      <c r="L2823">
        <v>0</v>
      </c>
      <c r="M2823" s="1">
        <f>HLOOKUP(M$2279,Legend_ag_For_Past_bio!$D$7:$H$9,2,FALSE)</f>
        <v>0.2</v>
      </c>
      <c r="N2823" s="1">
        <f>HLOOKUP(N$2279,Legend_ag_For_Past_bio!$D$7:$H$9,2,FALSE)</f>
        <v>0.8</v>
      </c>
      <c r="O2823">
        <f>HLOOKUP(O$2279,Legend_ag_For_Past_bio!$D$7:$H$9,2,FALSE)</f>
        <v>1</v>
      </c>
      <c r="R2823">
        <f t="shared" si="101"/>
        <v>4</v>
      </c>
    </row>
    <row r="2824" spans="1:18">
      <c r="A2824" t="str">
        <f t="shared" ref="A2824:D2839" si="108">A550</f>
        <v>Japan</v>
      </c>
      <c r="B2824" t="str">
        <f t="shared" si="108"/>
        <v>OtherGrain</v>
      </c>
      <c r="C2824" t="str">
        <f t="shared" si="108"/>
        <v>OtherGrainAEZ5</v>
      </c>
      <c r="D2824" t="str">
        <f t="shared" si="108"/>
        <v>OtherGrainAEZ5</v>
      </c>
      <c r="E2824" t="s">
        <v>20</v>
      </c>
      <c r="F2824" t="s">
        <v>19</v>
      </c>
      <c r="G2824">
        <f t="shared" si="107"/>
        <v>1</v>
      </c>
      <c r="H2824" s="1">
        <f t="shared" si="107"/>
        <v>0.50013462573774803</v>
      </c>
      <c r="I2824" s="1">
        <f t="shared" si="107"/>
        <v>0.17799999999904098</v>
      </c>
      <c r="J2824" s="2">
        <f t="shared" si="107"/>
        <v>1.61983844910275E-2</v>
      </c>
      <c r="K2824" s="2">
        <f t="shared" si="107"/>
        <v>9.9784598814756098E-2</v>
      </c>
      <c r="L2824">
        <v>0</v>
      </c>
      <c r="M2824" s="1">
        <f>HLOOKUP(M$2279,Legend_ag_For_Past_bio!$D$7:$H$9,2,FALSE)</f>
        <v>0.2</v>
      </c>
      <c r="N2824" s="1">
        <f>HLOOKUP(N$2279,Legend_ag_For_Past_bio!$D$7:$H$9,2,FALSE)</f>
        <v>0.8</v>
      </c>
      <c r="O2824">
        <f>HLOOKUP(O$2279,Legend_ag_For_Past_bio!$D$7:$H$9,2,FALSE)</f>
        <v>1</v>
      </c>
      <c r="R2824">
        <f t="shared" si="101"/>
        <v>4</v>
      </c>
    </row>
    <row r="2825" spans="1:18">
      <c r="A2825" t="str">
        <f t="shared" si="108"/>
        <v>Japan</v>
      </c>
      <c r="B2825" t="str">
        <f t="shared" si="108"/>
        <v>OtherGrain</v>
      </c>
      <c r="C2825" t="str">
        <f t="shared" si="108"/>
        <v>OtherGrainAEZ6</v>
      </c>
      <c r="D2825" t="str">
        <f t="shared" si="108"/>
        <v>OtherGrainAEZ6</v>
      </c>
      <c r="E2825" t="s">
        <v>20</v>
      </c>
      <c r="F2825" t="s">
        <v>19</v>
      </c>
      <c r="G2825">
        <f t="shared" ref="G2825:K2840" si="109">G551</f>
        <v>1</v>
      </c>
      <c r="H2825" s="1">
        <f t="shared" si="109"/>
        <v>0.50013462573774803</v>
      </c>
      <c r="I2825" s="1">
        <f t="shared" si="109"/>
        <v>0.17799999999904098</v>
      </c>
      <c r="J2825" s="2">
        <f t="shared" si="109"/>
        <v>1.61983844910275E-2</v>
      </c>
      <c r="K2825" s="2">
        <f t="shared" si="109"/>
        <v>9.9784598814756098E-2</v>
      </c>
      <c r="L2825">
        <v>0</v>
      </c>
      <c r="M2825" s="1">
        <f>HLOOKUP(M$2279,Legend_ag_For_Past_bio!$D$7:$H$9,2,FALSE)</f>
        <v>0.2</v>
      </c>
      <c r="N2825" s="1">
        <f>HLOOKUP(N$2279,Legend_ag_For_Past_bio!$D$7:$H$9,2,FALSE)</f>
        <v>0.8</v>
      </c>
      <c r="O2825">
        <f>HLOOKUP(O$2279,Legend_ag_For_Past_bio!$D$7:$H$9,2,FALSE)</f>
        <v>1</v>
      </c>
      <c r="R2825">
        <f t="shared" si="101"/>
        <v>4</v>
      </c>
    </row>
    <row r="2826" spans="1:18">
      <c r="A2826" t="str">
        <f t="shared" si="108"/>
        <v>Japan</v>
      </c>
      <c r="B2826" t="str">
        <f t="shared" si="108"/>
        <v>OtherGrain</v>
      </c>
      <c r="C2826" t="str">
        <f t="shared" si="108"/>
        <v>OtherGrainAEZ7</v>
      </c>
      <c r="D2826" t="str">
        <f t="shared" si="108"/>
        <v>OtherGrainAEZ7</v>
      </c>
      <c r="E2826" t="s">
        <v>20</v>
      </c>
      <c r="F2826" t="s">
        <v>19</v>
      </c>
      <c r="G2826">
        <f t="shared" si="109"/>
        <v>1</v>
      </c>
      <c r="H2826" s="1">
        <f t="shared" si="109"/>
        <v>0.50013462573774803</v>
      </c>
      <c r="I2826" s="1">
        <f t="shared" si="109"/>
        <v>0.17799999999904098</v>
      </c>
      <c r="J2826" s="2">
        <f t="shared" si="109"/>
        <v>1.61983844910275E-2</v>
      </c>
      <c r="K2826" s="2">
        <f t="shared" si="109"/>
        <v>9.9784598814756098E-2</v>
      </c>
      <c r="L2826">
        <v>0</v>
      </c>
      <c r="M2826" s="1">
        <f>HLOOKUP(M$2279,Legend_ag_For_Past_bio!$D$7:$H$9,2,FALSE)</f>
        <v>0.2</v>
      </c>
      <c r="N2826" s="1">
        <f>HLOOKUP(N$2279,Legend_ag_For_Past_bio!$D$7:$H$9,2,FALSE)</f>
        <v>0.8</v>
      </c>
      <c r="O2826">
        <f>HLOOKUP(O$2279,Legend_ag_For_Past_bio!$D$7:$H$9,2,FALSE)</f>
        <v>1</v>
      </c>
      <c r="R2826">
        <f t="shared" si="101"/>
        <v>4</v>
      </c>
    </row>
    <row r="2827" spans="1:18">
      <c r="A2827" t="str">
        <f t="shared" si="108"/>
        <v>Japan</v>
      </c>
      <c r="B2827" t="str">
        <f t="shared" si="108"/>
        <v>OtherGrain</v>
      </c>
      <c r="C2827" t="str">
        <f t="shared" si="108"/>
        <v>OtherGrainAEZ8</v>
      </c>
      <c r="D2827" t="str">
        <f t="shared" si="108"/>
        <v>OtherGrainAEZ8</v>
      </c>
      <c r="E2827" t="s">
        <v>20</v>
      </c>
      <c r="F2827" t="s">
        <v>19</v>
      </c>
      <c r="G2827">
        <f t="shared" si="109"/>
        <v>1</v>
      </c>
      <c r="H2827" s="1">
        <f t="shared" si="109"/>
        <v>0.50013462573774803</v>
      </c>
      <c r="I2827" s="1">
        <f t="shared" si="109"/>
        <v>0.17799999999904098</v>
      </c>
      <c r="J2827" s="2">
        <f t="shared" si="109"/>
        <v>1.61983844910275E-2</v>
      </c>
      <c r="K2827" s="2">
        <f t="shared" si="109"/>
        <v>9.9784598814756098E-2</v>
      </c>
      <c r="L2827">
        <v>0</v>
      </c>
      <c r="M2827" s="1">
        <f>HLOOKUP(M$2279,Legend_ag_For_Past_bio!$D$7:$H$9,2,FALSE)</f>
        <v>0.2</v>
      </c>
      <c r="N2827" s="1">
        <f>HLOOKUP(N$2279,Legend_ag_For_Past_bio!$D$7:$H$9,2,FALSE)</f>
        <v>0.8</v>
      </c>
      <c r="O2827">
        <f>HLOOKUP(O$2279,Legend_ag_For_Past_bio!$D$7:$H$9,2,FALSE)</f>
        <v>1</v>
      </c>
      <c r="R2827">
        <f t="shared" ref="R2827:R2890" si="110">R2665+1</f>
        <v>4</v>
      </c>
    </row>
    <row r="2828" spans="1:18">
      <c r="A2828" t="str">
        <f t="shared" si="108"/>
        <v>Japan</v>
      </c>
      <c r="B2828" t="str">
        <f t="shared" si="108"/>
        <v>OtherGrain</v>
      </c>
      <c r="C2828" t="str">
        <f t="shared" si="108"/>
        <v>OtherGrainAEZ9</v>
      </c>
      <c r="D2828" t="str">
        <f t="shared" si="108"/>
        <v>OtherGrainAEZ9</v>
      </c>
      <c r="E2828" t="s">
        <v>20</v>
      </c>
      <c r="F2828" t="s">
        <v>19</v>
      </c>
      <c r="G2828">
        <f t="shared" si="109"/>
        <v>1</v>
      </c>
      <c r="H2828" s="1">
        <f t="shared" si="109"/>
        <v>0.50013462573774803</v>
      </c>
      <c r="I2828" s="1">
        <f t="shared" si="109"/>
        <v>0.17799999999904098</v>
      </c>
      <c r="J2828" s="2">
        <f t="shared" si="109"/>
        <v>1.61983844910275E-2</v>
      </c>
      <c r="K2828" s="2">
        <f t="shared" si="109"/>
        <v>9.9784598814756098E-2</v>
      </c>
      <c r="L2828">
        <v>0</v>
      </c>
      <c r="M2828" s="1">
        <f>HLOOKUP(M$2279,Legend_ag_For_Past_bio!$D$7:$H$9,2,FALSE)</f>
        <v>0.2</v>
      </c>
      <c r="N2828" s="1">
        <f>HLOOKUP(N$2279,Legend_ag_For_Past_bio!$D$7:$H$9,2,FALSE)</f>
        <v>0.8</v>
      </c>
      <c r="O2828">
        <f>HLOOKUP(O$2279,Legend_ag_For_Past_bio!$D$7:$H$9,2,FALSE)</f>
        <v>1</v>
      </c>
      <c r="R2828">
        <f t="shared" si="110"/>
        <v>4</v>
      </c>
    </row>
    <row r="2829" spans="1:18">
      <c r="A2829" t="str">
        <f t="shared" si="108"/>
        <v>Japan</v>
      </c>
      <c r="B2829" t="str">
        <f t="shared" si="108"/>
        <v>OtherGrain</v>
      </c>
      <c r="C2829" t="str">
        <f t="shared" si="108"/>
        <v>OtherGrainAEZ10</v>
      </c>
      <c r="D2829" t="str">
        <f t="shared" si="108"/>
        <v>OtherGrainAEZ10</v>
      </c>
      <c r="E2829" t="s">
        <v>20</v>
      </c>
      <c r="F2829" t="s">
        <v>19</v>
      </c>
      <c r="G2829">
        <f t="shared" si="109"/>
        <v>1</v>
      </c>
      <c r="H2829" s="1">
        <f t="shared" si="109"/>
        <v>0.50013462573774803</v>
      </c>
      <c r="I2829" s="1">
        <f t="shared" si="109"/>
        <v>0.17799999999904098</v>
      </c>
      <c r="J2829" s="2">
        <f t="shared" si="109"/>
        <v>1.61983844910275E-2</v>
      </c>
      <c r="K2829" s="2">
        <f t="shared" si="109"/>
        <v>9.9784598814756098E-2</v>
      </c>
      <c r="L2829">
        <v>0</v>
      </c>
      <c r="M2829" s="1">
        <f>HLOOKUP(M$2279,Legend_ag_For_Past_bio!$D$7:$H$9,2,FALSE)</f>
        <v>0.2</v>
      </c>
      <c r="N2829" s="1">
        <f>HLOOKUP(N$2279,Legend_ag_For_Past_bio!$D$7:$H$9,2,FALSE)</f>
        <v>0.8</v>
      </c>
      <c r="O2829">
        <f>HLOOKUP(O$2279,Legend_ag_For_Past_bio!$D$7:$H$9,2,FALSE)</f>
        <v>1</v>
      </c>
      <c r="R2829">
        <f t="shared" si="110"/>
        <v>4</v>
      </c>
    </row>
    <row r="2830" spans="1:18">
      <c r="A2830" t="str">
        <f t="shared" si="108"/>
        <v>Japan</v>
      </c>
      <c r="B2830" t="str">
        <f t="shared" si="108"/>
        <v>OtherGrain</v>
      </c>
      <c r="C2830" t="str">
        <f t="shared" si="108"/>
        <v>OtherGrainAEZ11</v>
      </c>
      <c r="D2830" t="str">
        <f t="shared" si="108"/>
        <v>OtherGrainAEZ11</v>
      </c>
      <c r="E2830" t="s">
        <v>20</v>
      </c>
      <c r="F2830" t="s">
        <v>19</v>
      </c>
      <c r="G2830">
        <f t="shared" si="109"/>
        <v>1</v>
      </c>
      <c r="H2830" s="1">
        <f t="shared" si="109"/>
        <v>0.50013462573774803</v>
      </c>
      <c r="I2830" s="1">
        <f t="shared" si="109"/>
        <v>0.17799999999904098</v>
      </c>
      <c r="J2830" s="2">
        <f t="shared" si="109"/>
        <v>1.61983844910275E-2</v>
      </c>
      <c r="K2830" s="2">
        <f t="shared" si="109"/>
        <v>9.9784598814756098E-2</v>
      </c>
      <c r="L2830">
        <v>0</v>
      </c>
      <c r="M2830" s="1">
        <f>HLOOKUP(M$2279,Legend_ag_For_Past_bio!$D$7:$H$9,2,FALSE)</f>
        <v>0.2</v>
      </c>
      <c r="N2830" s="1">
        <f>HLOOKUP(N$2279,Legend_ag_For_Past_bio!$D$7:$H$9,2,FALSE)</f>
        <v>0.8</v>
      </c>
      <c r="O2830">
        <f>HLOOKUP(O$2279,Legend_ag_For_Past_bio!$D$7:$H$9,2,FALSE)</f>
        <v>1</v>
      </c>
      <c r="R2830">
        <f t="shared" si="110"/>
        <v>4</v>
      </c>
    </row>
    <row r="2831" spans="1:18">
      <c r="A2831" t="str">
        <f t="shared" si="108"/>
        <v>Japan</v>
      </c>
      <c r="B2831" t="str">
        <f t="shared" si="108"/>
        <v>OtherGrain</v>
      </c>
      <c r="C2831" t="str">
        <f t="shared" si="108"/>
        <v>OtherGrainAEZ12</v>
      </c>
      <c r="D2831" t="str">
        <f t="shared" si="108"/>
        <v>OtherGrainAEZ12</v>
      </c>
      <c r="E2831" t="s">
        <v>20</v>
      </c>
      <c r="F2831" t="s">
        <v>19</v>
      </c>
      <c r="G2831">
        <f t="shared" si="109"/>
        <v>1</v>
      </c>
      <c r="H2831" s="1">
        <f t="shared" si="109"/>
        <v>0.50013462573774803</v>
      </c>
      <c r="I2831" s="1">
        <f t="shared" si="109"/>
        <v>0.17799999999904098</v>
      </c>
      <c r="J2831" s="2">
        <f t="shared" si="109"/>
        <v>1.61983844910275E-2</v>
      </c>
      <c r="K2831" s="2">
        <f t="shared" si="109"/>
        <v>9.9784598814756098E-2</v>
      </c>
      <c r="L2831">
        <v>0</v>
      </c>
      <c r="M2831" s="1">
        <f>HLOOKUP(M$2279,Legend_ag_For_Past_bio!$D$7:$H$9,2,FALSE)</f>
        <v>0.2</v>
      </c>
      <c r="N2831" s="1">
        <f>HLOOKUP(N$2279,Legend_ag_For_Past_bio!$D$7:$H$9,2,FALSE)</f>
        <v>0.8</v>
      </c>
      <c r="O2831">
        <f>HLOOKUP(O$2279,Legend_ag_For_Past_bio!$D$7:$H$9,2,FALSE)</f>
        <v>1</v>
      </c>
      <c r="R2831">
        <f t="shared" si="110"/>
        <v>4</v>
      </c>
    </row>
    <row r="2832" spans="1:18">
      <c r="A2832" t="str">
        <f t="shared" si="108"/>
        <v>Japan</v>
      </c>
      <c r="B2832" t="str">
        <f t="shared" si="108"/>
        <v>OtherGrain</v>
      </c>
      <c r="C2832" t="str">
        <f t="shared" si="108"/>
        <v>OtherGrainAEZ13</v>
      </c>
      <c r="D2832" t="str">
        <f t="shared" si="108"/>
        <v>OtherGrainAEZ13</v>
      </c>
      <c r="E2832" t="s">
        <v>20</v>
      </c>
      <c r="F2832" t="s">
        <v>19</v>
      </c>
      <c r="G2832">
        <f t="shared" si="109"/>
        <v>1</v>
      </c>
      <c r="H2832" s="1">
        <f t="shared" si="109"/>
        <v>0.50013462573774803</v>
      </c>
      <c r="I2832" s="1">
        <f t="shared" si="109"/>
        <v>0.17799999999904098</v>
      </c>
      <c r="J2832" s="2">
        <f t="shared" si="109"/>
        <v>1.61983844910275E-2</v>
      </c>
      <c r="K2832" s="2">
        <f t="shared" si="109"/>
        <v>9.9784598814756098E-2</v>
      </c>
      <c r="L2832">
        <v>0</v>
      </c>
      <c r="M2832" s="1">
        <f>HLOOKUP(M$2279,Legend_ag_For_Past_bio!$D$7:$H$9,2,FALSE)</f>
        <v>0.2</v>
      </c>
      <c r="N2832" s="1">
        <f>HLOOKUP(N$2279,Legend_ag_For_Past_bio!$D$7:$H$9,2,FALSE)</f>
        <v>0.8</v>
      </c>
      <c r="O2832">
        <f>HLOOKUP(O$2279,Legend_ag_For_Past_bio!$D$7:$H$9,2,FALSE)</f>
        <v>1</v>
      </c>
      <c r="R2832">
        <f t="shared" si="110"/>
        <v>4</v>
      </c>
    </row>
    <row r="2833" spans="1:18">
      <c r="A2833" t="str">
        <f t="shared" si="108"/>
        <v>Japan</v>
      </c>
      <c r="B2833" t="str">
        <f t="shared" si="108"/>
        <v>OtherGrain</v>
      </c>
      <c r="C2833" t="str">
        <f t="shared" si="108"/>
        <v>OtherGrainAEZ14</v>
      </c>
      <c r="D2833" t="str">
        <f t="shared" si="108"/>
        <v>OtherGrainAEZ14</v>
      </c>
      <c r="E2833" t="s">
        <v>20</v>
      </c>
      <c r="F2833" t="s">
        <v>19</v>
      </c>
      <c r="G2833">
        <f t="shared" si="109"/>
        <v>1</v>
      </c>
      <c r="H2833" s="1">
        <f t="shared" si="109"/>
        <v>0.50013462573774803</v>
      </c>
      <c r="I2833" s="1">
        <f t="shared" si="109"/>
        <v>0.17799999999904098</v>
      </c>
      <c r="J2833" s="2">
        <f t="shared" si="109"/>
        <v>1.61983844910275E-2</v>
      </c>
      <c r="K2833" s="2">
        <f t="shared" si="109"/>
        <v>9.9784598814756098E-2</v>
      </c>
      <c r="L2833">
        <v>0</v>
      </c>
      <c r="M2833" s="1">
        <f>HLOOKUP(M$2279,Legend_ag_For_Past_bio!$D$7:$H$9,2,FALSE)</f>
        <v>0.2</v>
      </c>
      <c r="N2833" s="1">
        <f>HLOOKUP(N$2279,Legend_ag_For_Past_bio!$D$7:$H$9,2,FALSE)</f>
        <v>0.8</v>
      </c>
      <c r="O2833">
        <f>HLOOKUP(O$2279,Legend_ag_For_Past_bio!$D$7:$H$9,2,FALSE)</f>
        <v>1</v>
      </c>
      <c r="R2833">
        <f t="shared" si="110"/>
        <v>4</v>
      </c>
    </row>
    <row r="2834" spans="1:18">
      <c r="A2834" t="str">
        <f t="shared" si="108"/>
        <v>Japan</v>
      </c>
      <c r="B2834" t="str">
        <f t="shared" si="108"/>
        <v>OtherGrain</v>
      </c>
      <c r="C2834" t="str">
        <f t="shared" si="108"/>
        <v>OtherGrainAEZ15</v>
      </c>
      <c r="D2834" t="str">
        <f t="shared" si="108"/>
        <v>OtherGrainAEZ15</v>
      </c>
      <c r="E2834" t="s">
        <v>20</v>
      </c>
      <c r="F2834" t="s">
        <v>19</v>
      </c>
      <c r="G2834">
        <f t="shared" si="109"/>
        <v>1</v>
      </c>
      <c r="H2834" s="1">
        <f t="shared" si="109"/>
        <v>0.50013462573774803</v>
      </c>
      <c r="I2834" s="1">
        <f t="shared" si="109"/>
        <v>0.17799999999904098</v>
      </c>
      <c r="J2834" s="2">
        <f t="shared" si="109"/>
        <v>1.61983844910275E-2</v>
      </c>
      <c r="K2834" s="2">
        <f t="shared" si="109"/>
        <v>9.9784598814756098E-2</v>
      </c>
      <c r="L2834">
        <v>0</v>
      </c>
      <c r="M2834" s="1">
        <f>HLOOKUP(M$2279,Legend_ag_For_Past_bio!$D$7:$H$9,2,FALSE)</f>
        <v>0.2</v>
      </c>
      <c r="N2834" s="1">
        <f>HLOOKUP(N$2279,Legend_ag_For_Past_bio!$D$7:$H$9,2,FALSE)</f>
        <v>0.8</v>
      </c>
      <c r="O2834">
        <f>HLOOKUP(O$2279,Legend_ag_For_Past_bio!$D$7:$H$9,2,FALSE)</f>
        <v>1</v>
      </c>
      <c r="R2834">
        <f t="shared" si="110"/>
        <v>4</v>
      </c>
    </row>
    <row r="2835" spans="1:18">
      <c r="A2835" t="str">
        <f t="shared" si="108"/>
        <v>Japan</v>
      </c>
      <c r="B2835" t="str">
        <f t="shared" si="108"/>
        <v>OtherGrain</v>
      </c>
      <c r="C2835" t="str">
        <f t="shared" si="108"/>
        <v>OtherGrainAEZ16</v>
      </c>
      <c r="D2835" t="str">
        <f t="shared" si="108"/>
        <v>OtherGrainAEZ16</v>
      </c>
      <c r="E2835" t="s">
        <v>20</v>
      </c>
      <c r="F2835" t="s">
        <v>19</v>
      </c>
      <c r="G2835">
        <f t="shared" si="109"/>
        <v>1</v>
      </c>
      <c r="H2835" s="1">
        <f t="shared" si="109"/>
        <v>0.50013462573774803</v>
      </c>
      <c r="I2835" s="1">
        <f t="shared" si="109"/>
        <v>0.17799999999904098</v>
      </c>
      <c r="J2835" s="2">
        <f t="shared" si="109"/>
        <v>1.61983844910275E-2</v>
      </c>
      <c r="K2835" s="2">
        <f t="shared" si="109"/>
        <v>9.9784598814756098E-2</v>
      </c>
      <c r="L2835">
        <v>0</v>
      </c>
      <c r="M2835" s="1">
        <f>HLOOKUP(M$2279,Legend_ag_For_Past_bio!$D$7:$H$9,2,FALSE)</f>
        <v>0.2</v>
      </c>
      <c r="N2835" s="1">
        <f>HLOOKUP(N$2279,Legend_ag_For_Past_bio!$D$7:$H$9,2,FALSE)</f>
        <v>0.8</v>
      </c>
      <c r="O2835">
        <f>HLOOKUP(O$2279,Legend_ag_For_Past_bio!$D$7:$H$9,2,FALSE)</f>
        <v>1</v>
      </c>
      <c r="R2835">
        <f t="shared" si="110"/>
        <v>4</v>
      </c>
    </row>
    <row r="2836" spans="1:18">
      <c r="A2836" t="str">
        <f t="shared" si="108"/>
        <v>Japan</v>
      </c>
      <c r="B2836" t="str">
        <f t="shared" si="108"/>
        <v>OtherGrain</v>
      </c>
      <c r="C2836" t="str">
        <f t="shared" si="108"/>
        <v>OtherGrainAEZ17</v>
      </c>
      <c r="D2836" t="str">
        <f t="shared" si="108"/>
        <v>OtherGrainAEZ17</v>
      </c>
      <c r="E2836" t="s">
        <v>20</v>
      </c>
      <c r="F2836" t="s">
        <v>19</v>
      </c>
      <c r="G2836">
        <f t="shared" si="109"/>
        <v>1</v>
      </c>
      <c r="H2836" s="1">
        <f t="shared" si="109"/>
        <v>0.50013462573774803</v>
      </c>
      <c r="I2836" s="1">
        <f t="shared" si="109"/>
        <v>0.17799999999904098</v>
      </c>
      <c r="J2836" s="2">
        <f t="shared" si="109"/>
        <v>1.61983844910275E-2</v>
      </c>
      <c r="K2836" s="2">
        <f t="shared" si="109"/>
        <v>9.9784598814756098E-2</v>
      </c>
      <c r="L2836">
        <v>0</v>
      </c>
      <c r="M2836" s="1">
        <f>HLOOKUP(M$2279,Legend_ag_For_Past_bio!$D$7:$H$9,2,FALSE)</f>
        <v>0.2</v>
      </c>
      <c r="N2836" s="1">
        <f>HLOOKUP(N$2279,Legend_ag_For_Past_bio!$D$7:$H$9,2,FALSE)</f>
        <v>0.8</v>
      </c>
      <c r="O2836">
        <f>HLOOKUP(O$2279,Legend_ag_For_Past_bio!$D$7:$H$9,2,FALSE)</f>
        <v>1</v>
      </c>
      <c r="R2836">
        <f t="shared" si="110"/>
        <v>4</v>
      </c>
    </row>
    <row r="2837" spans="1:18">
      <c r="A2837" t="str">
        <f t="shared" si="108"/>
        <v>Japan</v>
      </c>
      <c r="B2837" t="str">
        <f t="shared" si="108"/>
        <v>OtherGrain</v>
      </c>
      <c r="C2837" t="str">
        <f t="shared" si="108"/>
        <v>OtherGrainAEZ18</v>
      </c>
      <c r="D2837" t="str">
        <f t="shared" si="108"/>
        <v>OtherGrainAEZ18</v>
      </c>
      <c r="E2837" t="s">
        <v>20</v>
      </c>
      <c r="F2837" t="s">
        <v>19</v>
      </c>
      <c r="G2837">
        <f t="shared" si="109"/>
        <v>1</v>
      </c>
      <c r="H2837" s="1">
        <f t="shared" si="109"/>
        <v>0.50013462573774803</v>
      </c>
      <c r="I2837" s="1">
        <f t="shared" si="109"/>
        <v>0.17799999999904098</v>
      </c>
      <c r="J2837" s="2">
        <f t="shared" si="109"/>
        <v>1.61983844910275E-2</v>
      </c>
      <c r="K2837" s="2">
        <f t="shared" si="109"/>
        <v>9.9784598814756098E-2</v>
      </c>
      <c r="L2837">
        <v>0</v>
      </c>
      <c r="M2837" s="1">
        <f>HLOOKUP(M$2279,Legend_ag_For_Past_bio!$D$7:$H$9,2,FALSE)</f>
        <v>0.2</v>
      </c>
      <c r="N2837" s="1">
        <f>HLOOKUP(N$2279,Legend_ag_For_Past_bio!$D$7:$H$9,2,FALSE)</f>
        <v>0.8</v>
      </c>
      <c r="O2837">
        <f>HLOOKUP(O$2279,Legend_ag_For_Past_bio!$D$7:$H$9,2,FALSE)</f>
        <v>1</v>
      </c>
      <c r="R2837">
        <f t="shared" si="110"/>
        <v>4</v>
      </c>
    </row>
    <row r="2838" spans="1:18">
      <c r="A2838" t="str">
        <f t="shared" si="108"/>
        <v>Japan</v>
      </c>
      <c r="B2838" t="str">
        <f t="shared" si="108"/>
        <v>PalmFruit</v>
      </c>
      <c r="C2838" t="str">
        <f t="shared" si="108"/>
        <v>PalmFruitAEZ1</v>
      </c>
      <c r="D2838" t="str">
        <f t="shared" si="108"/>
        <v>PalmFruitAEZ1</v>
      </c>
      <c r="E2838" t="s">
        <v>20</v>
      </c>
      <c r="F2838" t="s">
        <v>19</v>
      </c>
      <c r="G2838">
        <f t="shared" si="109"/>
        <v>1</v>
      </c>
      <c r="H2838" s="1">
        <f t="shared" si="109"/>
        <v>0</v>
      </c>
      <c r="I2838" s="1">
        <f t="shared" si="109"/>
        <v>0</v>
      </c>
      <c r="J2838" s="2">
        <f t="shared" si="109"/>
        <v>0</v>
      </c>
      <c r="K2838" s="2">
        <f t="shared" si="109"/>
        <v>0</v>
      </c>
      <c r="L2838">
        <v>0</v>
      </c>
      <c r="M2838" s="1">
        <f>HLOOKUP(M$2279,Legend_ag_For_Past_bio!$D$7:$H$9,2,FALSE)</f>
        <v>0.2</v>
      </c>
      <c r="N2838" s="1">
        <f>HLOOKUP(N$2279,Legend_ag_For_Past_bio!$D$7:$H$9,2,FALSE)</f>
        <v>0.8</v>
      </c>
      <c r="O2838">
        <f>HLOOKUP(O$2279,Legend_ag_For_Past_bio!$D$7:$H$9,2,FALSE)</f>
        <v>1</v>
      </c>
      <c r="R2838">
        <f t="shared" si="110"/>
        <v>4</v>
      </c>
    </row>
    <row r="2839" spans="1:18">
      <c r="A2839" t="str">
        <f t="shared" si="108"/>
        <v>Japan</v>
      </c>
      <c r="B2839" t="str">
        <f t="shared" si="108"/>
        <v>PalmFruit</v>
      </c>
      <c r="C2839" t="str">
        <f t="shared" si="108"/>
        <v>PalmFruitAEZ2</v>
      </c>
      <c r="D2839" t="str">
        <f t="shared" si="108"/>
        <v>PalmFruitAEZ2</v>
      </c>
      <c r="E2839" t="s">
        <v>20</v>
      </c>
      <c r="F2839" t="s">
        <v>19</v>
      </c>
      <c r="G2839">
        <f t="shared" si="109"/>
        <v>1</v>
      </c>
      <c r="H2839" s="1">
        <f t="shared" si="109"/>
        <v>0</v>
      </c>
      <c r="I2839" s="1">
        <f t="shared" si="109"/>
        <v>0</v>
      </c>
      <c r="J2839" s="2">
        <f t="shared" si="109"/>
        <v>0</v>
      </c>
      <c r="K2839" s="2">
        <f t="shared" si="109"/>
        <v>0</v>
      </c>
      <c r="L2839">
        <v>0</v>
      </c>
      <c r="M2839" s="1">
        <f>HLOOKUP(M$2279,Legend_ag_For_Past_bio!$D$7:$H$9,2,FALSE)</f>
        <v>0.2</v>
      </c>
      <c r="N2839" s="1">
        <f>HLOOKUP(N$2279,Legend_ag_For_Past_bio!$D$7:$H$9,2,FALSE)</f>
        <v>0.8</v>
      </c>
      <c r="O2839">
        <f>HLOOKUP(O$2279,Legend_ag_For_Past_bio!$D$7:$H$9,2,FALSE)</f>
        <v>1</v>
      </c>
      <c r="R2839">
        <f t="shared" si="110"/>
        <v>4</v>
      </c>
    </row>
    <row r="2840" spans="1:18">
      <c r="A2840" t="str">
        <f t="shared" ref="A2840:D2855" si="111">A566</f>
        <v>Japan</v>
      </c>
      <c r="B2840" t="str">
        <f t="shared" si="111"/>
        <v>PalmFruit</v>
      </c>
      <c r="C2840" t="str">
        <f t="shared" si="111"/>
        <v>PalmFruitAEZ3</v>
      </c>
      <c r="D2840" t="str">
        <f t="shared" si="111"/>
        <v>PalmFruitAEZ3</v>
      </c>
      <c r="E2840" t="s">
        <v>20</v>
      </c>
      <c r="F2840" t="s">
        <v>19</v>
      </c>
      <c r="G2840">
        <f t="shared" si="109"/>
        <v>1</v>
      </c>
      <c r="H2840" s="1">
        <f t="shared" si="109"/>
        <v>0</v>
      </c>
      <c r="I2840" s="1">
        <f t="shared" si="109"/>
        <v>0</v>
      </c>
      <c r="J2840" s="2">
        <f t="shared" si="109"/>
        <v>0</v>
      </c>
      <c r="K2840" s="2">
        <f t="shared" si="109"/>
        <v>0</v>
      </c>
      <c r="L2840">
        <v>0</v>
      </c>
      <c r="M2840" s="1">
        <f>HLOOKUP(M$2279,Legend_ag_For_Past_bio!$D$7:$H$9,2,FALSE)</f>
        <v>0.2</v>
      </c>
      <c r="N2840" s="1">
        <f>HLOOKUP(N$2279,Legend_ag_For_Past_bio!$D$7:$H$9,2,FALSE)</f>
        <v>0.8</v>
      </c>
      <c r="O2840">
        <f>HLOOKUP(O$2279,Legend_ag_For_Past_bio!$D$7:$H$9,2,FALSE)</f>
        <v>1</v>
      </c>
      <c r="R2840">
        <f t="shared" si="110"/>
        <v>4</v>
      </c>
    </row>
    <row r="2841" spans="1:18">
      <c r="A2841" t="str">
        <f t="shared" si="111"/>
        <v>Japan</v>
      </c>
      <c r="B2841" t="str">
        <f t="shared" si="111"/>
        <v>PalmFruit</v>
      </c>
      <c r="C2841" t="str">
        <f t="shared" si="111"/>
        <v>PalmFruitAEZ4</v>
      </c>
      <c r="D2841" t="str">
        <f t="shared" si="111"/>
        <v>PalmFruitAEZ4</v>
      </c>
      <c r="E2841" t="s">
        <v>20</v>
      </c>
      <c r="F2841" t="s">
        <v>19</v>
      </c>
      <c r="G2841">
        <f t="shared" ref="G2841:K2856" si="112">G567</f>
        <v>1</v>
      </c>
      <c r="H2841" s="1">
        <f t="shared" si="112"/>
        <v>0</v>
      </c>
      <c r="I2841" s="1">
        <f t="shared" si="112"/>
        <v>0</v>
      </c>
      <c r="J2841" s="2">
        <f t="shared" si="112"/>
        <v>0</v>
      </c>
      <c r="K2841" s="2">
        <f t="shared" si="112"/>
        <v>0</v>
      </c>
      <c r="L2841">
        <v>0</v>
      </c>
      <c r="M2841" s="1">
        <f>HLOOKUP(M$2279,Legend_ag_For_Past_bio!$D$7:$H$9,2,FALSE)</f>
        <v>0.2</v>
      </c>
      <c r="N2841" s="1">
        <f>HLOOKUP(N$2279,Legend_ag_For_Past_bio!$D$7:$H$9,2,FALSE)</f>
        <v>0.8</v>
      </c>
      <c r="O2841">
        <f>HLOOKUP(O$2279,Legend_ag_For_Past_bio!$D$7:$H$9,2,FALSE)</f>
        <v>1</v>
      </c>
      <c r="R2841">
        <f t="shared" si="110"/>
        <v>4</v>
      </c>
    </row>
    <row r="2842" spans="1:18">
      <c r="A2842" t="str">
        <f t="shared" si="111"/>
        <v>Japan</v>
      </c>
      <c r="B2842" t="str">
        <f t="shared" si="111"/>
        <v>PalmFruit</v>
      </c>
      <c r="C2842" t="str">
        <f t="shared" si="111"/>
        <v>PalmFruitAEZ5</v>
      </c>
      <c r="D2842" t="str">
        <f t="shared" si="111"/>
        <v>PalmFruitAEZ5</v>
      </c>
      <c r="E2842" t="s">
        <v>20</v>
      </c>
      <c r="F2842" t="s">
        <v>19</v>
      </c>
      <c r="G2842">
        <f t="shared" si="112"/>
        <v>1</v>
      </c>
      <c r="H2842" s="1">
        <f t="shared" si="112"/>
        <v>0</v>
      </c>
      <c r="I2842" s="1">
        <f t="shared" si="112"/>
        <v>0</v>
      </c>
      <c r="J2842" s="2">
        <f t="shared" si="112"/>
        <v>0</v>
      </c>
      <c r="K2842" s="2">
        <f t="shared" si="112"/>
        <v>0</v>
      </c>
      <c r="L2842">
        <v>0</v>
      </c>
      <c r="M2842" s="1">
        <f>HLOOKUP(M$2279,Legend_ag_For_Past_bio!$D$7:$H$9,2,FALSE)</f>
        <v>0.2</v>
      </c>
      <c r="N2842" s="1">
        <f>HLOOKUP(N$2279,Legend_ag_For_Past_bio!$D$7:$H$9,2,FALSE)</f>
        <v>0.8</v>
      </c>
      <c r="O2842">
        <f>HLOOKUP(O$2279,Legend_ag_For_Past_bio!$D$7:$H$9,2,FALSE)</f>
        <v>1</v>
      </c>
      <c r="R2842">
        <f t="shared" si="110"/>
        <v>4</v>
      </c>
    </row>
    <row r="2843" spans="1:18">
      <c r="A2843" t="str">
        <f t="shared" si="111"/>
        <v>Japan</v>
      </c>
      <c r="B2843" t="str">
        <f t="shared" si="111"/>
        <v>PalmFruit</v>
      </c>
      <c r="C2843" t="str">
        <f t="shared" si="111"/>
        <v>PalmFruitAEZ6</v>
      </c>
      <c r="D2843" t="str">
        <f t="shared" si="111"/>
        <v>PalmFruitAEZ6</v>
      </c>
      <c r="E2843" t="s">
        <v>20</v>
      </c>
      <c r="F2843" t="s">
        <v>19</v>
      </c>
      <c r="G2843">
        <f t="shared" si="112"/>
        <v>1</v>
      </c>
      <c r="H2843" s="1">
        <f t="shared" si="112"/>
        <v>0</v>
      </c>
      <c r="I2843" s="1">
        <f t="shared" si="112"/>
        <v>0</v>
      </c>
      <c r="J2843" s="2">
        <f t="shared" si="112"/>
        <v>0</v>
      </c>
      <c r="K2843" s="2">
        <f t="shared" si="112"/>
        <v>0</v>
      </c>
      <c r="L2843">
        <v>0</v>
      </c>
      <c r="M2843" s="1">
        <f>HLOOKUP(M$2279,Legend_ag_For_Past_bio!$D$7:$H$9,2,FALSE)</f>
        <v>0.2</v>
      </c>
      <c r="N2843" s="1">
        <f>HLOOKUP(N$2279,Legend_ag_For_Past_bio!$D$7:$H$9,2,FALSE)</f>
        <v>0.8</v>
      </c>
      <c r="O2843">
        <f>HLOOKUP(O$2279,Legend_ag_For_Past_bio!$D$7:$H$9,2,FALSE)</f>
        <v>1</v>
      </c>
      <c r="R2843">
        <f t="shared" si="110"/>
        <v>4</v>
      </c>
    </row>
    <row r="2844" spans="1:18">
      <c r="A2844" t="str">
        <f t="shared" si="111"/>
        <v>Japan</v>
      </c>
      <c r="B2844" t="str">
        <f t="shared" si="111"/>
        <v>PalmFruit</v>
      </c>
      <c r="C2844" t="str">
        <f t="shared" si="111"/>
        <v>PalmFruitAEZ7</v>
      </c>
      <c r="D2844" t="str">
        <f t="shared" si="111"/>
        <v>PalmFruitAEZ7</v>
      </c>
      <c r="E2844" t="s">
        <v>20</v>
      </c>
      <c r="F2844" t="s">
        <v>19</v>
      </c>
      <c r="G2844">
        <f t="shared" si="112"/>
        <v>1</v>
      </c>
      <c r="H2844" s="1">
        <f t="shared" si="112"/>
        <v>0</v>
      </c>
      <c r="I2844" s="1">
        <f t="shared" si="112"/>
        <v>0</v>
      </c>
      <c r="J2844" s="2">
        <f t="shared" si="112"/>
        <v>0</v>
      </c>
      <c r="K2844" s="2">
        <f t="shared" si="112"/>
        <v>0</v>
      </c>
      <c r="L2844">
        <v>0</v>
      </c>
      <c r="M2844" s="1">
        <f>HLOOKUP(M$2279,Legend_ag_For_Past_bio!$D$7:$H$9,2,FALSE)</f>
        <v>0.2</v>
      </c>
      <c r="N2844" s="1">
        <f>HLOOKUP(N$2279,Legend_ag_For_Past_bio!$D$7:$H$9,2,FALSE)</f>
        <v>0.8</v>
      </c>
      <c r="O2844">
        <f>HLOOKUP(O$2279,Legend_ag_For_Past_bio!$D$7:$H$9,2,FALSE)</f>
        <v>1</v>
      </c>
      <c r="R2844">
        <f t="shared" si="110"/>
        <v>4</v>
      </c>
    </row>
    <row r="2845" spans="1:18">
      <c r="A2845" t="str">
        <f t="shared" si="111"/>
        <v>Japan</v>
      </c>
      <c r="B2845" t="str">
        <f t="shared" si="111"/>
        <v>PalmFruit</v>
      </c>
      <c r="C2845" t="str">
        <f t="shared" si="111"/>
        <v>PalmFruitAEZ8</v>
      </c>
      <c r="D2845" t="str">
        <f t="shared" si="111"/>
        <v>PalmFruitAEZ8</v>
      </c>
      <c r="E2845" t="s">
        <v>20</v>
      </c>
      <c r="F2845" t="s">
        <v>19</v>
      </c>
      <c r="G2845">
        <f t="shared" si="112"/>
        <v>1</v>
      </c>
      <c r="H2845" s="1">
        <f t="shared" si="112"/>
        <v>0</v>
      </c>
      <c r="I2845" s="1">
        <f t="shared" si="112"/>
        <v>0</v>
      </c>
      <c r="J2845" s="2">
        <f t="shared" si="112"/>
        <v>0</v>
      </c>
      <c r="K2845" s="2">
        <f t="shared" si="112"/>
        <v>0</v>
      </c>
      <c r="L2845">
        <v>0</v>
      </c>
      <c r="M2845" s="1">
        <f>HLOOKUP(M$2279,Legend_ag_For_Past_bio!$D$7:$H$9,2,FALSE)</f>
        <v>0.2</v>
      </c>
      <c r="N2845" s="1">
        <f>HLOOKUP(N$2279,Legend_ag_For_Past_bio!$D$7:$H$9,2,FALSE)</f>
        <v>0.8</v>
      </c>
      <c r="O2845">
        <f>HLOOKUP(O$2279,Legend_ag_For_Past_bio!$D$7:$H$9,2,FALSE)</f>
        <v>1</v>
      </c>
      <c r="R2845">
        <f t="shared" si="110"/>
        <v>4</v>
      </c>
    </row>
    <row r="2846" spans="1:18">
      <c r="A2846" t="str">
        <f t="shared" si="111"/>
        <v>Japan</v>
      </c>
      <c r="B2846" t="str">
        <f t="shared" si="111"/>
        <v>PalmFruit</v>
      </c>
      <c r="C2846" t="str">
        <f t="shared" si="111"/>
        <v>PalmFruitAEZ9</v>
      </c>
      <c r="D2846" t="str">
        <f t="shared" si="111"/>
        <v>PalmFruitAEZ9</v>
      </c>
      <c r="E2846" t="s">
        <v>20</v>
      </c>
      <c r="F2846" t="s">
        <v>19</v>
      </c>
      <c r="G2846">
        <f t="shared" si="112"/>
        <v>1</v>
      </c>
      <c r="H2846" s="1">
        <f t="shared" si="112"/>
        <v>0</v>
      </c>
      <c r="I2846" s="1">
        <f t="shared" si="112"/>
        <v>0</v>
      </c>
      <c r="J2846" s="2">
        <f t="shared" si="112"/>
        <v>0</v>
      </c>
      <c r="K2846" s="2">
        <f t="shared" si="112"/>
        <v>0</v>
      </c>
      <c r="L2846">
        <v>0</v>
      </c>
      <c r="M2846" s="1">
        <f>HLOOKUP(M$2279,Legend_ag_For_Past_bio!$D$7:$H$9,2,FALSE)</f>
        <v>0.2</v>
      </c>
      <c r="N2846" s="1">
        <f>HLOOKUP(N$2279,Legend_ag_For_Past_bio!$D$7:$H$9,2,FALSE)</f>
        <v>0.8</v>
      </c>
      <c r="O2846">
        <f>HLOOKUP(O$2279,Legend_ag_For_Past_bio!$D$7:$H$9,2,FALSE)</f>
        <v>1</v>
      </c>
      <c r="R2846">
        <f t="shared" si="110"/>
        <v>4</v>
      </c>
    </row>
    <row r="2847" spans="1:18">
      <c r="A2847" t="str">
        <f t="shared" si="111"/>
        <v>Japan</v>
      </c>
      <c r="B2847" t="str">
        <f t="shared" si="111"/>
        <v>PalmFruit</v>
      </c>
      <c r="C2847" t="str">
        <f t="shared" si="111"/>
        <v>PalmFruitAEZ10</v>
      </c>
      <c r="D2847" t="str">
        <f t="shared" si="111"/>
        <v>PalmFruitAEZ10</v>
      </c>
      <c r="E2847" t="s">
        <v>20</v>
      </c>
      <c r="F2847" t="s">
        <v>19</v>
      </c>
      <c r="G2847">
        <f t="shared" si="112"/>
        <v>1</v>
      </c>
      <c r="H2847" s="1">
        <f t="shared" si="112"/>
        <v>0</v>
      </c>
      <c r="I2847" s="1">
        <f t="shared" si="112"/>
        <v>0</v>
      </c>
      <c r="J2847" s="2">
        <f t="shared" si="112"/>
        <v>0</v>
      </c>
      <c r="K2847" s="2">
        <f t="shared" si="112"/>
        <v>0</v>
      </c>
      <c r="L2847">
        <v>0</v>
      </c>
      <c r="M2847" s="1">
        <f>HLOOKUP(M$2279,Legend_ag_For_Past_bio!$D$7:$H$9,2,FALSE)</f>
        <v>0.2</v>
      </c>
      <c r="N2847" s="1">
        <f>HLOOKUP(N$2279,Legend_ag_For_Past_bio!$D$7:$H$9,2,FALSE)</f>
        <v>0.8</v>
      </c>
      <c r="O2847">
        <f>HLOOKUP(O$2279,Legend_ag_For_Past_bio!$D$7:$H$9,2,FALSE)</f>
        <v>1</v>
      </c>
      <c r="R2847">
        <f t="shared" si="110"/>
        <v>4</v>
      </c>
    </row>
    <row r="2848" spans="1:18">
      <c r="A2848" t="str">
        <f t="shared" si="111"/>
        <v>Japan</v>
      </c>
      <c r="B2848" t="str">
        <f t="shared" si="111"/>
        <v>PalmFruit</v>
      </c>
      <c r="C2848" t="str">
        <f t="shared" si="111"/>
        <v>PalmFruitAEZ11</v>
      </c>
      <c r="D2848" t="str">
        <f t="shared" si="111"/>
        <v>PalmFruitAEZ11</v>
      </c>
      <c r="E2848" t="s">
        <v>20</v>
      </c>
      <c r="F2848" t="s">
        <v>19</v>
      </c>
      <c r="G2848">
        <f t="shared" si="112"/>
        <v>1</v>
      </c>
      <c r="H2848" s="1">
        <f t="shared" si="112"/>
        <v>0</v>
      </c>
      <c r="I2848" s="1">
        <f t="shared" si="112"/>
        <v>0</v>
      </c>
      <c r="J2848" s="2">
        <f t="shared" si="112"/>
        <v>0</v>
      </c>
      <c r="K2848" s="2">
        <f t="shared" si="112"/>
        <v>0</v>
      </c>
      <c r="L2848">
        <v>0</v>
      </c>
      <c r="M2848" s="1">
        <f>HLOOKUP(M$2279,Legend_ag_For_Past_bio!$D$7:$H$9,2,FALSE)</f>
        <v>0.2</v>
      </c>
      <c r="N2848" s="1">
        <f>HLOOKUP(N$2279,Legend_ag_For_Past_bio!$D$7:$H$9,2,FALSE)</f>
        <v>0.8</v>
      </c>
      <c r="O2848">
        <f>HLOOKUP(O$2279,Legend_ag_For_Past_bio!$D$7:$H$9,2,FALSE)</f>
        <v>1</v>
      </c>
      <c r="R2848">
        <f t="shared" si="110"/>
        <v>4</v>
      </c>
    </row>
    <row r="2849" spans="1:18">
      <c r="A2849" t="str">
        <f t="shared" si="111"/>
        <v>Japan</v>
      </c>
      <c r="B2849" t="str">
        <f t="shared" si="111"/>
        <v>PalmFruit</v>
      </c>
      <c r="C2849" t="str">
        <f t="shared" si="111"/>
        <v>PalmFruitAEZ12</v>
      </c>
      <c r="D2849" t="str">
        <f t="shared" si="111"/>
        <v>PalmFruitAEZ12</v>
      </c>
      <c r="E2849" t="s">
        <v>20</v>
      </c>
      <c r="F2849" t="s">
        <v>19</v>
      </c>
      <c r="G2849">
        <f t="shared" si="112"/>
        <v>1</v>
      </c>
      <c r="H2849" s="1">
        <f t="shared" si="112"/>
        <v>0</v>
      </c>
      <c r="I2849" s="1">
        <f t="shared" si="112"/>
        <v>0</v>
      </c>
      <c r="J2849" s="2">
        <f t="shared" si="112"/>
        <v>0</v>
      </c>
      <c r="K2849" s="2">
        <f t="shared" si="112"/>
        <v>0</v>
      </c>
      <c r="L2849">
        <v>0</v>
      </c>
      <c r="M2849" s="1">
        <f>HLOOKUP(M$2279,Legend_ag_For_Past_bio!$D$7:$H$9,2,FALSE)</f>
        <v>0.2</v>
      </c>
      <c r="N2849" s="1">
        <f>HLOOKUP(N$2279,Legend_ag_For_Past_bio!$D$7:$H$9,2,FALSE)</f>
        <v>0.8</v>
      </c>
      <c r="O2849">
        <f>HLOOKUP(O$2279,Legend_ag_For_Past_bio!$D$7:$H$9,2,FALSE)</f>
        <v>1</v>
      </c>
      <c r="R2849">
        <f t="shared" si="110"/>
        <v>4</v>
      </c>
    </row>
    <row r="2850" spans="1:18">
      <c r="A2850" t="str">
        <f t="shared" si="111"/>
        <v>Japan</v>
      </c>
      <c r="B2850" t="str">
        <f t="shared" si="111"/>
        <v>PalmFruit</v>
      </c>
      <c r="C2850" t="str">
        <f t="shared" si="111"/>
        <v>PalmFruitAEZ13</v>
      </c>
      <c r="D2850" t="str">
        <f t="shared" si="111"/>
        <v>PalmFruitAEZ13</v>
      </c>
      <c r="E2850" t="s">
        <v>20</v>
      </c>
      <c r="F2850" t="s">
        <v>19</v>
      </c>
      <c r="G2850">
        <f t="shared" si="112"/>
        <v>1</v>
      </c>
      <c r="H2850" s="1">
        <f t="shared" si="112"/>
        <v>0</v>
      </c>
      <c r="I2850" s="1">
        <f t="shared" si="112"/>
        <v>0</v>
      </c>
      <c r="J2850" s="2">
        <f t="shared" si="112"/>
        <v>0</v>
      </c>
      <c r="K2850" s="2">
        <f t="shared" si="112"/>
        <v>0</v>
      </c>
      <c r="L2850">
        <v>0</v>
      </c>
      <c r="M2850" s="1">
        <f>HLOOKUP(M$2279,Legend_ag_For_Past_bio!$D$7:$H$9,2,FALSE)</f>
        <v>0.2</v>
      </c>
      <c r="N2850" s="1">
        <f>HLOOKUP(N$2279,Legend_ag_For_Past_bio!$D$7:$H$9,2,FALSE)</f>
        <v>0.8</v>
      </c>
      <c r="O2850">
        <f>HLOOKUP(O$2279,Legend_ag_For_Past_bio!$D$7:$H$9,2,FALSE)</f>
        <v>1</v>
      </c>
      <c r="R2850">
        <f t="shared" si="110"/>
        <v>4</v>
      </c>
    </row>
    <row r="2851" spans="1:18">
      <c r="A2851" t="str">
        <f t="shared" si="111"/>
        <v>Japan</v>
      </c>
      <c r="B2851" t="str">
        <f t="shared" si="111"/>
        <v>PalmFruit</v>
      </c>
      <c r="C2851" t="str">
        <f t="shared" si="111"/>
        <v>PalmFruitAEZ14</v>
      </c>
      <c r="D2851" t="str">
        <f t="shared" si="111"/>
        <v>PalmFruitAEZ14</v>
      </c>
      <c r="E2851" t="s">
        <v>20</v>
      </c>
      <c r="F2851" t="s">
        <v>19</v>
      </c>
      <c r="G2851">
        <f t="shared" si="112"/>
        <v>1</v>
      </c>
      <c r="H2851" s="1">
        <f t="shared" si="112"/>
        <v>0</v>
      </c>
      <c r="I2851" s="1">
        <f t="shared" si="112"/>
        <v>0</v>
      </c>
      <c r="J2851" s="2">
        <f t="shared" si="112"/>
        <v>0</v>
      </c>
      <c r="K2851" s="2">
        <f t="shared" si="112"/>
        <v>0</v>
      </c>
      <c r="L2851">
        <v>0</v>
      </c>
      <c r="M2851" s="1">
        <f>HLOOKUP(M$2279,Legend_ag_For_Past_bio!$D$7:$H$9,2,FALSE)</f>
        <v>0.2</v>
      </c>
      <c r="N2851" s="1">
        <f>HLOOKUP(N$2279,Legend_ag_For_Past_bio!$D$7:$H$9,2,FALSE)</f>
        <v>0.8</v>
      </c>
      <c r="O2851">
        <f>HLOOKUP(O$2279,Legend_ag_For_Past_bio!$D$7:$H$9,2,FALSE)</f>
        <v>1</v>
      </c>
      <c r="R2851">
        <f t="shared" si="110"/>
        <v>4</v>
      </c>
    </row>
    <row r="2852" spans="1:18">
      <c r="A2852" t="str">
        <f t="shared" si="111"/>
        <v>Japan</v>
      </c>
      <c r="B2852" t="str">
        <f t="shared" si="111"/>
        <v>PalmFruit</v>
      </c>
      <c r="C2852" t="str">
        <f t="shared" si="111"/>
        <v>PalmFruitAEZ15</v>
      </c>
      <c r="D2852" t="str">
        <f t="shared" si="111"/>
        <v>PalmFruitAEZ15</v>
      </c>
      <c r="E2852" t="s">
        <v>20</v>
      </c>
      <c r="F2852" t="s">
        <v>19</v>
      </c>
      <c r="G2852">
        <f t="shared" si="112"/>
        <v>1</v>
      </c>
      <c r="H2852" s="1">
        <f t="shared" si="112"/>
        <v>0</v>
      </c>
      <c r="I2852" s="1">
        <f t="shared" si="112"/>
        <v>0</v>
      </c>
      <c r="J2852" s="2">
        <f t="shared" si="112"/>
        <v>0</v>
      </c>
      <c r="K2852" s="2">
        <f t="shared" si="112"/>
        <v>0</v>
      </c>
      <c r="L2852">
        <v>0</v>
      </c>
      <c r="M2852" s="1">
        <f>HLOOKUP(M$2279,Legend_ag_For_Past_bio!$D$7:$H$9,2,FALSE)</f>
        <v>0.2</v>
      </c>
      <c r="N2852" s="1">
        <f>HLOOKUP(N$2279,Legend_ag_For_Past_bio!$D$7:$H$9,2,FALSE)</f>
        <v>0.8</v>
      </c>
      <c r="O2852">
        <f>HLOOKUP(O$2279,Legend_ag_For_Past_bio!$D$7:$H$9,2,FALSE)</f>
        <v>1</v>
      </c>
      <c r="R2852">
        <f t="shared" si="110"/>
        <v>4</v>
      </c>
    </row>
    <row r="2853" spans="1:18">
      <c r="A2853" t="str">
        <f t="shared" si="111"/>
        <v>Japan</v>
      </c>
      <c r="B2853" t="str">
        <f t="shared" si="111"/>
        <v>PalmFruit</v>
      </c>
      <c r="C2853" t="str">
        <f t="shared" si="111"/>
        <v>PalmFruitAEZ16</v>
      </c>
      <c r="D2853" t="str">
        <f t="shared" si="111"/>
        <v>PalmFruitAEZ16</v>
      </c>
      <c r="E2853" t="s">
        <v>20</v>
      </c>
      <c r="F2853" t="s">
        <v>19</v>
      </c>
      <c r="G2853">
        <f t="shared" si="112"/>
        <v>1</v>
      </c>
      <c r="H2853" s="1">
        <f t="shared" si="112"/>
        <v>0</v>
      </c>
      <c r="I2853" s="1">
        <f t="shared" si="112"/>
        <v>0</v>
      </c>
      <c r="J2853" s="2">
        <f t="shared" si="112"/>
        <v>0</v>
      </c>
      <c r="K2853" s="2">
        <f t="shared" si="112"/>
        <v>0</v>
      </c>
      <c r="L2853">
        <v>0</v>
      </c>
      <c r="M2853" s="1">
        <f>HLOOKUP(M$2279,Legend_ag_For_Past_bio!$D$7:$H$9,2,FALSE)</f>
        <v>0.2</v>
      </c>
      <c r="N2853" s="1">
        <f>HLOOKUP(N$2279,Legend_ag_For_Past_bio!$D$7:$H$9,2,FALSE)</f>
        <v>0.8</v>
      </c>
      <c r="O2853">
        <f>HLOOKUP(O$2279,Legend_ag_For_Past_bio!$D$7:$H$9,2,FALSE)</f>
        <v>1</v>
      </c>
      <c r="R2853">
        <f t="shared" si="110"/>
        <v>4</v>
      </c>
    </row>
    <row r="2854" spans="1:18">
      <c r="A2854" t="str">
        <f t="shared" si="111"/>
        <v>Japan</v>
      </c>
      <c r="B2854" t="str">
        <f t="shared" si="111"/>
        <v>PalmFruit</v>
      </c>
      <c r="C2854" t="str">
        <f t="shared" si="111"/>
        <v>PalmFruitAEZ17</v>
      </c>
      <c r="D2854" t="str">
        <f t="shared" si="111"/>
        <v>PalmFruitAEZ17</v>
      </c>
      <c r="E2854" t="s">
        <v>20</v>
      </c>
      <c r="F2854" t="s">
        <v>19</v>
      </c>
      <c r="G2854">
        <f t="shared" si="112"/>
        <v>1</v>
      </c>
      <c r="H2854" s="1">
        <f t="shared" si="112"/>
        <v>0</v>
      </c>
      <c r="I2854" s="1">
        <f t="shared" si="112"/>
        <v>0</v>
      </c>
      <c r="J2854" s="2">
        <f t="shared" si="112"/>
        <v>0</v>
      </c>
      <c r="K2854" s="2">
        <f t="shared" si="112"/>
        <v>0</v>
      </c>
      <c r="L2854">
        <v>0</v>
      </c>
      <c r="M2854" s="1">
        <f>HLOOKUP(M$2279,Legend_ag_For_Past_bio!$D$7:$H$9,2,FALSE)</f>
        <v>0.2</v>
      </c>
      <c r="N2854" s="1">
        <f>HLOOKUP(N$2279,Legend_ag_For_Past_bio!$D$7:$H$9,2,FALSE)</f>
        <v>0.8</v>
      </c>
      <c r="O2854">
        <f>HLOOKUP(O$2279,Legend_ag_For_Past_bio!$D$7:$H$9,2,FALSE)</f>
        <v>1</v>
      </c>
      <c r="R2854">
        <f t="shared" si="110"/>
        <v>4</v>
      </c>
    </row>
    <row r="2855" spans="1:18">
      <c r="A2855" t="str">
        <f t="shared" si="111"/>
        <v>Japan</v>
      </c>
      <c r="B2855" t="str">
        <f t="shared" si="111"/>
        <v>PalmFruit</v>
      </c>
      <c r="C2855" t="str">
        <f t="shared" si="111"/>
        <v>PalmFruitAEZ18</v>
      </c>
      <c r="D2855" t="str">
        <f t="shared" si="111"/>
        <v>PalmFruitAEZ18</v>
      </c>
      <c r="E2855" t="s">
        <v>20</v>
      </c>
      <c r="F2855" t="s">
        <v>19</v>
      </c>
      <c r="G2855">
        <f t="shared" si="112"/>
        <v>1</v>
      </c>
      <c r="H2855" s="1">
        <f t="shared" si="112"/>
        <v>0</v>
      </c>
      <c r="I2855" s="1">
        <f t="shared" si="112"/>
        <v>0</v>
      </c>
      <c r="J2855" s="2">
        <f t="shared" si="112"/>
        <v>0</v>
      </c>
      <c r="K2855" s="2">
        <f t="shared" si="112"/>
        <v>0</v>
      </c>
      <c r="L2855">
        <v>0</v>
      </c>
      <c r="M2855" s="1">
        <f>HLOOKUP(M$2279,Legend_ag_For_Past_bio!$D$7:$H$9,2,FALSE)</f>
        <v>0.2</v>
      </c>
      <c r="N2855" s="1">
        <f>HLOOKUP(N$2279,Legend_ag_For_Past_bio!$D$7:$H$9,2,FALSE)</f>
        <v>0.8</v>
      </c>
      <c r="O2855">
        <f>HLOOKUP(O$2279,Legend_ag_For_Past_bio!$D$7:$H$9,2,FALSE)</f>
        <v>1</v>
      </c>
      <c r="R2855">
        <f t="shared" si="110"/>
        <v>4</v>
      </c>
    </row>
    <row r="2856" spans="1:18">
      <c r="A2856" t="str">
        <f t="shared" ref="A2856:D2871" si="113">A582</f>
        <v>Japan</v>
      </c>
      <c r="B2856" t="str">
        <f t="shared" si="113"/>
        <v>Rice</v>
      </c>
      <c r="C2856" t="str">
        <f t="shared" si="113"/>
        <v>RiceAEZ1</v>
      </c>
      <c r="D2856" t="str">
        <f t="shared" si="113"/>
        <v>RiceAEZ1</v>
      </c>
      <c r="E2856" t="s">
        <v>20</v>
      </c>
      <c r="F2856" t="s">
        <v>19</v>
      </c>
      <c r="G2856">
        <f t="shared" si="112"/>
        <v>1</v>
      </c>
      <c r="H2856" s="1">
        <f t="shared" si="112"/>
        <v>0.39999999999996499</v>
      </c>
      <c r="I2856" s="1">
        <f t="shared" si="112"/>
        <v>9.8999999999991289E-2</v>
      </c>
      <c r="J2856" s="2">
        <f t="shared" si="112"/>
        <v>1.3599999999998801E-2</v>
      </c>
      <c r="K2856" s="2">
        <f t="shared" si="112"/>
        <v>8.9999999999992003E-2</v>
      </c>
      <c r="L2856">
        <v>0</v>
      </c>
      <c r="M2856" s="1">
        <f>HLOOKUP(M$2279,Legend_ag_For_Past_bio!$D$7:$H$9,2,FALSE)</f>
        <v>0.2</v>
      </c>
      <c r="N2856" s="1">
        <f>HLOOKUP(N$2279,Legend_ag_For_Past_bio!$D$7:$H$9,2,FALSE)</f>
        <v>0.8</v>
      </c>
      <c r="O2856">
        <f>HLOOKUP(O$2279,Legend_ag_For_Past_bio!$D$7:$H$9,2,FALSE)</f>
        <v>1</v>
      </c>
      <c r="R2856">
        <f t="shared" si="110"/>
        <v>4</v>
      </c>
    </row>
    <row r="2857" spans="1:18">
      <c r="A2857" t="str">
        <f t="shared" si="113"/>
        <v>Japan</v>
      </c>
      <c r="B2857" t="str">
        <f t="shared" si="113"/>
        <v>Rice</v>
      </c>
      <c r="C2857" t="str">
        <f t="shared" si="113"/>
        <v>RiceAEZ2</v>
      </c>
      <c r="D2857" t="str">
        <f t="shared" si="113"/>
        <v>RiceAEZ2</v>
      </c>
      <c r="E2857" t="s">
        <v>20</v>
      </c>
      <c r="F2857" t="s">
        <v>19</v>
      </c>
      <c r="G2857">
        <f t="shared" ref="G2857:K2872" si="114">G583</f>
        <v>1</v>
      </c>
      <c r="H2857" s="1">
        <f t="shared" si="114"/>
        <v>0.39999999999996499</v>
      </c>
      <c r="I2857" s="1">
        <f t="shared" si="114"/>
        <v>9.8999999999991289E-2</v>
      </c>
      <c r="J2857" s="2">
        <f t="shared" si="114"/>
        <v>1.3599999999998801E-2</v>
      </c>
      <c r="K2857" s="2">
        <f t="shared" si="114"/>
        <v>8.9999999999992003E-2</v>
      </c>
      <c r="L2857">
        <v>0</v>
      </c>
      <c r="M2857" s="1">
        <f>HLOOKUP(M$2279,Legend_ag_For_Past_bio!$D$7:$H$9,2,FALSE)</f>
        <v>0.2</v>
      </c>
      <c r="N2857" s="1">
        <f>HLOOKUP(N$2279,Legend_ag_For_Past_bio!$D$7:$H$9,2,FALSE)</f>
        <v>0.8</v>
      </c>
      <c r="O2857">
        <f>HLOOKUP(O$2279,Legend_ag_For_Past_bio!$D$7:$H$9,2,FALSE)</f>
        <v>1</v>
      </c>
      <c r="R2857">
        <f t="shared" si="110"/>
        <v>4</v>
      </c>
    </row>
    <row r="2858" spans="1:18">
      <c r="A2858" t="str">
        <f t="shared" si="113"/>
        <v>Japan</v>
      </c>
      <c r="B2858" t="str">
        <f t="shared" si="113"/>
        <v>Rice</v>
      </c>
      <c r="C2858" t="str">
        <f t="shared" si="113"/>
        <v>RiceAEZ3</v>
      </c>
      <c r="D2858" t="str">
        <f t="shared" si="113"/>
        <v>RiceAEZ3</v>
      </c>
      <c r="E2858" t="s">
        <v>20</v>
      </c>
      <c r="F2858" t="s">
        <v>19</v>
      </c>
      <c r="G2858">
        <f t="shared" si="114"/>
        <v>1</v>
      </c>
      <c r="H2858" s="1">
        <f t="shared" si="114"/>
        <v>0.39999999999996499</v>
      </c>
      <c r="I2858" s="1">
        <f t="shared" si="114"/>
        <v>9.8999999999991289E-2</v>
      </c>
      <c r="J2858" s="2">
        <f t="shared" si="114"/>
        <v>1.3599999999998801E-2</v>
      </c>
      <c r="K2858" s="2">
        <f t="shared" si="114"/>
        <v>8.9999999999992003E-2</v>
      </c>
      <c r="L2858">
        <v>0</v>
      </c>
      <c r="M2858" s="1">
        <f>HLOOKUP(M$2279,Legend_ag_For_Past_bio!$D$7:$H$9,2,FALSE)</f>
        <v>0.2</v>
      </c>
      <c r="N2858" s="1">
        <f>HLOOKUP(N$2279,Legend_ag_For_Past_bio!$D$7:$H$9,2,FALSE)</f>
        <v>0.8</v>
      </c>
      <c r="O2858">
        <f>HLOOKUP(O$2279,Legend_ag_For_Past_bio!$D$7:$H$9,2,FALSE)</f>
        <v>1</v>
      </c>
      <c r="R2858">
        <f t="shared" si="110"/>
        <v>4</v>
      </c>
    </row>
    <row r="2859" spans="1:18">
      <c r="A2859" t="str">
        <f t="shared" si="113"/>
        <v>Japan</v>
      </c>
      <c r="B2859" t="str">
        <f t="shared" si="113"/>
        <v>Rice</v>
      </c>
      <c r="C2859" t="str">
        <f t="shared" si="113"/>
        <v>RiceAEZ4</v>
      </c>
      <c r="D2859" t="str">
        <f t="shared" si="113"/>
        <v>RiceAEZ4</v>
      </c>
      <c r="E2859" t="s">
        <v>20</v>
      </c>
      <c r="F2859" t="s">
        <v>19</v>
      </c>
      <c r="G2859">
        <f t="shared" si="114"/>
        <v>1</v>
      </c>
      <c r="H2859" s="1">
        <f t="shared" si="114"/>
        <v>0.39999999999996499</v>
      </c>
      <c r="I2859" s="1">
        <f t="shared" si="114"/>
        <v>9.8999999999991289E-2</v>
      </c>
      <c r="J2859" s="2">
        <f t="shared" si="114"/>
        <v>1.3599999999998801E-2</v>
      </c>
      <c r="K2859" s="2">
        <f t="shared" si="114"/>
        <v>8.9999999999992003E-2</v>
      </c>
      <c r="L2859">
        <v>0</v>
      </c>
      <c r="M2859" s="1">
        <f>HLOOKUP(M$2279,Legend_ag_For_Past_bio!$D$7:$H$9,2,FALSE)</f>
        <v>0.2</v>
      </c>
      <c r="N2859" s="1">
        <f>HLOOKUP(N$2279,Legend_ag_For_Past_bio!$D$7:$H$9,2,FALSE)</f>
        <v>0.8</v>
      </c>
      <c r="O2859">
        <f>HLOOKUP(O$2279,Legend_ag_For_Past_bio!$D$7:$H$9,2,FALSE)</f>
        <v>1</v>
      </c>
      <c r="R2859">
        <f t="shared" si="110"/>
        <v>4</v>
      </c>
    </row>
    <row r="2860" spans="1:18">
      <c r="A2860" t="str">
        <f t="shared" si="113"/>
        <v>Japan</v>
      </c>
      <c r="B2860" t="str">
        <f t="shared" si="113"/>
        <v>Rice</v>
      </c>
      <c r="C2860" t="str">
        <f t="shared" si="113"/>
        <v>RiceAEZ5</v>
      </c>
      <c r="D2860" t="str">
        <f t="shared" si="113"/>
        <v>RiceAEZ5</v>
      </c>
      <c r="E2860" t="s">
        <v>20</v>
      </c>
      <c r="F2860" t="s">
        <v>19</v>
      </c>
      <c r="G2860">
        <f t="shared" si="114"/>
        <v>1</v>
      </c>
      <c r="H2860" s="1">
        <f t="shared" si="114"/>
        <v>0.39999999999996499</v>
      </c>
      <c r="I2860" s="1">
        <f t="shared" si="114"/>
        <v>9.8999999999991289E-2</v>
      </c>
      <c r="J2860" s="2">
        <f t="shared" si="114"/>
        <v>1.3599999999998801E-2</v>
      </c>
      <c r="K2860" s="2">
        <f t="shared" si="114"/>
        <v>8.9999999999992003E-2</v>
      </c>
      <c r="L2860">
        <v>0</v>
      </c>
      <c r="M2860" s="1">
        <f>HLOOKUP(M$2279,Legend_ag_For_Past_bio!$D$7:$H$9,2,FALSE)</f>
        <v>0.2</v>
      </c>
      <c r="N2860" s="1">
        <f>HLOOKUP(N$2279,Legend_ag_For_Past_bio!$D$7:$H$9,2,FALSE)</f>
        <v>0.8</v>
      </c>
      <c r="O2860">
        <f>HLOOKUP(O$2279,Legend_ag_For_Past_bio!$D$7:$H$9,2,FALSE)</f>
        <v>1</v>
      </c>
      <c r="R2860">
        <f t="shared" si="110"/>
        <v>4</v>
      </c>
    </row>
    <row r="2861" spans="1:18">
      <c r="A2861" t="str">
        <f t="shared" si="113"/>
        <v>Japan</v>
      </c>
      <c r="B2861" t="str">
        <f t="shared" si="113"/>
        <v>Rice</v>
      </c>
      <c r="C2861" t="str">
        <f t="shared" si="113"/>
        <v>RiceAEZ6</v>
      </c>
      <c r="D2861" t="str">
        <f t="shared" si="113"/>
        <v>RiceAEZ6</v>
      </c>
      <c r="E2861" t="s">
        <v>20</v>
      </c>
      <c r="F2861" t="s">
        <v>19</v>
      </c>
      <c r="G2861">
        <f t="shared" si="114"/>
        <v>1</v>
      </c>
      <c r="H2861" s="1">
        <f t="shared" si="114"/>
        <v>0.39999999999996499</v>
      </c>
      <c r="I2861" s="1">
        <f t="shared" si="114"/>
        <v>9.8999999999991289E-2</v>
      </c>
      <c r="J2861" s="2">
        <f t="shared" si="114"/>
        <v>1.3599999999998801E-2</v>
      </c>
      <c r="K2861" s="2">
        <f t="shared" si="114"/>
        <v>8.9999999999992003E-2</v>
      </c>
      <c r="L2861">
        <v>0</v>
      </c>
      <c r="M2861" s="1">
        <f>HLOOKUP(M$2279,Legend_ag_For_Past_bio!$D$7:$H$9,2,FALSE)</f>
        <v>0.2</v>
      </c>
      <c r="N2861" s="1">
        <f>HLOOKUP(N$2279,Legend_ag_For_Past_bio!$D$7:$H$9,2,FALSE)</f>
        <v>0.8</v>
      </c>
      <c r="O2861">
        <f>HLOOKUP(O$2279,Legend_ag_For_Past_bio!$D$7:$H$9,2,FALSE)</f>
        <v>1</v>
      </c>
      <c r="R2861">
        <f t="shared" si="110"/>
        <v>4</v>
      </c>
    </row>
    <row r="2862" spans="1:18">
      <c r="A2862" t="str">
        <f t="shared" si="113"/>
        <v>Japan</v>
      </c>
      <c r="B2862" t="str">
        <f t="shared" si="113"/>
        <v>Rice</v>
      </c>
      <c r="C2862" t="str">
        <f t="shared" si="113"/>
        <v>RiceAEZ7</v>
      </c>
      <c r="D2862" t="str">
        <f t="shared" si="113"/>
        <v>RiceAEZ7</v>
      </c>
      <c r="E2862" t="s">
        <v>20</v>
      </c>
      <c r="F2862" t="s">
        <v>19</v>
      </c>
      <c r="G2862">
        <f t="shared" si="114"/>
        <v>1</v>
      </c>
      <c r="H2862" s="1">
        <f t="shared" si="114"/>
        <v>0.39999999999996499</v>
      </c>
      <c r="I2862" s="1">
        <f t="shared" si="114"/>
        <v>9.8999999999991289E-2</v>
      </c>
      <c r="J2862" s="2">
        <f t="shared" si="114"/>
        <v>1.3599999999998801E-2</v>
      </c>
      <c r="K2862" s="2">
        <f t="shared" si="114"/>
        <v>8.9999999999992003E-2</v>
      </c>
      <c r="L2862">
        <v>0</v>
      </c>
      <c r="M2862" s="1">
        <f>HLOOKUP(M$2279,Legend_ag_For_Past_bio!$D$7:$H$9,2,FALSE)</f>
        <v>0.2</v>
      </c>
      <c r="N2862" s="1">
        <f>HLOOKUP(N$2279,Legend_ag_For_Past_bio!$D$7:$H$9,2,FALSE)</f>
        <v>0.8</v>
      </c>
      <c r="O2862">
        <f>HLOOKUP(O$2279,Legend_ag_For_Past_bio!$D$7:$H$9,2,FALSE)</f>
        <v>1</v>
      </c>
      <c r="R2862">
        <f t="shared" si="110"/>
        <v>4</v>
      </c>
    </row>
    <row r="2863" spans="1:18">
      <c r="A2863" t="str">
        <f t="shared" si="113"/>
        <v>Japan</v>
      </c>
      <c r="B2863" t="str">
        <f t="shared" si="113"/>
        <v>Rice</v>
      </c>
      <c r="C2863" t="str">
        <f t="shared" si="113"/>
        <v>RiceAEZ8</v>
      </c>
      <c r="D2863" t="str">
        <f t="shared" si="113"/>
        <v>RiceAEZ8</v>
      </c>
      <c r="E2863" t="s">
        <v>20</v>
      </c>
      <c r="F2863" t="s">
        <v>19</v>
      </c>
      <c r="G2863">
        <f t="shared" si="114"/>
        <v>1</v>
      </c>
      <c r="H2863" s="1">
        <f t="shared" si="114"/>
        <v>0.39999999999996499</v>
      </c>
      <c r="I2863" s="1">
        <f t="shared" si="114"/>
        <v>9.8999999999991289E-2</v>
      </c>
      <c r="J2863" s="2">
        <f t="shared" si="114"/>
        <v>1.3599999999998801E-2</v>
      </c>
      <c r="K2863" s="2">
        <f t="shared" si="114"/>
        <v>8.9999999999992003E-2</v>
      </c>
      <c r="L2863">
        <v>0</v>
      </c>
      <c r="M2863" s="1">
        <f>HLOOKUP(M$2279,Legend_ag_For_Past_bio!$D$7:$H$9,2,FALSE)</f>
        <v>0.2</v>
      </c>
      <c r="N2863" s="1">
        <f>HLOOKUP(N$2279,Legend_ag_For_Past_bio!$D$7:$H$9,2,FALSE)</f>
        <v>0.8</v>
      </c>
      <c r="O2863">
        <f>HLOOKUP(O$2279,Legend_ag_For_Past_bio!$D$7:$H$9,2,FALSE)</f>
        <v>1</v>
      </c>
      <c r="R2863">
        <f t="shared" si="110"/>
        <v>4</v>
      </c>
    </row>
    <row r="2864" spans="1:18">
      <c r="A2864" t="str">
        <f t="shared" si="113"/>
        <v>Japan</v>
      </c>
      <c r="B2864" t="str">
        <f t="shared" si="113"/>
        <v>Rice</v>
      </c>
      <c r="C2864" t="str">
        <f t="shared" si="113"/>
        <v>RiceAEZ9</v>
      </c>
      <c r="D2864" t="str">
        <f t="shared" si="113"/>
        <v>RiceAEZ9</v>
      </c>
      <c r="E2864" t="s">
        <v>20</v>
      </c>
      <c r="F2864" t="s">
        <v>19</v>
      </c>
      <c r="G2864">
        <f t="shared" si="114"/>
        <v>1</v>
      </c>
      <c r="H2864" s="1">
        <f t="shared" si="114"/>
        <v>0.39999999999996499</v>
      </c>
      <c r="I2864" s="1">
        <f t="shared" si="114"/>
        <v>9.8999999999991289E-2</v>
      </c>
      <c r="J2864" s="2">
        <f t="shared" si="114"/>
        <v>1.3599999999998801E-2</v>
      </c>
      <c r="K2864" s="2">
        <f t="shared" si="114"/>
        <v>8.9999999999992003E-2</v>
      </c>
      <c r="L2864">
        <v>0</v>
      </c>
      <c r="M2864" s="1">
        <f>HLOOKUP(M$2279,Legend_ag_For_Past_bio!$D$7:$H$9,2,FALSE)</f>
        <v>0.2</v>
      </c>
      <c r="N2864" s="1">
        <f>HLOOKUP(N$2279,Legend_ag_For_Past_bio!$D$7:$H$9,2,FALSE)</f>
        <v>0.8</v>
      </c>
      <c r="O2864">
        <f>HLOOKUP(O$2279,Legend_ag_For_Past_bio!$D$7:$H$9,2,FALSE)</f>
        <v>1</v>
      </c>
      <c r="R2864">
        <f t="shared" si="110"/>
        <v>4</v>
      </c>
    </row>
    <row r="2865" spans="1:18">
      <c r="A2865" t="str">
        <f t="shared" si="113"/>
        <v>Japan</v>
      </c>
      <c r="B2865" t="str">
        <f t="shared" si="113"/>
        <v>Rice</v>
      </c>
      <c r="C2865" t="str">
        <f t="shared" si="113"/>
        <v>RiceAEZ10</v>
      </c>
      <c r="D2865" t="str">
        <f t="shared" si="113"/>
        <v>RiceAEZ10</v>
      </c>
      <c r="E2865" t="s">
        <v>20</v>
      </c>
      <c r="F2865" t="s">
        <v>19</v>
      </c>
      <c r="G2865">
        <f t="shared" si="114"/>
        <v>1</v>
      </c>
      <c r="H2865" s="1">
        <f t="shared" si="114"/>
        <v>0.39999999999996499</v>
      </c>
      <c r="I2865" s="1">
        <f t="shared" si="114"/>
        <v>9.8999999999991289E-2</v>
      </c>
      <c r="J2865" s="2">
        <f t="shared" si="114"/>
        <v>1.3599999999998801E-2</v>
      </c>
      <c r="K2865" s="2">
        <f t="shared" si="114"/>
        <v>8.9999999999992003E-2</v>
      </c>
      <c r="L2865">
        <v>0</v>
      </c>
      <c r="M2865" s="1">
        <f>HLOOKUP(M$2279,Legend_ag_For_Past_bio!$D$7:$H$9,2,FALSE)</f>
        <v>0.2</v>
      </c>
      <c r="N2865" s="1">
        <f>HLOOKUP(N$2279,Legend_ag_For_Past_bio!$D$7:$H$9,2,FALSE)</f>
        <v>0.8</v>
      </c>
      <c r="O2865">
        <f>HLOOKUP(O$2279,Legend_ag_For_Past_bio!$D$7:$H$9,2,FALSE)</f>
        <v>1</v>
      </c>
      <c r="R2865">
        <f t="shared" si="110"/>
        <v>4</v>
      </c>
    </row>
    <row r="2866" spans="1:18">
      <c r="A2866" t="str">
        <f t="shared" si="113"/>
        <v>Japan</v>
      </c>
      <c r="B2866" t="str">
        <f t="shared" si="113"/>
        <v>Rice</v>
      </c>
      <c r="C2866" t="str">
        <f t="shared" si="113"/>
        <v>RiceAEZ11</v>
      </c>
      <c r="D2866" t="str">
        <f t="shared" si="113"/>
        <v>RiceAEZ11</v>
      </c>
      <c r="E2866" t="s">
        <v>20</v>
      </c>
      <c r="F2866" t="s">
        <v>19</v>
      </c>
      <c r="G2866">
        <f t="shared" si="114"/>
        <v>1</v>
      </c>
      <c r="H2866" s="1">
        <f t="shared" si="114"/>
        <v>0.39999999999996499</v>
      </c>
      <c r="I2866" s="1">
        <f t="shared" si="114"/>
        <v>9.8999999999991289E-2</v>
      </c>
      <c r="J2866" s="2">
        <f t="shared" si="114"/>
        <v>1.3599999999998801E-2</v>
      </c>
      <c r="K2866" s="2">
        <f t="shared" si="114"/>
        <v>8.9999999999992003E-2</v>
      </c>
      <c r="L2866">
        <v>0</v>
      </c>
      <c r="M2866" s="1">
        <f>HLOOKUP(M$2279,Legend_ag_For_Past_bio!$D$7:$H$9,2,FALSE)</f>
        <v>0.2</v>
      </c>
      <c r="N2866" s="1">
        <f>HLOOKUP(N$2279,Legend_ag_For_Past_bio!$D$7:$H$9,2,FALSE)</f>
        <v>0.8</v>
      </c>
      <c r="O2866">
        <f>HLOOKUP(O$2279,Legend_ag_For_Past_bio!$D$7:$H$9,2,FALSE)</f>
        <v>1</v>
      </c>
      <c r="R2866">
        <f t="shared" si="110"/>
        <v>4</v>
      </c>
    </row>
    <row r="2867" spans="1:18">
      <c r="A2867" t="str">
        <f t="shared" si="113"/>
        <v>Japan</v>
      </c>
      <c r="B2867" t="str">
        <f t="shared" si="113"/>
        <v>Rice</v>
      </c>
      <c r="C2867" t="str">
        <f t="shared" si="113"/>
        <v>RiceAEZ12</v>
      </c>
      <c r="D2867" t="str">
        <f t="shared" si="113"/>
        <v>RiceAEZ12</v>
      </c>
      <c r="E2867" t="s">
        <v>20</v>
      </c>
      <c r="F2867" t="s">
        <v>19</v>
      </c>
      <c r="G2867">
        <f t="shared" si="114"/>
        <v>1</v>
      </c>
      <c r="H2867" s="1">
        <f t="shared" si="114"/>
        <v>0.39999999999996499</v>
      </c>
      <c r="I2867" s="1">
        <f t="shared" si="114"/>
        <v>9.8999999999991289E-2</v>
      </c>
      <c r="J2867" s="2">
        <f t="shared" si="114"/>
        <v>1.3599999999998801E-2</v>
      </c>
      <c r="K2867" s="2">
        <f t="shared" si="114"/>
        <v>8.9999999999992003E-2</v>
      </c>
      <c r="L2867">
        <v>0</v>
      </c>
      <c r="M2867" s="1">
        <f>HLOOKUP(M$2279,Legend_ag_For_Past_bio!$D$7:$H$9,2,FALSE)</f>
        <v>0.2</v>
      </c>
      <c r="N2867" s="1">
        <f>HLOOKUP(N$2279,Legend_ag_For_Past_bio!$D$7:$H$9,2,FALSE)</f>
        <v>0.8</v>
      </c>
      <c r="O2867">
        <f>HLOOKUP(O$2279,Legend_ag_For_Past_bio!$D$7:$H$9,2,FALSE)</f>
        <v>1</v>
      </c>
      <c r="R2867">
        <f t="shared" si="110"/>
        <v>4</v>
      </c>
    </row>
    <row r="2868" spans="1:18">
      <c r="A2868" t="str">
        <f t="shared" si="113"/>
        <v>Japan</v>
      </c>
      <c r="B2868" t="str">
        <f t="shared" si="113"/>
        <v>Rice</v>
      </c>
      <c r="C2868" t="str">
        <f t="shared" si="113"/>
        <v>RiceAEZ13</v>
      </c>
      <c r="D2868" t="str">
        <f t="shared" si="113"/>
        <v>RiceAEZ13</v>
      </c>
      <c r="E2868" t="s">
        <v>20</v>
      </c>
      <c r="F2868" t="s">
        <v>19</v>
      </c>
      <c r="G2868">
        <f t="shared" si="114"/>
        <v>1</v>
      </c>
      <c r="H2868" s="1">
        <f t="shared" si="114"/>
        <v>0.39999999999996499</v>
      </c>
      <c r="I2868" s="1">
        <f t="shared" si="114"/>
        <v>9.8999999999991289E-2</v>
      </c>
      <c r="J2868" s="2">
        <f t="shared" si="114"/>
        <v>1.3599999999998801E-2</v>
      </c>
      <c r="K2868" s="2">
        <f t="shared" si="114"/>
        <v>8.9999999999992003E-2</v>
      </c>
      <c r="L2868">
        <v>0</v>
      </c>
      <c r="M2868" s="1">
        <f>HLOOKUP(M$2279,Legend_ag_For_Past_bio!$D$7:$H$9,2,FALSE)</f>
        <v>0.2</v>
      </c>
      <c r="N2868" s="1">
        <f>HLOOKUP(N$2279,Legend_ag_For_Past_bio!$D$7:$H$9,2,FALSE)</f>
        <v>0.8</v>
      </c>
      <c r="O2868">
        <f>HLOOKUP(O$2279,Legend_ag_For_Past_bio!$D$7:$H$9,2,FALSE)</f>
        <v>1</v>
      </c>
      <c r="R2868">
        <f t="shared" si="110"/>
        <v>4</v>
      </c>
    </row>
    <row r="2869" spans="1:18">
      <c r="A2869" t="str">
        <f t="shared" si="113"/>
        <v>Japan</v>
      </c>
      <c r="B2869" t="str">
        <f t="shared" si="113"/>
        <v>Rice</v>
      </c>
      <c r="C2869" t="str">
        <f t="shared" si="113"/>
        <v>RiceAEZ14</v>
      </c>
      <c r="D2869" t="str">
        <f t="shared" si="113"/>
        <v>RiceAEZ14</v>
      </c>
      <c r="E2869" t="s">
        <v>20</v>
      </c>
      <c r="F2869" t="s">
        <v>19</v>
      </c>
      <c r="G2869">
        <f t="shared" si="114"/>
        <v>1</v>
      </c>
      <c r="H2869" s="1">
        <f t="shared" si="114"/>
        <v>0.39999999999996499</v>
      </c>
      <c r="I2869" s="1">
        <f t="shared" si="114"/>
        <v>9.8999999999991289E-2</v>
      </c>
      <c r="J2869" s="2">
        <f t="shared" si="114"/>
        <v>1.3599999999998801E-2</v>
      </c>
      <c r="K2869" s="2">
        <f t="shared" si="114"/>
        <v>8.9999999999992003E-2</v>
      </c>
      <c r="L2869">
        <v>0</v>
      </c>
      <c r="M2869" s="1">
        <f>HLOOKUP(M$2279,Legend_ag_For_Past_bio!$D$7:$H$9,2,FALSE)</f>
        <v>0.2</v>
      </c>
      <c r="N2869" s="1">
        <f>HLOOKUP(N$2279,Legend_ag_For_Past_bio!$D$7:$H$9,2,FALSE)</f>
        <v>0.8</v>
      </c>
      <c r="O2869">
        <f>HLOOKUP(O$2279,Legend_ag_For_Past_bio!$D$7:$H$9,2,FALSE)</f>
        <v>1</v>
      </c>
      <c r="R2869">
        <f t="shared" si="110"/>
        <v>4</v>
      </c>
    </row>
    <row r="2870" spans="1:18">
      <c r="A2870" t="str">
        <f t="shared" si="113"/>
        <v>Japan</v>
      </c>
      <c r="B2870" t="str">
        <f t="shared" si="113"/>
        <v>Rice</v>
      </c>
      <c r="C2870" t="str">
        <f t="shared" si="113"/>
        <v>RiceAEZ15</v>
      </c>
      <c r="D2870" t="str">
        <f t="shared" si="113"/>
        <v>RiceAEZ15</v>
      </c>
      <c r="E2870" t="s">
        <v>20</v>
      </c>
      <c r="F2870" t="s">
        <v>19</v>
      </c>
      <c r="G2870">
        <f t="shared" si="114"/>
        <v>1</v>
      </c>
      <c r="H2870" s="1">
        <f t="shared" si="114"/>
        <v>0.39999999999996499</v>
      </c>
      <c r="I2870" s="1">
        <f t="shared" si="114"/>
        <v>9.8999999999991289E-2</v>
      </c>
      <c r="J2870" s="2">
        <f t="shared" si="114"/>
        <v>1.3599999999998801E-2</v>
      </c>
      <c r="K2870" s="2">
        <f t="shared" si="114"/>
        <v>8.9999999999992003E-2</v>
      </c>
      <c r="L2870">
        <v>0</v>
      </c>
      <c r="M2870" s="1">
        <f>HLOOKUP(M$2279,Legend_ag_For_Past_bio!$D$7:$H$9,2,FALSE)</f>
        <v>0.2</v>
      </c>
      <c r="N2870" s="1">
        <f>HLOOKUP(N$2279,Legend_ag_For_Past_bio!$D$7:$H$9,2,FALSE)</f>
        <v>0.8</v>
      </c>
      <c r="O2870">
        <f>HLOOKUP(O$2279,Legend_ag_For_Past_bio!$D$7:$H$9,2,FALSE)</f>
        <v>1</v>
      </c>
      <c r="R2870">
        <f t="shared" si="110"/>
        <v>4</v>
      </c>
    </row>
    <row r="2871" spans="1:18">
      <c r="A2871" t="str">
        <f t="shared" si="113"/>
        <v>Japan</v>
      </c>
      <c r="B2871" t="str">
        <f t="shared" si="113"/>
        <v>Rice</v>
      </c>
      <c r="C2871" t="str">
        <f t="shared" si="113"/>
        <v>RiceAEZ16</v>
      </c>
      <c r="D2871" t="str">
        <f t="shared" si="113"/>
        <v>RiceAEZ16</v>
      </c>
      <c r="E2871" t="s">
        <v>20</v>
      </c>
      <c r="F2871" t="s">
        <v>19</v>
      </c>
      <c r="G2871">
        <f t="shared" si="114"/>
        <v>1</v>
      </c>
      <c r="H2871" s="1">
        <f t="shared" si="114"/>
        <v>0.39999999999996499</v>
      </c>
      <c r="I2871" s="1">
        <f t="shared" si="114"/>
        <v>9.8999999999991289E-2</v>
      </c>
      <c r="J2871" s="2">
        <f t="shared" si="114"/>
        <v>1.3599999999998801E-2</v>
      </c>
      <c r="K2871" s="2">
        <f t="shared" si="114"/>
        <v>8.9999999999992003E-2</v>
      </c>
      <c r="L2871">
        <v>0</v>
      </c>
      <c r="M2871" s="1">
        <f>HLOOKUP(M$2279,Legend_ag_For_Past_bio!$D$7:$H$9,2,FALSE)</f>
        <v>0.2</v>
      </c>
      <c r="N2871" s="1">
        <f>HLOOKUP(N$2279,Legend_ag_For_Past_bio!$D$7:$H$9,2,FALSE)</f>
        <v>0.8</v>
      </c>
      <c r="O2871">
        <f>HLOOKUP(O$2279,Legend_ag_For_Past_bio!$D$7:$H$9,2,FALSE)</f>
        <v>1</v>
      </c>
      <c r="R2871">
        <f t="shared" si="110"/>
        <v>4</v>
      </c>
    </row>
    <row r="2872" spans="1:18">
      <c r="A2872" t="str">
        <f t="shared" ref="A2872:D2887" si="115">A598</f>
        <v>Japan</v>
      </c>
      <c r="B2872" t="str">
        <f t="shared" si="115"/>
        <v>Rice</v>
      </c>
      <c r="C2872" t="str">
        <f t="shared" si="115"/>
        <v>RiceAEZ17</v>
      </c>
      <c r="D2872" t="str">
        <f t="shared" si="115"/>
        <v>RiceAEZ17</v>
      </c>
      <c r="E2872" t="s">
        <v>20</v>
      </c>
      <c r="F2872" t="s">
        <v>19</v>
      </c>
      <c r="G2872">
        <f t="shared" si="114"/>
        <v>1</v>
      </c>
      <c r="H2872" s="1">
        <f t="shared" si="114"/>
        <v>0.39999999999996499</v>
      </c>
      <c r="I2872" s="1">
        <f t="shared" si="114"/>
        <v>9.8999999999991289E-2</v>
      </c>
      <c r="J2872" s="2">
        <f t="shared" si="114"/>
        <v>1.3599999999998801E-2</v>
      </c>
      <c r="K2872" s="2">
        <f t="shared" si="114"/>
        <v>8.9999999999992003E-2</v>
      </c>
      <c r="L2872">
        <v>0</v>
      </c>
      <c r="M2872" s="1">
        <f>HLOOKUP(M$2279,Legend_ag_For_Past_bio!$D$7:$H$9,2,FALSE)</f>
        <v>0.2</v>
      </c>
      <c r="N2872" s="1">
        <f>HLOOKUP(N$2279,Legend_ag_For_Past_bio!$D$7:$H$9,2,FALSE)</f>
        <v>0.8</v>
      </c>
      <c r="O2872">
        <f>HLOOKUP(O$2279,Legend_ag_For_Past_bio!$D$7:$H$9,2,FALSE)</f>
        <v>1</v>
      </c>
      <c r="R2872">
        <f t="shared" si="110"/>
        <v>4</v>
      </c>
    </row>
    <row r="2873" spans="1:18">
      <c r="A2873" t="str">
        <f t="shared" si="115"/>
        <v>Japan</v>
      </c>
      <c r="B2873" t="str">
        <f t="shared" si="115"/>
        <v>Rice</v>
      </c>
      <c r="C2873" t="str">
        <f t="shared" si="115"/>
        <v>RiceAEZ18</v>
      </c>
      <c r="D2873" t="str">
        <f t="shared" si="115"/>
        <v>RiceAEZ18</v>
      </c>
      <c r="E2873" t="s">
        <v>20</v>
      </c>
      <c r="F2873" t="s">
        <v>19</v>
      </c>
      <c r="G2873">
        <f t="shared" ref="G2873:K2888" si="116">G599</f>
        <v>1</v>
      </c>
      <c r="H2873" s="1">
        <f t="shared" si="116"/>
        <v>0.39999999999996499</v>
      </c>
      <c r="I2873" s="1">
        <f t="shared" si="116"/>
        <v>9.8999999999991289E-2</v>
      </c>
      <c r="J2873" s="2">
        <f t="shared" si="116"/>
        <v>1.3599999999998801E-2</v>
      </c>
      <c r="K2873" s="2">
        <f t="shared" si="116"/>
        <v>8.9999999999992003E-2</v>
      </c>
      <c r="L2873">
        <v>0</v>
      </c>
      <c r="M2873" s="1">
        <f>HLOOKUP(M$2279,Legend_ag_For_Past_bio!$D$7:$H$9,2,FALSE)</f>
        <v>0.2</v>
      </c>
      <c r="N2873" s="1">
        <f>HLOOKUP(N$2279,Legend_ag_For_Past_bio!$D$7:$H$9,2,FALSE)</f>
        <v>0.8</v>
      </c>
      <c r="O2873">
        <f>HLOOKUP(O$2279,Legend_ag_For_Past_bio!$D$7:$H$9,2,FALSE)</f>
        <v>1</v>
      </c>
      <c r="R2873">
        <f t="shared" si="110"/>
        <v>4</v>
      </c>
    </row>
    <row r="2874" spans="1:18">
      <c r="A2874" t="str">
        <f t="shared" si="115"/>
        <v>Japan</v>
      </c>
      <c r="B2874" t="str">
        <f t="shared" si="115"/>
        <v>Root_Tuber</v>
      </c>
      <c r="C2874" t="str">
        <f t="shared" si="115"/>
        <v>Root_TuberAEZ1</v>
      </c>
      <c r="D2874" t="str">
        <f t="shared" si="115"/>
        <v>Root_TuberAEZ1</v>
      </c>
      <c r="E2874" t="s">
        <v>20</v>
      </c>
      <c r="F2874" t="s">
        <v>19</v>
      </c>
      <c r="G2874">
        <f t="shared" si="116"/>
        <v>1</v>
      </c>
      <c r="H2874" s="1">
        <f t="shared" si="116"/>
        <v>0.51620543940237396</v>
      </c>
      <c r="I2874" s="1">
        <f t="shared" si="116"/>
        <v>6.6602830258195606E-2</v>
      </c>
      <c r="J2874" s="2">
        <f t="shared" si="116"/>
        <v>6.8999999999983007E-3</v>
      </c>
      <c r="K2874" s="2">
        <f t="shared" si="116"/>
        <v>0.79999999999980398</v>
      </c>
      <c r="L2874">
        <v>0</v>
      </c>
      <c r="M2874" s="1">
        <f>HLOOKUP(M$2279,Legend_ag_For_Past_bio!$D$7:$H$9,2,FALSE)</f>
        <v>0.2</v>
      </c>
      <c r="N2874" s="1">
        <f>HLOOKUP(N$2279,Legend_ag_For_Past_bio!$D$7:$H$9,2,FALSE)</f>
        <v>0.8</v>
      </c>
      <c r="O2874">
        <f>HLOOKUP(O$2279,Legend_ag_For_Past_bio!$D$7:$H$9,2,FALSE)</f>
        <v>1</v>
      </c>
      <c r="R2874">
        <f t="shared" si="110"/>
        <v>4</v>
      </c>
    </row>
    <row r="2875" spans="1:18">
      <c r="A2875" t="str">
        <f t="shared" si="115"/>
        <v>Japan</v>
      </c>
      <c r="B2875" t="str">
        <f t="shared" si="115"/>
        <v>Root_Tuber</v>
      </c>
      <c r="C2875" t="str">
        <f t="shared" si="115"/>
        <v>Root_TuberAEZ2</v>
      </c>
      <c r="D2875" t="str">
        <f t="shared" si="115"/>
        <v>Root_TuberAEZ2</v>
      </c>
      <c r="E2875" t="s">
        <v>20</v>
      </c>
      <c r="F2875" t="s">
        <v>19</v>
      </c>
      <c r="G2875">
        <f t="shared" si="116"/>
        <v>1</v>
      </c>
      <c r="H2875" s="1">
        <f t="shared" si="116"/>
        <v>0.51620543940237396</v>
      </c>
      <c r="I2875" s="1">
        <f t="shared" si="116"/>
        <v>6.6602830258195606E-2</v>
      </c>
      <c r="J2875" s="2">
        <f t="shared" si="116"/>
        <v>6.8999999999983007E-3</v>
      </c>
      <c r="K2875" s="2">
        <f t="shared" si="116"/>
        <v>0.79999999999980398</v>
      </c>
      <c r="L2875">
        <v>0</v>
      </c>
      <c r="M2875" s="1">
        <f>HLOOKUP(M$2279,Legend_ag_For_Past_bio!$D$7:$H$9,2,FALSE)</f>
        <v>0.2</v>
      </c>
      <c r="N2875" s="1">
        <f>HLOOKUP(N$2279,Legend_ag_For_Past_bio!$D$7:$H$9,2,FALSE)</f>
        <v>0.8</v>
      </c>
      <c r="O2875">
        <f>HLOOKUP(O$2279,Legend_ag_For_Past_bio!$D$7:$H$9,2,FALSE)</f>
        <v>1</v>
      </c>
      <c r="R2875">
        <f t="shared" si="110"/>
        <v>4</v>
      </c>
    </row>
    <row r="2876" spans="1:18">
      <c r="A2876" t="str">
        <f t="shared" si="115"/>
        <v>Japan</v>
      </c>
      <c r="B2876" t="str">
        <f t="shared" si="115"/>
        <v>Root_Tuber</v>
      </c>
      <c r="C2876" t="str">
        <f t="shared" si="115"/>
        <v>Root_TuberAEZ3</v>
      </c>
      <c r="D2876" t="str">
        <f t="shared" si="115"/>
        <v>Root_TuberAEZ3</v>
      </c>
      <c r="E2876" t="s">
        <v>20</v>
      </c>
      <c r="F2876" t="s">
        <v>19</v>
      </c>
      <c r="G2876">
        <f t="shared" si="116"/>
        <v>1</v>
      </c>
      <c r="H2876" s="1">
        <f t="shared" si="116"/>
        <v>0.51620543940237396</v>
      </c>
      <c r="I2876" s="1">
        <f t="shared" si="116"/>
        <v>6.6602830258195606E-2</v>
      </c>
      <c r="J2876" s="2">
        <f t="shared" si="116"/>
        <v>6.8999999999983007E-3</v>
      </c>
      <c r="K2876" s="2">
        <f t="shared" si="116"/>
        <v>0.79999999999980398</v>
      </c>
      <c r="L2876">
        <v>0</v>
      </c>
      <c r="M2876" s="1">
        <f>HLOOKUP(M$2279,Legend_ag_For_Past_bio!$D$7:$H$9,2,FALSE)</f>
        <v>0.2</v>
      </c>
      <c r="N2876" s="1">
        <f>HLOOKUP(N$2279,Legend_ag_For_Past_bio!$D$7:$H$9,2,FALSE)</f>
        <v>0.8</v>
      </c>
      <c r="O2876">
        <f>HLOOKUP(O$2279,Legend_ag_For_Past_bio!$D$7:$H$9,2,FALSE)</f>
        <v>1</v>
      </c>
      <c r="R2876">
        <f t="shared" si="110"/>
        <v>4</v>
      </c>
    </row>
    <row r="2877" spans="1:18">
      <c r="A2877" t="str">
        <f t="shared" si="115"/>
        <v>Japan</v>
      </c>
      <c r="B2877" t="str">
        <f t="shared" si="115"/>
        <v>Root_Tuber</v>
      </c>
      <c r="C2877" t="str">
        <f t="shared" si="115"/>
        <v>Root_TuberAEZ4</v>
      </c>
      <c r="D2877" t="str">
        <f t="shared" si="115"/>
        <v>Root_TuberAEZ4</v>
      </c>
      <c r="E2877" t="s">
        <v>20</v>
      </c>
      <c r="F2877" t="s">
        <v>19</v>
      </c>
      <c r="G2877">
        <f t="shared" si="116"/>
        <v>1</v>
      </c>
      <c r="H2877" s="1">
        <f t="shared" si="116"/>
        <v>0.51620543940237396</v>
      </c>
      <c r="I2877" s="1">
        <f t="shared" si="116"/>
        <v>6.6602830258195606E-2</v>
      </c>
      <c r="J2877" s="2">
        <f t="shared" si="116"/>
        <v>6.8999999999983007E-3</v>
      </c>
      <c r="K2877" s="2">
        <f t="shared" si="116"/>
        <v>0.79999999999980398</v>
      </c>
      <c r="L2877">
        <v>0</v>
      </c>
      <c r="M2877" s="1">
        <f>HLOOKUP(M$2279,Legend_ag_For_Past_bio!$D$7:$H$9,2,FALSE)</f>
        <v>0.2</v>
      </c>
      <c r="N2877" s="1">
        <f>HLOOKUP(N$2279,Legend_ag_For_Past_bio!$D$7:$H$9,2,FALSE)</f>
        <v>0.8</v>
      </c>
      <c r="O2877">
        <f>HLOOKUP(O$2279,Legend_ag_For_Past_bio!$D$7:$H$9,2,FALSE)</f>
        <v>1</v>
      </c>
      <c r="R2877">
        <f t="shared" si="110"/>
        <v>4</v>
      </c>
    </row>
    <row r="2878" spans="1:18">
      <c r="A2878" t="str">
        <f t="shared" si="115"/>
        <v>Japan</v>
      </c>
      <c r="B2878" t="str">
        <f t="shared" si="115"/>
        <v>Root_Tuber</v>
      </c>
      <c r="C2878" t="str">
        <f t="shared" si="115"/>
        <v>Root_TuberAEZ5</v>
      </c>
      <c r="D2878" t="str">
        <f t="shared" si="115"/>
        <v>Root_TuberAEZ5</v>
      </c>
      <c r="E2878" t="s">
        <v>20</v>
      </c>
      <c r="F2878" t="s">
        <v>19</v>
      </c>
      <c r="G2878">
        <f t="shared" si="116"/>
        <v>1</v>
      </c>
      <c r="H2878" s="1">
        <f t="shared" si="116"/>
        <v>0.51620543940237396</v>
      </c>
      <c r="I2878" s="1">
        <f t="shared" si="116"/>
        <v>6.6602830258195606E-2</v>
      </c>
      <c r="J2878" s="2">
        <f t="shared" si="116"/>
        <v>6.8999999999983007E-3</v>
      </c>
      <c r="K2878" s="2">
        <f t="shared" si="116"/>
        <v>0.79999999999980398</v>
      </c>
      <c r="L2878">
        <v>0</v>
      </c>
      <c r="M2878" s="1">
        <f>HLOOKUP(M$2279,Legend_ag_For_Past_bio!$D$7:$H$9,2,FALSE)</f>
        <v>0.2</v>
      </c>
      <c r="N2878" s="1">
        <f>HLOOKUP(N$2279,Legend_ag_For_Past_bio!$D$7:$H$9,2,FALSE)</f>
        <v>0.8</v>
      </c>
      <c r="O2878">
        <f>HLOOKUP(O$2279,Legend_ag_For_Past_bio!$D$7:$H$9,2,FALSE)</f>
        <v>1</v>
      </c>
      <c r="R2878">
        <f t="shared" si="110"/>
        <v>4</v>
      </c>
    </row>
    <row r="2879" spans="1:18">
      <c r="A2879" t="str">
        <f t="shared" si="115"/>
        <v>Japan</v>
      </c>
      <c r="B2879" t="str">
        <f t="shared" si="115"/>
        <v>Root_Tuber</v>
      </c>
      <c r="C2879" t="str">
        <f t="shared" si="115"/>
        <v>Root_TuberAEZ6</v>
      </c>
      <c r="D2879" t="str">
        <f t="shared" si="115"/>
        <v>Root_TuberAEZ6</v>
      </c>
      <c r="E2879" t="s">
        <v>20</v>
      </c>
      <c r="F2879" t="s">
        <v>19</v>
      </c>
      <c r="G2879">
        <f t="shared" si="116"/>
        <v>1</v>
      </c>
      <c r="H2879" s="1">
        <f t="shared" si="116"/>
        <v>0.51620543940237396</v>
      </c>
      <c r="I2879" s="1">
        <f t="shared" si="116"/>
        <v>6.6602830258195606E-2</v>
      </c>
      <c r="J2879" s="2">
        <f t="shared" si="116"/>
        <v>6.8999999999983007E-3</v>
      </c>
      <c r="K2879" s="2">
        <f t="shared" si="116"/>
        <v>0.79999999999980398</v>
      </c>
      <c r="L2879">
        <v>0</v>
      </c>
      <c r="M2879" s="1">
        <f>HLOOKUP(M$2279,Legend_ag_For_Past_bio!$D$7:$H$9,2,FALSE)</f>
        <v>0.2</v>
      </c>
      <c r="N2879" s="1">
        <f>HLOOKUP(N$2279,Legend_ag_For_Past_bio!$D$7:$H$9,2,FALSE)</f>
        <v>0.8</v>
      </c>
      <c r="O2879">
        <f>HLOOKUP(O$2279,Legend_ag_For_Past_bio!$D$7:$H$9,2,FALSE)</f>
        <v>1</v>
      </c>
      <c r="R2879">
        <f t="shared" si="110"/>
        <v>4</v>
      </c>
    </row>
    <row r="2880" spans="1:18">
      <c r="A2880" t="str">
        <f t="shared" si="115"/>
        <v>Japan</v>
      </c>
      <c r="B2880" t="str">
        <f t="shared" si="115"/>
        <v>Root_Tuber</v>
      </c>
      <c r="C2880" t="str">
        <f t="shared" si="115"/>
        <v>Root_TuberAEZ7</v>
      </c>
      <c r="D2880" t="str">
        <f t="shared" si="115"/>
        <v>Root_TuberAEZ7</v>
      </c>
      <c r="E2880" t="s">
        <v>20</v>
      </c>
      <c r="F2880" t="s">
        <v>19</v>
      </c>
      <c r="G2880">
        <f t="shared" si="116"/>
        <v>1</v>
      </c>
      <c r="H2880" s="1">
        <f t="shared" si="116"/>
        <v>0.51620543940237396</v>
      </c>
      <c r="I2880" s="1">
        <f t="shared" si="116"/>
        <v>6.6602830258195606E-2</v>
      </c>
      <c r="J2880" s="2">
        <f t="shared" si="116"/>
        <v>6.8999999999983007E-3</v>
      </c>
      <c r="K2880" s="2">
        <f t="shared" si="116"/>
        <v>0.79999999999980398</v>
      </c>
      <c r="L2880">
        <v>0</v>
      </c>
      <c r="M2880" s="1">
        <f>HLOOKUP(M$2279,Legend_ag_For_Past_bio!$D$7:$H$9,2,FALSE)</f>
        <v>0.2</v>
      </c>
      <c r="N2880" s="1">
        <f>HLOOKUP(N$2279,Legend_ag_For_Past_bio!$D$7:$H$9,2,FALSE)</f>
        <v>0.8</v>
      </c>
      <c r="O2880">
        <f>HLOOKUP(O$2279,Legend_ag_For_Past_bio!$D$7:$H$9,2,FALSE)</f>
        <v>1</v>
      </c>
      <c r="R2880">
        <f t="shared" si="110"/>
        <v>4</v>
      </c>
    </row>
    <row r="2881" spans="1:18">
      <c r="A2881" t="str">
        <f t="shared" si="115"/>
        <v>Japan</v>
      </c>
      <c r="B2881" t="str">
        <f t="shared" si="115"/>
        <v>Root_Tuber</v>
      </c>
      <c r="C2881" t="str">
        <f t="shared" si="115"/>
        <v>Root_TuberAEZ8</v>
      </c>
      <c r="D2881" t="str">
        <f t="shared" si="115"/>
        <v>Root_TuberAEZ8</v>
      </c>
      <c r="E2881" t="s">
        <v>20</v>
      </c>
      <c r="F2881" t="s">
        <v>19</v>
      </c>
      <c r="G2881">
        <f t="shared" si="116"/>
        <v>1</v>
      </c>
      <c r="H2881" s="1">
        <f t="shared" si="116"/>
        <v>0.51620543940237396</v>
      </c>
      <c r="I2881" s="1">
        <f t="shared" si="116"/>
        <v>6.6602830258195606E-2</v>
      </c>
      <c r="J2881" s="2">
        <f t="shared" si="116"/>
        <v>6.8999999999983007E-3</v>
      </c>
      <c r="K2881" s="2">
        <f t="shared" si="116"/>
        <v>0.79999999999980398</v>
      </c>
      <c r="L2881">
        <v>0</v>
      </c>
      <c r="M2881" s="1">
        <f>HLOOKUP(M$2279,Legend_ag_For_Past_bio!$D$7:$H$9,2,FALSE)</f>
        <v>0.2</v>
      </c>
      <c r="N2881" s="1">
        <f>HLOOKUP(N$2279,Legend_ag_For_Past_bio!$D$7:$H$9,2,FALSE)</f>
        <v>0.8</v>
      </c>
      <c r="O2881">
        <f>HLOOKUP(O$2279,Legend_ag_For_Past_bio!$D$7:$H$9,2,FALSE)</f>
        <v>1</v>
      </c>
      <c r="R2881">
        <f t="shared" si="110"/>
        <v>4</v>
      </c>
    </row>
    <row r="2882" spans="1:18">
      <c r="A2882" t="str">
        <f t="shared" si="115"/>
        <v>Japan</v>
      </c>
      <c r="B2882" t="str">
        <f t="shared" si="115"/>
        <v>Root_Tuber</v>
      </c>
      <c r="C2882" t="str">
        <f t="shared" si="115"/>
        <v>Root_TuberAEZ9</v>
      </c>
      <c r="D2882" t="str">
        <f t="shared" si="115"/>
        <v>Root_TuberAEZ9</v>
      </c>
      <c r="E2882" t="s">
        <v>20</v>
      </c>
      <c r="F2882" t="s">
        <v>19</v>
      </c>
      <c r="G2882">
        <f t="shared" si="116"/>
        <v>1</v>
      </c>
      <c r="H2882" s="1">
        <f t="shared" si="116"/>
        <v>0.51620543940237396</v>
      </c>
      <c r="I2882" s="1">
        <f t="shared" si="116"/>
        <v>6.6602830258195606E-2</v>
      </c>
      <c r="J2882" s="2">
        <f t="shared" si="116"/>
        <v>6.8999999999983007E-3</v>
      </c>
      <c r="K2882" s="2">
        <f t="shared" si="116"/>
        <v>0.79999999999980398</v>
      </c>
      <c r="L2882">
        <v>0</v>
      </c>
      <c r="M2882" s="1">
        <f>HLOOKUP(M$2279,Legend_ag_For_Past_bio!$D$7:$H$9,2,FALSE)</f>
        <v>0.2</v>
      </c>
      <c r="N2882" s="1">
        <f>HLOOKUP(N$2279,Legend_ag_For_Past_bio!$D$7:$H$9,2,FALSE)</f>
        <v>0.8</v>
      </c>
      <c r="O2882">
        <f>HLOOKUP(O$2279,Legend_ag_For_Past_bio!$D$7:$H$9,2,FALSE)</f>
        <v>1</v>
      </c>
      <c r="R2882">
        <f t="shared" si="110"/>
        <v>4</v>
      </c>
    </row>
    <row r="2883" spans="1:18">
      <c r="A2883" t="str">
        <f t="shared" si="115"/>
        <v>Japan</v>
      </c>
      <c r="B2883" t="str">
        <f t="shared" si="115"/>
        <v>Root_Tuber</v>
      </c>
      <c r="C2883" t="str">
        <f t="shared" si="115"/>
        <v>Root_TuberAEZ10</v>
      </c>
      <c r="D2883" t="str">
        <f t="shared" si="115"/>
        <v>Root_TuberAEZ10</v>
      </c>
      <c r="E2883" t="s">
        <v>20</v>
      </c>
      <c r="F2883" t="s">
        <v>19</v>
      </c>
      <c r="G2883">
        <f t="shared" si="116"/>
        <v>1</v>
      </c>
      <c r="H2883" s="1">
        <f t="shared" si="116"/>
        <v>0.51620543940237396</v>
      </c>
      <c r="I2883" s="1">
        <f t="shared" si="116"/>
        <v>6.6602830258195606E-2</v>
      </c>
      <c r="J2883" s="2">
        <f t="shared" si="116"/>
        <v>6.8999999999983007E-3</v>
      </c>
      <c r="K2883" s="2">
        <f t="shared" si="116"/>
        <v>0.79999999999980398</v>
      </c>
      <c r="L2883">
        <v>0</v>
      </c>
      <c r="M2883" s="1">
        <f>HLOOKUP(M$2279,Legend_ag_For_Past_bio!$D$7:$H$9,2,FALSE)</f>
        <v>0.2</v>
      </c>
      <c r="N2883" s="1">
        <f>HLOOKUP(N$2279,Legend_ag_For_Past_bio!$D$7:$H$9,2,FALSE)</f>
        <v>0.8</v>
      </c>
      <c r="O2883">
        <f>HLOOKUP(O$2279,Legend_ag_For_Past_bio!$D$7:$H$9,2,FALSE)</f>
        <v>1</v>
      </c>
      <c r="R2883">
        <f t="shared" si="110"/>
        <v>4</v>
      </c>
    </row>
    <row r="2884" spans="1:18">
      <c r="A2884" t="str">
        <f t="shared" si="115"/>
        <v>Japan</v>
      </c>
      <c r="B2884" t="str">
        <f t="shared" si="115"/>
        <v>Root_Tuber</v>
      </c>
      <c r="C2884" t="str">
        <f t="shared" si="115"/>
        <v>Root_TuberAEZ11</v>
      </c>
      <c r="D2884" t="str">
        <f t="shared" si="115"/>
        <v>Root_TuberAEZ11</v>
      </c>
      <c r="E2884" t="s">
        <v>20</v>
      </c>
      <c r="F2884" t="s">
        <v>19</v>
      </c>
      <c r="G2884">
        <f t="shared" si="116"/>
        <v>1</v>
      </c>
      <c r="H2884" s="1">
        <f t="shared" si="116"/>
        <v>0.51620543940237396</v>
      </c>
      <c r="I2884" s="1">
        <f t="shared" si="116"/>
        <v>6.6602830258195606E-2</v>
      </c>
      <c r="J2884" s="2">
        <f t="shared" si="116"/>
        <v>6.8999999999983007E-3</v>
      </c>
      <c r="K2884" s="2">
        <f t="shared" si="116"/>
        <v>0.79999999999980398</v>
      </c>
      <c r="L2884">
        <v>0</v>
      </c>
      <c r="M2884" s="1">
        <f>HLOOKUP(M$2279,Legend_ag_For_Past_bio!$D$7:$H$9,2,FALSE)</f>
        <v>0.2</v>
      </c>
      <c r="N2884" s="1">
        <f>HLOOKUP(N$2279,Legend_ag_For_Past_bio!$D$7:$H$9,2,FALSE)</f>
        <v>0.8</v>
      </c>
      <c r="O2884">
        <f>HLOOKUP(O$2279,Legend_ag_For_Past_bio!$D$7:$H$9,2,FALSE)</f>
        <v>1</v>
      </c>
      <c r="R2884">
        <f t="shared" si="110"/>
        <v>4</v>
      </c>
    </row>
    <row r="2885" spans="1:18">
      <c r="A2885" t="str">
        <f t="shared" si="115"/>
        <v>Japan</v>
      </c>
      <c r="B2885" t="str">
        <f t="shared" si="115"/>
        <v>Root_Tuber</v>
      </c>
      <c r="C2885" t="str">
        <f t="shared" si="115"/>
        <v>Root_TuberAEZ12</v>
      </c>
      <c r="D2885" t="str">
        <f t="shared" si="115"/>
        <v>Root_TuberAEZ12</v>
      </c>
      <c r="E2885" t="s">
        <v>20</v>
      </c>
      <c r="F2885" t="s">
        <v>19</v>
      </c>
      <c r="G2885">
        <f t="shared" si="116"/>
        <v>1</v>
      </c>
      <c r="H2885" s="1">
        <f t="shared" si="116"/>
        <v>0.51620543940237396</v>
      </c>
      <c r="I2885" s="1">
        <f t="shared" si="116"/>
        <v>6.6602830258195606E-2</v>
      </c>
      <c r="J2885" s="2">
        <f t="shared" si="116"/>
        <v>6.8999999999983007E-3</v>
      </c>
      <c r="K2885" s="2">
        <f t="shared" si="116"/>
        <v>0.79999999999980398</v>
      </c>
      <c r="L2885">
        <v>0</v>
      </c>
      <c r="M2885" s="1">
        <f>HLOOKUP(M$2279,Legend_ag_For_Past_bio!$D$7:$H$9,2,FALSE)</f>
        <v>0.2</v>
      </c>
      <c r="N2885" s="1">
        <f>HLOOKUP(N$2279,Legend_ag_For_Past_bio!$D$7:$H$9,2,FALSE)</f>
        <v>0.8</v>
      </c>
      <c r="O2885">
        <f>HLOOKUP(O$2279,Legend_ag_For_Past_bio!$D$7:$H$9,2,FALSE)</f>
        <v>1</v>
      </c>
      <c r="R2885">
        <f t="shared" si="110"/>
        <v>4</v>
      </c>
    </row>
    <row r="2886" spans="1:18">
      <c r="A2886" t="str">
        <f t="shared" si="115"/>
        <v>Japan</v>
      </c>
      <c r="B2886" t="str">
        <f t="shared" si="115"/>
        <v>Root_Tuber</v>
      </c>
      <c r="C2886" t="str">
        <f t="shared" si="115"/>
        <v>Root_TuberAEZ13</v>
      </c>
      <c r="D2886" t="str">
        <f t="shared" si="115"/>
        <v>Root_TuberAEZ13</v>
      </c>
      <c r="E2886" t="s">
        <v>20</v>
      </c>
      <c r="F2886" t="s">
        <v>19</v>
      </c>
      <c r="G2886">
        <f t="shared" si="116"/>
        <v>1</v>
      </c>
      <c r="H2886" s="1">
        <f t="shared" si="116"/>
        <v>0.51620543940237396</v>
      </c>
      <c r="I2886" s="1">
        <f t="shared" si="116"/>
        <v>6.6602830258195606E-2</v>
      </c>
      <c r="J2886" s="2">
        <f t="shared" si="116"/>
        <v>6.8999999999983007E-3</v>
      </c>
      <c r="K2886" s="2">
        <f t="shared" si="116"/>
        <v>0.79999999999980398</v>
      </c>
      <c r="L2886">
        <v>0</v>
      </c>
      <c r="M2886" s="1">
        <f>HLOOKUP(M$2279,Legend_ag_For_Past_bio!$D$7:$H$9,2,FALSE)</f>
        <v>0.2</v>
      </c>
      <c r="N2886" s="1">
        <f>HLOOKUP(N$2279,Legend_ag_For_Past_bio!$D$7:$H$9,2,FALSE)</f>
        <v>0.8</v>
      </c>
      <c r="O2886">
        <f>HLOOKUP(O$2279,Legend_ag_For_Past_bio!$D$7:$H$9,2,FALSE)</f>
        <v>1</v>
      </c>
      <c r="R2886">
        <f t="shared" si="110"/>
        <v>4</v>
      </c>
    </row>
    <row r="2887" spans="1:18">
      <c r="A2887" t="str">
        <f t="shared" si="115"/>
        <v>Japan</v>
      </c>
      <c r="B2887" t="str">
        <f t="shared" si="115"/>
        <v>Root_Tuber</v>
      </c>
      <c r="C2887" t="str">
        <f t="shared" si="115"/>
        <v>Root_TuberAEZ14</v>
      </c>
      <c r="D2887" t="str">
        <f t="shared" si="115"/>
        <v>Root_TuberAEZ14</v>
      </c>
      <c r="E2887" t="s">
        <v>20</v>
      </c>
      <c r="F2887" t="s">
        <v>19</v>
      </c>
      <c r="G2887">
        <f t="shared" si="116"/>
        <v>1</v>
      </c>
      <c r="H2887" s="1">
        <f t="shared" si="116"/>
        <v>0.51620543940237396</v>
      </c>
      <c r="I2887" s="1">
        <f t="shared" si="116"/>
        <v>6.6602830258195606E-2</v>
      </c>
      <c r="J2887" s="2">
        <f t="shared" si="116"/>
        <v>6.8999999999983007E-3</v>
      </c>
      <c r="K2887" s="2">
        <f t="shared" si="116"/>
        <v>0.79999999999980398</v>
      </c>
      <c r="L2887">
        <v>0</v>
      </c>
      <c r="M2887" s="1">
        <f>HLOOKUP(M$2279,Legend_ag_For_Past_bio!$D$7:$H$9,2,FALSE)</f>
        <v>0.2</v>
      </c>
      <c r="N2887" s="1">
        <f>HLOOKUP(N$2279,Legend_ag_For_Past_bio!$D$7:$H$9,2,FALSE)</f>
        <v>0.8</v>
      </c>
      <c r="O2887">
        <f>HLOOKUP(O$2279,Legend_ag_For_Past_bio!$D$7:$H$9,2,FALSE)</f>
        <v>1</v>
      </c>
      <c r="R2887">
        <f t="shared" si="110"/>
        <v>4</v>
      </c>
    </row>
    <row r="2888" spans="1:18">
      <c r="A2888" t="str">
        <f t="shared" ref="A2888:D2903" si="117">A614</f>
        <v>Japan</v>
      </c>
      <c r="B2888" t="str">
        <f t="shared" si="117"/>
        <v>Root_Tuber</v>
      </c>
      <c r="C2888" t="str">
        <f t="shared" si="117"/>
        <v>Root_TuberAEZ15</v>
      </c>
      <c r="D2888" t="str">
        <f t="shared" si="117"/>
        <v>Root_TuberAEZ15</v>
      </c>
      <c r="E2888" t="s">
        <v>20</v>
      </c>
      <c r="F2888" t="s">
        <v>19</v>
      </c>
      <c r="G2888">
        <f t="shared" si="116"/>
        <v>1</v>
      </c>
      <c r="H2888" s="1">
        <f t="shared" si="116"/>
        <v>0.51620543940237396</v>
      </c>
      <c r="I2888" s="1">
        <f t="shared" si="116"/>
        <v>6.6602830258195606E-2</v>
      </c>
      <c r="J2888" s="2">
        <f t="shared" si="116"/>
        <v>6.8999999999983007E-3</v>
      </c>
      <c r="K2888" s="2">
        <f t="shared" si="116"/>
        <v>0.79999999999980398</v>
      </c>
      <c r="L2888">
        <v>0</v>
      </c>
      <c r="M2888" s="1">
        <f>HLOOKUP(M$2279,Legend_ag_For_Past_bio!$D$7:$H$9,2,FALSE)</f>
        <v>0.2</v>
      </c>
      <c r="N2888" s="1">
        <f>HLOOKUP(N$2279,Legend_ag_For_Past_bio!$D$7:$H$9,2,FALSE)</f>
        <v>0.8</v>
      </c>
      <c r="O2888">
        <f>HLOOKUP(O$2279,Legend_ag_For_Past_bio!$D$7:$H$9,2,FALSE)</f>
        <v>1</v>
      </c>
      <c r="R2888">
        <f t="shared" si="110"/>
        <v>4</v>
      </c>
    </row>
    <row r="2889" spans="1:18">
      <c r="A2889" t="str">
        <f t="shared" si="117"/>
        <v>Japan</v>
      </c>
      <c r="B2889" t="str">
        <f t="shared" si="117"/>
        <v>Root_Tuber</v>
      </c>
      <c r="C2889" t="str">
        <f t="shared" si="117"/>
        <v>Root_TuberAEZ16</v>
      </c>
      <c r="D2889" t="str">
        <f t="shared" si="117"/>
        <v>Root_TuberAEZ16</v>
      </c>
      <c r="E2889" t="s">
        <v>20</v>
      </c>
      <c r="F2889" t="s">
        <v>19</v>
      </c>
      <c r="G2889">
        <f t="shared" ref="G2889:K2904" si="118">G615</f>
        <v>1</v>
      </c>
      <c r="H2889" s="1">
        <f t="shared" si="118"/>
        <v>0.51620543940237396</v>
      </c>
      <c r="I2889" s="1">
        <f t="shared" si="118"/>
        <v>6.6602830258195606E-2</v>
      </c>
      <c r="J2889" s="2">
        <f t="shared" si="118"/>
        <v>6.8999999999983007E-3</v>
      </c>
      <c r="K2889" s="2">
        <f t="shared" si="118"/>
        <v>0.79999999999980398</v>
      </c>
      <c r="L2889">
        <v>0</v>
      </c>
      <c r="M2889" s="1">
        <f>HLOOKUP(M$2279,Legend_ag_For_Past_bio!$D$7:$H$9,2,FALSE)</f>
        <v>0.2</v>
      </c>
      <c r="N2889" s="1">
        <f>HLOOKUP(N$2279,Legend_ag_For_Past_bio!$D$7:$H$9,2,FALSE)</f>
        <v>0.8</v>
      </c>
      <c r="O2889">
        <f>HLOOKUP(O$2279,Legend_ag_For_Past_bio!$D$7:$H$9,2,FALSE)</f>
        <v>1</v>
      </c>
      <c r="R2889">
        <f t="shared" si="110"/>
        <v>4</v>
      </c>
    </row>
    <row r="2890" spans="1:18">
      <c r="A2890" t="str">
        <f t="shared" si="117"/>
        <v>Japan</v>
      </c>
      <c r="B2890" t="str">
        <f t="shared" si="117"/>
        <v>Root_Tuber</v>
      </c>
      <c r="C2890" t="str">
        <f t="shared" si="117"/>
        <v>Root_TuberAEZ17</v>
      </c>
      <c r="D2890" t="str">
        <f t="shared" si="117"/>
        <v>Root_TuberAEZ17</v>
      </c>
      <c r="E2890" t="s">
        <v>20</v>
      </c>
      <c r="F2890" t="s">
        <v>19</v>
      </c>
      <c r="G2890">
        <f t="shared" si="118"/>
        <v>1</v>
      </c>
      <c r="H2890" s="1">
        <f t="shared" si="118"/>
        <v>0.51620543940237396</v>
      </c>
      <c r="I2890" s="1">
        <f t="shared" si="118"/>
        <v>6.6602830258195606E-2</v>
      </c>
      <c r="J2890" s="2">
        <f t="shared" si="118"/>
        <v>6.8999999999983007E-3</v>
      </c>
      <c r="K2890" s="2">
        <f t="shared" si="118"/>
        <v>0.79999999999980398</v>
      </c>
      <c r="L2890">
        <v>0</v>
      </c>
      <c r="M2890" s="1">
        <f>HLOOKUP(M$2279,Legend_ag_For_Past_bio!$D$7:$H$9,2,FALSE)</f>
        <v>0.2</v>
      </c>
      <c r="N2890" s="1">
        <f>HLOOKUP(N$2279,Legend_ag_For_Past_bio!$D$7:$H$9,2,FALSE)</f>
        <v>0.8</v>
      </c>
      <c r="O2890">
        <f>HLOOKUP(O$2279,Legend_ag_For_Past_bio!$D$7:$H$9,2,FALSE)</f>
        <v>1</v>
      </c>
      <c r="R2890">
        <f t="shared" si="110"/>
        <v>4</v>
      </c>
    </row>
    <row r="2891" spans="1:18">
      <c r="A2891" t="str">
        <f t="shared" si="117"/>
        <v>Japan</v>
      </c>
      <c r="B2891" t="str">
        <f t="shared" si="117"/>
        <v>Root_Tuber</v>
      </c>
      <c r="C2891" t="str">
        <f t="shared" si="117"/>
        <v>Root_TuberAEZ18</v>
      </c>
      <c r="D2891" t="str">
        <f t="shared" si="117"/>
        <v>Root_TuberAEZ18</v>
      </c>
      <c r="E2891" t="s">
        <v>20</v>
      </c>
      <c r="F2891" t="s">
        <v>19</v>
      </c>
      <c r="G2891">
        <f t="shared" si="118"/>
        <v>1</v>
      </c>
      <c r="H2891" s="1">
        <f t="shared" si="118"/>
        <v>0.51620543940237396</v>
      </c>
      <c r="I2891" s="1">
        <f t="shared" si="118"/>
        <v>6.6602830258195606E-2</v>
      </c>
      <c r="J2891" s="2">
        <f t="shared" si="118"/>
        <v>6.8999999999983007E-3</v>
      </c>
      <c r="K2891" s="2">
        <f t="shared" si="118"/>
        <v>0.79999999999980398</v>
      </c>
      <c r="L2891">
        <v>0</v>
      </c>
      <c r="M2891" s="1">
        <f>HLOOKUP(M$2279,Legend_ag_For_Past_bio!$D$7:$H$9,2,FALSE)</f>
        <v>0.2</v>
      </c>
      <c r="N2891" s="1">
        <f>HLOOKUP(N$2279,Legend_ag_For_Past_bio!$D$7:$H$9,2,FALSE)</f>
        <v>0.8</v>
      </c>
      <c r="O2891">
        <f>HLOOKUP(O$2279,Legend_ag_For_Past_bio!$D$7:$H$9,2,FALSE)</f>
        <v>1</v>
      </c>
      <c r="R2891">
        <f t="shared" ref="R2891:R2954" si="119">R2729+1</f>
        <v>4</v>
      </c>
    </row>
    <row r="2892" spans="1:18">
      <c r="A2892" t="str">
        <f t="shared" si="117"/>
        <v>Japan</v>
      </c>
      <c r="B2892" t="str">
        <f t="shared" si="117"/>
        <v>SugarCrop</v>
      </c>
      <c r="C2892" t="str">
        <f t="shared" si="117"/>
        <v>SugarCropAEZ1</v>
      </c>
      <c r="D2892" t="str">
        <f t="shared" si="117"/>
        <v>SugarCropAEZ1</v>
      </c>
      <c r="E2892" t="s">
        <v>20</v>
      </c>
      <c r="F2892" t="s">
        <v>19</v>
      </c>
      <c r="G2892">
        <f t="shared" si="118"/>
        <v>1</v>
      </c>
      <c r="H2892" s="1">
        <f t="shared" si="118"/>
        <v>0.46725761772844598</v>
      </c>
      <c r="I2892" s="1">
        <f t="shared" si="118"/>
        <v>0.184652520775589</v>
      </c>
      <c r="J2892" s="2">
        <f t="shared" si="118"/>
        <v>9.0746629732208501E-3</v>
      </c>
      <c r="K2892" s="2">
        <f t="shared" si="118"/>
        <v>0.726694367497557</v>
      </c>
      <c r="L2892">
        <v>0</v>
      </c>
      <c r="M2892" s="1">
        <f>HLOOKUP(M$2279,Legend_ag_For_Past_bio!$D$7:$H$9,2,FALSE)</f>
        <v>0.2</v>
      </c>
      <c r="N2892" s="1">
        <f>HLOOKUP(N$2279,Legend_ag_For_Past_bio!$D$7:$H$9,2,FALSE)</f>
        <v>0.8</v>
      </c>
      <c r="O2892">
        <f>HLOOKUP(O$2279,Legend_ag_For_Past_bio!$D$7:$H$9,2,FALSE)</f>
        <v>1</v>
      </c>
      <c r="R2892">
        <f t="shared" si="119"/>
        <v>4</v>
      </c>
    </row>
    <row r="2893" spans="1:18">
      <c r="A2893" t="str">
        <f t="shared" si="117"/>
        <v>Japan</v>
      </c>
      <c r="B2893" t="str">
        <f t="shared" si="117"/>
        <v>SugarCrop</v>
      </c>
      <c r="C2893" t="str">
        <f t="shared" si="117"/>
        <v>SugarCropAEZ2</v>
      </c>
      <c r="D2893" t="str">
        <f t="shared" si="117"/>
        <v>SugarCropAEZ2</v>
      </c>
      <c r="E2893" t="s">
        <v>20</v>
      </c>
      <c r="F2893" t="s">
        <v>19</v>
      </c>
      <c r="G2893">
        <f t="shared" si="118"/>
        <v>1</v>
      </c>
      <c r="H2893" s="1">
        <f t="shared" si="118"/>
        <v>0.46725761772844598</v>
      </c>
      <c r="I2893" s="1">
        <f t="shared" si="118"/>
        <v>0.184652520775589</v>
      </c>
      <c r="J2893" s="2">
        <f t="shared" si="118"/>
        <v>9.0746629732208501E-3</v>
      </c>
      <c r="K2893" s="2">
        <f t="shared" si="118"/>
        <v>0.726694367497557</v>
      </c>
      <c r="L2893">
        <v>0</v>
      </c>
      <c r="M2893" s="1">
        <f>HLOOKUP(M$2279,Legend_ag_For_Past_bio!$D$7:$H$9,2,FALSE)</f>
        <v>0.2</v>
      </c>
      <c r="N2893" s="1">
        <f>HLOOKUP(N$2279,Legend_ag_For_Past_bio!$D$7:$H$9,2,FALSE)</f>
        <v>0.8</v>
      </c>
      <c r="O2893">
        <f>HLOOKUP(O$2279,Legend_ag_For_Past_bio!$D$7:$H$9,2,FALSE)</f>
        <v>1</v>
      </c>
      <c r="R2893">
        <f t="shared" si="119"/>
        <v>4</v>
      </c>
    </row>
    <row r="2894" spans="1:18">
      <c r="A2894" t="str">
        <f t="shared" si="117"/>
        <v>Japan</v>
      </c>
      <c r="B2894" t="str">
        <f t="shared" si="117"/>
        <v>SugarCrop</v>
      </c>
      <c r="C2894" t="str">
        <f t="shared" si="117"/>
        <v>SugarCropAEZ3</v>
      </c>
      <c r="D2894" t="str">
        <f t="shared" si="117"/>
        <v>SugarCropAEZ3</v>
      </c>
      <c r="E2894" t="s">
        <v>20</v>
      </c>
      <c r="F2894" t="s">
        <v>19</v>
      </c>
      <c r="G2894">
        <f t="shared" si="118"/>
        <v>1</v>
      </c>
      <c r="H2894" s="1">
        <f t="shared" si="118"/>
        <v>0.46725761772844598</v>
      </c>
      <c r="I2894" s="1">
        <f t="shared" si="118"/>
        <v>0.184652520775589</v>
      </c>
      <c r="J2894" s="2">
        <f t="shared" si="118"/>
        <v>9.0746629732208501E-3</v>
      </c>
      <c r="K2894" s="2">
        <f t="shared" si="118"/>
        <v>0.726694367497557</v>
      </c>
      <c r="L2894">
        <v>0</v>
      </c>
      <c r="M2894" s="1">
        <f>HLOOKUP(M$2279,Legend_ag_For_Past_bio!$D$7:$H$9,2,FALSE)</f>
        <v>0.2</v>
      </c>
      <c r="N2894" s="1">
        <f>HLOOKUP(N$2279,Legend_ag_For_Past_bio!$D$7:$H$9,2,FALSE)</f>
        <v>0.8</v>
      </c>
      <c r="O2894">
        <f>HLOOKUP(O$2279,Legend_ag_For_Past_bio!$D$7:$H$9,2,FALSE)</f>
        <v>1</v>
      </c>
      <c r="R2894">
        <f t="shared" si="119"/>
        <v>4</v>
      </c>
    </row>
    <row r="2895" spans="1:18">
      <c r="A2895" t="str">
        <f t="shared" si="117"/>
        <v>Japan</v>
      </c>
      <c r="B2895" t="str">
        <f t="shared" si="117"/>
        <v>SugarCrop</v>
      </c>
      <c r="C2895" t="str">
        <f t="shared" si="117"/>
        <v>SugarCropAEZ4</v>
      </c>
      <c r="D2895" t="str">
        <f t="shared" si="117"/>
        <v>SugarCropAEZ4</v>
      </c>
      <c r="E2895" t="s">
        <v>20</v>
      </c>
      <c r="F2895" t="s">
        <v>19</v>
      </c>
      <c r="G2895">
        <f t="shared" si="118"/>
        <v>1</v>
      </c>
      <c r="H2895" s="1">
        <f t="shared" si="118"/>
        <v>0.46725761772844598</v>
      </c>
      <c r="I2895" s="1">
        <f t="shared" si="118"/>
        <v>0.184652520775589</v>
      </c>
      <c r="J2895" s="2">
        <f t="shared" si="118"/>
        <v>9.0746629732208501E-3</v>
      </c>
      <c r="K2895" s="2">
        <f t="shared" si="118"/>
        <v>0.726694367497557</v>
      </c>
      <c r="L2895">
        <v>0</v>
      </c>
      <c r="M2895" s="1">
        <f>HLOOKUP(M$2279,Legend_ag_For_Past_bio!$D$7:$H$9,2,FALSE)</f>
        <v>0.2</v>
      </c>
      <c r="N2895" s="1">
        <f>HLOOKUP(N$2279,Legend_ag_For_Past_bio!$D$7:$H$9,2,FALSE)</f>
        <v>0.8</v>
      </c>
      <c r="O2895">
        <f>HLOOKUP(O$2279,Legend_ag_For_Past_bio!$D$7:$H$9,2,FALSE)</f>
        <v>1</v>
      </c>
      <c r="R2895">
        <f t="shared" si="119"/>
        <v>4</v>
      </c>
    </row>
    <row r="2896" spans="1:18">
      <c r="A2896" t="str">
        <f t="shared" si="117"/>
        <v>Japan</v>
      </c>
      <c r="B2896" t="str">
        <f t="shared" si="117"/>
        <v>SugarCrop</v>
      </c>
      <c r="C2896" t="str">
        <f t="shared" si="117"/>
        <v>SugarCropAEZ5</v>
      </c>
      <c r="D2896" t="str">
        <f t="shared" si="117"/>
        <v>SugarCropAEZ5</v>
      </c>
      <c r="E2896" t="s">
        <v>20</v>
      </c>
      <c r="F2896" t="s">
        <v>19</v>
      </c>
      <c r="G2896">
        <f t="shared" si="118"/>
        <v>1</v>
      </c>
      <c r="H2896" s="1">
        <f t="shared" si="118"/>
        <v>0.46725761772844598</v>
      </c>
      <c r="I2896" s="1">
        <f t="shared" si="118"/>
        <v>0.184652520775589</v>
      </c>
      <c r="J2896" s="2">
        <f t="shared" si="118"/>
        <v>9.0746629732208501E-3</v>
      </c>
      <c r="K2896" s="2">
        <f t="shared" si="118"/>
        <v>0.726694367497557</v>
      </c>
      <c r="L2896">
        <v>0</v>
      </c>
      <c r="M2896" s="1">
        <f>HLOOKUP(M$2279,Legend_ag_For_Past_bio!$D$7:$H$9,2,FALSE)</f>
        <v>0.2</v>
      </c>
      <c r="N2896" s="1">
        <f>HLOOKUP(N$2279,Legend_ag_For_Past_bio!$D$7:$H$9,2,FALSE)</f>
        <v>0.8</v>
      </c>
      <c r="O2896">
        <f>HLOOKUP(O$2279,Legend_ag_For_Past_bio!$D$7:$H$9,2,FALSE)</f>
        <v>1</v>
      </c>
      <c r="R2896">
        <f t="shared" si="119"/>
        <v>4</v>
      </c>
    </row>
    <row r="2897" spans="1:18">
      <c r="A2897" t="str">
        <f t="shared" si="117"/>
        <v>Japan</v>
      </c>
      <c r="B2897" t="str">
        <f t="shared" si="117"/>
        <v>SugarCrop</v>
      </c>
      <c r="C2897" t="str">
        <f t="shared" si="117"/>
        <v>SugarCropAEZ6</v>
      </c>
      <c r="D2897" t="str">
        <f t="shared" si="117"/>
        <v>SugarCropAEZ6</v>
      </c>
      <c r="E2897" t="s">
        <v>20</v>
      </c>
      <c r="F2897" t="s">
        <v>19</v>
      </c>
      <c r="G2897">
        <f t="shared" si="118"/>
        <v>1</v>
      </c>
      <c r="H2897" s="1">
        <f t="shared" si="118"/>
        <v>0.46725761772844598</v>
      </c>
      <c r="I2897" s="1">
        <f t="shared" si="118"/>
        <v>0.184652520775589</v>
      </c>
      <c r="J2897" s="2">
        <f t="shared" si="118"/>
        <v>9.0746629732208501E-3</v>
      </c>
      <c r="K2897" s="2">
        <f t="shared" si="118"/>
        <v>0.726694367497557</v>
      </c>
      <c r="L2897">
        <v>0</v>
      </c>
      <c r="M2897" s="1">
        <f>HLOOKUP(M$2279,Legend_ag_For_Past_bio!$D$7:$H$9,2,FALSE)</f>
        <v>0.2</v>
      </c>
      <c r="N2897" s="1">
        <f>HLOOKUP(N$2279,Legend_ag_For_Past_bio!$D$7:$H$9,2,FALSE)</f>
        <v>0.8</v>
      </c>
      <c r="O2897">
        <f>HLOOKUP(O$2279,Legend_ag_For_Past_bio!$D$7:$H$9,2,FALSE)</f>
        <v>1</v>
      </c>
      <c r="R2897">
        <f t="shared" si="119"/>
        <v>4</v>
      </c>
    </row>
    <row r="2898" spans="1:18">
      <c r="A2898" t="str">
        <f t="shared" si="117"/>
        <v>Japan</v>
      </c>
      <c r="B2898" t="str">
        <f t="shared" si="117"/>
        <v>SugarCrop</v>
      </c>
      <c r="C2898" t="str">
        <f t="shared" si="117"/>
        <v>SugarCropAEZ7</v>
      </c>
      <c r="D2898" t="str">
        <f t="shared" si="117"/>
        <v>SugarCropAEZ7</v>
      </c>
      <c r="E2898" t="s">
        <v>20</v>
      </c>
      <c r="F2898" t="s">
        <v>19</v>
      </c>
      <c r="G2898">
        <f t="shared" si="118"/>
        <v>1</v>
      </c>
      <c r="H2898" s="1">
        <f t="shared" si="118"/>
        <v>0.46725761772844598</v>
      </c>
      <c r="I2898" s="1">
        <f t="shared" si="118"/>
        <v>0.184652520775589</v>
      </c>
      <c r="J2898" s="2">
        <f t="shared" si="118"/>
        <v>9.0746629732208501E-3</v>
      </c>
      <c r="K2898" s="2">
        <f t="shared" si="118"/>
        <v>0.726694367497557</v>
      </c>
      <c r="L2898">
        <v>0</v>
      </c>
      <c r="M2898" s="1">
        <f>HLOOKUP(M$2279,Legend_ag_For_Past_bio!$D$7:$H$9,2,FALSE)</f>
        <v>0.2</v>
      </c>
      <c r="N2898" s="1">
        <f>HLOOKUP(N$2279,Legend_ag_For_Past_bio!$D$7:$H$9,2,FALSE)</f>
        <v>0.8</v>
      </c>
      <c r="O2898">
        <f>HLOOKUP(O$2279,Legend_ag_For_Past_bio!$D$7:$H$9,2,FALSE)</f>
        <v>1</v>
      </c>
      <c r="R2898">
        <f t="shared" si="119"/>
        <v>4</v>
      </c>
    </row>
    <row r="2899" spans="1:18">
      <c r="A2899" t="str">
        <f t="shared" si="117"/>
        <v>Japan</v>
      </c>
      <c r="B2899" t="str">
        <f t="shared" si="117"/>
        <v>SugarCrop</v>
      </c>
      <c r="C2899" t="str">
        <f t="shared" si="117"/>
        <v>SugarCropAEZ8</v>
      </c>
      <c r="D2899" t="str">
        <f t="shared" si="117"/>
        <v>SugarCropAEZ8</v>
      </c>
      <c r="E2899" t="s">
        <v>20</v>
      </c>
      <c r="F2899" t="s">
        <v>19</v>
      </c>
      <c r="G2899">
        <f t="shared" si="118"/>
        <v>1</v>
      </c>
      <c r="H2899" s="1">
        <f t="shared" si="118"/>
        <v>0.46725761772844598</v>
      </c>
      <c r="I2899" s="1">
        <f t="shared" si="118"/>
        <v>0.184652520775589</v>
      </c>
      <c r="J2899" s="2">
        <f t="shared" si="118"/>
        <v>9.0746629732208501E-3</v>
      </c>
      <c r="K2899" s="2">
        <f t="shared" si="118"/>
        <v>0.726694367497557</v>
      </c>
      <c r="L2899">
        <v>0</v>
      </c>
      <c r="M2899" s="1">
        <f>HLOOKUP(M$2279,Legend_ag_For_Past_bio!$D$7:$H$9,2,FALSE)</f>
        <v>0.2</v>
      </c>
      <c r="N2899" s="1">
        <f>HLOOKUP(N$2279,Legend_ag_For_Past_bio!$D$7:$H$9,2,FALSE)</f>
        <v>0.8</v>
      </c>
      <c r="O2899">
        <f>HLOOKUP(O$2279,Legend_ag_For_Past_bio!$D$7:$H$9,2,FALSE)</f>
        <v>1</v>
      </c>
      <c r="R2899">
        <f t="shared" si="119"/>
        <v>4</v>
      </c>
    </row>
    <row r="2900" spans="1:18">
      <c r="A2900" t="str">
        <f t="shared" si="117"/>
        <v>Japan</v>
      </c>
      <c r="B2900" t="str">
        <f t="shared" si="117"/>
        <v>SugarCrop</v>
      </c>
      <c r="C2900" t="str">
        <f t="shared" si="117"/>
        <v>SugarCropAEZ9</v>
      </c>
      <c r="D2900" t="str">
        <f t="shared" si="117"/>
        <v>SugarCropAEZ9</v>
      </c>
      <c r="E2900" t="s">
        <v>20</v>
      </c>
      <c r="F2900" t="s">
        <v>19</v>
      </c>
      <c r="G2900">
        <f t="shared" si="118"/>
        <v>1</v>
      </c>
      <c r="H2900" s="1">
        <f t="shared" si="118"/>
        <v>0.46725761772844598</v>
      </c>
      <c r="I2900" s="1">
        <f t="shared" si="118"/>
        <v>0.184652520775589</v>
      </c>
      <c r="J2900" s="2">
        <f t="shared" si="118"/>
        <v>9.0746629732208501E-3</v>
      </c>
      <c r="K2900" s="2">
        <f t="shared" si="118"/>
        <v>0.726694367497557</v>
      </c>
      <c r="L2900">
        <v>0</v>
      </c>
      <c r="M2900" s="1">
        <f>HLOOKUP(M$2279,Legend_ag_For_Past_bio!$D$7:$H$9,2,FALSE)</f>
        <v>0.2</v>
      </c>
      <c r="N2900" s="1">
        <f>HLOOKUP(N$2279,Legend_ag_For_Past_bio!$D$7:$H$9,2,FALSE)</f>
        <v>0.8</v>
      </c>
      <c r="O2900">
        <f>HLOOKUP(O$2279,Legend_ag_For_Past_bio!$D$7:$H$9,2,FALSE)</f>
        <v>1</v>
      </c>
      <c r="R2900">
        <f t="shared" si="119"/>
        <v>4</v>
      </c>
    </row>
    <row r="2901" spans="1:18">
      <c r="A2901" t="str">
        <f t="shared" si="117"/>
        <v>Japan</v>
      </c>
      <c r="B2901" t="str">
        <f t="shared" si="117"/>
        <v>SugarCrop</v>
      </c>
      <c r="C2901" t="str">
        <f t="shared" si="117"/>
        <v>SugarCropAEZ10</v>
      </c>
      <c r="D2901" t="str">
        <f t="shared" si="117"/>
        <v>SugarCropAEZ10</v>
      </c>
      <c r="E2901" t="s">
        <v>20</v>
      </c>
      <c r="F2901" t="s">
        <v>19</v>
      </c>
      <c r="G2901">
        <f t="shared" si="118"/>
        <v>1</v>
      </c>
      <c r="H2901" s="1">
        <f t="shared" si="118"/>
        <v>0.46725761772844598</v>
      </c>
      <c r="I2901" s="1">
        <f t="shared" si="118"/>
        <v>0.184652520775589</v>
      </c>
      <c r="J2901" s="2">
        <f t="shared" si="118"/>
        <v>9.0746629732208501E-3</v>
      </c>
      <c r="K2901" s="2">
        <f t="shared" si="118"/>
        <v>0.726694367497557</v>
      </c>
      <c r="L2901">
        <v>0</v>
      </c>
      <c r="M2901" s="1">
        <f>HLOOKUP(M$2279,Legend_ag_For_Past_bio!$D$7:$H$9,2,FALSE)</f>
        <v>0.2</v>
      </c>
      <c r="N2901" s="1">
        <f>HLOOKUP(N$2279,Legend_ag_For_Past_bio!$D$7:$H$9,2,FALSE)</f>
        <v>0.8</v>
      </c>
      <c r="O2901">
        <f>HLOOKUP(O$2279,Legend_ag_For_Past_bio!$D$7:$H$9,2,FALSE)</f>
        <v>1</v>
      </c>
      <c r="R2901">
        <f t="shared" si="119"/>
        <v>4</v>
      </c>
    </row>
    <row r="2902" spans="1:18">
      <c r="A2902" t="str">
        <f t="shared" si="117"/>
        <v>Japan</v>
      </c>
      <c r="B2902" t="str">
        <f t="shared" si="117"/>
        <v>SugarCrop</v>
      </c>
      <c r="C2902" t="str">
        <f t="shared" si="117"/>
        <v>SugarCropAEZ11</v>
      </c>
      <c r="D2902" t="str">
        <f t="shared" si="117"/>
        <v>SugarCropAEZ11</v>
      </c>
      <c r="E2902" t="s">
        <v>20</v>
      </c>
      <c r="F2902" t="s">
        <v>19</v>
      </c>
      <c r="G2902">
        <f t="shared" si="118"/>
        <v>1</v>
      </c>
      <c r="H2902" s="1">
        <f t="shared" si="118"/>
        <v>0.46725761772844598</v>
      </c>
      <c r="I2902" s="1">
        <f t="shared" si="118"/>
        <v>0.184652520775589</v>
      </c>
      <c r="J2902" s="2">
        <f t="shared" si="118"/>
        <v>9.0746629732208501E-3</v>
      </c>
      <c r="K2902" s="2">
        <f t="shared" si="118"/>
        <v>0.726694367497557</v>
      </c>
      <c r="L2902">
        <v>0</v>
      </c>
      <c r="M2902" s="1">
        <f>HLOOKUP(M$2279,Legend_ag_For_Past_bio!$D$7:$H$9,2,FALSE)</f>
        <v>0.2</v>
      </c>
      <c r="N2902" s="1">
        <f>HLOOKUP(N$2279,Legend_ag_For_Past_bio!$D$7:$H$9,2,FALSE)</f>
        <v>0.8</v>
      </c>
      <c r="O2902">
        <f>HLOOKUP(O$2279,Legend_ag_For_Past_bio!$D$7:$H$9,2,FALSE)</f>
        <v>1</v>
      </c>
      <c r="R2902">
        <f t="shared" si="119"/>
        <v>4</v>
      </c>
    </row>
    <row r="2903" spans="1:18">
      <c r="A2903" t="str">
        <f t="shared" si="117"/>
        <v>Japan</v>
      </c>
      <c r="B2903" t="str">
        <f t="shared" si="117"/>
        <v>SugarCrop</v>
      </c>
      <c r="C2903" t="str">
        <f t="shared" si="117"/>
        <v>SugarCropAEZ12</v>
      </c>
      <c r="D2903" t="str">
        <f t="shared" si="117"/>
        <v>SugarCropAEZ12</v>
      </c>
      <c r="E2903" t="s">
        <v>20</v>
      </c>
      <c r="F2903" t="s">
        <v>19</v>
      </c>
      <c r="G2903">
        <f t="shared" si="118"/>
        <v>1</v>
      </c>
      <c r="H2903" s="1">
        <f t="shared" si="118"/>
        <v>0.46725761772844598</v>
      </c>
      <c r="I2903" s="1">
        <f t="shared" si="118"/>
        <v>0.184652520775589</v>
      </c>
      <c r="J2903" s="2">
        <f t="shared" si="118"/>
        <v>9.0746629732208501E-3</v>
      </c>
      <c r="K2903" s="2">
        <f t="shared" si="118"/>
        <v>0.726694367497557</v>
      </c>
      <c r="L2903">
        <v>0</v>
      </c>
      <c r="M2903" s="1">
        <f>HLOOKUP(M$2279,Legend_ag_For_Past_bio!$D$7:$H$9,2,FALSE)</f>
        <v>0.2</v>
      </c>
      <c r="N2903" s="1">
        <f>HLOOKUP(N$2279,Legend_ag_For_Past_bio!$D$7:$H$9,2,FALSE)</f>
        <v>0.8</v>
      </c>
      <c r="O2903">
        <f>HLOOKUP(O$2279,Legend_ag_For_Past_bio!$D$7:$H$9,2,FALSE)</f>
        <v>1</v>
      </c>
      <c r="R2903">
        <f t="shared" si="119"/>
        <v>4</v>
      </c>
    </row>
    <row r="2904" spans="1:18">
      <c r="A2904" t="str">
        <f t="shared" ref="A2904:D2919" si="120">A630</f>
        <v>Japan</v>
      </c>
      <c r="B2904" t="str">
        <f t="shared" si="120"/>
        <v>SugarCrop</v>
      </c>
      <c r="C2904" t="str">
        <f t="shared" si="120"/>
        <v>SugarCropAEZ13</v>
      </c>
      <c r="D2904" t="str">
        <f t="shared" si="120"/>
        <v>SugarCropAEZ13</v>
      </c>
      <c r="E2904" t="s">
        <v>20</v>
      </c>
      <c r="F2904" t="s">
        <v>19</v>
      </c>
      <c r="G2904">
        <f t="shared" si="118"/>
        <v>1</v>
      </c>
      <c r="H2904" s="1">
        <f t="shared" si="118"/>
        <v>0.46725761772844598</v>
      </c>
      <c r="I2904" s="1">
        <f t="shared" si="118"/>
        <v>0.184652520775589</v>
      </c>
      <c r="J2904" s="2">
        <f t="shared" si="118"/>
        <v>9.0746629732208501E-3</v>
      </c>
      <c r="K2904" s="2">
        <f t="shared" si="118"/>
        <v>0.726694367497557</v>
      </c>
      <c r="L2904">
        <v>0</v>
      </c>
      <c r="M2904" s="1">
        <f>HLOOKUP(M$2279,Legend_ag_For_Past_bio!$D$7:$H$9,2,FALSE)</f>
        <v>0.2</v>
      </c>
      <c r="N2904" s="1">
        <f>HLOOKUP(N$2279,Legend_ag_For_Past_bio!$D$7:$H$9,2,FALSE)</f>
        <v>0.8</v>
      </c>
      <c r="O2904">
        <f>HLOOKUP(O$2279,Legend_ag_For_Past_bio!$D$7:$H$9,2,FALSE)</f>
        <v>1</v>
      </c>
      <c r="R2904">
        <f t="shared" si="119"/>
        <v>4</v>
      </c>
    </row>
    <row r="2905" spans="1:18">
      <c r="A2905" t="str">
        <f t="shared" si="120"/>
        <v>Japan</v>
      </c>
      <c r="B2905" t="str">
        <f t="shared" si="120"/>
        <v>SugarCrop</v>
      </c>
      <c r="C2905" t="str">
        <f t="shared" si="120"/>
        <v>SugarCropAEZ14</v>
      </c>
      <c r="D2905" t="str">
        <f t="shared" si="120"/>
        <v>SugarCropAEZ14</v>
      </c>
      <c r="E2905" t="s">
        <v>20</v>
      </c>
      <c r="F2905" t="s">
        <v>19</v>
      </c>
      <c r="G2905">
        <f t="shared" ref="G2905:K2920" si="121">G631</f>
        <v>1</v>
      </c>
      <c r="H2905" s="1">
        <f t="shared" si="121"/>
        <v>0.46725761772844598</v>
      </c>
      <c r="I2905" s="1">
        <f t="shared" si="121"/>
        <v>0.184652520775589</v>
      </c>
      <c r="J2905" s="2">
        <f t="shared" si="121"/>
        <v>9.0746629732208501E-3</v>
      </c>
      <c r="K2905" s="2">
        <f t="shared" si="121"/>
        <v>0.726694367497557</v>
      </c>
      <c r="L2905">
        <v>0</v>
      </c>
      <c r="M2905" s="1">
        <f>HLOOKUP(M$2279,Legend_ag_For_Past_bio!$D$7:$H$9,2,FALSE)</f>
        <v>0.2</v>
      </c>
      <c r="N2905" s="1">
        <f>HLOOKUP(N$2279,Legend_ag_For_Past_bio!$D$7:$H$9,2,FALSE)</f>
        <v>0.8</v>
      </c>
      <c r="O2905">
        <f>HLOOKUP(O$2279,Legend_ag_For_Past_bio!$D$7:$H$9,2,FALSE)</f>
        <v>1</v>
      </c>
      <c r="R2905">
        <f t="shared" si="119"/>
        <v>4</v>
      </c>
    </row>
    <row r="2906" spans="1:18">
      <c r="A2906" t="str">
        <f t="shared" si="120"/>
        <v>Japan</v>
      </c>
      <c r="B2906" t="str">
        <f t="shared" si="120"/>
        <v>SugarCrop</v>
      </c>
      <c r="C2906" t="str">
        <f t="shared" si="120"/>
        <v>SugarCropAEZ15</v>
      </c>
      <c r="D2906" t="str">
        <f t="shared" si="120"/>
        <v>SugarCropAEZ15</v>
      </c>
      <c r="E2906" t="s">
        <v>20</v>
      </c>
      <c r="F2906" t="s">
        <v>19</v>
      </c>
      <c r="G2906">
        <f t="shared" si="121"/>
        <v>1</v>
      </c>
      <c r="H2906" s="1">
        <f t="shared" si="121"/>
        <v>0.46725761772844598</v>
      </c>
      <c r="I2906" s="1">
        <f t="shared" si="121"/>
        <v>0.184652520775589</v>
      </c>
      <c r="J2906" s="2">
        <f t="shared" si="121"/>
        <v>9.0746629732208501E-3</v>
      </c>
      <c r="K2906" s="2">
        <f t="shared" si="121"/>
        <v>0.726694367497557</v>
      </c>
      <c r="L2906">
        <v>0</v>
      </c>
      <c r="M2906" s="1">
        <f>HLOOKUP(M$2279,Legend_ag_For_Past_bio!$D$7:$H$9,2,FALSE)</f>
        <v>0.2</v>
      </c>
      <c r="N2906" s="1">
        <f>HLOOKUP(N$2279,Legend_ag_For_Past_bio!$D$7:$H$9,2,FALSE)</f>
        <v>0.8</v>
      </c>
      <c r="O2906">
        <f>HLOOKUP(O$2279,Legend_ag_For_Past_bio!$D$7:$H$9,2,FALSE)</f>
        <v>1</v>
      </c>
      <c r="R2906">
        <f t="shared" si="119"/>
        <v>4</v>
      </c>
    </row>
    <row r="2907" spans="1:18">
      <c r="A2907" t="str">
        <f t="shared" si="120"/>
        <v>Japan</v>
      </c>
      <c r="B2907" t="str">
        <f t="shared" si="120"/>
        <v>SugarCrop</v>
      </c>
      <c r="C2907" t="str">
        <f t="shared" si="120"/>
        <v>SugarCropAEZ16</v>
      </c>
      <c r="D2907" t="str">
        <f t="shared" si="120"/>
        <v>SugarCropAEZ16</v>
      </c>
      <c r="E2907" t="s">
        <v>20</v>
      </c>
      <c r="F2907" t="s">
        <v>19</v>
      </c>
      <c r="G2907">
        <f t="shared" si="121"/>
        <v>1</v>
      </c>
      <c r="H2907" s="1">
        <f t="shared" si="121"/>
        <v>0.46725761772844598</v>
      </c>
      <c r="I2907" s="1">
        <f t="shared" si="121"/>
        <v>0.184652520775589</v>
      </c>
      <c r="J2907" s="2">
        <f t="shared" si="121"/>
        <v>9.0746629732208501E-3</v>
      </c>
      <c r="K2907" s="2">
        <f t="shared" si="121"/>
        <v>0.726694367497557</v>
      </c>
      <c r="L2907">
        <v>0</v>
      </c>
      <c r="M2907" s="1">
        <f>HLOOKUP(M$2279,Legend_ag_For_Past_bio!$D$7:$H$9,2,FALSE)</f>
        <v>0.2</v>
      </c>
      <c r="N2907" s="1">
        <f>HLOOKUP(N$2279,Legend_ag_For_Past_bio!$D$7:$H$9,2,FALSE)</f>
        <v>0.8</v>
      </c>
      <c r="O2907">
        <f>HLOOKUP(O$2279,Legend_ag_For_Past_bio!$D$7:$H$9,2,FALSE)</f>
        <v>1</v>
      </c>
      <c r="R2907">
        <f t="shared" si="119"/>
        <v>4</v>
      </c>
    </row>
    <row r="2908" spans="1:18">
      <c r="A2908" t="str">
        <f t="shared" si="120"/>
        <v>Japan</v>
      </c>
      <c r="B2908" t="str">
        <f t="shared" si="120"/>
        <v>SugarCrop</v>
      </c>
      <c r="C2908" t="str">
        <f t="shared" si="120"/>
        <v>SugarCropAEZ17</v>
      </c>
      <c r="D2908" t="str">
        <f t="shared" si="120"/>
        <v>SugarCropAEZ17</v>
      </c>
      <c r="E2908" t="s">
        <v>20</v>
      </c>
      <c r="F2908" t="s">
        <v>19</v>
      </c>
      <c r="G2908">
        <f t="shared" si="121"/>
        <v>1</v>
      </c>
      <c r="H2908" s="1">
        <f t="shared" si="121"/>
        <v>0.46725761772844598</v>
      </c>
      <c r="I2908" s="1">
        <f t="shared" si="121"/>
        <v>0.184652520775589</v>
      </c>
      <c r="J2908" s="2">
        <f t="shared" si="121"/>
        <v>9.0746629732208501E-3</v>
      </c>
      <c r="K2908" s="2">
        <f t="shared" si="121"/>
        <v>0.726694367497557</v>
      </c>
      <c r="L2908">
        <v>0</v>
      </c>
      <c r="M2908" s="1">
        <f>HLOOKUP(M$2279,Legend_ag_For_Past_bio!$D$7:$H$9,2,FALSE)</f>
        <v>0.2</v>
      </c>
      <c r="N2908" s="1">
        <f>HLOOKUP(N$2279,Legend_ag_For_Past_bio!$D$7:$H$9,2,FALSE)</f>
        <v>0.8</v>
      </c>
      <c r="O2908">
        <f>HLOOKUP(O$2279,Legend_ag_For_Past_bio!$D$7:$H$9,2,FALSE)</f>
        <v>1</v>
      </c>
      <c r="R2908">
        <f t="shared" si="119"/>
        <v>4</v>
      </c>
    </row>
    <row r="2909" spans="1:18">
      <c r="A2909" t="str">
        <f t="shared" si="120"/>
        <v>Japan</v>
      </c>
      <c r="B2909" t="str">
        <f t="shared" si="120"/>
        <v>SugarCrop</v>
      </c>
      <c r="C2909" t="str">
        <f t="shared" si="120"/>
        <v>SugarCropAEZ18</v>
      </c>
      <c r="D2909" t="str">
        <f t="shared" si="120"/>
        <v>SugarCropAEZ18</v>
      </c>
      <c r="E2909" t="s">
        <v>20</v>
      </c>
      <c r="F2909" t="s">
        <v>19</v>
      </c>
      <c r="G2909">
        <f t="shared" si="121"/>
        <v>1</v>
      </c>
      <c r="H2909" s="1">
        <f t="shared" si="121"/>
        <v>0.46725761772844598</v>
      </c>
      <c r="I2909" s="1">
        <f t="shared" si="121"/>
        <v>0.184652520775589</v>
      </c>
      <c r="J2909" s="2">
        <f t="shared" si="121"/>
        <v>9.0746629732208501E-3</v>
      </c>
      <c r="K2909" s="2">
        <f t="shared" si="121"/>
        <v>0.726694367497557</v>
      </c>
      <c r="L2909">
        <v>0</v>
      </c>
      <c r="M2909" s="1">
        <f>HLOOKUP(M$2279,Legend_ag_For_Past_bio!$D$7:$H$9,2,FALSE)</f>
        <v>0.2</v>
      </c>
      <c r="N2909" s="1">
        <f>HLOOKUP(N$2279,Legend_ag_For_Past_bio!$D$7:$H$9,2,FALSE)</f>
        <v>0.8</v>
      </c>
      <c r="O2909">
        <f>HLOOKUP(O$2279,Legend_ag_For_Past_bio!$D$7:$H$9,2,FALSE)</f>
        <v>1</v>
      </c>
      <c r="R2909">
        <f t="shared" si="119"/>
        <v>4</v>
      </c>
    </row>
    <row r="2910" spans="1:18">
      <c r="A2910" t="str">
        <f t="shared" si="120"/>
        <v>Japan</v>
      </c>
      <c r="B2910" t="str">
        <f t="shared" si="120"/>
        <v>Wheat</v>
      </c>
      <c r="C2910" t="str">
        <f t="shared" si="120"/>
        <v>WheatAEZ1</v>
      </c>
      <c r="D2910" t="str">
        <f t="shared" si="120"/>
        <v>WheatAEZ1</v>
      </c>
      <c r="E2910" t="s">
        <v>20</v>
      </c>
      <c r="F2910" t="s">
        <v>19</v>
      </c>
      <c r="G2910">
        <f t="shared" si="121"/>
        <v>1</v>
      </c>
      <c r="H2910" s="1">
        <f t="shared" si="121"/>
        <v>0.38999999999955398</v>
      </c>
      <c r="I2910" s="1">
        <f t="shared" si="121"/>
        <v>0.29599999999966198</v>
      </c>
      <c r="J2910" s="2">
        <f t="shared" si="121"/>
        <v>1.61999999999815E-2</v>
      </c>
      <c r="K2910" s="2">
        <f t="shared" si="121"/>
        <v>0.109999999999874</v>
      </c>
      <c r="L2910">
        <v>0</v>
      </c>
      <c r="M2910" s="1">
        <f>HLOOKUP(M$2279,Legend_ag_For_Past_bio!$D$7:$H$9,2,FALSE)</f>
        <v>0.2</v>
      </c>
      <c r="N2910" s="1">
        <f>HLOOKUP(N$2279,Legend_ag_For_Past_bio!$D$7:$H$9,2,FALSE)</f>
        <v>0.8</v>
      </c>
      <c r="O2910">
        <f>HLOOKUP(O$2279,Legend_ag_For_Past_bio!$D$7:$H$9,2,FALSE)</f>
        <v>1</v>
      </c>
      <c r="R2910">
        <f t="shared" si="119"/>
        <v>4</v>
      </c>
    </row>
    <row r="2911" spans="1:18">
      <c r="A2911" t="str">
        <f t="shared" si="120"/>
        <v>Japan</v>
      </c>
      <c r="B2911" t="str">
        <f t="shared" si="120"/>
        <v>Wheat</v>
      </c>
      <c r="C2911" t="str">
        <f t="shared" si="120"/>
        <v>WheatAEZ2</v>
      </c>
      <c r="D2911" t="str">
        <f t="shared" si="120"/>
        <v>WheatAEZ2</v>
      </c>
      <c r="E2911" t="s">
        <v>20</v>
      </c>
      <c r="F2911" t="s">
        <v>19</v>
      </c>
      <c r="G2911">
        <f t="shared" si="121"/>
        <v>1</v>
      </c>
      <c r="H2911" s="1">
        <f t="shared" si="121"/>
        <v>0.38999999999955398</v>
      </c>
      <c r="I2911" s="1">
        <f t="shared" si="121"/>
        <v>0.29599999999966198</v>
      </c>
      <c r="J2911" s="2">
        <f t="shared" si="121"/>
        <v>1.61999999999815E-2</v>
      </c>
      <c r="K2911" s="2">
        <f t="shared" si="121"/>
        <v>0.109999999999874</v>
      </c>
      <c r="L2911">
        <v>0</v>
      </c>
      <c r="M2911" s="1">
        <f>HLOOKUP(M$2279,Legend_ag_For_Past_bio!$D$7:$H$9,2,FALSE)</f>
        <v>0.2</v>
      </c>
      <c r="N2911" s="1">
        <f>HLOOKUP(N$2279,Legend_ag_For_Past_bio!$D$7:$H$9,2,FALSE)</f>
        <v>0.8</v>
      </c>
      <c r="O2911">
        <f>HLOOKUP(O$2279,Legend_ag_For_Past_bio!$D$7:$H$9,2,FALSE)</f>
        <v>1</v>
      </c>
      <c r="R2911">
        <f t="shared" si="119"/>
        <v>4</v>
      </c>
    </row>
    <row r="2912" spans="1:18">
      <c r="A2912" t="str">
        <f t="shared" si="120"/>
        <v>Japan</v>
      </c>
      <c r="B2912" t="str">
        <f t="shared" si="120"/>
        <v>Wheat</v>
      </c>
      <c r="C2912" t="str">
        <f t="shared" si="120"/>
        <v>WheatAEZ3</v>
      </c>
      <c r="D2912" t="str">
        <f t="shared" si="120"/>
        <v>WheatAEZ3</v>
      </c>
      <c r="E2912" t="s">
        <v>20</v>
      </c>
      <c r="F2912" t="s">
        <v>19</v>
      </c>
      <c r="G2912">
        <f t="shared" si="121"/>
        <v>1</v>
      </c>
      <c r="H2912" s="1">
        <f t="shared" si="121"/>
        <v>0.38999999999955398</v>
      </c>
      <c r="I2912" s="1">
        <f t="shared" si="121"/>
        <v>0.29599999999966198</v>
      </c>
      <c r="J2912" s="2">
        <f t="shared" si="121"/>
        <v>1.61999999999815E-2</v>
      </c>
      <c r="K2912" s="2">
        <f t="shared" si="121"/>
        <v>0.109999999999874</v>
      </c>
      <c r="L2912">
        <v>0</v>
      </c>
      <c r="M2912" s="1">
        <f>HLOOKUP(M$2279,Legend_ag_For_Past_bio!$D$7:$H$9,2,FALSE)</f>
        <v>0.2</v>
      </c>
      <c r="N2912" s="1">
        <f>HLOOKUP(N$2279,Legend_ag_For_Past_bio!$D$7:$H$9,2,FALSE)</f>
        <v>0.8</v>
      </c>
      <c r="O2912">
        <f>HLOOKUP(O$2279,Legend_ag_For_Past_bio!$D$7:$H$9,2,FALSE)</f>
        <v>1</v>
      </c>
      <c r="R2912">
        <f t="shared" si="119"/>
        <v>4</v>
      </c>
    </row>
    <row r="2913" spans="1:18">
      <c r="A2913" t="str">
        <f t="shared" si="120"/>
        <v>Japan</v>
      </c>
      <c r="B2913" t="str">
        <f t="shared" si="120"/>
        <v>Wheat</v>
      </c>
      <c r="C2913" t="str">
        <f t="shared" si="120"/>
        <v>WheatAEZ4</v>
      </c>
      <c r="D2913" t="str">
        <f t="shared" si="120"/>
        <v>WheatAEZ4</v>
      </c>
      <c r="E2913" t="s">
        <v>20</v>
      </c>
      <c r="F2913" t="s">
        <v>19</v>
      </c>
      <c r="G2913">
        <f t="shared" si="121"/>
        <v>1</v>
      </c>
      <c r="H2913" s="1">
        <f t="shared" si="121"/>
        <v>0.38999999999955398</v>
      </c>
      <c r="I2913" s="1">
        <f t="shared" si="121"/>
        <v>0.29599999999966198</v>
      </c>
      <c r="J2913" s="2">
        <f t="shared" si="121"/>
        <v>1.61999999999815E-2</v>
      </c>
      <c r="K2913" s="2">
        <f t="shared" si="121"/>
        <v>0.109999999999874</v>
      </c>
      <c r="L2913">
        <v>0</v>
      </c>
      <c r="M2913" s="1">
        <f>HLOOKUP(M$2279,Legend_ag_For_Past_bio!$D$7:$H$9,2,FALSE)</f>
        <v>0.2</v>
      </c>
      <c r="N2913" s="1">
        <f>HLOOKUP(N$2279,Legend_ag_For_Past_bio!$D$7:$H$9,2,FALSE)</f>
        <v>0.8</v>
      </c>
      <c r="O2913">
        <f>HLOOKUP(O$2279,Legend_ag_For_Past_bio!$D$7:$H$9,2,FALSE)</f>
        <v>1</v>
      </c>
      <c r="R2913">
        <f t="shared" si="119"/>
        <v>4</v>
      </c>
    </row>
    <row r="2914" spans="1:18">
      <c r="A2914" t="str">
        <f t="shared" si="120"/>
        <v>Japan</v>
      </c>
      <c r="B2914" t="str">
        <f t="shared" si="120"/>
        <v>Wheat</v>
      </c>
      <c r="C2914" t="str">
        <f t="shared" si="120"/>
        <v>WheatAEZ5</v>
      </c>
      <c r="D2914" t="str">
        <f t="shared" si="120"/>
        <v>WheatAEZ5</v>
      </c>
      <c r="E2914" t="s">
        <v>20</v>
      </c>
      <c r="F2914" t="s">
        <v>19</v>
      </c>
      <c r="G2914">
        <f t="shared" si="121"/>
        <v>1</v>
      </c>
      <c r="H2914" s="1">
        <f t="shared" si="121"/>
        <v>0.38999999999955398</v>
      </c>
      <c r="I2914" s="1">
        <f t="shared" si="121"/>
        <v>0.29599999999966198</v>
      </c>
      <c r="J2914" s="2">
        <f t="shared" si="121"/>
        <v>1.61999999999815E-2</v>
      </c>
      <c r="K2914" s="2">
        <f t="shared" si="121"/>
        <v>0.109999999999874</v>
      </c>
      <c r="L2914">
        <v>0</v>
      </c>
      <c r="M2914" s="1">
        <f>HLOOKUP(M$2279,Legend_ag_For_Past_bio!$D$7:$H$9,2,FALSE)</f>
        <v>0.2</v>
      </c>
      <c r="N2914" s="1">
        <f>HLOOKUP(N$2279,Legend_ag_For_Past_bio!$D$7:$H$9,2,FALSE)</f>
        <v>0.8</v>
      </c>
      <c r="O2914">
        <f>HLOOKUP(O$2279,Legend_ag_For_Past_bio!$D$7:$H$9,2,FALSE)</f>
        <v>1</v>
      </c>
      <c r="R2914">
        <f t="shared" si="119"/>
        <v>4</v>
      </c>
    </row>
    <row r="2915" spans="1:18">
      <c r="A2915" t="str">
        <f t="shared" si="120"/>
        <v>Japan</v>
      </c>
      <c r="B2915" t="str">
        <f t="shared" si="120"/>
        <v>Wheat</v>
      </c>
      <c r="C2915" t="str">
        <f t="shared" si="120"/>
        <v>WheatAEZ6</v>
      </c>
      <c r="D2915" t="str">
        <f t="shared" si="120"/>
        <v>WheatAEZ6</v>
      </c>
      <c r="E2915" t="s">
        <v>20</v>
      </c>
      <c r="F2915" t="s">
        <v>19</v>
      </c>
      <c r="G2915">
        <f t="shared" si="121"/>
        <v>1</v>
      </c>
      <c r="H2915" s="1">
        <f t="shared" si="121"/>
        <v>0.38999999999955398</v>
      </c>
      <c r="I2915" s="1">
        <f t="shared" si="121"/>
        <v>0.29599999999966198</v>
      </c>
      <c r="J2915" s="2">
        <f t="shared" si="121"/>
        <v>1.61999999999815E-2</v>
      </c>
      <c r="K2915" s="2">
        <f t="shared" si="121"/>
        <v>0.109999999999874</v>
      </c>
      <c r="L2915">
        <v>0</v>
      </c>
      <c r="M2915" s="1">
        <f>HLOOKUP(M$2279,Legend_ag_For_Past_bio!$D$7:$H$9,2,FALSE)</f>
        <v>0.2</v>
      </c>
      <c r="N2915" s="1">
        <f>HLOOKUP(N$2279,Legend_ag_For_Past_bio!$D$7:$H$9,2,FALSE)</f>
        <v>0.8</v>
      </c>
      <c r="O2915">
        <f>HLOOKUP(O$2279,Legend_ag_For_Past_bio!$D$7:$H$9,2,FALSE)</f>
        <v>1</v>
      </c>
      <c r="R2915">
        <f t="shared" si="119"/>
        <v>4</v>
      </c>
    </row>
    <row r="2916" spans="1:18">
      <c r="A2916" t="str">
        <f t="shared" si="120"/>
        <v>Japan</v>
      </c>
      <c r="B2916" t="str">
        <f t="shared" si="120"/>
        <v>Wheat</v>
      </c>
      <c r="C2916" t="str">
        <f t="shared" si="120"/>
        <v>WheatAEZ7</v>
      </c>
      <c r="D2916" t="str">
        <f t="shared" si="120"/>
        <v>WheatAEZ7</v>
      </c>
      <c r="E2916" t="s">
        <v>20</v>
      </c>
      <c r="F2916" t="s">
        <v>19</v>
      </c>
      <c r="G2916">
        <f t="shared" si="121"/>
        <v>1</v>
      </c>
      <c r="H2916" s="1">
        <f t="shared" si="121"/>
        <v>0.38999999999955398</v>
      </c>
      <c r="I2916" s="1">
        <f t="shared" si="121"/>
        <v>0.29599999999966198</v>
      </c>
      <c r="J2916" s="2">
        <f t="shared" si="121"/>
        <v>1.61999999999815E-2</v>
      </c>
      <c r="K2916" s="2">
        <f t="shared" si="121"/>
        <v>0.109999999999874</v>
      </c>
      <c r="L2916">
        <v>0</v>
      </c>
      <c r="M2916" s="1">
        <f>HLOOKUP(M$2279,Legend_ag_For_Past_bio!$D$7:$H$9,2,FALSE)</f>
        <v>0.2</v>
      </c>
      <c r="N2916" s="1">
        <f>HLOOKUP(N$2279,Legend_ag_For_Past_bio!$D$7:$H$9,2,FALSE)</f>
        <v>0.8</v>
      </c>
      <c r="O2916">
        <f>HLOOKUP(O$2279,Legend_ag_For_Past_bio!$D$7:$H$9,2,FALSE)</f>
        <v>1</v>
      </c>
      <c r="R2916">
        <f t="shared" si="119"/>
        <v>4</v>
      </c>
    </row>
    <row r="2917" spans="1:18">
      <c r="A2917" t="str">
        <f t="shared" si="120"/>
        <v>Japan</v>
      </c>
      <c r="B2917" t="str">
        <f t="shared" si="120"/>
        <v>Wheat</v>
      </c>
      <c r="C2917" t="str">
        <f t="shared" si="120"/>
        <v>WheatAEZ8</v>
      </c>
      <c r="D2917" t="str">
        <f t="shared" si="120"/>
        <v>WheatAEZ8</v>
      </c>
      <c r="E2917" t="s">
        <v>20</v>
      </c>
      <c r="F2917" t="s">
        <v>19</v>
      </c>
      <c r="G2917">
        <f t="shared" si="121"/>
        <v>1</v>
      </c>
      <c r="H2917" s="1">
        <f t="shared" si="121"/>
        <v>0.38999999999955398</v>
      </c>
      <c r="I2917" s="1">
        <f t="shared" si="121"/>
        <v>0.29599999999966198</v>
      </c>
      <c r="J2917" s="2">
        <f t="shared" si="121"/>
        <v>1.61999999999815E-2</v>
      </c>
      <c r="K2917" s="2">
        <f t="shared" si="121"/>
        <v>0.109999999999874</v>
      </c>
      <c r="L2917">
        <v>0</v>
      </c>
      <c r="M2917" s="1">
        <f>HLOOKUP(M$2279,Legend_ag_For_Past_bio!$D$7:$H$9,2,FALSE)</f>
        <v>0.2</v>
      </c>
      <c r="N2917" s="1">
        <f>HLOOKUP(N$2279,Legend_ag_For_Past_bio!$D$7:$H$9,2,FALSE)</f>
        <v>0.8</v>
      </c>
      <c r="O2917">
        <f>HLOOKUP(O$2279,Legend_ag_For_Past_bio!$D$7:$H$9,2,FALSE)</f>
        <v>1</v>
      </c>
      <c r="R2917">
        <f t="shared" si="119"/>
        <v>4</v>
      </c>
    </row>
    <row r="2918" spans="1:18">
      <c r="A2918" t="str">
        <f t="shared" si="120"/>
        <v>Japan</v>
      </c>
      <c r="B2918" t="str">
        <f t="shared" si="120"/>
        <v>Wheat</v>
      </c>
      <c r="C2918" t="str">
        <f t="shared" si="120"/>
        <v>WheatAEZ9</v>
      </c>
      <c r="D2918" t="str">
        <f t="shared" si="120"/>
        <v>WheatAEZ9</v>
      </c>
      <c r="E2918" t="s">
        <v>20</v>
      </c>
      <c r="F2918" t="s">
        <v>19</v>
      </c>
      <c r="G2918">
        <f t="shared" si="121"/>
        <v>1</v>
      </c>
      <c r="H2918" s="1">
        <f t="shared" si="121"/>
        <v>0.38999999999955398</v>
      </c>
      <c r="I2918" s="1">
        <f t="shared" si="121"/>
        <v>0.29599999999966198</v>
      </c>
      <c r="J2918" s="2">
        <f t="shared" si="121"/>
        <v>1.61999999999815E-2</v>
      </c>
      <c r="K2918" s="2">
        <f t="shared" si="121"/>
        <v>0.109999999999874</v>
      </c>
      <c r="L2918">
        <v>0</v>
      </c>
      <c r="M2918" s="1">
        <f>HLOOKUP(M$2279,Legend_ag_For_Past_bio!$D$7:$H$9,2,FALSE)</f>
        <v>0.2</v>
      </c>
      <c r="N2918" s="1">
        <f>HLOOKUP(N$2279,Legend_ag_For_Past_bio!$D$7:$H$9,2,FALSE)</f>
        <v>0.8</v>
      </c>
      <c r="O2918">
        <f>HLOOKUP(O$2279,Legend_ag_For_Past_bio!$D$7:$H$9,2,FALSE)</f>
        <v>1</v>
      </c>
      <c r="R2918">
        <f t="shared" si="119"/>
        <v>4</v>
      </c>
    </row>
    <row r="2919" spans="1:18">
      <c r="A2919" t="str">
        <f t="shared" si="120"/>
        <v>Japan</v>
      </c>
      <c r="B2919" t="str">
        <f t="shared" si="120"/>
        <v>Wheat</v>
      </c>
      <c r="C2919" t="str">
        <f t="shared" si="120"/>
        <v>WheatAEZ10</v>
      </c>
      <c r="D2919" t="str">
        <f t="shared" si="120"/>
        <v>WheatAEZ10</v>
      </c>
      <c r="E2919" t="s">
        <v>20</v>
      </c>
      <c r="F2919" t="s">
        <v>19</v>
      </c>
      <c r="G2919">
        <f t="shared" si="121"/>
        <v>1</v>
      </c>
      <c r="H2919" s="1">
        <f t="shared" si="121"/>
        <v>0.38999999999955398</v>
      </c>
      <c r="I2919" s="1">
        <f t="shared" si="121"/>
        <v>0.29599999999966198</v>
      </c>
      <c r="J2919" s="2">
        <f t="shared" si="121"/>
        <v>1.61999999999815E-2</v>
      </c>
      <c r="K2919" s="2">
        <f t="shared" si="121"/>
        <v>0.109999999999874</v>
      </c>
      <c r="L2919">
        <v>0</v>
      </c>
      <c r="M2919" s="1">
        <f>HLOOKUP(M$2279,Legend_ag_For_Past_bio!$D$7:$H$9,2,FALSE)</f>
        <v>0.2</v>
      </c>
      <c r="N2919" s="1">
        <f>HLOOKUP(N$2279,Legend_ag_For_Past_bio!$D$7:$H$9,2,FALSE)</f>
        <v>0.8</v>
      </c>
      <c r="O2919">
        <f>HLOOKUP(O$2279,Legend_ag_For_Past_bio!$D$7:$H$9,2,FALSE)</f>
        <v>1</v>
      </c>
      <c r="R2919">
        <f t="shared" si="119"/>
        <v>4</v>
      </c>
    </row>
    <row r="2920" spans="1:18">
      <c r="A2920" t="str">
        <f t="shared" ref="A2920:D2935" si="122">A646</f>
        <v>Japan</v>
      </c>
      <c r="B2920" t="str">
        <f t="shared" si="122"/>
        <v>Wheat</v>
      </c>
      <c r="C2920" t="str">
        <f t="shared" si="122"/>
        <v>WheatAEZ11</v>
      </c>
      <c r="D2920" t="str">
        <f t="shared" si="122"/>
        <v>WheatAEZ11</v>
      </c>
      <c r="E2920" t="s">
        <v>20</v>
      </c>
      <c r="F2920" t="s">
        <v>19</v>
      </c>
      <c r="G2920">
        <f t="shared" si="121"/>
        <v>1</v>
      </c>
      <c r="H2920" s="1">
        <f t="shared" si="121"/>
        <v>0.38999999999955398</v>
      </c>
      <c r="I2920" s="1">
        <f t="shared" si="121"/>
        <v>0.29599999999966198</v>
      </c>
      <c r="J2920" s="2">
        <f t="shared" si="121"/>
        <v>1.61999999999815E-2</v>
      </c>
      <c r="K2920" s="2">
        <f t="shared" si="121"/>
        <v>0.109999999999874</v>
      </c>
      <c r="L2920">
        <v>0</v>
      </c>
      <c r="M2920" s="1">
        <f>HLOOKUP(M$2279,Legend_ag_For_Past_bio!$D$7:$H$9,2,FALSE)</f>
        <v>0.2</v>
      </c>
      <c r="N2920" s="1">
        <f>HLOOKUP(N$2279,Legend_ag_For_Past_bio!$D$7:$H$9,2,FALSE)</f>
        <v>0.8</v>
      </c>
      <c r="O2920">
        <f>HLOOKUP(O$2279,Legend_ag_For_Past_bio!$D$7:$H$9,2,FALSE)</f>
        <v>1</v>
      </c>
      <c r="R2920">
        <f t="shared" si="119"/>
        <v>4</v>
      </c>
    </row>
    <row r="2921" spans="1:18">
      <c r="A2921" t="str">
        <f t="shared" si="122"/>
        <v>Japan</v>
      </c>
      <c r="B2921" t="str">
        <f t="shared" si="122"/>
        <v>Wheat</v>
      </c>
      <c r="C2921" t="str">
        <f t="shared" si="122"/>
        <v>WheatAEZ12</v>
      </c>
      <c r="D2921" t="str">
        <f t="shared" si="122"/>
        <v>WheatAEZ12</v>
      </c>
      <c r="E2921" t="s">
        <v>20</v>
      </c>
      <c r="F2921" t="s">
        <v>19</v>
      </c>
      <c r="G2921">
        <f t="shared" ref="G2921:K2936" si="123">G647</f>
        <v>1</v>
      </c>
      <c r="H2921" s="1">
        <f t="shared" si="123"/>
        <v>0.38999999999955398</v>
      </c>
      <c r="I2921" s="1">
        <f t="shared" si="123"/>
        <v>0.29599999999966198</v>
      </c>
      <c r="J2921" s="2">
        <f t="shared" si="123"/>
        <v>1.61999999999815E-2</v>
      </c>
      <c r="K2921" s="2">
        <f t="shared" si="123"/>
        <v>0.109999999999874</v>
      </c>
      <c r="L2921">
        <v>0</v>
      </c>
      <c r="M2921" s="1">
        <f>HLOOKUP(M$2279,Legend_ag_For_Past_bio!$D$7:$H$9,2,FALSE)</f>
        <v>0.2</v>
      </c>
      <c r="N2921" s="1">
        <f>HLOOKUP(N$2279,Legend_ag_For_Past_bio!$D$7:$H$9,2,FALSE)</f>
        <v>0.8</v>
      </c>
      <c r="O2921">
        <f>HLOOKUP(O$2279,Legend_ag_For_Past_bio!$D$7:$H$9,2,FALSE)</f>
        <v>1</v>
      </c>
      <c r="R2921">
        <f t="shared" si="119"/>
        <v>4</v>
      </c>
    </row>
    <row r="2922" spans="1:18">
      <c r="A2922" t="str">
        <f t="shared" si="122"/>
        <v>Japan</v>
      </c>
      <c r="B2922" t="str">
        <f t="shared" si="122"/>
        <v>Wheat</v>
      </c>
      <c r="C2922" t="str">
        <f t="shared" si="122"/>
        <v>WheatAEZ13</v>
      </c>
      <c r="D2922" t="str">
        <f t="shared" si="122"/>
        <v>WheatAEZ13</v>
      </c>
      <c r="E2922" t="s">
        <v>20</v>
      </c>
      <c r="F2922" t="s">
        <v>19</v>
      </c>
      <c r="G2922">
        <f t="shared" si="123"/>
        <v>1</v>
      </c>
      <c r="H2922" s="1">
        <f t="shared" si="123"/>
        <v>0.38999999999955398</v>
      </c>
      <c r="I2922" s="1">
        <f t="shared" si="123"/>
        <v>0.29599999999966198</v>
      </c>
      <c r="J2922" s="2">
        <f t="shared" si="123"/>
        <v>1.61999999999815E-2</v>
      </c>
      <c r="K2922" s="2">
        <f t="shared" si="123"/>
        <v>0.109999999999874</v>
      </c>
      <c r="L2922">
        <v>0</v>
      </c>
      <c r="M2922" s="1">
        <f>HLOOKUP(M$2279,Legend_ag_For_Past_bio!$D$7:$H$9,2,FALSE)</f>
        <v>0.2</v>
      </c>
      <c r="N2922" s="1">
        <f>HLOOKUP(N$2279,Legend_ag_For_Past_bio!$D$7:$H$9,2,FALSE)</f>
        <v>0.8</v>
      </c>
      <c r="O2922">
        <f>HLOOKUP(O$2279,Legend_ag_For_Past_bio!$D$7:$H$9,2,FALSE)</f>
        <v>1</v>
      </c>
      <c r="R2922">
        <f t="shared" si="119"/>
        <v>4</v>
      </c>
    </row>
    <row r="2923" spans="1:18">
      <c r="A2923" t="str">
        <f t="shared" si="122"/>
        <v>Japan</v>
      </c>
      <c r="B2923" t="str">
        <f t="shared" si="122"/>
        <v>Wheat</v>
      </c>
      <c r="C2923" t="str">
        <f t="shared" si="122"/>
        <v>WheatAEZ14</v>
      </c>
      <c r="D2923" t="str">
        <f t="shared" si="122"/>
        <v>WheatAEZ14</v>
      </c>
      <c r="E2923" t="s">
        <v>20</v>
      </c>
      <c r="F2923" t="s">
        <v>19</v>
      </c>
      <c r="G2923">
        <f t="shared" si="123"/>
        <v>1</v>
      </c>
      <c r="H2923" s="1">
        <f t="shared" si="123"/>
        <v>0.38999999999955398</v>
      </c>
      <c r="I2923" s="1">
        <f t="shared" si="123"/>
        <v>0.29599999999966198</v>
      </c>
      <c r="J2923" s="2">
        <f t="shared" si="123"/>
        <v>1.61999999999815E-2</v>
      </c>
      <c r="K2923" s="2">
        <f t="shared" si="123"/>
        <v>0.109999999999874</v>
      </c>
      <c r="L2923">
        <v>0</v>
      </c>
      <c r="M2923" s="1">
        <f>HLOOKUP(M$2279,Legend_ag_For_Past_bio!$D$7:$H$9,2,FALSE)</f>
        <v>0.2</v>
      </c>
      <c r="N2923" s="1">
        <f>HLOOKUP(N$2279,Legend_ag_For_Past_bio!$D$7:$H$9,2,FALSE)</f>
        <v>0.8</v>
      </c>
      <c r="O2923">
        <f>HLOOKUP(O$2279,Legend_ag_For_Past_bio!$D$7:$H$9,2,FALSE)</f>
        <v>1</v>
      </c>
      <c r="R2923">
        <f t="shared" si="119"/>
        <v>4</v>
      </c>
    </row>
    <row r="2924" spans="1:18">
      <c r="A2924" t="str">
        <f t="shared" si="122"/>
        <v>Japan</v>
      </c>
      <c r="B2924" t="str">
        <f t="shared" si="122"/>
        <v>Wheat</v>
      </c>
      <c r="C2924" t="str">
        <f t="shared" si="122"/>
        <v>WheatAEZ15</v>
      </c>
      <c r="D2924" t="str">
        <f t="shared" si="122"/>
        <v>WheatAEZ15</v>
      </c>
      <c r="E2924" t="s">
        <v>20</v>
      </c>
      <c r="F2924" t="s">
        <v>19</v>
      </c>
      <c r="G2924">
        <f t="shared" si="123"/>
        <v>1</v>
      </c>
      <c r="H2924" s="1">
        <f t="shared" si="123"/>
        <v>0.38999999999955398</v>
      </c>
      <c r="I2924" s="1">
        <f t="shared" si="123"/>
        <v>0.29599999999966198</v>
      </c>
      <c r="J2924" s="2">
        <f t="shared" si="123"/>
        <v>1.61999999999815E-2</v>
      </c>
      <c r="K2924" s="2">
        <f t="shared" si="123"/>
        <v>0.109999999999874</v>
      </c>
      <c r="L2924">
        <v>0</v>
      </c>
      <c r="M2924" s="1">
        <f>HLOOKUP(M$2279,Legend_ag_For_Past_bio!$D$7:$H$9,2,FALSE)</f>
        <v>0.2</v>
      </c>
      <c r="N2924" s="1">
        <f>HLOOKUP(N$2279,Legend_ag_For_Past_bio!$D$7:$H$9,2,FALSE)</f>
        <v>0.8</v>
      </c>
      <c r="O2924">
        <f>HLOOKUP(O$2279,Legend_ag_For_Past_bio!$D$7:$H$9,2,FALSE)</f>
        <v>1</v>
      </c>
      <c r="R2924">
        <f t="shared" si="119"/>
        <v>4</v>
      </c>
    </row>
    <row r="2925" spans="1:18">
      <c r="A2925" t="str">
        <f t="shared" si="122"/>
        <v>Japan</v>
      </c>
      <c r="B2925" t="str">
        <f t="shared" si="122"/>
        <v>Wheat</v>
      </c>
      <c r="C2925" t="str">
        <f t="shared" si="122"/>
        <v>WheatAEZ16</v>
      </c>
      <c r="D2925" t="str">
        <f t="shared" si="122"/>
        <v>WheatAEZ16</v>
      </c>
      <c r="E2925" t="s">
        <v>20</v>
      </c>
      <c r="F2925" t="s">
        <v>19</v>
      </c>
      <c r="G2925">
        <f t="shared" si="123"/>
        <v>1</v>
      </c>
      <c r="H2925" s="1">
        <f t="shared" si="123"/>
        <v>0.38999999999955398</v>
      </c>
      <c r="I2925" s="1">
        <f t="shared" si="123"/>
        <v>0.29599999999966198</v>
      </c>
      <c r="J2925" s="2">
        <f t="shared" si="123"/>
        <v>1.61999999999815E-2</v>
      </c>
      <c r="K2925" s="2">
        <f t="shared" si="123"/>
        <v>0.109999999999874</v>
      </c>
      <c r="L2925">
        <v>0</v>
      </c>
      <c r="M2925" s="1">
        <f>HLOOKUP(M$2279,Legend_ag_For_Past_bio!$D$7:$H$9,2,FALSE)</f>
        <v>0.2</v>
      </c>
      <c r="N2925" s="1">
        <f>HLOOKUP(N$2279,Legend_ag_For_Past_bio!$D$7:$H$9,2,FALSE)</f>
        <v>0.8</v>
      </c>
      <c r="O2925">
        <f>HLOOKUP(O$2279,Legend_ag_For_Past_bio!$D$7:$H$9,2,FALSE)</f>
        <v>1</v>
      </c>
      <c r="R2925">
        <f t="shared" si="119"/>
        <v>4</v>
      </c>
    </row>
    <row r="2926" spans="1:18">
      <c r="A2926" t="str">
        <f t="shared" si="122"/>
        <v>Japan</v>
      </c>
      <c r="B2926" t="str">
        <f t="shared" si="122"/>
        <v>Wheat</v>
      </c>
      <c r="C2926" t="str">
        <f t="shared" si="122"/>
        <v>WheatAEZ17</v>
      </c>
      <c r="D2926" t="str">
        <f t="shared" si="122"/>
        <v>WheatAEZ17</v>
      </c>
      <c r="E2926" t="s">
        <v>20</v>
      </c>
      <c r="F2926" t="s">
        <v>19</v>
      </c>
      <c r="G2926">
        <f t="shared" si="123"/>
        <v>1</v>
      </c>
      <c r="H2926" s="1">
        <f t="shared" si="123"/>
        <v>0.38999999999955398</v>
      </c>
      <c r="I2926" s="1">
        <f t="shared" si="123"/>
        <v>0.29599999999966198</v>
      </c>
      <c r="J2926" s="2">
        <f t="shared" si="123"/>
        <v>1.61999999999815E-2</v>
      </c>
      <c r="K2926" s="2">
        <f t="shared" si="123"/>
        <v>0.109999999999874</v>
      </c>
      <c r="L2926">
        <v>0</v>
      </c>
      <c r="M2926" s="1">
        <f>HLOOKUP(M$2279,Legend_ag_For_Past_bio!$D$7:$H$9,2,FALSE)</f>
        <v>0.2</v>
      </c>
      <c r="N2926" s="1">
        <f>HLOOKUP(N$2279,Legend_ag_For_Past_bio!$D$7:$H$9,2,FALSE)</f>
        <v>0.8</v>
      </c>
      <c r="O2926">
        <f>HLOOKUP(O$2279,Legend_ag_For_Past_bio!$D$7:$H$9,2,FALSE)</f>
        <v>1</v>
      </c>
      <c r="R2926">
        <f t="shared" si="119"/>
        <v>4</v>
      </c>
    </row>
    <row r="2927" spans="1:18">
      <c r="A2927" t="str">
        <f t="shared" si="122"/>
        <v>Japan</v>
      </c>
      <c r="B2927" t="str">
        <f t="shared" si="122"/>
        <v>Wheat</v>
      </c>
      <c r="C2927" t="str">
        <f t="shared" si="122"/>
        <v>WheatAEZ18</v>
      </c>
      <c r="D2927" t="str">
        <f t="shared" si="122"/>
        <v>WheatAEZ18</v>
      </c>
      <c r="E2927" t="s">
        <v>20</v>
      </c>
      <c r="F2927" t="s">
        <v>19</v>
      </c>
      <c r="G2927">
        <f t="shared" si="123"/>
        <v>1</v>
      </c>
      <c r="H2927" s="1">
        <f t="shared" si="123"/>
        <v>0.38999999999955398</v>
      </c>
      <c r="I2927" s="1">
        <f t="shared" si="123"/>
        <v>0.29599999999966198</v>
      </c>
      <c r="J2927" s="2">
        <f t="shared" si="123"/>
        <v>1.61999999999815E-2</v>
      </c>
      <c r="K2927" s="2">
        <f t="shared" si="123"/>
        <v>0.109999999999874</v>
      </c>
      <c r="L2927">
        <v>0</v>
      </c>
      <c r="M2927" s="1">
        <f>HLOOKUP(M$2279,Legend_ag_For_Past_bio!$D$7:$H$9,2,FALSE)</f>
        <v>0.2</v>
      </c>
      <c r="N2927" s="1">
        <f>HLOOKUP(N$2279,Legend_ag_For_Past_bio!$D$7:$H$9,2,FALSE)</f>
        <v>0.8</v>
      </c>
      <c r="O2927">
        <f>HLOOKUP(O$2279,Legend_ag_For_Past_bio!$D$7:$H$9,2,FALSE)</f>
        <v>1</v>
      </c>
      <c r="R2927">
        <f t="shared" si="119"/>
        <v>4</v>
      </c>
    </row>
    <row r="2928" spans="1:18">
      <c r="A2928" t="str">
        <f t="shared" si="122"/>
        <v>Australia_NZ</v>
      </c>
      <c r="B2928" t="str">
        <f t="shared" si="122"/>
        <v>Corn</v>
      </c>
      <c r="C2928" t="str">
        <f t="shared" si="122"/>
        <v>CornAEZ1</v>
      </c>
      <c r="D2928" t="str">
        <f t="shared" si="122"/>
        <v>CornAEZ1</v>
      </c>
      <c r="E2928" t="s">
        <v>20</v>
      </c>
      <c r="F2928" t="s">
        <v>19</v>
      </c>
      <c r="G2928">
        <f t="shared" si="123"/>
        <v>1</v>
      </c>
      <c r="H2928" s="1">
        <f t="shared" si="123"/>
        <v>0.52999999999915903</v>
      </c>
      <c r="I2928" s="1">
        <f t="shared" si="123"/>
        <v>0.27539999999956299</v>
      </c>
      <c r="J2928" s="2">
        <f t="shared" si="123"/>
        <v>1.68999999999732E-2</v>
      </c>
      <c r="K2928" s="2">
        <f t="shared" si="123"/>
        <v>0.129999999999794</v>
      </c>
      <c r="L2928">
        <v>0</v>
      </c>
      <c r="M2928" s="1">
        <f>HLOOKUP(M$2279,Legend_ag_For_Past_bio!$D$7:$H$9,2,FALSE)</f>
        <v>0.2</v>
      </c>
      <c r="N2928" s="1">
        <f>HLOOKUP(N$2279,Legend_ag_For_Past_bio!$D$7:$H$9,2,FALSE)</f>
        <v>0.8</v>
      </c>
      <c r="O2928">
        <f>HLOOKUP(O$2279,Legend_ag_For_Past_bio!$D$7:$H$9,2,FALSE)</f>
        <v>1</v>
      </c>
      <c r="R2928">
        <f t="shared" si="119"/>
        <v>5</v>
      </c>
    </row>
    <row r="2929" spans="1:18">
      <c r="A2929" t="str">
        <f t="shared" si="122"/>
        <v>Australia_NZ</v>
      </c>
      <c r="B2929" t="str">
        <f t="shared" si="122"/>
        <v>Corn</v>
      </c>
      <c r="C2929" t="str">
        <f t="shared" si="122"/>
        <v>CornAEZ2</v>
      </c>
      <c r="D2929" t="str">
        <f t="shared" si="122"/>
        <v>CornAEZ2</v>
      </c>
      <c r="E2929" t="s">
        <v>20</v>
      </c>
      <c r="F2929" t="s">
        <v>19</v>
      </c>
      <c r="G2929">
        <f t="shared" si="123"/>
        <v>1</v>
      </c>
      <c r="H2929" s="1">
        <f t="shared" si="123"/>
        <v>0.52999999999915903</v>
      </c>
      <c r="I2929" s="1">
        <f t="shared" si="123"/>
        <v>0.27539999999956299</v>
      </c>
      <c r="J2929" s="2">
        <f t="shared" si="123"/>
        <v>1.68999999999732E-2</v>
      </c>
      <c r="K2929" s="2">
        <f t="shared" si="123"/>
        <v>0.129999999999794</v>
      </c>
      <c r="L2929">
        <v>0</v>
      </c>
      <c r="M2929" s="1">
        <f>HLOOKUP(M$2279,Legend_ag_For_Past_bio!$D$7:$H$9,2,FALSE)</f>
        <v>0.2</v>
      </c>
      <c r="N2929" s="1">
        <f>HLOOKUP(N$2279,Legend_ag_For_Past_bio!$D$7:$H$9,2,FALSE)</f>
        <v>0.8</v>
      </c>
      <c r="O2929">
        <f>HLOOKUP(O$2279,Legend_ag_For_Past_bio!$D$7:$H$9,2,FALSE)</f>
        <v>1</v>
      </c>
      <c r="R2929">
        <f t="shared" si="119"/>
        <v>5</v>
      </c>
    </row>
    <row r="2930" spans="1:18">
      <c r="A2930" t="str">
        <f t="shared" si="122"/>
        <v>Australia_NZ</v>
      </c>
      <c r="B2930" t="str">
        <f t="shared" si="122"/>
        <v>Corn</v>
      </c>
      <c r="C2930" t="str">
        <f t="shared" si="122"/>
        <v>CornAEZ3</v>
      </c>
      <c r="D2930" t="str">
        <f t="shared" si="122"/>
        <v>CornAEZ3</v>
      </c>
      <c r="E2930" t="s">
        <v>20</v>
      </c>
      <c r="F2930" t="s">
        <v>19</v>
      </c>
      <c r="G2930">
        <f t="shared" si="123"/>
        <v>1</v>
      </c>
      <c r="H2930" s="1">
        <f t="shared" si="123"/>
        <v>0.52999999999915903</v>
      </c>
      <c r="I2930" s="1">
        <f t="shared" si="123"/>
        <v>0.27539999999956299</v>
      </c>
      <c r="J2930" s="2">
        <f t="shared" si="123"/>
        <v>1.68999999999732E-2</v>
      </c>
      <c r="K2930" s="2">
        <f t="shared" si="123"/>
        <v>0.129999999999794</v>
      </c>
      <c r="L2930">
        <v>0</v>
      </c>
      <c r="M2930" s="1">
        <f>HLOOKUP(M$2279,Legend_ag_For_Past_bio!$D$7:$H$9,2,FALSE)</f>
        <v>0.2</v>
      </c>
      <c r="N2930" s="1">
        <f>HLOOKUP(N$2279,Legend_ag_For_Past_bio!$D$7:$H$9,2,FALSE)</f>
        <v>0.8</v>
      </c>
      <c r="O2930">
        <f>HLOOKUP(O$2279,Legend_ag_For_Past_bio!$D$7:$H$9,2,FALSE)</f>
        <v>1</v>
      </c>
      <c r="R2930">
        <f t="shared" si="119"/>
        <v>5</v>
      </c>
    </row>
    <row r="2931" spans="1:18">
      <c r="A2931" t="str">
        <f t="shared" si="122"/>
        <v>Australia_NZ</v>
      </c>
      <c r="B2931" t="str">
        <f t="shared" si="122"/>
        <v>Corn</v>
      </c>
      <c r="C2931" t="str">
        <f t="shared" si="122"/>
        <v>CornAEZ4</v>
      </c>
      <c r="D2931" t="str">
        <f t="shared" si="122"/>
        <v>CornAEZ4</v>
      </c>
      <c r="E2931" t="s">
        <v>20</v>
      </c>
      <c r="F2931" t="s">
        <v>19</v>
      </c>
      <c r="G2931">
        <f t="shared" si="123"/>
        <v>1</v>
      </c>
      <c r="H2931" s="1">
        <f t="shared" si="123"/>
        <v>0.52999999999915903</v>
      </c>
      <c r="I2931" s="1">
        <f t="shared" si="123"/>
        <v>0.27539999999956299</v>
      </c>
      <c r="J2931" s="2">
        <f t="shared" si="123"/>
        <v>1.68999999999732E-2</v>
      </c>
      <c r="K2931" s="2">
        <f t="shared" si="123"/>
        <v>0.129999999999794</v>
      </c>
      <c r="L2931">
        <v>0</v>
      </c>
      <c r="M2931" s="1">
        <f>HLOOKUP(M$2279,Legend_ag_For_Past_bio!$D$7:$H$9,2,FALSE)</f>
        <v>0.2</v>
      </c>
      <c r="N2931" s="1">
        <f>HLOOKUP(N$2279,Legend_ag_For_Past_bio!$D$7:$H$9,2,FALSE)</f>
        <v>0.8</v>
      </c>
      <c r="O2931">
        <f>HLOOKUP(O$2279,Legend_ag_For_Past_bio!$D$7:$H$9,2,FALSE)</f>
        <v>1</v>
      </c>
      <c r="R2931">
        <f t="shared" si="119"/>
        <v>5</v>
      </c>
    </row>
    <row r="2932" spans="1:18">
      <c r="A2932" t="str">
        <f t="shared" si="122"/>
        <v>Australia_NZ</v>
      </c>
      <c r="B2932" t="str">
        <f t="shared" si="122"/>
        <v>Corn</v>
      </c>
      <c r="C2932" t="str">
        <f t="shared" si="122"/>
        <v>CornAEZ5</v>
      </c>
      <c r="D2932" t="str">
        <f t="shared" si="122"/>
        <v>CornAEZ5</v>
      </c>
      <c r="E2932" t="s">
        <v>20</v>
      </c>
      <c r="F2932" t="s">
        <v>19</v>
      </c>
      <c r="G2932">
        <f t="shared" si="123"/>
        <v>1</v>
      </c>
      <c r="H2932" s="1">
        <f t="shared" si="123"/>
        <v>0.52999999999915903</v>
      </c>
      <c r="I2932" s="1">
        <f t="shared" si="123"/>
        <v>0.27539999999956299</v>
      </c>
      <c r="J2932" s="2">
        <f t="shared" si="123"/>
        <v>1.68999999999732E-2</v>
      </c>
      <c r="K2932" s="2">
        <f t="shared" si="123"/>
        <v>0.129999999999794</v>
      </c>
      <c r="L2932">
        <v>0</v>
      </c>
      <c r="M2932" s="1">
        <f>HLOOKUP(M$2279,Legend_ag_For_Past_bio!$D$7:$H$9,2,FALSE)</f>
        <v>0.2</v>
      </c>
      <c r="N2932" s="1">
        <f>HLOOKUP(N$2279,Legend_ag_For_Past_bio!$D$7:$H$9,2,FALSE)</f>
        <v>0.8</v>
      </c>
      <c r="O2932">
        <f>HLOOKUP(O$2279,Legend_ag_For_Past_bio!$D$7:$H$9,2,FALSE)</f>
        <v>1</v>
      </c>
      <c r="R2932">
        <f t="shared" si="119"/>
        <v>5</v>
      </c>
    </row>
    <row r="2933" spans="1:18">
      <c r="A2933" t="str">
        <f t="shared" si="122"/>
        <v>Australia_NZ</v>
      </c>
      <c r="B2933" t="str">
        <f t="shared" si="122"/>
        <v>Corn</v>
      </c>
      <c r="C2933" t="str">
        <f t="shared" si="122"/>
        <v>CornAEZ6</v>
      </c>
      <c r="D2933" t="str">
        <f t="shared" si="122"/>
        <v>CornAEZ6</v>
      </c>
      <c r="E2933" t="s">
        <v>20</v>
      </c>
      <c r="F2933" t="s">
        <v>19</v>
      </c>
      <c r="G2933">
        <f t="shared" si="123"/>
        <v>1</v>
      </c>
      <c r="H2933" s="1">
        <f t="shared" si="123"/>
        <v>0.52999999999915903</v>
      </c>
      <c r="I2933" s="1">
        <f t="shared" si="123"/>
        <v>0.27539999999956299</v>
      </c>
      <c r="J2933" s="2">
        <f t="shared" si="123"/>
        <v>1.68999999999732E-2</v>
      </c>
      <c r="K2933" s="2">
        <f t="shared" si="123"/>
        <v>0.129999999999794</v>
      </c>
      <c r="L2933">
        <v>0</v>
      </c>
      <c r="M2933" s="1">
        <f>HLOOKUP(M$2279,Legend_ag_For_Past_bio!$D$7:$H$9,2,FALSE)</f>
        <v>0.2</v>
      </c>
      <c r="N2933" s="1">
        <f>HLOOKUP(N$2279,Legend_ag_For_Past_bio!$D$7:$H$9,2,FALSE)</f>
        <v>0.8</v>
      </c>
      <c r="O2933">
        <f>HLOOKUP(O$2279,Legend_ag_For_Past_bio!$D$7:$H$9,2,FALSE)</f>
        <v>1</v>
      </c>
      <c r="R2933">
        <f t="shared" si="119"/>
        <v>5</v>
      </c>
    </row>
    <row r="2934" spans="1:18">
      <c r="A2934" t="str">
        <f t="shared" si="122"/>
        <v>Australia_NZ</v>
      </c>
      <c r="B2934" t="str">
        <f t="shared" si="122"/>
        <v>Corn</v>
      </c>
      <c r="C2934" t="str">
        <f t="shared" si="122"/>
        <v>CornAEZ7</v>
      </c>
      <c r="D2934" t="str">
        <f t="shared" si="122"/>
        <v>CornAEZ7</v>
      </c>
      <c r="E2934" t="s">
        <v>20</v>
      </c>
      <c r="F2934" t="s">
        <v>19</v>
      </c>
      <c r="G2934">
        <f t="shared" si="123"/>
        <v>1</v>
      </c>
      <c r="H2934" s="1">
        <f t="shared" si="123"/>
        <v>0.52999999999915903</v>
      </c>
      <c r="I2934" s="1">
        <f t="shared" si="123"/>
        <v>0.27539999999956299</v>
      </c>
      <c r="J2934" s="2">
        <f t="shared" si="123"/>
        <v>1.68999999999732E-2</v>
      </c>
      <c r="K2934" s="2">
        <f t="shared" si="123"/>
        <v>0.129999999999794</v>
      </c>
      <c r="L2934">
        <v>0</v>
      </c>
      <c r="M2934" s="1">
        <f>HLOOKUP(M$2279,Legend_ag_For_Past_bio!$D$7:$H$9,2,FALSE)</f>
        <v>0.2</v>
      </c>
      <c r="N2934" s="1">
        <f>HLOOKUP(N$2279,Legend_ag_For_Past_bio!$D$7:$H$9,2,FALSE)</f>
        <v>0.8</v>
      </c>
      <c r="O2934">
        <f>HLOOKUP(O$2279,Legend_ag_For_Past_bio!$D$7:$H$9,2,FALSE)</f>
        <v>1</v>
      </c>
      <c r="R2934">
        <f t="shared" si="119"/>
        <v>5</v>
      </c>
    </row>
    <row r="2935" spans="1:18">
      <c r="A2935" t="str">
        <f t="shared" si="122"/>
        <v>Australia_NZ</v>
      </c>
      <c r="B2935" t="str">
        <f t="shared" si="122"/>
        <v>Corn</v>
      </c>
      <c r="C2935" t="str">
        <f t="shared" si="122"/>
        <v>CornAEZ8</v>
      </c>
      <c r="D2935" t="str">
        <f t="shared" si="122"/>
        <v>CornAEZ8</v>
      </c>
      <c r="E2935" t="s">
        <v>20</v>
      </c>
      <c r="F2935" t="s">
        <v>19</v>
      </c>
      <c r="G2935">
        <f t="shared" si="123"/>
        <v>1</v>
      </c>
      <c r="H2935" s="1">
        <f t="shared" si="123"/>
        <v>0.52999999999915903</v>
      </c>
      <c r="I2935" s="1">
        <f t="shared" si="123"/>
        <v>0.27539999999956299</v>
      </c>
      <c r="J2935" s="2">
        <f t="shared" si="123"/>
        <v>1.68999999999732E-2</v>
      </c>
      <c r="K2935" s="2">
        <f t="shared" si="123"/>
        <v>0.129999999999794</v>
      </c>
      <c r="L2935">
        <v>0</v>
      </c>
      <c r="M2935" s="1">
        <f>HLOOKUP(M$2279,Legend_ag_For_Past_bio!$D$7:$H$9,2,FALSE)</f>
        <v>0.2</v>
      </c>
      <c r="N2935" s="1">
        <f>HLOOKUP(N$2279,Legend_ag_For_Past_bio!$D$7:$H$9,2,FALSE)</f>
        <v>0.8</v>
      </c>
      <c r="O2935">
        <f>HLOOKUP(O$2279,Legend_ag_For_Past_bio!$D$7:$H$9,2,FALSE)</f>
        <v>1</v>
      </c>
      <c r="R2935">
        <f t="shared" si="119"/>
        <v>5</v>
      </c>
    </row>
    <row r="2936" spans="1:18">
      <c r="A2936" t="str">
        <f t="shared" ref="A2936:D2951" si="124">A662</f>
        <v>Australia_NZ</v>
      </c>
      <c r="B2936" t="str">
        <f t="shared" si="124"/>
        <v>Corn</v>
      </c>
      <c r="C2936" t="str">
        <f t="shared" si="124"/>
        <v>CornAEZ9</v>
      </c>
      <c r="D2936" t="str">
        <f t="shared" si="124"/>
        <v>CornAEZ9</v>
      </c>
      <c r="E2936" t="s">
        <v>20</v>
      </c>
      <c r="F2936" t="s">
        <v>19</v>
      </c>
      <c r="G2936">
        <f t="shared" si="123"/>
        <v>1</v>
      </c>
      <c r="H2936" s="1">
        <f t="shared" si="123"/>
        <v>0.52999999999915903</v>
      </c>
      <c r="I2936" s="1">
        <f t="shared" si="123"/>
        <v>0.27539999999956299</v>
      </c>
      <c r="J2936" s="2">
        <f t="shared" si="123"/>
        <v>1.68999999999732E-2</v>
      </c>
      <c r="K2936" s="2">
        <f t="shared" si="123"/>
        <v>0.129999999999794</v>
      </c>
      <c r="L2936">
        <v>0</v>
      </c>
      <c r="M2936" s="1">
        <f>HLOOKUP(M$2279,Legend_ag_For_Past_bio!$D$7:$H$9,2,FALSE)</f>
        <v>0.2</v>
      </c>
      <c r="N2936" s="1">
        <f>HLOOKUP(N$2279,Legend_ag_For_Past_bio!$D$7:$H$9,2,FALSE)</f>
        <v>0.8</v>
      </c>
      <c r="O2936">
        <f>HLOOKUP(O$2279,Legend_ag_For_Past_bio!$D$7:$H$9,2,FALSE)</f>
        <v>1</v>
      </c>
      <c r="R2936">
        <f t="shared" si="119"/>
        <v>5</v>
      </c>
    </row>
    <row r="2937" spans="1:18">
      <c r="A2937" t="str">
        <f t="shared" si="124"/>
        <v>Australia_NZ</v>
      </c>
      <c r="B2937" t="str">
        <f t="shared" si="124"/>
        <v>Corn</v>
      </c>
      <c r="C2937" t="str">
        <f t="shared" si="124"/>
        <v>CornAEZ10</v>
      </c>
      <c r="D2937" t="str">
        <f t="shared" si="124"/>
        <v>CornAEZ10</v>
      </c>
      <c r="E2937" t="s">
        <v>20</v>
      </c>
      <c r="F2937" t="s">
        <v>19</v>
      </c>
      <c r="G2937">
        <f t="shared" ref="G2937:K2952" si="125">G663</f>
        <v>1</v>
      </c>
      <c r="H2937" s="1">
        <f t="shared" si="125"/>
        <v>0.52999999999915903</v>
      </c>
      <c r="I2937" s="1">
        <f t="shared" si="125"/>
        <v>0.27539999999956299</v>
      </c>
      <c r="J2937" s="2">
        <f t="shared" si="125"/>
        <v>1.68999999999732E-2</v>
      </c>
      <c r="K2937" s="2">
        <f t="shared" si="125"/>
        <v>0.129999999999794</v>
      </c>
      <c r="L2937">
        <v>0</v>
      </c>
      <c r="M2937" s="1">
        <f>HLOOKUP(M$2279,Legend_ag_For_Past_bio!$D$7:$H$9,2,FALSE)</f>
        <v>0.2</v>
      </c>
      <c r="N2937" s="1">
        <f>HLOOKUP(N$2279,Legend_ag_For_Past_bio!$D$7:$H$9,2,FALSE)</f>
        <v>0.8</v>
      </c>
      <c r="O2937">
        <f>HLOOKUP(O$2279,Legend_ag_For_Past_bio!$D$7:$H$9,2,FALSE)</f>
        <v>1</v>
      </c>
      <c r="R2937">
        <f t="shared" si="119"/>
        <v>5</v>
      </c>
    </row>
    <row r="2938" spans="1:18">
      <c r="A2938" t="str">
        <f t="shared" si="124"/>
        <v>Australia_NZ</v>
      </c>
      <c r="B2938" t="str">
        <f t="shared" si="124"/>
        <v>Corn</v>
      </c>
      <c r="C2938" t="str">
        <f t="shared" si="124"/>
        <v>CornAEZ11</v>
      </c>
      <c r="D2938" t="str">
        <f t="shared" si="124"/>
        <v>CornAEZ11</v>
      </c>
      <c r="E2938" t="s">
        <v>20</v>
      </c>
      <c r="F2938" t="s">
        <v>19</v>
      </c>
      <c r="G2938">
        <f t="shared" si="125"/>
        <v>1</v>
      </c>
      <c r="H2938" s="1">
        <f t="shared" si="125"/>
        <v>0.52999999999915903</v>
      </c>
      <c r="I2938" s="1">
        <f t="shared" si="125"/>
        <v>0.27539999999956299</v>
      </c>
      <c r="J2938" s="2">
        <f t="shared" si="125"/>
        <v>1.68999999999732E-2</v>
      </c>
      <c r="K2938" s="2">
        <f t="shared" si="125"/>
        <v>0.129999999999794</v>
      </c>
      <c r="L2938">
        <v>0</v>
      </c>
      <c r="M2938" s="1">
        <f>HLOOKUP(M$2279,Legend_ag_For_Past_bio!$D$7:$H$9,2,FALSE)</f>
        <v>0.2</v>
      </c>
      <c r="N2938" s="1">
        <f>HLOOKUP(N$2279,Legend_ag_For_Past_bio!$D$7:$H$9,2,FALSE)</f>
        <v>0.8</v>
      </c>
      <c r="O2938">
        <f>HLOOKUP(O$2279,Legend_ag_For_Past_bio!$D$7:$H$9,2,FALSE)</f>
        <v>1</v>
      </c>
      <c r="R2938">
        <f t="shared" si="119"/>
        <v>5</v>
      </c>
    </row>
    <row r="2939" spans="1:18">
      <c r="A2939" t="str">
        <f t="shared" si="124"/>
        <v>Australia_NZ</v>
      </c>
      <c r="B2939" t="str">
        <f t="shared" si="124"/>
        <v>Corn</v>
      </c>
      <c r="C2939" t="str">
        <f t="shared" si="124"/>
        <v>CornAEZ12</v>
      </c>
      <c r="D2939" t="str">
        <f t="shared" si="124"/>
        <v>CornAEZ12</v>
      </c>
      <c r="E2939" t="s">
        <v>20</v>
      </c>
      <c r="F2939" t="s">
        <v>19</v>
      </c>
      <c r="G2939">
        <f t="shared" si="125"/>
        <v>1</v>
      </c>
      <c r="H2939" s="1">
        <f t="shared" si="125"/>
        <v>0.52999999999915903</v>
      </c>
      <c r="I2939" s="1">
        <f t="shared" si="125"/>
        <v>0.27539999999956299</v>
      </c>
      <c r="J2939" s="2">
        <f t="shared" si="125"/>
        <v>1.68999999999732E-2</v>
      </c>
      <c r="K2939" s="2">
        <f t="shared" si="125"/>
        <v>0.129999999999794</v>
      </c>
      <c r="L2939">
        <v>0</v>
      </c>
      <c r="M2939" s="1">
        <f>HLOOKUP(M$2279,Legend_ag_For_Past_bio!$D$7:$H$9,2,FALSE)</f>
        <v>0.2</v>
      </c>
      <c r="N2939" s="1">
        <f>HLOOKUP(N$2279,Legend_ag_For_Past_bio!$D$7:$H$9,2,FALSE)</f>
        <v>0.8</v>
      </c>
      <c r="O2939">
        <f>HLOOKUP(O$2279,Legend_ag_For_Past_bio!$D$7:$H$9,2,FALSE)</f>
        <v>1</v>
      </c>
      <c r="R2939">
        <f t="shared" si="119"/>
        <v>5</v>
      </c>
    </row>
    <row r="2940" spans="1:18">
      <c r="A2940" t="str">
        <f t="shared" si="124"/>
        <v>Australia_NZ</v>
      </c>
      <c r="B2940" t="str">
        <f t="shared" si="124"/>
        <v>Corn</v>
      </c>
      <c r="C2940" t="str">
        <f t="shared" si="124"/>
        <v>CornAEZ13</v>
      </c>
      <c r="D2940" t="str">
        <f t="shared" si="124"/>
        <v>CornAEZ13</v>
      </c>
      <c r="E2940" t="s">
        <v>20</v>
      </c>
      <c r="F2940" t="s">
        <v>19</v>
      </c>
      <c r="G2940">
        <f t="shared" si="125"/>
        <v>1</v>
      </c>
      <c r="H2940" s="1">
        <f t="shared" si="125"/>
        <v>0.52999999999915903</v>
      </c>
      <c r="I2940" s="1">
        <f t="shared" si="125"/>
        <v>0.27539999999956299</v>
      </c>
      <c r="J2940" s="2">
        <f t="shared" si="125"/>
        <v>1.68999999999732E-2</v>
      </c>
      <c r="K2940" s="2">
        <f t="shared" si="125"/>
        <v>0.129999999999794</v>
      </c>
      <c r="L2940">
        <v>0</v>
      </c>
      <c r="M2940" s="1">
        <f>HLOOKUP(M$2279,Legend_ag_For_Past_bio!$D$7:$H$9,2,FALSE)</f>
        <v>0.2</v>
      </c>
      <c r="N2940" s="1">
        <f>HLOOKUP(N$2279,Legend_ag_For_Past_bio!$D$7:$H$9,2,FALSE)</f>
        <v>0.8</v>
      </c>
      <c r="O2940">
        <f>HLOOKUP(O$2279,Legend_ag_For_Past_bio!$D$7:$H$9,2,FALSE)</f>
        <v>1</v>
      </c>
      <c r="R2940">
        <f t="shared" si="119"/>
        <v>5</v>
      </c>
    </row>
    <row r="2941" spans="1:18">
      <c r="A2941" t="str">
        <f t="shared" si="124"/>
        <v>Australia_NZ</v>
      </c>
      <c r="B2941" t="str">
        <f t="shared" si="124"/>
        <v>Corn</v>
      </c>
      <c r="C2941" t="str">
        <f t="shared" si="124"/>
        <v>CornAEZ14</v>
      </c>
      <c r="D2941" t="str">
        <f t="shared" si="124"/>
        <v>CornAEZ14</v>
      </c>
      <c r="E2941" t="s">
        <v>20</v>
      </c>
      <c r="F2941" t="s">
        <v>19</v>
      </c>
      <c r="G2941">
        <f t="shared" si="125"/>
        <v>1</v>
      </c>
      <c r="H2941" s="1">
        <f t="shared" si="125"/>
        <v>0.52999999999915903</v>
      </c>
      <c r="I2941" s="1">
        <f t="shared" si="125"/>
        <v>0.27539999999956299</v>
      </c>
      <c r="J2941" s="2">
        <f t="shared" si="125"/>
        <v>1.68999999999732E-2</v>
      </c>
      <c r="K2941" s="2">
        <f t="shared" si="125"/>
        <v>0.129999999999794</v>
      </c>
      <c r="L2941">
        <v>0</v>
      </c>
      <c r="M2941" s="1">
        <f>HLOOKUP(M$2279,Legend_ag_For_Past_bio!$D$7:$H$9,2,FALSE)</f>
        <v>0.2</v>
      </c>
      <c r="N2941" s="1">
        <f>HLOOKUP(N$2279,Legend_ag_For_Past_bio!$D$7:$H$9,2,FALSE)</f>
        <v>0.8</v>
      </c>
      <c r="O2941">
        <f>HLOOKUP(O$2279,Legend_ag_For_Past_bio!$D$7:$H$9,2,FALSE)</f>
        <v>1</v>
      </c>
      <c r="R2941">
        <f t="shared" si="119"/>
        <v>5</v>
      </c>
    </row>
    <row r="2942" spans="1:18">
      <c r="A2942" t="str">
        <f t="shared" si="124"/>
        <v>Australia_NZ</v>
      </c>
      <c r="B2942" t="str">
        <f t="shared" si="124"/>
        <v>Corn</v>
      </c>
      <c r="C2942" t="str">
        <f t="shared" si="124"/>
        <v>CornAEZ15</v>
      </c>
      <c r="D2942" t="str">
        <f t="shared" si="124"/>
        <v>CornAEZ15</v>
      </c>
      <c r="E2942" t="s">
        <v>20</v>
      </c>
      <c r="F2942" t="s">
        <v>19</v>
      </c>
      <c r="G2942">
        <f t="shared" si="125"/>
        <v>1</v>
      </c>
      <c r="H2942" s="1">
        <f t="shared" si="125"/>
        <v>0.52999999999915903</v>
      </c>
      <c r="I2942" s="1">
        <f t="shared" si="125"/>
        <v>0.27539999999956299</v>
      </c>
      <c r="J2942" s="2">
        <f t="shared" si="125"/>
        <v>1.68999999999732E-2</v>
      </c>
      <c r="K2942" s="2">
        <f t="shared" si="125"/>
        <v>0.129999999999794</v>
      </c>
      <c r="L2942">
        <v>0</v>
      </c>
      <c r="M2942" s="1">
        <f>HLOOKUP(M$2279,Legend_ag_For_Past_bio!$D$7:$H$9,2,FALSE)</f>
        <v>0.2</v>
      </c>
      <c r="N2942" s="1">
        <f>HLOOKUP(N$2279,Legend_ag_For_Past_bio!$D$7:$H$9,2,FALSE)</f>
        <v>0.8</v>
      </c>
      <c r="O2942">
        <f>HLOOKUP(O$2279,Legend_ag_For_Past_bio!$D$7:$H$9,2,FALSE)</f>
        <v>1</v>
      </c>
      <c r="R2942">
        <f t="shared" si="119"/>
        <v>5</v>
      </c>
    </row>
    <row r="2943" spans="1:18">
      <c r="A2943" t="str">
        <f t="shared" si="124"/>
        <v>Australia_NZ</v>
      </c>
      <c r="B2943" t="str">
        <f t="shared" si="124"/>
        <v>Corn</v>
      </c>
      <c r="C2943" t="str">
        <f t="shared" si="124"/>
        <v>CornAEZ16</v>
      </c>
      <c r="D2943" t="str">
        <f t="shared" si="124"/>
        <v>CornAEZ16</v>
      </c>
      <c r="E2943" t="s">
        <v>20</v>
      </c>
      <c r="F2943" t="s">
        <v>19</v>
      </c>
      <c r="G2943">
        <f t="shared" si="125"/>
        <v>1</v>
      </c>
      <c r="H2943" s="1">
        <f t="shared" si="125"/>
        <v>0.52999999999915903</v>
      </c>
      <c r="I2943" s="1">
        <f t="shared" si="125"/>
        <v>0.27539999999956299</v>
      </c>
      <c r="J2943" s="2">
        <f t="shared" si="125"/>
        <v>1.68999999999732E-2</v>
      </c>
      <c r="K2943" s="2">
        <f t="shared" si="125"/>
        <v>0.129999999999794</v>
      </c>
      <c r="L2943">
        <v>0</v>
      </c>
      <c r="M2943" s="1">
        <f>HLOOKUP(M$2279,Legend_ag_For_Past_bio!$D$7:$H$9,2,FALSE)</f>
        <v>0.2</v>
      </c>
      <c r="N2943" s="1">
        <f>HLOOKUP(N$2279,Legend_ag_For_Past_bio!$D$7:$H$9,2,FALSE)</f>
        <v>0.8</v>
      </c>
      <c r="O2943">
        <f>HLOOKUP(O$2279,Legend_ag_For_Past_bio!$D$7:$H$9,2,FALSE)</f>
        <v>1</v>
      </c>
      <c r="R2943">
        <f t="shared" si="119"/>
        <v>5</v>
      </c>
    </row>
    <row r="2944" spans="1:18">
      <c r="A2944" t="str">
        <f t="shared" si="124"/>
        <v>Australia_NZ</v>
      </c>
      <c r="B2944" t="str">
        <f t="shared" si="124"/>
        <v>Corn</v>
      </c>
      <c r="C2944" t="str">
        <f t="shared" si="124"/>
        <v>CornAEZ17</v>
      </c>
      <c r="D2944" t="str">
        <f t="shared" si="124"/>
        <v>CornAEZ17</v>
      </c>
      <c r="E2944" t="s">
        <v>20</v>
      </c>
      <c r="F2944" t="s">
        <v>19</v>
      </c>
      <c r="G2944">
        <f t="shared" si="125"/>
        <v>1</v>
      </c>
      <c r="H2944" s="1">
        <f t="shared" si="125"/>
        <v>0.52999999999915903</v>
      </c>
      <c r="I2944" s="1">
        <f t="shared" si="125"/>
        <v>0.27539999999956299</v>
      </c>
      <c r="J2944" s="2">
        <f t="shared" si="125"/>
        <v>1.68999999999732E-2</v>
      </c>
      <c r="K2944" s="2">
        <f t="shared" si="125"/>
        <v>0.129999999999794</v>
      </c>
      <c r="L2944">
        <v>0</v>
      </c>
      <c r="M2944" s="1">
        <f>HLOOKUP(M$2279,Legend_ag_For_Past_bio!$D$7:$H$9,2,FALSE)</f>
        <v>0.2</v>
      </c>
      <c r="N2944" s="1">
        <f>HLOOKUP(N$2279,Legend_ag_For_Past_bio!$D$7:$H$9,2,FALSE)</f>
        <v>0.8</v>
      </c>
      <c r="O2944">
        <f>HLOOKUP(O$2279,Legend_ag_For_Past_bio!$D$7:$H$9,2,FALSE)</f>
        <v>1</v>
      </c>
      <c r="R2944">
        <f t="shared" si="119"/>
        <v>5</v>
      </c>
    </row>
    <row r="2945" spans="1:18">
      <c r="A2945" t="str">
        <f t="shared" si="124"/>
        <v>Australia_NZ</v>
      </c>
      <c r="B2945" t="str">
        <f t="shared" si="124"/>
        <v>Corn</v>
      </c>
      <c r="C2945" t="str">
        <f t="shared" si="124"/>
        <v>CornAEZ18</v>
      </c>
      <c r="D2945" t="str">
        <f t="shared" si="124"/>
        <v>CornAEZ18</v>
      </c>
      <c r="E2945" t="s">
        <v>20</v>
      </c>
      <c r="F2945" t="s">
        <v>19</v>
      </c>
      <c r="G2945">
        <f t="shared" si="125"/>
        <v>1</v>
      </c>
      <c r="H2945" s="1">
        <f t="shared" si="125"/>
        <v>0.52999999999915903</v>
      </c>
      <c r="I2945" s="1">
        <f t="shared" si="125"/>
        <v>0.27539999999956299</v>
      </c>
      <c r="J2945" s="2">
        <f t="shared" si="125"/>
        <v>1.68999999999732E-2</v>
      </c>
      <c r="K2945" s="2">
        <f t="shared" si="125"/>
        <v>0.129999999999794</v>
      </c>
      <c r="L2945">
        <v>0</v>
      </c>
      <c r="M2945" s="1">
        <f>HLOOKUP(M$2279,Legend_ag_For_Past_bio!$D$7:$H$9,2,FALSE)</f>
        <v>0.2</v>
      </c>
      <c r="N2945" s="1">
        <f>HLOOKUP(N$2279,Legend_ag_For_Past_bio!$D$7:$H$9,2,FALSE)</f>
        <v>0.8</v>
      </c>
      <c r="O2945">
        <f>HLOOKUP(O$2279,Legend_ag_For_Past_bio!$D$7:$H$9,2,FALSE)</f>
        <v>1</v>
      </c>
      <c r="R2945">
        <f t="shared" si="119"/>
        <v>5</v>
      </c>
    </row>
    <row r="2946" spans="1:18">
      <c r="A2946" t="str">
        <f t="shared" si="124"/>
        <v>Australia_NZ</v>
      </c>
      <c r="B2946" t="str">
        <f t="shared" si="124"/>
        <v>MiscCrop</v>
      </c>
      <c r="C2946" t="str">
        <f t="shared" si="124"/>
        <v>MiscCropAEZ1</v>
      </c>
      <c r="D2946" t="str">
        <f t="shared" si="124"/>
        <v>MiscCropAEZ1</v>
      </c>
      <c r="E2946" t="s">
        <v>20</v>
      </c>
      <c r="F2946" t="s">
        <v>19</v>
      </c>
      <c r="G2946">
        <f t="shared" si="125"/>
        <v>1</v>
      </c>
      <c r="H2946" s="1">
        <f t="shared" si="125"/>
        <v>0.68922365128648999</v>
      </c>
      <c r="I2946" s="1">
        <f t="shared" si="125"/>
        <v>0.135447510836392</v>
      </c>
      <c r="J2946" s="2">
        <f t="shared" si="125"/>
        <v>1.17517396054557E-2</v>
      </c>
      <c r="K2946" s="2">
        <f t="shared" si="125"/>
        <v>0.69852008676428701</v>
      </c>
      <c r="L2946">
        <v>0</v>
      </c>
      <c r="M2946" s="1">
        <f>HLOOKUP(M$2279,Legend_ag_For_Past_bio!$D$7:$H$9,2,FALSE)</f>
        <v>0.2</v>
      </c>
      <c r="N2946" s="1">
        <f>HLOOKUP(N$2279,Legend_ag_For_Past_bio!$D$7:$H$9,2,FALSE)</f>
        <v>0.8</v>
      </c>
      <c r="O2946">
        <f>HLOOKUP(O$2279,Legend_ag_For_Past_bio!$D$7:$H$9,2,FALSE)</f>
        <v>1</v>
      </c>
      <c r="R2946">
        <f t="shared" si="119"/>
        <v>5</v>
      </c>
    </row>
    <row r="2947" spans="1:18">
      <c r="A2947" t="str">
        <f t="shared" si="124"/>
        <v>Australia_NZ</v>
      </c>
      <c r="B2947" t="str">
        <f t="shared" si="124"/>
        <v>MiscCrop</v>
      </c>
      <c r="C2947" t="str">
        <f t="shared" si="124"/>
        <v>MiscCropAEZ2</v>
      </c>
      <c r="D2947" t="str">
        <f t="shared" si="124"/>
        <v>MiscCropAEZ2</v>
      </c>
      <c r="E2947" t="s">
        <v>20</v>
      </c>
      <c r="F2947" t="s">
        <v>19</v>
      </c>
      <c r="G2947">
        <f t="shared" si="125"/>
        <v>1</v>
      </c>
      <c r="H2947" s="1">
        <f t="shared" si="125"/>
        <v>0.68922365128648999</v>
      </c>
      <c r="I2947" s="1">
        <f t="shared" si="125"/>
        <v>0.135447510836392</v>
      </c>
      <c r="J2947" s="2">
        <f t="shared" si="125"/>
        <v>1.17517396054557E-2</v>
      </c>
      <c r="K2947" s="2">
        <f t="shared" si="125"/>
        <v>0.69852008676428701</v>
      </c>
      <c r="L2947">
        <v>0</v>
      </c>
      <c r="M2947" s="1">
        <f>HLOOKUP(M$2279,Legend_ag_For_Past_bio!$D$7:$H$9,2,FALSE)</f>
        <v>0.2</v>
      </c>
      <c r="N2947" s="1">
        <f>HLOOKUP(N$2279,Legend_ag_For_Past_bio!$D$7:$H$9,2,FALSE)</f>
        <v>0.8</v>
      </c>
      <c r="O2947">
        <f>HLOOKUP(O$2279,Legend_ag_For_Past_bio!$D$7:$H$9,2,FALSE)</f>
        <v>1</v>
      </c>
      <c r="R2947">
        <f t="shared" si="119"/>
        <v>5</v>
      </c>
    </row>
    <row r="2948" spans="1:18">
      <c r="A2948" t="str">
        <f t="shared" si="124"/>
        <v>Australia_NZ</v>
      </c>
      <c r="B2948" t="str">
        <f t="shared" si="124"/>
        <v>MiscCrop</v>
      </c>
      <c r="C2948" t="str">
        <f t="shared" si="124"/>
        <v>MiscCropAEZ3</v>
      </c>
      <c r="D2948" t="str">
        <f t="shared" si="124"/>
        <v>MiscCropAEZ3</v>
      </c>
      <c r="E2948" t="s">
        <v>20</v>
      </c>
      <c r="F2948" t="s">
        <v>19</v>
      </c>
      <c r="G2948">
        <f t="shared" si="125"/>
        <v>1</v>
      </c>
      <c r="H2948" s="1">
        <f t="shared" si="125"/>
        <v>0.68922365128648999</v>
      </c>
      <c r="I2948" s="1">
        <f t="shared" si="125"/>
        <v>0.135447510836392</v>
      </c>
      <c r="J2948" s="2">
        <f t="shared" si="125"/>
        <v>1.17517396054557E-2</v>
      </c>
      <c r="K2948" s="2">
        <f t="shared" si="125"/>
        <v>0.69852008676428701</v>
      </c>
      <c r="L2948">
        <v>0</v>
      </c>
      <c r="M2948" s="1">
        <f>HLOOKUP(M$2279,Legend_ag_For_Past_bio!$D$7:$H$9,2,FALSE)</f>
        <v>0.2</v>
      </c>
      <c r="N2948" s="1">
        <f>HLOOKUP(N$2279,Legend_ag_For_Past_bio!$D$7:$H$9,2,FALSE)</f>
        <v>0.8</v>
      </c>
      <c r="O2948">
        <f>HLOOKUP(O$2279,Legend_ag_For_Past_bio!$D$7:$H$9,2,FALSE)</f>
        <v>1</v>
      </c>
      <c r="R2948">
        <f t="shared" si="119"/>
        <v>5</v>
      </c>
    </row>
    <row r="2949" spans="1:18">
      <c r="A2949" t="str">
        <f t="shared" si="124"/>
        <v>Australia_NZ</v>
      </c>
      <c r="B2949" t="str">
        <f t="shared" si="124"/>
        <v>MiscCrop</v>
      </c>
      <c r="C2949" t="str">
        <f t="shared" si="124"/>
        <v>MiscCropAEZ4</v>
      </c>
      <c r="D2949" t="str">
        <f t="shared" si="124"/>
        <v>MiscCropAEZ4</v>
      </c>
      <c r="E2949" t="s">
        <v>20</v>
      </c>
      <c r="F2949" t="s">
        <v>19</v>
      </c>
      <c r="G2949">
        <f t="shared" si="125"/>
        <v>1</v>
      </c>
      <c r="H2949" s="1">
        <f t="shared" si="125"/>
        <v>0.68922365128648999</v>
      </c>
      <c r="I2949" s="1">
        <f t="shared" si="125"/>
        <v>0.135447510836392</v>
      </c>
      <c r="J2949" s="2">
        <f t="shared" si="125"/>
        <v>1.17517396054557E-2</v>
      </c>
      <c r="K2949" s="2">
        <f t="shared" si="125"/>
        <v>0.69852008676428701</v>
      </c>
      <c r="L2949">
        <v>0</v>
      </c>
      <c r="M2949" s="1">
        <f>HLOOKUP(M$2279,Legend_ag_For_Past_bio!$D$7:$H$9,2,FALSE)</f>
        <v>0.2</v>
      </c>
      <c r="N2949" s="1">
        <f>HLOOKUP(N$2279,Legend_ag_For_Past_bio!$D$7:$H$9,2,FALSE)</f>
        <v>0.8</v>
      </c>
      <c r="O2949">
        <f>HLOOKUP(O$2279,Legend_ag_For_Past_bio!$D$7:$H$9,2,FALSE)</f>
        <v>1</v>
      </c>
      <c r="R2949">
        <f t="shared" si="119"/>
        <v>5</v>
      </c>
    </row>
    <row r="2950" spans="1:18">
      <c r="A2950" t="str">
        <f t="shared" si="124"/>
        <v>Australia_NZ</v>
      </c>
      <c r="B2950" t="str">
        <f t="shared" si="124"/>
        <v>MiscCrop</v>
      </c>
      <c r="C2950" t="str">
        <f t="shared" si="124"/>
        <v>MiscCropAEZ5</v>
      </c>
      <c r="D2950" t="str">
        <f t="shared" si="124"/>
        <v>MiscCropAEZ5</v>
      </c>
      <c r="E2950" t="s">
        <v>20</v>
      </c>
      <c r="F2950" t="s">
        <v>19</v>
      </c>
      <c r="G2950">
        <f t="shared" si="125"/>
        <v>1</v>
      </c>
      <c r="H2950" s="1">
        <f t="shared" si="125"/>
        <v>0.68922365128648999</v>
      </c>
      <c r="I2950" s="1">
        <f t="shared" si="125"/>
        <v>0.135447510836392</v>
      </c>
      <c r="J2950" s="2">
        <f t="shared" si="125"/>
        <v>1.17517396054557E-2</v>
      </c>
      <c r="K2950" s="2">
        <f t="shared" si="125"/>
        <v>0.69852008676428701</v>
      </c>
      <c r="L2950">
        <v>0</v>
      </c>
      <c r="M2950" s="1">
        <f>HLOOKUP(M$2279,Legend_ag_For_Past_bio!$D$7:$H$9,2,FALSE)</f>
        <v>0.2</v>
      </c>
      <c r="N2950" s="1">
        <f>HLOOKUP(N$2279,Legend_ag_For_Past_bio!$D$7:$H$9,2,FALSE)</f>
        <v>0.8</v>
      </c>
      <c r="O2950">
        <f>HLOOKUP(O$2279,Legend_ag_For_Past_bio!$D$7:$H$9,2,FALSE)</f>
        <v>1</v>
      </c>
      <c r="R2950">
        <f t="shared" si="119"/>
        <v>5</v>
      </c>
    </row>
    <row r="2951" spans="1:18">
      <c r="A2951" t="str">
        <f t="shared" si="124"/>
        <v>Australia_NZ</v>
      </c>
      <c r="B2951" t="str">
        <f t="shared" si="124"/>
        <v>MiscCrop</v>
      </c>
      <c r="C2951" t="str">
        <f t="shared" si="124"/>
        <v>MiscCropAEZ6</v>
      </c>
      <c r="D2951" t="str">
        <f t="shared" si="124"/>
        <v>MiscCropAEZ6</v>
      </c>
      <c r="E2951" t="s">
        <v>20</v>
      </c>
      <c r="F2951" t="s">
        <v>19</v>
      </c>
      <c r="G2951">
        <f t="shared" si="125"/>
        <v>1</v>
      </c>
      <c r="H2951" s="1">
        <f t="shared" si="125"/>
        <v>0.68922365128648999</v>
      </c>
      <c r="I2951" s="1">
        <f t="shared" si="125"/>
        <v>0.135447510836392</v>
      </c>
      <c r="J2951" s="2">
        <f t="shared" si="125"/>
        <v>1.17517396054557E-2</v>
      </c>
      <c r="K2951" s="2">
        <f t="shared" si="125"/>
        <v>0.69852008676428701</v>
      </c>
      <c r="L2951">
        <v>0</v>
      </c>
      <c r="M2951" s="1">
        <f>HLOOKUP(M$2279,Legend_ag_For_Past_bio!$D$7:$H$9,2,FALSE)</f>
        <v>0.2</v>
      </c>
      <c r="N2951" s="1">
        <f>HLOOKUP(N$2279,Legend_ag_For_Past_bio!$D$7:$H$9,2,FALSE)</f>
        <v>0.8</v>
      </c>
      <c r="O2951">
        <f>HLOOKUP(O$2279,Legend_ag_For_Past_bio!$D$7:$H$9,2,FALSE)</f>
        <v>1</v>
      </c>
      <c r="R2951">
        <f t="shared" si="119"/>
        <v>5</v>
      </c>
    </row>
    <row r="2952" spans="1:18">
      <c r="A2952" t="str">
        <f t="shared" ref="A2952:D2967" si="126">A678</f>
        <v>Australia_NZ</v>
      </c>
      <c r="B2952" t="str">
        <f t="shared" si="126"/>
        <v>MiscCrop</v>
      </c>
      <c r="C2952" t="str">
        <f t="shared" si="126"/>
        <v>MiscCropAEZ7</v>
      </c>
      <c r="D2952" t="str">
        <f t="shared" si="126"/>
        <v>MiscCropAEZ7</v>
      </c>
      <c r="E2952" t="s">
        <v>20</v>
      </c>
      <c r="F2952" t="s">
        <v>19</v>
      </c>
      <c r="G2952">
        <f t="shared" si="125"/>
        <v>1</v>
      </c>
      <c r="H2952" s="1">
        <f t="shared" si="125"/>
        <v>0.68922365128648999</v>
      </c>
      <c r="I2952" s="1">
        <f t="shared" si="125"/>
        <v>0.135447510836392</v>
      </c>
      <c r="J2952" s="2">
        <f t="shared" si="125"/>
        <v>1.17517396054557E-2</v>
      </c>
      <c r="K2952" s="2">
        <f t="shared" si="125"/>
        <v>0.69852008676428701</v>
      </c>
      <c r="L2952">
        <v>0</v>
      </c>
      <c r="M2952" s="1">
        <f>HLOOKUP(M$2279,Legend_ag_For_Past_bio!$D$7:$H$9,2,FALSE)</f>
        <v>0.2</v>
      </c>
      <c r="N2952" s="1">
        <f>HLOOKUP(N$2279,Legend_ag_For_Past_bio!$D$7:$H$9,2,FALSE)</f>
        <v>0.8</v>
      </c>
      <c r="O2952">
        <f>HLOOKUP(O$2279,Legend_ag_For_Past_bio!$D$7:$H$9,2,FALSE)</f>
        <v>1</v>
      </c>
      <c r="R2952">
        <f t="shared" si="119"/>
        <v>5</v>
      </c>
    </row>
    <row r="2953" spans="1:18">
      <c r="A2953" t="str">
        <f t="shared" si="126"/>
        <v>Australia_NZ</v>
      </c>
      <c r="B2953" t="str">
        <f t="shared" si="126"/>
        <v>MiscCrop</v>
      </c>
      <c r="C2953" t="str">
        <f t="shared" si="126"/>
        <v>MiscCropAEZ8</v>
      </c>
      <c r="D2953" t="str">
        <f t="shared" si="126"/>
        <v>MiscCropAEZ8</v>
      </c>
      <c r="E2953" t="s">
        <v>20</v>
      </c>
      <c r="F2953" t="s">
        <v>19</v>
      </c>
      <c r="G2953">
        <f t="shared" ref="G2953:K2968" si="127">G679</f>
        <v>1</v>
      </c>
      <c r="H2953" s="1">
        <f t="shared" si="127"/>
        <v>0.68922365128648999</v>
      </c>
      <c r="I2953" s="1">
        <f t="shared" si="127"/>
        <v>0.135447510836392</v>
      </c>
      <c r="J2953" s="2">
        <f t="shared" si="127"/>
        <v>1.17517396054557E-2</v>
      </c>
      <c r="K2953" s="2">
        <f t="shared" si="127"/>
        <v>0.69852008676428701</v>
      </c>
      <c r="L2953">
        <v>0</v>
      </c>
      <c r="M2953" s="1">
        <f>HLOOKUP(M$2279,Legend_ag_For_Past_bio!$D$7:$H$9,2,FALSE)</f>
        <v>0.2</v>
      </c>
      <c r="N2953" s="1">
        <f>HLOOKUP(N$2279,Legend_ag_For_Past_bio!$D$7:$H$9,2,FALSE)</f>
        <v>0.8</v>
      </c>
      <c r="O2953">
        <f>HLOOKUP(O$2279,Legend_ag_For_Past_bio!$D$7:$H$9,2,FALSE)</f>
        <v>1</v>
      </c>
      <c r="R2953">
        <f t="shared" si="119"/>
        <v>5</v>
      </c>
    </row>
    <row r="2954" spans="1:18">
      <c r="A2954" t="str">
        <f t="shared" si="126"/>
        <v>Australia_NZ</v>
      </c>
      <c r="B2954" t="str">
        <f t="shared" si="126"/>
        <v>MiscCrop</v>
      </c>
      <c r="C2954" t="str">
        <f t="shared" si="126"/>
        <v>MiscCropAEZ9</v>
      </c>
      <c r="D2954" t="str">
        <f t="shared" si="126"/>
        <v>MiscCropAEZ9</v>
      </c>
      <c r="E2954" t="s">
        <v>20</v>
      </c>
      <c r="F2954" t="s">
        <v>19</v>
      </c>
      <c r="G2954">
        <f t="shared" si="127"/>
        <v>1</v>
      </c>
      <c r="H2954" s="1">
        <f t="shared" si="127"/>
        <v>0.68922365128648999</v>
      </c>
      <c r="I2954" s="1">
        <f t="shared" si="127"/>
        <v>0.135447510836392</v>
      </c>
      <c r="J2954" s="2">
        <f t="shared" si="127"/>
        <v>1.17517396054557E-2</v>
      </c>
      <c r="K2954" s="2">
        <f t="shared" si="127"/>
        <v>0.69852008676428701</v>
      </c>
      <c r="L2954">
        <v>0</v>
      </c>
      <c r="M2954" s="1">
        <f>HLOOKUP(M$2279,Legend_ag_For_Past_bio!$D$7:$H$9,2,FALSE)</f>
        <v>0.2</v>
      </c>
      <c r="N2954" s="1">
        <f>HLOOKUP(N$2279,Legend_ag_For_Past_bio!$D$7:$H$9,2,FALSE)</f>
        <v>0.8</v>
      </c>
      <c r="O2954">
        <f>HLOOKUP(O$2279,Legend_ag_For_Past_bio!$D$7:$H$9,2,FALSE)</f>
        <v>1</v>
      </c>
      <c r="R2954">
        <f t="shared" si="119"/>
        <v>5</v>
      </c>
    </row>
    <row r="2955" spans="1:18">
      <c r="A2955" t="str">
        <f t="shared" si="126"/>
        <v>Australia_NZ</v>
      </c>
      <c r="B2955" t="str">
        <f t="shared" si="126"/>
        <v>MiscCrop</v>
      </c>
      <c r="C2955" t="str">
        <f t="shared" si="126"/>
        <v>MiscCropAEZ10</v>
      </c>
      <c r="D2955" t="str">
        <f t="shared" si="126"/>
        <v>MiscCropAEZ10</v>
      </c>
      <c r="E2955" t="s">
        <v>20</v>
      </c>
      <c r="F2955" t="s">
        <v>19</v>
      </c>
      <c r="G2955">
        <f t="shared" si="127"/>
        <v>1</v>
      </c>
      <c r="H2955" s="1">
        <f t="shared" si="127"/>
        <v>0.68922365128648999</v>
      </c>
      <c r="I2955" s="1">
        <f t="shared" si="127"/>
        <v>0.135447510836392</v>
      </c>
      <c r="J2955" s="2">
        <f t="shared" si="127"/>
        <v>1.17517396054557E-2</v>
      </c>
      <c r="K2955" s="2">
        <f t="shared" si="127"/>
        <v>0.69852008676428701</v>
      </c>
      <c r="L2955">
        <v>0</v>
      </c>
      <c r="M2955" s="1">
        <f>HLOOKUP(M$2279,Legend_ag_For_Past_bio!$D$7:$H$9,2,FALSE)</f>
        <v>0.2</v>
      </c>
      <c r="N2955" s="1">
        <f>HLOOKUP(N$2279,Legend_ag_For_Past_bio!$D$7:$H$9,2,FALSE)</f>
        <v>0.8</v>
      </c>
      <c r="O2955">
        <f>HLOOKUP(O$2279,Legend_ag_For_Past_bio!$D$7:$H$9,2,FALSE)</f>
        <v>1</v>
      </c>
      <c r="R2955">
        <f t="shared" ref="R2955:R3018" si="128">R2793+1</f>
        <v>5</v>
      </c>
    </row>
    <row r="2956" spans="1:18">
      <c r="A2956" t="str">
        <f t="shared" si="126"/>
        <v>Australia_NZ</v>
      </c>
      <c r="B2956" t="str">
        <f t="shared" si="126"/>
        <v>MiscCrop</v>
      </c>
      <c r="C2956" t="str">
        <f t="shared" si="126"/>
        <v>MiscCropAEZ11</v>
      </c>
      <c r="D2956" t="str">
        <f t="shared" si="126"/>
        <v>MiscCropAEZ11</v>
      </c>
      <c r="E2956" t="s">
        <v>20</v>
      </c>
      <c r="F2956" t="s">
        <v>19</v>
      </c>
      <c r="G2956">
        <f t="shared" si="127"/>
        <v>1</v>
      </c>
      <c r="H2956" s="1">
        <f t="shared" si="127"/>
        <v>0.68922365128648999</v>
      </c>
      <c r="I2956" s="1">
        <f t="shared" si="127"/>
        <v>0.135447510836392</v>
      </c>
      <c r="J2956" s="2">
        <f t="shared" si="127"/>
        <v>1.17517396054557E-2</v>
      </c>
      <c r="K2956" s="2">
        <f t="shared" si="127"/>
        <v>0.69852008676428701</v>
      </c>
      <c r="L2956">
        <v>0</v>
      </c>
      <c r="M2956" s="1">
        <f>HLOOKUP(M$2279,Legend_ag_For_Past_bio!$D$7:$H$9,2,FALSE)</f>
        <v>0.2</v>
      </c>
      <c r="N2956" s="1">
        <f>HLOOKUP(N$2279,Legend_ag_For_Past_bio!$D$7:$H$9,2,FALSE)</f>
        <v>0.8</v>
      </c>
      <c r="O2956">
        <f>HLOOKUP(O$2279,Legend_ag_For_Past_bio!$D$7:$H$9,2,FALSE)</f>
        <v>1</v>
      </c>
      <c r="R2956">
        <f t="shared" si="128"/>
        <v>5</v>
      </c>
    </row>
    <row r="2957" spans="1:18">
      <c r="A2957" t="str">
        <f t="shared" si="126"/>
        <v>Australia_NZ</v>
      </c>
      <c r="B2957" t="str">
        <f t="shared" si="126"/>
        <v>MiscCrop</v>
      </c>
      <c r="C2957" t="str">
        <f t="shared" si="126"/>
        <v>MiscCropAEZ12</v>
      </c>
      <c r="D2957" t="str">
        <f t="shared" si="126"/>
        <v>MiscCropAEZ12</v>
      </c>
      <c r="E2957" t="s">
        <v>20</v>
      </c>
      <c r="F2957" t="s">
        <v>19</v>
      </c>
      <c r="G2957">
        <f t="shared" si="127"/>
        <v>1</v>
      </c>
      <c r="H2957" s="1">
        <f t="shared" si="127"/>
        <v>0.68922365128648999</v>
      </c>
      <c r="I2957" s="1">
        <f t="shared" si="127"/>
        <v>0.135447510836392</v>
      </c>
      <c r="J2957" s="2">
        <f t="shared" si="127"/>
        <v>1.17517396054557E-2</v>
      </c>
      <c r="K2957" s="2">
        <f t="shared" si="127"/>
        <v>0.69852008676428701</v>
      </c>
      <c r="L2957">
        <v>0</v>
      </c>
      <c r="M2957" s="1">
        <f>HLOOKUP(M$2279,Legend_ag_For_Past_bio!$D$7:$H$9,2,FALSE)</f>
        <v>0.2</v>
      </c>
      <c r="N2957" s="1">
        <f>HLOOKUP(N$2279,Legend_ag_For_Past_bio!$D$7:$H$9,2,FALSE)</f>
        <v>0.8</v>
      </c>
      <c r="O2957">
        <f>HLOOKUP(O$2279,Legend_ag_For_Past_bio!$D$7:$H$9,2,FALSE)</f>
        <v>1</v>
      </c>
      <c r="R2957">
        <f t="shared" si="128"/>
        <v>5</v>
      </c>
    </row>
    <row r="2958" spans="1:18">
      <c r="A2958" t="str">
        <f t="shared" si="126"/>
        <v>Australia_NZ</v>
      </c>
      <c r="B2958" t="str">
        <f t="shared" si="126"/>
        <v>MiscCrop</v>
      </c>
      <c r="C2958" t="str">
        <f t="shared" si="126"/>
        <v>MiscCropAEZ13</v>
      </c>
      <c r="D2958" t="str">
        <f t="shared" si="126"/>
        <v>MiscCropAEZ13</v>
      </c>
      <c r="E2958" t="s">
        <v>20</v>
      </c>
      <c r="F2958" t="s">
        <v>19</v>
      </c>
      <c r="G2958">
        <f t="shared" si="127"/>
        <v>1</v>
      </c>
      <c r="H2958" s="1">
        <f t="shared" si="127"/>
        <v>0.68922365128648999</v>
      </c>
      <c r="I2958" s="1">
        <f t="shared" si="127"/>
        <v>0.135447510836392</v>
      </c>
      <c r="J2958" s="2">
        <f t="shared" si="127"/>
        <v>1.17517396054557E-2</v>
      </c>
      <c r="K2958" s="2">
        <f t="shared" si="127"/>
        <v>0.69852008676428701</v>
      </c>
      <c r="L2958">
        <v>0</v>
      </c>
      <c r="M2958" s="1">
        <f>HLOOKUP(M$2279,Legend_ag_For_Past_bio!$D$7:$H$9,2,FALSE)</f>
        <v>0.2</v>
      </c>
      <c r="N2958" s="1">
        <f>HLOOKUP(N$2279,Legend_ag_For_Past_bio!$D$7:$H$9,2,FALSE)</f>
        <v>0.8</v>
      </c>
      <c r="O2958">
        <f>HLOOKUP(O$2279,Legend_ag_For_Past_bio!$D$7:$H$9,2,FALSE)</f>
        <v>1</v>
      </c>
      <c r="R2958">
        <f t="shared" si="128"/>
        <v>5</v>
      </c>
    </row>
    <row r="2959" spans="1:18">
      <c r="A2959" t="str">
        <f t="shared" si="126"/>
        <v>Australia_NZ</v>
      </c>
      <c r="B2959" t="str">
        <f t="shared" si="126"/>
        <v>MiscCrop</v>
      </c>
      <c r="C2959" t="str">
        <f t="shared" si="126"/>
        <v>MiscCropAEZ14</v>
      </c>
      <c r="D2959" t="str">
        <f t="shared" si="126"/>
        <v>MiscCropAEZ14</v>
      </c>
      <c r="E2959" t="s">
        <v>20</v>
      </c>
      <c r="F2959" t="s">
        <v>19</v>
      </c>
      <c r="G2959">
        <f t="shared" si="127"/>
        <v>1</v>
      </c>
      <c r="H2959" s="1">
        <f t="shared" si="127"/>
        <v>0.68922365128648999</v>
      </c>
      <c r="I2959" s="1">
        <f t="shared" si="127"/>
        <v>0.135447510836392</v>
      </c>
      <c r="J2959" s="2">
        <f t="shared" si="127"/>
        <v>1.17517396054557E-2</v>
      </c>
      <c r="K2959" s="2">
        <f t="shared" si="127"/>
        <v>0.69852008676428701</v>
      </c>
      <c r="L2959">
        <v>0</v>
      </c>
      <c r="M2959" s="1">
        <f>HLOOKUP(M$2279,Legend_ag_For_Past_bio!$D$7:$H$9,2,FALSE)</f>
        <v>0.2</v>
      </c>
      <c r="N2959" s="1">
        <f>HLOOKUP(N$2279,Legend_ag_For_Past_bio!$D$7:$H$9,2,FALSE)</f>
        <v>0.8</v>
      </c>
      <c r="O2959">
        <f>HLOOKUP(O$2279,Legend_ag_For_Past_bio!$D$7:$H$9,2,FALSE)</f>
        <v>1</v>
      </c>
      <c r="R2959">
        <f t="shared" si="128"/>
        <v>5</v>
      </c>
    </row>
    <row r="2960" spans="1:18">
      <c r="A2960" t="str">
        <f t="shared" si="126"/>
        <v>Australia_NZ</v>
      </c>
      <c r="B2960" t="str">
        <f t="shared" si="126"/>
        <v>MiscCrop</v>
      </c>
      <c r="C2960" t="str">
        <f t="shared" si="126"/>
        <v>MiscCropAEZ15</v>
      </c>
      <c r="D2960" t="str">
        <f t="shared" si="126"/>
        <v>MiscCropAEZ15</v>
      </c>
      <c r="E2960" t="s">
        <v>20</v>
      </c>
      <c r="F2960" t="s">
        <v>19</v>
      </c>
      <c r="G2960">
        <f t="shared" si="127"/>
        <v>1</v>
      </c>
      <c r="H2960" s="1">
        <f t="shared" si="127"/>
        <v>0.68922365128648999</v>
      </c>
      <c r="I2960" s="1">
        <f t="shared" si="127"/>
        <v>0.135447510836392</v>
      </c>
      <c r="J2960" s="2">
        <f t="shared" si="127"/>
        <v>1.17517396054557E-2</v>
      </c>
      <c r="K2960" s="2">
        <f t="shared" si="127"/>
        <v>0.69852008676428701</v>
      </c>
      <c r="L2960">
        <v>0</v>
      </c>
      <c r="M2960" s="1">
        <f>HLOOKUP(M$2279,Legend_ag_For_Past_bio!$D$7:$H$9,2,FALSE)</f>
        <v>0.2</v>
      </c>
      <c r="N2960" s="1">
        <f>HLOOKUP(N$2279,Legend_ag_For_Past_bio!$D$7:$H$9,2,FALSE)</f>
        <v>0.8</v>
      </c>
      <c r="O2960">
        <f>HLOOKUP(O$2279,Legend_ag_For_Past_bio!$D$7:$H$9,2,FALSE)</f>
        <v>1</v>
      </c>
      <c r="R2960">
        <f t="shared" si="128"/>
        <v>5</v>
      </c>
    </row>
    <row r="2961" spans="1:18">
      <c r="A2961" t="str">
        <f t="shared" si="126"/>
        <v>Australia_NZ</v>
      </c>
      <c r="B2961" t="str">
        <f t="shared" si="126"/>
        <v>MiscCrop</v>
      </c>
      <c r="C2961" t="str">
        <f t="shared" si="126"/>
        <v>MiscCropAEZ16</v>
      </c>
      <c r="D2961" t="str">
        <f t="shared" si="126"/>
        <v>MiscCropAEZ16</v>
      </c>
      <c r="E2961" t="s">
        <v>20</v>
      </c>
      <c r="F2961" t="s">
        <v>19</v>
      </c>
      <c r="G2961">
        <f t="shared" si="127"/>
        <v>1</v>
      </c>
      <c r="H2961" s="1">
        <f t="shared" si="127"/>
        <v>0.68922365128648999</v>
      </c>
      <c r="I2961" s="1">
        <f t="shared" si="127"/>
        <v>0.135447510836392</v>
      </c>
      <c r="J2961" s="2">
        <f t="shared" si="127"/>
        <v>1.17517396054557E-2</v>
      </c>
      <c r="K2961" s="2">
        <f t="shared" si="127"/>
        <v>0.69852008676428701</v>
      </c>
      <c r="L2961">
        <v>0</v>
      </c>
      <c r="M2961" s="1">
        <f>HLOOKUP(M$2279,Legend_ag_For_Past_bio!$D$7:$H$9,2,FALSE)</f>
        <v>0.2</v>
      </c>
      <c r="N2961" s="1">
        <f>HLOOKUP(N$2279,Legend_ag_For_Past_bio!$D$7:$H$9,2,FALSE)</f>
        <v>0.8</v>
      </c>
      <c r="O2961">
        <f>HLOOKUP(O$2279,Legend_ag_For_Past_bio!$D$7:$H$9,2,FALSE)</f>
        <v>1</v>
      </c>
      <c r="R2961">
        <f t="shared" si="128"/>
        <v>5</v>
      </c>
    </row>
    <row r="2962" spans="1:18">
      <c r="A2962" t="str">
        <f t="shared" si="126"/>
        <v>Australia_NZ</v>
      </c>
      <c r="B2962" t="str">
        <f t="shared" si="126"/>
        <v>MiscCrop</v>
      </c>
      <c r="C2962" t="str">
        <f t="shared" si="126"/>
        <v>MiscCropAEZ17</v>
      </c>
      <c r="D2962" t="str">
        <f t="shared" si="126"/>
        <v>MiscCropAEZ17</v>
      </c>
      <c r="E2962" t="s">
        <v>20</v>
      </c>
      <c r="F2962" t="s">
        <v>19</v>
      </c>
      <c r="G2962">
        <f t="shared" si="127"/>
        <v>1</v>
      </c>
      <c r="H2962" s="1">
        <f t="shared" si="127"/>
        <v>0.68922365128648999</v>
      </c>
      <c r="I2962" s="1">
        <f t="shared" si="127"/>
        <v>0.135447510836392</v>
      </c>
      <c r="J2962" s="2">
        <f t="shared" si="127"/>
        <v>1.17517396054557E-2</v>
      </c>
      <c r="K2962" s="2">
        <f t="shared" si="127"/>
        <v>0.69852008676428701</v>
      </c>
      <c r="L2962">
        <v>0</v>
      </c>
      <c r="M2962" s="1">
        <f>HLOOKUP(M$2279,Legend_ag_For_Past_bio!$D$7:$H$9,2,FALSE)</f>
        <v>0.2</v>
      </c>
      <c r="N2962" s="1">
        <f>HLOOKUP(N$2279,Legend_ag_For_Past_bio!$D$7:$H$9,2,FALSE)</f>
        <v>0.8</v>
      </c>
      <c r="O2962">
        <f>HLOOKUP(O$2279,Legend_ag_For_Past_bio!$D$7:$H$9,2,FALSE)</f>
        <v>1</v>
      </c>
      <c r="R2962">
        <f t="shared" si="128"/>
        <v>5</v>
      </c>
    </row>
    <row r="2963" spans="1:18">
      <c r="A2963" t="str">
        <f t="shared" si="126"/>
        <v>Australia_NZ</v>
      </c>
      <c r="B2963" t="str">
        <f t="shared" si="126"/>
        <v>MiscCrop</v>
      </c>
      <c r="C2963" t="str">
        <f t="shared" si="126"/>
        <v>MiscCropAEZ18</v>
      </c>
      <c r="D2963" t="str">
        <f t="shared" si="126"/>
        <v>MiscCropAEZ18</v>
      </c>
      <c r="E2963" t="s">
        <v>20</v>
      </c>
      <c r="F2963" t="s">
        <v>19</v>
      </c>
      <c r="G2963">
        <f t="shared" si="127"/>
        <v>1</v>
      </c>
      <c r="H2963" s="1">
        <f t="shared" si="127"/>
        <v>0.68922365128648999</v>
      </c>
      <c r="I2963" s="1">
        <f t="shared" si="127"/>
        <v>0.135447510836392</v>
      </c>
      <c r="J2963" s="2">
        <f t="shared" si="127"/>
        <v>1.17517396054557E-2</v>
      </c>
      <c r="K2963" s="2">
        <f t="shared" si="127"/>
        <v>0.69852008676428701</v>
      </c>
      <c r="L2963">
        <v>0</v>
      </c>
      <c r="M2963" s="1">
        <f>HLOOKUP(M$2279,Legend_ag_For_Past_bio!$D$7:$H$9,2,FALSE)</f>
        <v>0.2</v>
      </c>
      <c r="N2963" s="1">
        <f>HLOOKUP(N$2279,Legend_ag_For_Past_bio!$D$7:$H$9,2,FALSE)</f>
        <v>0.8</v>
      </c>
      <c r="O2963">
        <f>HLOOKUP(O$2279,Legend_ag_For_Past_bio!$D$7:$H$9,2,FALSE)</f>
        <v>1</v>
      </c>
      <c r="R2963">
        <f t="shared" si="128"/>
        <v>5</v>
      </c>
    </row>
    <row r="2964" spans="1:18">
      <c r="A2964" t="str">
        <f t="shared" si="126"/>
        <v>Australia_NZ</v>
      </c>
      <c r="B2964" t="str">
        <f t="shared" si="126"/>
        <v>OilCrop</v>
      </c>
      <c r="C2964" t="str">
        <f t="shared" si="126"/>
        <v>OilCropAEZ1</v>
      </c>
      <c r="D2964" t="str">
        <f t="shared" si="126"/>
        <v>OilCropAEZ1</v>
      </c>
      <c r="E2964" t="s">
        <v>20</v>
      </c>
      <c r="F2964" t="s">
        <v>19</v>
      </c>
      <c r="G2964">
        <f t="shared" si="127"/>
        <v>1</v>
      </c>
      <c r="H2964" s="1">
        <f t="shared" si="127"/>
        <v>0.35413732427028799</v>
      </c>
      <c r="I2964" s="1">
        <f t="shared" si="127"/>
        <v>0.12579795008210598</v>
      </c>
      <c r="J2964" s="2">
        <f t="shared" si="127"/>
        <v>1.5348183780136899E-2</v>
      </c>
      <c r="K2964" s="2">
        <f t="shared" si="127"/>
        <v>4.84259364984247E-2</v>
      </c>
      <c r="L2964">
        <v>0</v>
      </c>
      <c r="M2964" s="1">
        <f>HLOOKUP(M$2279,Legend_ag_For_Past_bio!$D$7:$H$9,2,FALSE)</f>
        <v>0.2</v>
      </c>
      <c r="N2964" s="1">
        <f>HLOOKUP(N$2279,Legend_ag_For_Past_bio!$D$7:$H$9,2,FALSE)</f>
        <v>0.8</v>
      </c>
      <c r="O2964">
        <f>HLOOKUP(O$2279,Legend_ag_For_Past_bio!$D$7:$H$9,2,FALSE)</f>
        <v>1</v>
      </c>
      <c r="R2964">
        <f t="shared" si="128"/>
        <v>5</v>
      </c>
    </row>
    <row r="2965" spans="1:18">
      <c r="A2965" t="str">
        <f t="shared" si="126"/>
        <v>Australia_NZ</v>
      </c>
      <c r="B2965" t="str">
        <f t="shared" si="126"/>
        <v>OilCrop</v>
      </c>
      <c r="C2965" t="str">
        <f t="shared" si="126"/>
        <v>OilCropAEZ2</v>
      </c>
      <c r="D2965" t="str">
        <f t="shared" si="126"/>
        <v>OilCropAEZ2</v>
      </c>
      <c r="E2965" t="s">
        <v>20</v>
      </c>
      <c r="F2965" t="s">
        <v>19</v>
      </c>
      <c r="G2965">
        <f t="shared" si="127"/>
        <v>1</v>
      </c>
      <c r="H2965" s="1">
        <f t="shared" si="127"/>
        <v>0.35413732427028799</v>
      </c>
      <c r="I2965" s="1">
        <f t="shared" si="127"/>
        <v>0.12579795008210598</v>
      </c>
      <c r="J2965" s="2">
        <f t="shared" si="127"/>
        <v>1.5348183780136899E-2</v>
      </c>
      <c r="K2965" s="2">
        <f t="shared" si="127"/>
        <v>4.84259364984247E-2</v>
      </c>
      <c r="L2965">
        <v>0</v>
      </c>
      <c r="M2965" s="1">
        <f>HLOOKUP(M$2279,Legend_ag_For_Past_bio!$D$7:$H$9,2,FALSE)</f>
        <v>0.2</v>
      </c>
      <c r="N2965" s="1">
        <f>HLOOKUP(N$2279,Legend_ag_For_Past_bio!$D$7:$H$9,2,FALSE)</f>
        <v>0.8</v>
      </c>
      <c r="O2965">
        <f>HLOOKUP(O$2279,Legend_ag_For_Past_bio!$D$7:$H$9,2,FALSE)</f>
        <v>1</v>
      </c>
      <c r="R2965">
        <f t="shared" si="128"/>
        <v>5</v>
      </c>
    </row>
    <row r="2966" spans="1:18">
      <c r="A2966" t="str">
        <f t="shared" si="126"/>
        <v>Australia_NZ</v>
      </c>
      <c r="B2966" t="str">
        <f t="shared" si="126"/>
        <v>OilCrop</v>
      </c>
      <c r="C2966" t="str">
        <f t="shared" si="126"/>
        <v>OilCropAEZ3</v>
      </c>
      <c r="D2966" t="str">
        <f t="shared" si="126"/>
        <v>OilCropAEZ3</v>
      </c>
      <c r="E2966" t="s">
        <v>20</v>
      </c>
      <c r="F2966" t="s">
        <v>19</v>
      </c>
      <c r="G2966">
        <f t="shared" si="127"/>
        <v>1</v>
      </c>
      <c r="H2966" s="1">
        <f t="shared" si="127"/>
        <v>0.35413732427028799</v>
      </c>
      <c r="I2966" s="1">
        <f t="shared" si="127"/>
        <v>0.12579795008210598</v>
      </c>
      <c r="J2966" s="2">
        <f t="shared" si="127"/>
        <v>1.5348183780136899E-2</v>
      </c>
      <c r="K2966" s="2">
        <f t="shared" si="127"/>
        <v>4.84259364984247E-2</v>
      </c>
      <c r="L2966">
        <v>0</v>
      </c>
      <c r="M2966" s="1">
        <f>HLOOKUP(M$2279,Legend_ag_For_Past_bio!$D$7:$H$9,2,FALSE)</f>
        <v>0.2</v>
      </c>
      <c r="N2966" s="1">
        <f>HLOOKUP(N$2279,Legend_ag_For_Past_bio!$D$7:$H$9,2,FALSE)</f>
        <v>0.8</v>
      </c>
      <c r="O2966">
        <f>HLOOKUP(O$2279,Legend_ag_For_Past_bio!$D$7:$H$9,2,FALSE)</f>
        <v>1</v>
      </c>
      <c r="R2966">
        <f t="shared" si="128"/>
        <v>5</v>
      </c>
    </row>
    <row r="2967" spans="1:18">
      <c r="A2967" t="str">
        <f t="shared" si="126"/>
        <v>Australia_NZ</v>
      </c>
      <c r="B2967" t="str">
        <f t="shared" si="126"/>
        <v>OilCrop</v>
      </c>
      <c r="C2967" t="str">
        <f t="shared" si="126"/>
        <v>OilCropAEZ4</v>
      </c>
      <c r="D2967" t="str">
        <f t="shared" si="126"/>
        <v>OilCropAEZ4</v>
      </c>
      <c r="E2967" t="s">
        <v>20</v>
      </c>
      <c r="F2967" t="s">
        <v>19</v>
      </c>
      <c r="G2967">
        <f t="shared" si="127"/>
        <v>1</v>
      </c>
      <c r="H2967" s="1">
        <f t="shared" si="127"/>
        <v>0.35413732427028799</v>
      </c>
      <c r="I2967" s="1">
        <f t="shared" si="127"/>
        <v>0.12579795008210598</v>
      </c>
      <c r="J2967" s="2">
        <f t="shared" si="127"/>
        <v>1.5348183780136899E-2</v>
      </c>
      <c r="K2967" s="2">
        <f t="shared" si="127"/>
        <v>4.84259364984247E-2</v>
      </c>
      <c r="L2967">
        <v>0</v>
      </c>
      <c r="M2967" s="1">
        <f>HLOOKUP(M$2279,Legend_ag_For_Past_bio!$D$7:$H$9,2,FALSE)</f>
        <v>0.2</v>
      </c>
      <c r="N2967" s="1">
        <f>HLOOKUP(N$2279,Legend_ag_For_Past_bio!$D$7:$H$9,2,FALSE)</f>
        <v>0.8</v>
      </c>
      <c r="O2967">
        <f>HLOOKUP(O$2279,Legend_ag_For_Past_bio!$D$7:$H$9,2,FALSE)</f>
        <v>1</v>
      </c>
      <c r="R2967">
        <f t="shared" si="128"/>
        <v>5</v>
      </c>
    </row>
    <row r="2968" spans="1:18">
      <c r="A2968" t="str">
        <f t="shared" ref="A2968:D2983" si="129">A694</f>
        <v>Australia_NZ</v>
      </c>
      <c r="B2968" t="str">
        <f t="shared" si="129"/>
        <v>OilCrop</v>
      </c>
      <c r="C2968" t="str">
        <f t="shared" si="129"/>
        <v>OilCropAEZ5</v>
      </c>
      <c r="D2968" t="str">
        <f t="shared" si="129"/>
        <v>OilCropAEZ5</v>
      </c>
      <c r="E2968" t="s">
        <v>20</v>
      </c>
      <c r="F2968" t="s">
        <v>19</v>
      </c>
      <c r="G2968">
        <f t="shared" si="127"/>
        <v>1</v>
      </c>
      <c r="H2968" s="1">
        <f t="shared" si="127"/>
        <v>0.35413732427028799</v>
      </c>
      <c r="I2968" s="1">
        <f t="shared" si="127"/>
        <v>0.12579795008210598</v>
      </c>
      <c r="J2968" s="2">
        <f t="shared" si="127"/>
        <v>1.5348183780136899E-2</v>
      </c>
      <c r="K2968" s="2">
        <f t="shared" si="127"/>
        <v>4.84259364984247E-2</v>
      </c>
      <c r="L2968">
        <v>0</v>
      </c>
      <c r="M2968" s="1">
        <f>HLOOKUP(M$2279,Legend_ag_For_Past_bio!$D$7:$H$9,2,FALSE)</f>
        <v>0.2</v>
      </c>
      <c r="N2968" s="1">
        <f>HLOOKUP(N$2279,Legend_ag_For_Past_bio!$D$7:$H$9,2,FALSE)</f>
        <v>0.8</v>
      </c>
      <c r="O2968">
        <f>HLOOKUP(O$2279,Legend_ag_For_Past_bio!$D$7:$H$9,2,FALSE)</f>
        <v>1</v>
      </c>
      <c r="R2968">
        <f t="shared" si="128"/>
        <v>5</v>
      </c>
    </row>
    <row r="2969" spans="1:18">
      <c r="A2969" t="str">
        <f t="shared" si="129"/>
        <v>Australia_NZ</v>
      </c>
      <c r="B2969" t="str">
        <f t="shared" si="129"/>
        <v>OilCrop</v>
      </c>
      <c r="C2969" t="str">
        <f t="shared" si="129"/>
        <v>OilCropAEZ6</v>
      </c>
      <c r="D2969" t="str">
        <f t="shared" si="129"/>
        <v>OilCropAEZ6</v>
      </c>
      <c r="E2969" t="s">
        <v>20</v>
      </c>
      <c r="F2969" t="s">
        <v>19</v>
      </c>
      <c r="G2969">
        <f t="shared" ref="G2969:K2984" si="130">G695</f>
        <v>1</v>
      </c>
      <c r="H2969" s="1">
        <f t="shared" si="130"/>
        <v>0.35413732427028799</v>
      </c>
      <c r="I2969" s="1">
        <f t="shared" si="130"/>
        <v>0.12579795008210598</v>
      </c>
      <c r="J2969" s="2">
        <f t="shared" si="130"/>
        <v>1.5348183780136899E-2</v>
      </c>
      <c r="K2969" s="2">
        <f t="shared" si="130"/>
        <v>4.84259364984247E-2</v>
      </c>
      <c r="L2969">
        <v>0</v>
      </c>
      <c r="M2969" s="1">
        <f>HLOOKUP(M$2279,Legend_ag_For_Past_bio!$D$7:$H$9,2,FALSE)</f>
        <v>0.2</v>
      </c>
      <c r="N2969" s="1">
        <f>HLOOKUP(N$2279,Legend_ag_For_Past_bio!$D$7:$H$9,2,FALSE)</f>
        <v>0.8</v>
      </c>
      <c r="O2969">
        <f>HLOOKUP(O$2279,Legend_ag_For_Past_bio!$D$7:$H$9,2,FALSE)</f>
        <v>1</v>
      </c>
      <c r="R2969">
        <f t="shared" si="128"/>
        <v>5</v>
      </c>
    </row>
    <row r="2970" spans="1:18">
      <c r="A2970" t="str">
        <f t="shared" si="129"/>
        <v>Australia_NZ</v>
      </c>
      <c r="B2970" t="str">
        <f t="shared" si="129"/>
        <v>OilCrop</v>
      </c>
      <c r="C2970" t="str">
        <f t="shared" si="129"/>
        <v>OilCropAEZ7</v>
      </c>
      <c r="D2970" t="str">
        <f t="shared" si="129"/>
        <v>OilCropAEZ7</v>
      </c>
      <c r="E2970" t="s">
        <v>20</v>
      </c>
      <c r="F2970" t="s">
        <v>19</v>
      </c>
      <c r="G2970">
        <f t="shared" si="130"/>
        <v>1</v>
      </c>
      <c r="H2970" s="1">
        <f t="shared" si="130"/>
        <v>0.35413732427028799</v>
      </c>
      <c r="I2970" s="1">
        <f t="shared" si="130"/>
        <v>0.12579795008210598</v>
      </c>
      <c r="J2970" s="2">
        <f t="shared" si="130"/>
        <v>1.5348183780136899E-2</v>
      </c>
      <c r="K2970" s="2">
        <f t="shared" si="130"/>
        <v>4.84259364984247E-2</v>
      </c>
      <c r="L2970">
        <v>0</v>
      </c>
      <c r="M2970" s="1">
        <f>HLOOKUP(M$2279,Legend_ag_For_Past_bio!$D$7:$H$9,2,FALSE)</f>
        <v>0.2</v>
      </c>
      <c r="N2970" s="1">
        <f>HLOOKUP(N$2279,Legend_ag_For_Past_bio!$D$7:$H$9,2,FALSE)</f>
        <v>0.8</v>
      </c>
      <c r="O2970">
        <f>HLOOKUP(O$2279,Legend_ag_For_Past_bio!$D$7:$H$9,2,FALSE)</f>
        <v>1</v>
      </c>
      <c r="R2970">
        <f t="shared" si="128"/>
        <v>5</v>
      </c>
    </row>
    <row r="2971" spans="1:18">
      <c r="A2971" t="str">
        <f t="shared" si="129"/>
        <v>Australia_NZ</v>
      </c>
      <c r="B2971" t="str">
        <f t="shared" si="129"/>
        <v>OilCrop</v>
      </c>
      <c r="C2971" t="str">
        <f t="shared" si="129"/>
        <v>OilCropAEZ8</v>
      </c>
      <c r="D2971" t="str">
        <f t="shared" si="129"/>
        <v>OilCropAEZ8</v>
      </c>
      <c r="E2971" t="s">
        <v>20</v>
      </c>
      <c r="F2971" t="s">
        <v>19</v>
      </c>
      <c r="G2971">
        <f t="shared" si="130"/>
        <v>1</v>
      </c>
      <c r="H2971" s="1">
        <f t="shared" si="130"/>
        <v>0.35413732427028799</v>
      </c>
      <c r="I2971" s="1">
        <f t="shared" si="130"/>
        <v>0.12579795008210598</v>
      </c>
      <c r="J2971" s="2">
        <f t="shared" si="130"/>
        <v>1.5348183780136899E-2</v>
      </c>
      <c r="K2971" s="2">
        <f t="shared" si="130"/>
        <v>4.84259364984247E-2</v>
      </c>
      <c r="L2971">
        <v>0</v>
      </c>
      <c r="M2971" s="1">
        <f>HLOOKUP(M$2279,Legend_ag_For_Past_bio!$D$7:$H$9,2,FALSE)</f>
        <v>0.2</v>
      </c>
      <c r="N2971" s="1">
        <f>HLOOKUP(N$2279,Legend_ag_For_Past_bio!$D$7:$H$9,2,FALSE)</f>
        <v>0.8</v>
      </c>
      <c r="O2971">
        <f>HLOOKUP(O$2279,Legend_ag_For_Past_bio!$D$7:$H$9,2,FALSE)</f>
        <v>1</v>
      </c>
      <c r="R2971">
        <f t="shared" si="128"/>
        <v>5</v>
      </c>
    </row>
    <row r="2972" spans="1:18">
      <c r="A2972" t="str">
        <f t="shared" si="129"/>
        <v>Australia_NZ</v>
      </c>
      <c r="B2972" t="str">
        <f t="shared" si="129"/>
        <v>OilCrop</v>
      </c>
      <c r="C2972" t="str">
        <f t="shared" si="129"/>
        <v>OilCropAEZ9</v>
      </c>
      <c r="D2972" t="str">
        <f t="shared" si="129"/>
        <v>OilCropAEZ9</v>
      </c>
      <c r="E2972" t="s">
        <v>20</v>
      </c>
      <c r="F2972" t="s">
        <v>19</v>
      </c>
      <c r="G2972">
        <f t="shared" si="130"/>
        <v>1</v>
      </c>
      <c r="H2972" s="1">
        <f t="shared" si="130"/>
        <v>0.35413732427028799</v>
      </c>
      <c r="I2972" s="1">
        <f t="shared" si="130"/>
        <v>0.12579795008210598</v>
      </c>
      <c r="J2972" s="2">
        <f t="shared" si="130"/>
        <v>1.5348183780136899E-2</v>
      </c>
      <c r="K2972" s="2">
        <f t="shared" si="130"/>
        <v>4.84259364984247E-2</v>
      </c>
      <c r="L2972">
        <v>0</v>
      </c>
      <c r="M2972" s="1">
        <f>HLOOKUP(M$2279,Legend_ag_For_Past_bio!$D$7:$H$9,2,FALSE)</f>
        <v>0.2</v>
      </c>
      <c r="N2972" s="1">
        <f>HLOOKUP(N$2279,Legend_ag_For_Past_bio!$D$7:$H$9,2,FALSE)</f>
        <v>0.8</v>
      </c>
      <c r="O2972">
        <f>HLOOKUP(O$2279,Legend_ag_For_Past_bio!$D$7:$H$9,2,FALSE)</f>
        <v>1</v>
      </c>
      <c r="R2972">
        <f t="shared" si="128"/>
        <v>5</v>
      </c>
    </row>
    <row r="2973" spans="1:18">
      <c r="A2973" t="str">
        <f t="shared" si="129"/>
        <v>Australia_NZ</v>
      </c>
      <c r="B2973" t="str">
        <f t="shared" si="129"/>
        <v>OilCrop</v>
      </c>
      <c r="C2973" t="str">
        <f t="shared" si="129"/>
        <v>OilCropAEZ10</v>
      </c>
      <c r="D2973" t="str">
        <f t="shared" si="129"/>
        <v>OilCropAEZ10</v>
      </c>
      <c r="E2973" t="s">
        <v>20</v>
      </c>
      <c r="F2973" t="s">
        <v>19</v>
      </c>
      <c r="G2973">
        <f t="shared" si="130"/>
        <v>1</v>
      </c>
      <c r="H2973" s="1">
        <f t="shared" si="130"/>
        <v>0.35413732427028799</v>
      </c>
      <c r="I2973" s="1">
        <f t="shared" si="130"/>
        <v>0.12579795008210598</v>
      </c>
      <c r="J2973" s="2">
        <f t="shared" si="130"/>
        <v>1.5348183780136899E-2</v>
      </c>
      <c r="K2973" s="2">
        <f t="shared" si="130"/>
        <v>4.84259364984247E-2</v>
      </c>
      <c r="L2973">
        <v>0</v>
      </c>
      <c r="M2973" s="1">
        <f>HLOOKUP(M$2279,Legend_ag_For_Past_bio!$D$7:$H$9,2,FALSE)</f>
        <v>0.2</v>
      </c>
      <c r="N2973" s="1">
        <f>HLOOKUP(N$2279,Legend_ag_For_Past_bio!$D$7:$H$9,2,FALSE)</f>
        <v>0.8</v>
      </c>
      <c r="O2973">
        <f>HLOOKUP(O$2279,Legend_ag_For_Past_bio!$D$7:$H$9,2,FALSE)</f>
        <v>1</v>
      </c>
      <c r="R2973">
        <f t="shared" si="128"/>
        <v>5</v>
      </c>
    </row>
    <row r="2974" spans="1:18">
      <c r="A2974" t="str">
        <f t="shared" si="129"/>
        <v>Australia_NZ</v>
      </c>
      <c r="B2974" t="str">
        <f t="shared" si="129"/>
        <v>OilCrop</v>
      </c>
      <c r="C2974" t="str">
        <f t="shared" si="129"/>
        <v>OilCropAEZ11</v>
      </c>
      <c r="D2974" t="str">
        <f t="shared" si="129"/>
        <v>OilCropAEZ11</v>
      </c>
      <c r="E2974" t="s">
        <v>20</v>
      </c>
      <c r="F2974" t="s">
        <v>19</v>
      </c>
      <c r="G2974">
        <f t="shared" si="130"/>
        <v>1</v>
      </c>
      <c r="H2974" s="1">
        <f t="shared" si="130"/>
        <v>0.35413732427028799</v>
      </c>
      <c r="I2974" s="1">
        <f t="shared" si="130"/>
        <v>0.12579795008210598</v>
      </c>
      <c r="J2974" s="2">
        <f t="shared" si="130"/>
        <v>1.5348183780136899E-2</v>
      </c>
      <c r="K2974" s="2">
        <f t="shared" si="130"/>
        <v>4.84259364984247E-2</v>
      </c>
      <c r="L2974">
        <v>0</v>
      </c>
      <c r="M2974" s="1">
        <f>HLOOKUP(M$2279,Legend_ag_For_Past_bio!$D$7:$H$9,2,FALSE)</f>
        <v>0.2</v>
      </c>
      <c r="N2974" s="1">
        <f>HLOOKUP(N$2279,Legend_ag_For_Past_bio!$D$7:$H$9,2,FALSE)</f>
        <v>0.8</v>
      </c>
      <c r="O2974">
        <f>HLOOKUP(O$2279,Legend_ag_For_Past_bio!$D$7:$H$9,2,FALSE)</f>
        <v>1</v>
      </c>
      <c r="R2974">
        <f t="shared" si="128"/>
        <v>5</v>
      </c>
    </row>
    <row r="2975" spans="1:18">
      <c r="A2975" t="str">
        <f t="shared" si="129"/>
        <v>Australia_NZ</v>
      </c>
      <c r="B2975" t="str">
        <f t="shared" si="129"/>
        <v>OilCrop</v>
      </c>
      <c r="C2975" t="str">
        <f t="shared" si="129"/>
        <v>OilCropAEZ12</v>
      </c>
      <c r="D2975" t="str">
        <f t="shared" si="129"/>
        <v>OilCropAEZ12</v>
      </c>
      <c r="E2975" t="s">
        <v>20</v>
      </c>
      <c r="F2975" t="s">
        <v>19</v>
      </c>
      <c r="G2975">
        <f t="shared" si="130"/>
        <v>1</v>
      </c>
      <c r="H2975" s="1">
        <f t="shared" si="130"/>
        <v>0.35413732427028799</v>
      </c>
      <c r="I2975" s="1">
        <f t="shared" si="130"/>
        <v>0.12579795008210598</v>
      </c>
      <c r="J2975" s="2">
        <f t="shared" si="130"/>
        <v>1.5348183780136899E-2</v>
      </c>
      <c r="K2975" s="2">
        <f t="shared" si="130"/>
        <v>4.84259364984247E-2</v>
      </c>
      <c r="L2975">
        <v>0</v>
      </c>
      <c r="M2975" s="1">
        <f>HLOOKUP(M$2279,Legend_ag_For_Past_bio!$D$7:$H$9,2,FALSE)</f>
        <v>0.2</v>
      </c>
      <c r="N2975" s="1">
        <f>HLOOKUP(N$2279,Legend_ag_For_Past_bio!$D$7:$H$9,2,FALSE)</f>
        <v>0.8</v>
      </c>
      <c r="O2975">
        <f>HLOOKUP(O$2279,Legend_ag_For_Past_bio!$D$7:$H$9,2,FALSE)</f>
        <v>1</v>
      </c>
      <c r="R2975">
        <f t="shared" si="128"/>
        <v>5</v>
      </c>
    </row>
    <row r="2976" spans="1:18">
      <c r="A2976" t="str">
        <f t="shared" si="129"/>
        <v>Australia_NZ</v>
      </c>
      <c r="B2976" t="str">
        <f t="shared" si="129"/>
        <v>OilCrop</v>
      </c>
      <c r="C2976" t="str">
        <f t="shared" si="129"/>
        <v>OilCropAEZ13</v>
      </c>
      <c r="D2976" t="str">
        <f t="shared" si="129"/>
        <v>OilCropAEZ13</v>
      </c>
      <c r="E2976" t="s">
        <v>20</v>
      </c>
      <c r="F2976" t="s">
        <v>19</v>
      </c>
      <c r="G2976">
        <f t="shared" si="130"/>
        <v>1</v>
      </c>
      <c r="H2976" s="1">
        <f t="shared" si="130"/>
        <v>0.35413732427028799</v>
      </c>
      <c r="I2976" s="1">
        <f t="shared" si="130"/>
        <v>0.12579795008210598</v>
      </c>
      <c r="J2976" s="2">
        <f t="shared" si="130"/>
        <v>1.5348183780136899E-2</v>
      </c>
      <c r="K2976" s="2">
        <f t="shared" si="130"/>
        <v>4.84259364984247E-2</v>
      </c>
      <c r="L2976">
        <v>0</v>
      </c>
      <c r="M2976" s="1">
        <f>HLOOKUP(M$2279,Legend_ag_For_Past_bio!$D$7:$H$9,2,FALSE)</f>
        <v>0.2</v>
      </c>
      <c r="N2976" s="1">
        <f>HLOOKUP(N$2279,Legend_ag_For_Past_bio!$D$7:$H$9,2,FALSE)</f>
        <v>0.8</v>
      </c>
      <c r="O2976">
        <f>HLOOKUP(O$2279,Legend_ag_For_Past_bio!$D$7:$H$9,2,FALSE)</f>
        <v>1</v>
      </c>
      <c r="R2976">
        <f t="shared" si="128"/>
        <v>5</v>
      </c>
    </row>
    <row r="2977" spans="1:18">
      <c r="A2977" t="str">
        <f t="shared" si="129"/>
        <v>Australia_NZ</v>
      </c>
      <c r="B2977" t="str">
        <f t="shared" si="129"/>
        <v>OilCrop</v>
      </c>
      <c r="C2977" t="str">
        <f t="shared" si="129"/>
        <v>OilCropAEZ14</v>
      </c>
      <c r="D2977" t="str">
        <f t="shared" si="129"/>
        <v>OilCropAEZ14</v>
      </c>
      <c r="E2977" t="s">
        <v>20</v>
      </c>
      <c r="F2977" t="s">
        <v>19</v>
      </c>
      <c r="G2977">
        <f t="shared" si="130"/>
        <v>1</v>
      </c>
      <c r="H2977" s="1">
        <f t="shared" si="130"/>
        <v>0.35413732427028799</v>
      </c>
      <c r="I2977" s="1">
        <f t="shared" si="130"/>
        <v>0.12579795008210598</v>
      </c>
      <c r="J2977" s="2">
        <f t="shared" si="130"/>
        <v>1.5348183780136899E-2</v>
      </c>
      <c r="K2977" s="2">
        <f t="shared" si="130"/>
        <v>4.84259364984247E-2</v>
      </c>
      <c r="L2977">
        <v>0</v>
      </c>
      <c r="M2977" s="1">
        <f>HLOOKUP(M$2279,Legend_ag_For_Past_bio!$D$7:$H$9,2,FALSE)</f>
        <v>0.2</v>
      </c>
      <c r="N2977" s="1">
        <f>HLOOKUP(N$2279,Legend_ag_For_Past_bio!$D$7:$H$9,2,FALSE)</f>
        <v>0.8</v>
      </c>
      <c r="O2977">
        <f>HLOOKUP(O$2279,Legend_ag_For_Past_bio!$D$7:$H$9,2,FALSE)</f>
        <v>1</v>
      </c>
      <c r="R2977">
        <f t="shared" si="128"/>
        <v>5</v>
      </c>
    </row>
    <row r="2978" spans="1:18">
      <c r="A2978" t="str">
        <f t="shared" si="129"/>
        <v>Australia_NZ</v>
      </c>
      <c r="B2978" t="str">
        <f t="shared" si="129"/>
        <v>OilCrop</v>
      </c>
      <c r="C2978" t="str">
        <f t="shared" si="129"/>
        <v>OilCropAEZ15</v>
      </c>
      <c r="D2978" t="str">
        <f t="shared" si="129"/>
        <v>OilCropAEZ15</v>
      </c>
      <c r="E2978" t="s">
        <v>20</v>
      </c>
      <c r="F2978" t="s">
        <v>19</v>
      </c>
      <c r="G2978">
        <f t="shared" si="130"/>
        <v>1</v>
      </c>
      <c r="H2978" s="1">
        <f t="shared" si="130"/>
        <v>0.35413732427028799</v>
      </c>
      <c r="I2978" s="1">
        <f t="shared" si="130"/>
        <v>0.12579795008210598</v>
      </c>
      <c r="J2978" s="2">
        <f t="shared" si="130"/>
        <v>1.5348183780136899E-2</v>
      </c>
      <c r="K2978" s="2">
        <f t="shared" si="130"/>
        <v>4.84259364984247E-2</v>
      </c>
      <c r="L2978">
        <v>0</v>
      </c>
      <c r="M2978" s="1">
        <f>HLOOKUP(M$2279,Legend_ag_For_Past_bio!$D$7:$H$9,2,FALSE)</f>
        <v>0.2</v>
      </c>
      <c r="N2978" s="1">
        <f>HLOOKUP(N$2279,Legend_ag_For_Past_bio!$D$7:$H$9,2,FALSE)</f>
        <v>0.8</v>
      </c>
      <c r="O2978">
        <f>HLOOKUP(O$2279,Legend_ag_For_Past_bio!$D$7:$H$9,2,FALSE)</f>
        <v>1</v>
      </c>
      <c r="R2978">
        <f t="shared" si="128"/>
        <v>5</v>
      </c>
    </row>
    <row r="2979" spans="1:18">
      <c r="A2979" t="str">
        <f t="shared" si="129"/>
        <v>Australia_NZ</v>
      </c>
      <c r="B2979" t="str">
        <f t="shared" si="129"/>
        <v>OilCrop</v>
      </c>
      <c r="C2979" t="str">
        <f t="shared" si="129"/>
        <v>OilCropAEZ16</v>
      </c>
      <c r="D2979" t="str">
        <f t="shared" si="129"/>
        <v>OilCropAEZ16</v>
      </c>
      <c r="E2979" t="s">
        <v>20</v>
      </c>
      <c r="F2979" t="s">
        <v>19</v>
      </c>
      <c r="G2979">
        <f t="shared" si="130"/>
        <v>1</v>
      </c>
      <c r="H2979" s="1">
        <f t="shared" si="130"/>
        <v>0.35413732427028799</v>
      </c>
      <c r="I2979" s="1">
        <f t="shared" si="130"/>
        <v>0.12579795008210598</v>
      </c>
      <c r="J2979" s="2">
        <f t="shared" si="130"/>
        <v>1.5348183780136899E-2</v>
      </c>
      <c r="K2979" s="2">
        <f t="shared" si="130"/>
        <v>4.84259364984247E-2</v>
      </c>
      <c r="L2979">
        <v>0</v>
      </c>
      <c r="M2979" s="1">
        <f>HLOOKUP(M$2279,Legend_ag_For_Past_bio!$D$7:$H$9,2,FALSE)</f>
        <v>0.2</v>
      </c>
      <c r="N2979" s="1">
        <f>HLOOKUP(N$2279,Legend_ag_For_Past_bio!$D$7:$H$9,2,FALSE)</f>
        <v>0.8</v>
      </c>
      <c r="O2979">
        <f>HLOOKUP(O$2279,Legend_ag_For_Past_bio!$D$7:$H$9,2,FALSE)</f>
        <v>1</v>
      </c>
      <c r="R2979">
        <f t="shared" si="128"/>
        <v>5</v>
      </c>
    </row>
    <row r="2980" spans="1:18">
      <c r="A2980" t="str">
        <f t="shared" si="129"/>
        <v>Australia_NZ</v>
      </c>
      <c r="B2980" t="str">
        <f t="shared" si="129"/>
        <v>OilCrop</v>
      </c>
      <c r="C2980" t="str">
        <f t="shared" si="129"/>
        <v>OilCropAEZ17</v>
      </c>
      <c r="D2980" t="str">
        <f t="shared" si="129"/>
        <v>OilCropAEZ17</v>
      </c>
      <c r="E2980" t="s">
        <v>20</v>
      </c>
      <c r="F2980" t="s">
        <v>19</v>
      </c>
      <c r="G2980">
        <f t="shared" si="130"/>
        <v>1</v>
      </c>
      <c r="H2980" s="1">
        <f t="shared" si="130"/>
        <v>0.35413732427028799</v>
      </c>
      <c r="I2980" s="1">
        <f t="shared" si="130"/>
        <v>0.12579795008210598</v>
      </c>
      <c r="J2980" s="2">
        <f t="shared" si="130"/>
        <v>1.5348183780136899E-2</v>
      </c>
      <c r="K2980" s="2">
        <f t="shared" si="130"/>
        <v>4.84259364984247E-2</v>
      </c>
      <c r="L2980">
        <v>0</v>
      </c>
      <c r="M2980" s="1">
        <f>HLOOKUP(M$2279,Legend_ag_For_Past_bio!$D$7:$H$9,2,FALSE)</f>
        <v>0.2</v>
      </c>
      <c r="N2980" s="1">
        <f>HLOOKUP(N$2279,Legend_ag_For_Past_bio!$D$7:$H$9,2,FALSE)</f>
        <v>0.8</v>
      </c>
      <c r="O2980">
        <f>HLOOKUP(O$2279,Legend_ag_For_Past_bio!$D$7:$H$9,2,FALSE)</f>
        <v>1</v>
      </c>
      <c r="R2980">
        <f t="shared" si="128"/>
        <v>5</v>
      </c>
    </row>
    <row r="2981" spans="1:18">
      <c r="A2981" t="str">
        <f t="shared" si="129"/>
        <v>Australia_NZ</v>
      </c>
      <c r="B2981" t="str">
        <f t="shared" si="129"/>
        <v>OilCrop</v>
      </c>
      <c r="C2981" t="str">
        <f t="shared" si="129"/>
        <v>OilCropAEZ18</v>
      </c>
      <c r="D2981" t="str">
        <f t="shared" si="129"/>
        <v>OilCropAEZ18</v>
      </c>
      <c r="E2981" t="s">
        <v>20</v>
      </c>
      <c r="F2981" t="s">
        <v>19</v>
      </c>
      <c r="G2981">
        <f t="shared" si="130"/>
        <v>1</v>
      </c>
      <c r="H2981" s="1">
        <f t="shared" si="130"/>
        <v>0.35413732427028799</v>
      </c>
      <c r="I2981" s="1">
        <f t="shared" si="130"/>
        <v>0.12579795008210598</v>
      </c>
      <c r="J2981" s="2">
        <f t="shared" si="130"/>
        <v>1.5348183780136899E-2</v>
      </c>
      <c r="K2981" s="2">
        <f t="shared" si="130"/>
        <v>4.84259364984247E-2</v>
      </c>
      <c r="L2981">
        <v>0</v>
      </c>
      <c r="M2981" s="1">
        <f>HLOOKUP(M$2279,Legend_ag_For_Past_bio!$D$7:$H$9,2,FALSE)</f>
        <v>0.2</v>
      </c>
      <c r="N2981" s="1">
        <f>HLOOKUP(N$2279,Legend_ag_For_Past_bio!$D$7:$H$9,2,FALSE)</f>
        <v>0.8</v>
      </c>
      <c r="O2981">
        <f>HLOOKUP(O$2279,Legend_ag_For_Past_bio!$D$7:$H$9,2,FALSE)</f>
        <v>1</v>
      </c>
      <c r="R2981">
        <f t="shared" si="128"/>
        <v>5</v>
      </c>
    </row>
    <row r="2982" spans="1:18">
      <c r="A2982" t="str">
        <f t="shared" si="129"/>
        <v>Australia_NZ</v>
      </c>
      <c r="B2982" t="str">
        <f t="shared" si="129"/>
        <v>OtherGrain</v>
      </c>
      <c r="C2982" t="str">
        <f t="shared" si="129"/>
        <v>OtherGrainAEZ1</v>
      </c>
      <c r="D2982" t="str">
        <f t="shared" si="129"/>
        <v>OtherGrainAEZ1</v>
      </c>
      <c r="E2982" t="s">
        <v>20</v>
      </c>
      <c r="F2982" t="s">
        <v>19</v>
      </c>
      <c r="G2982">
        <f t="shared" si="130"/>
        <v>1</v>
      </c>
      <c r="H2982" s="1">
        <f t="shared" si="130"/>
        <v>0.49346460377449403</v>
      </c>
      <c r="I2982" s="1">
        <f t="shared" si="130"/>
        <v>0.15905403556744099</v>
      </c>
      <c r="J2982" s="2">
        <f t="shared" si="130"/>
        <v>1.58731587633399E-2</v>
      </c>
      <c r="K2982" s="2">
        <f t="shared" si="130"/>
        <v>0.10188348475961601</v>
      </c>
      <c r="L2982">
        <v>0</v>
      </c>
      <c r="M2982" s="1">
        <f>HLOOKUP(M$2279,Legend_ag_For_Past_bio!$D$7:$H$9,2,FALSE)</f>
        <v>0.2</v>
      </c>
      <c r="N2982" s="1">
        <f>HLOOKUP(N$2279,Legend_ag_For_Past_bio!$D$7:$H$9,2,FALSE)</f>
        <v>0.8</v>
      </c>
      <c r="O2982">
        <f>HLOOKUP(O$2279,Legend_ag_For_Past_bio!$D$7:$H$9,2,FALSE)</f>
        <v>1</v>
      </c>
      <c r="R2982">
        <f t="shared" si="128"/>
        <v>5</v>
      </c>
    </row>
    <row r="2983" spans="1:18">
      <c r="A2983" t="str">
        <f t="shared" si="129"/>
        <v>Australia_NZ</v>
      </c>
      <c r="B2983" t="str">
        <f t="shared" si="129"/>
        <v>OtherGrain</v>
      </c>
      <c r="C2983" t="str">
        <f t="shared" si="129"/>
        <v>OtherGrainAEZ2</v>
      </c>
      <c r="D2983" t="str">
        <f t="shared" si="129"/>
        <v>OtherGrainAEZ2</v>
      </c>
      <c r="E2983" t="s">
        <v>20</v>
      </c>
      <c r="F2983" t="s">
        <v>19</v>
      </c>
      <c r="G2983">
        <f t="shared" si="130"/>
        <v>1</v>
      </c>
      <c r="H2983" s="1">
        <f t="shared" si="130"/>
        <v>0.49346460377449403</v>
      </c>
      <c r="I2983" s="1">
        <f t="shared" si="130"/>
        <v>0.15905403556744099</v>
      </c>
      <c r="J2983" s="2">
        <f t="shared" si="130"/>
        <v>1.58731587633399E-2</v>
      </c>
      <c r="K2983" s="2">
        <f t="shared" si="130"/>
        <v>0.10188348475961601</v>
      </c>
      <c r="L2983">
        <v>0</v>
      </c>
      <c r="M2983" s="1">
        <f>HLOOKUP(M$2279,Legend_ag_For_Past_bio!$D$7:$H$9,2,FALSE)</f>
        <v>0.2</v>
      </c>
      <c r="N2983" s="1">
        <f>HLOOKUP(N$2279,Legend_ag_For_Past_bio!$D$7:$H$9,2,FALSE)</f>
        <v>0.8</v>
      </c>
      <c r="O2983">
        <f>HLOOKUP(O$2279,Legend_ag_For_Past_bio!$D$7:$H$9,2,FALSE)</f>
        <v>1</v>
      </c>
      <c r="R2983">
        <f t="shared" si="128"/>
        <v>5</v>
      </c>
    </row>
    <row r="2984" spans="1:18">
      <c r="A2984" t="str">
        <f t="shared" ref="A2984:D2999" si="131">A710</f>
        <v>Australia_NZ</v>
      </c>
      <c r="B2984" t="str">
        <f t="shared" si="131"/>
        <v>OtherGrain</v>
      </c>
      <c r="C2984" t="str">
        <f t="shared" si="131"/>
        <v>OtherGrainAEZ3</v>
      </c>
      <c r="D2984" t="str">
        <f t="shared" si="131"/>
        <v>OtherGrainAEZ3</v>
      </c>
      <c r="E2984" t="s">
        <v>20</v>
      </c>
      <c r="F2984" t="s">
        <v>19</v>
      </c>
      <c r="G2984">
        <f t="shared" si="130"/>
        <v>1</v>
      </c>
      <c r="H2984" s="1">
        <f t="shared" si="130"/>
        <v>0.49346460377449403</v>
      </c>
      <c r="I2984" s="1">
        <f t="shared" si="130"/>
        <v>0.15905403556744099</v>
      </c>
      <c r="J2984" s="2">
        <f t="shared" si="130"/>
        <v>1.58731587633399E-2</v>
      </c>
      <c r="K2984" s="2">
        <f t="shared" si="130"/>
        <v>0.10188348475961601</v>
      </c>
      <c r="L2984">
        <v>0</v>
      </c>
      <c r="M2984" s="1">
        <f>HLOOKUP(M$2279,Legend_ag_For_Past_bio!$D$7:$H$9,2,FALSE)</f>
        <v>0.2</v>
      </c>
      <c r="N2984" s="1">
        <f>HLOOKUP(N$2279,Legend_ag_For_Past_bio!$D$7:$H$9,2,FALSE)</f>
        <v>0.8</v>
      </c>
      <c r="O2984">
        <f>HLOOKUP(O$2279,Legend_ag_For_Past_bio!$D$7:$H$9,2,FALSE)</f>
        <v>1</v>
      </c>
      <c r="R2984">
        <f t="shared" si="128"/>
        <v>5</v>
      </c>
    </row>
    <row r="2985" spans="1:18">
      <c r="A2985" t="str">
        <f t="shared" si="131"/>
        <v>Australia_NZ</v>
      </c>
      <c r="B2985" t="str">
        <f t="shared" si="131"/>
        <v>OtherGrain</v>
      </c>
      <c r="C2985" t="str">
        <f t="shared" si="131"/>
        <v>OtherGrainAEZ4</v>
      </c>
      <c r="D2985" t="str">
        <f t="shared" si="131"/>
        <v>OtherGrainAEZ4</v>
      </c>
      <c r="E2985" t="s">
        <v>20</v>
      </c>
      <c r="F2985" t="s">
        <v>19</v>
      </c>
      <c r="G2985">
        <f t="shared" ref="G2985:K3000" si="132">G711</f>
        <v>1</v>
      </c>
      <c r="H2985" s="1">
        <f t="shared" si="132"/>
        <v>0.49346460377449403</v>
      </c>
      <c r="I2985" s="1">
        <f t="shared" si="132"/>
        <v>0.15905403556744099</v>
      </c>
      <c r="J2985" s="2">
        <f t="shared" si="132"/>
        <v>1.58731587633399E-2</v>
      </c>
      <c r="K2985" s="2">
        <f t="shared" si="132"/>
        <v>0.10188348475961601</v>
      </c>
      <c r="L2985">
        <v>0</v>
      </c>
      <c r="M2985" s="1">
        <f>HLOOKUP(M$2279,Legend_ag_For_Past_bio!$D$7:$H$9,2,FALSE)</f>
        <v>0.2</v>
      </c>
      <c r="N2985" s="1">
        <f>HLOOKUP(N$2279,Legend_ag_For_Past_bio!$D$7:$H$9,2,FALSE)</f>
        <v>0.8</v>
      </c>
      <c r="O2985">
        <f>HLOOKUP(O$2279,Legend_ag_For_Past_bio!$D$7:$H$9,2,FALSE)</f>
        <v>1</v>
      </c>
      <c r="R2985">
        <f t="shared" si="128"/>
        <v>5</v>
      </c>
    </row>
    <row r="2986" spans="1:18">
      <c r="A2986" t="str">
        <f t="shared" si="131"/>
        <v>Australia_NZ</v>
      </c>
      <c r="B2986" t="str">
        <f t="shared" si="131"/>
        <v>OtherGrain</v>
      </c>
      <c r="C2986" t="str">
        <f t="shared" si="131"/>
        <v>OtherGrainAEZ5</v>
      </c>
      <c r="D2986" t="str">
        <f t="shared" si="131"/>
        <v>OtherGrainAEZ5</v>
      </c>
      <c r="E2986" t="s">
        <v>20</v>
      </c>
      <c r="F2986" t="s">
        <v>19</v>
      </c>
      <c r="G2986">
        <f t="shared" si="132"/>
        <v>1</v>
      </c>
      <c r="H2986" s="1">
        <f t="shared" si="132"/>
        <v>0.49346460377449403</v>
      </c>
      <c r="I2986" s="1">
        <f t="shared" si="132"/>
        <v>0.15905403556744099</v>
      </c>
      <c r="J2986" s="2">
        <f t="shared" si="132"/>
        <v>1.58731587633399E-2</v>
      </c>
      <c r="K2986" s="2">
        <f t="shared" si="132"/>
        <v>0.10188348475961601</v>
      </c>
      <c r="L2986">
        <v>0</v>
      </c>
      <c r="M2986" s="1">
        <f>HLOOKUP(M$2279,Legend_ag_For_Past_bio!$D$7:$H$9,2,FALSE)</f>
        <v>0.2</v>
      </c>
      <c r="N2986" s="1">
        <f>HLOOKUP(N$2279,Legend_ag_For_Past_bio!$D$7:$H$9,2,FALSE)</f>
        <v>0.8</v>
      </c>
      <c r="O2986">
        <f>HLOOKUP(O$2279,Legend_ag_For_Past_bio!$D$7:$H$9,2,FALSE)</f>
        <v>1</v>
      </c>
      <c r="R2986">
        <f t="shared" si="128"/>
        <v>5</v>
      </c>
    </row>
    <row r="2987" spans="1:18">
      <c r="A2987" t="str">
        <f t="shared" si="131"/>
        <v>Australia_NZ</v>
      </c>
      <c r="B2987" t="str">
        <f t="shared" si="131"/>
        <v>OtherGrain</v>
      </c>
      <c r="C2987" t="str">
        <f t="shared" si="131"/>
        <v>OtherGrainAEZ6</v>
      </c>
      <c r="D2987" t="str">
        <f t="shared" si="131"/>
        <v>OtherGrainAEZ6</v>
      </c>
      <c r="E2987" t="s">
        <v>20</v>
      </c>
      <c r="F2987" t="s">
        <v>19</v>
      </c>
      <c r="G2987">
        <f t="shared" si="132"/>
        <v>1</v>
      </c>
      <c r="H2987" s="1">
        <f t="shared" si="132"/>
        <v>0.49346460377449403</v>
      </c>
      <c r="I2987" s="1">
        <f t="shared" si="132"/>
        <v>0.15905403556744099</v>
      </c>
      <c r="J2987" s="2">
        <f t="shared" si="132"/>
        <v>1.58731587633399E-2</v>
      </c>
      <c r="K2987" s="2">
        <f t="shared" si="132"/>
        <v>0.10188348475961601</v>
      </c>
      <c r="L2987">
        <v>0</v>
      </c>
      <c r="M2987" s="1">
        <f>HLOOKUP(M$2279,Legend_ag_For_Past_bio!$D$7:$H$9,2,FALSE)</f>
        <v>0.2</v>
      </c>
      <c r="N2987" s="1">
        <f>HLOOKUP(N$2279,Legend_ag_For_Past_bio!$D$7:$H$9,2,FALSE)</f>
        <v>0.8</v>
      </c>
      <c r="O2987">
        <f>HLOOKUP(O$2279,Legend_ag_For_Past_bio!$D$7:$H$9,2,FALSE)</f>
        <v>1</v>
      </c>
      <c r="R2987">
        <f t="shared" si="128"/>
        <v>5</v>
      </c>
    </row>
    <row r="2988" spans="1:18">
      <c r="A2988" t="str">
        <f t="shared" si="131"/>
        <v>Australia_NZ</v>
      </c>
      <c r="B2988" t="str">
        <f t="shared" si="131"/>
        <v>OtherGrain</v>
      </c>
      <c r="C2988" t="str">
        <f t="shared" si="131"/>
        <v>OtherGrainAEZ7</v>
      </c>
      <c r="D2988" t="str">
        <f t="shared" si="131"/>
        <v>OtherGrainAEZ7</v>
      </c>
      <c r="E2988" t="s">
        <v>20</v>
      </c>
      <c r="F2988" t="s">
        <v>19</v>
      </c>
      <c r="G2988">
        <f t="shared" si="132"/>
        <v>1</v>
      </c>
      <c r="H2988" s="1">
        <f t="shared" si="132"/>
        <v>0.49346460377449403</v>
      </c>
      <c r="I2988" s="1">
        <f t="shared" si="132"/>
        <v>0.15905403556744099</v>
      </c>
      <c r="J2988" s="2">
        <f t="shared" si="132"/>
        <v>1.58731587633399E-2</v>
      </c>
      <c r="K2988" s="2">
        <f t="shared" si="132"/>
        <v>0.10188348475961601</v>
      </c>
      <c r="L2988">
        <v>0</v>
      </c>
      <c r="M2988" s="1">
        <f>HLOOKUP(M$2279,Legend_ag_For_Past_bio!$D$7:$H$9,2,FALSE)</f>
        <v>0.2</v>
      </c>
      <c r="N2988" s="1">
        <f>HLOOKUP(N$2279,Legend_ag_For_Past_bio!$D$7:$H$9,2,FALSE)</f>
        <v>0.8</v>
      </c>
      <c r="O2988">
        <f>HLOOKUP(O$2279,Legend_ag_For_Past_bio!$D$7:$H$9,2,FALSE)</f>
        <v>1</v>
      </c>
      <c r="R2988">
        <f t="shared" si="128"/>
        <v>5</v>
      </c>
    </row>
    <row r="2989" spans="1:18">
      <c r="A2989" t="str">
        <f t="shared" si="131"/>
        <v>Australia_NZ</v>
      </c>
      <c r="B2989" t="str">
        <f t="shared" si="131"/>
        <v>OtherGrain</v>
      </c>
      <c r="C2989" t="str">
        <f t="shared" si="131"/>
        <v>OtherGrainAEZ8</v>
      </c>
      <c r="D2989" t="str">
        <f t="shared" si="131"/>
        <v>OtherGrainAEZ8</v>
      </c>
      <c r="E2989" t="s">
        <v>20</v>
      </c>
      <c r="F2989" t="s">
        <v>19</v>
      </c>
      <c r="G2989">
        <f t="shared" si="132"/>
        <v>1</v>
      </c>
      <c r="H2989" s="1">
        <f t="shared" si="132"/>
        <v>0.49346460377449403</v>
      </c>
      <c r="I2989" s="1">
        <f t="shared" si="132"/>
        <v>0.15905403556744099</v>
      </c>
      <c r="J2989" s="2">
        <f t="shared" si="132"/>
        <v>1.58731587633399E-2</v>
      </c>
      <c r="K2989" s="2">
        <f t="shared" si="132"/>
        <v>0.10188348475961601</v>
      </c>
      <c r="L2989">
        <v>0</v>
      </c>
      <c r="M2989" s="1">
        <f>HLOOKUP(M$2279,Legend_ag_For_Past_bio!$D$7:$H$9,2,FALSE)</f>
        <v>0.2</v>
      </c>
      <c r="N2989" s="1">
        <f>HLOOKUP(N$2279,Legend_ag_For_Past_bio!$D$7:$H$9,2,FALSE)</f>
        <v>0.8</v>
      </c>
      <c r="O2989">
        <f>HLOOKUP(O$2279,Legend_ag_For_Past_bio!$D$7:$H$9,2,FALSE)</f>
        <v>1</v>
      </c>
      <c r="R2989">
        <f t="shared" si="128"/>
        <v>5</v>
      </c>
    </row>
    <row r="2990" spans="1:18">
      <c r="A2990" t="str">
        <f t="shared" si="131"/>
        <v>Australia_NZ</v>
      </c>
      <c r="B2990" t="str">
        <f t="shared" si="131"/>
        <v>OtherGrain</v>
      </c>
      <c r="C2990" t="str">
        <f t="shared" si="131"/>
        <v>OtherGrainAEZ9</v>
      </c>
      <c r="D2990" t="str">
        <f t="shared" si="131"/>
        <v>OtherGrainAEZ9</v>
      </c>
      <c r="E2990" t="s">
        <v>20</v>
      </c>
      <c r="F2990" t="s">
        <v>19</v>
      </c>
      <c r="G2990">
        <f t="shared" si="132"/>
        <v>1</v>
      </c>
      <c r="H2990" s="1">
        <f t="shared" si="132"/>
        <v>0.49346460377449403</v>
      </c>
      <c r="I2990" s="1">
        <f t="shared" si="132"/>
        <v>0.15905403556744099</v>
      </c>
      <c r="J2990" s="2">
        <f t="shared" si="132"/>
        <v>1.58731587633399E-2</v>
      </c>
      <c r="K2990" s="2">
        <f t="shared" si="132"/>
        <v>0.10188348475961601</v>
      </c>
      <c r="L2990">
        <v>0</v>
      </c>
      <c r="M2990" s="1">
        <f>HLOOKUP(M$2279,Legend_ag_For_Past_bio!$D$7:$H$9,2,FALSE)</f>
        <v>0.2</v>
      </c>
      <c r="N2990" s="1">
        <f>HLOOKUP(N$2279,Legend_ag_For_Past_bio!$D$7:$H$9,2,FALSE)</f>
        <v>0.8</v>
      </c>
      <c r="O2990">
        <f>HLOOKUP(O$2279,Legend_ag_For_Past_bio!$D$7:$H$9,2,FALSE)</f>
        <v>1</v>
      </c>
      <c r="R2990">
        <f t="shared" si="128"/>
        <v>5</v>
      </c>
    </row>
    <row r="2991" spans="1:18">
      <c r="A2991" t="str">
        <f t="shared" si="131"/>
        <v>Australia_NZ</v>
      </c>
      <c r="B2991" t="str">
        <f t="shared" si="131"/>
        <v>OtherGrain</v>
      </c>
      <c r="C2991" t="str">
        <f t="shared" si="131"/>
        <v>OtherGrainAEZ10</v>
      </c>
      <c r="D2991" t="str">
        <f t="shared" si="131"/>
        <v>OtherGrainAEZ10</v>
      </c>
      <c r="E2991" t="s">
        <v>20</v>
      </c>
      <c r="F2991" t="s">
        <v>19</v>
      </c>
      <c r="G2991">
        <f t="shared" si="132"/>
        <v>1</v>
      </c>
      <c r="H2991" s="1">
        <f t="shared" si="132"/>
        <v>0.49346460377449403</v>
      </c>
      <c r="I2991" s="1">
        <f t="shared" si="132"/>
        <v>0.15905403556744099</v>
      </c>
      <c r="J2991" s="2">
        <f t="shared" si="132"/>
        <v>1.58731587633399E-2</v>
      </c>
      <c r="K2991" s="2">
        <f t="shared" si="132"/>
        <v>0.10188348475961601</v>
      </c>
      <c r="L2991">
        <v>0</v>
      </c>
      <c r="M2991" s="1">
        <f>HLOOKUP(M$2279,Legend_ag_For_Past_bio!$D$7:$H$9,2,FALSE)</f>
        <v>0.2</v>
      </c>
      <c r="N2991" s="1">
        <f>HLOOKUP(N$2279,Legend_ag_For_Past_bio!$D$7:$H$9,2,FALSE)</f>
        <v>0.8</v>
      </c>
      <c r="O2991">
        <f>HLOOKUP(O$2279,Legend_ag_For_Past_bio!$D$7:$H$9,2,FALSE)</f>
        <v>1</v>
      </c>
      <c r="R2991">
        <f t="shared" si="128"/>
        <v>5</v>
      </c>
    </row>
    <row r="2992" spans="1:18">
      <c r="A2992" t="str">
        <f t="shared" si="131"/>
        <v>Australia_NZ</v>
      </c>
      <c r="B2992" t="str">
        <f t="shared" si="131"/>
        <v>OtherGrain</v>
      </c>
      <c r="C2992" t="str">
        <f t="shared" si="131"/>
        <v>OtherGrainAEZ11</v>
      </c>
      <c r="D2992" t="str">
        <f t="shared" si="131"/>
        <v>OtherGrainAEZ11</v>
      </c>
      <c r="E2992" t="s">
        <v>20</v>
      </c>
      <c r="F2992" t="s">
        <v>19</v>
      </c>
      <c r="G2992">
        <f t="shared" si="132"/>
        <v>1</v>
      </c>
      <c r="H2992" s="1">
        <f t="shared" si="132"/>
        <v>0.49346460377449403</v>
      </c>
      <c r="I2992" s="1">
        <f t="shared" si="132"/>
        <v>0.15905403556744099</v>
      </c>
      <c r="J2992" s="2">
        <f t="shared" si="132"/>
        <v>1.58731587633399E-2</v>
      </c>
      <c r="K2992" s="2">
        <f t="shared" si="132"/>
        <v>0.10188348475961601</v>
      </c>
      <c r="L2992">
        <v>0</v>
      </c>
      <c r="M2992" s="1">
        <f>HLOOKUP(M$2279,Legend_ag_For_Past_bio!$D$7:$H$9,2,FALSE)</f>
        <v>0.2</v>
      </c>
      <c r="N2992" s="1">
        <f>HLOOKUP(N$2279,Legend_ag_For_Past_bio!$D$7:$H$9,2,FALSE)</f>
        <v>0.8</v>
      </c>
      <c r="O2992">
        <f>HLOOKUP(O$2279,Legend_ag_For_Past_bio!$D$7:$H$9,2,FALSE)</f>
        <v>1</v>
      </c>
      <c r="R2992">
        <f t="shared" si="128"/>
        <v>5</v>
      </c>
    </row>
    <row r="2993" spans="1:18">
      <c r="A2993" t="str">
        <f t="shared" si="131"/>
        <v>Australia_NZ</v>
      </c>
      <c r="B2993" t="str">
        <f t="shared" si="131"/>
        <v>OtherGrain</v>
      </c>
      <c r="C2993" t="str">
        <f t="shared" si="131"/>
        <v>OtherGrainAEZ12</v>
      </c>
      <c r="D2993" t="str">
        <f t="shared" si="131"/>
        <v>OtherGrainAEZ12</v>
      </c>
      <c r="E2993" t="s">
        <v>20</v>
      </c>
      <c r="F2993" t="s">
        <v>19</v>
      </c>
      <c r="G2993">
        <f t="shared" si="132"/>
        <v>1</v>
      </c>
      <c r="H2993" s="1">
        <f t="shared" si="132"/>
        <v>0.49346460377449403</v>
      </c>
      <c r="I2993" s="1">
        <f t="shared" si="132"/>
        <v>0.15905403556744099</v>
      </c>
      <c r="J2993" s="2">
        <f t="shared" si="132"/>
        <v>1.58731587633399E-2</v>
      </c>
      <c r="K2993" s="2">
        <f t="shared" si="132"/>
        <v>0.10188348475961601</v>
      </c>
      <c r="L2993">
        <v>0</v>
      </c>
      <c r="M2993" s="1">
        <f>HLOOKUP(M$2279,Legend_ag_For_Past_bio!$D$7:$H$9,2,FALSE)</f>
        <v>0.2</v>
      </c>
      <c r="N2993" s="1">
        <f>HLOOKUP(N$2279,Legend_ag_For_Past_bio!$D$7:$H$9,2,FALSE)</f>
        <v>0.8</v>
      </c>
      <c r="O2993">
        <f>HLOOKUP(O$2279,Legend_ag_For_Past_bio!$D$7:$H$9,2,FALSE)</f>
        <v>1</v>
      </c>
      <c r="R2993">
        <f t="shared" si="128"/>
        <v>5</v>
      </c>
    </row>
    <row r="2994" spans="1:18">
      <c r="A2994" t="str">
        <f t="shared" si="131"/>
        <v>Australia_NZ</v>
      </c>
      <c r="B2994" t="str">
        <f t="shared" si="131"/>
        <v>OtherGrain</v>
      </c>
      <c r="C2994" t="str">
        <f t="shared" si="131"/>
        <v>OtherGrainAEZ13</v>
      </c>
      <c r="D2994" t="str">
        <f t="shared" si="131"/>
        <v>OtherGrainAEZ13</v>
      </c>
      <c r="E2994" t="s">
        <v>20</v>
      </c>
      <c r="F2994" t="s">
        <v>19</v>
      </c>
      <c r="G2994">
        <f t="shared" si="132"/>
        <v>1</v>
      </c>
      <c r="H2994" s="1">
        <f t="shared" si="132"/>
        <v>0.49346460377449403</v>
      </c>
      <c r="I2994" s="1">
        <f t="shared" si="132"/>
        <v>0.15905403556744099</v>
      </c>
      <c r="J2994" s="2">
        <f t="shared" si="132"/>
        <v>1.58731587633399E-2</v>
      </c>
      <c r="K2994" s="2">
        <f t="shared" si="132"/>
        <v>0.10188348475961601</v>
      </c>
      <c r="L2994">
        <v>0</v>
      </c>
      <c r="M2994" s="1">
        <f>HLOOKUP(M$2279,Legend_ag_For_Past_bio!$D$7:$H$9,2,FALSE)</f>
        <v>0.2</v>
      </c>
      <c r="N2994" s="1">
        <f>HLOOKUP(N$2279,Legend_ag_For_Past_bio!$D$7:$H$9,2,FALSE)</f>
        <v>0.8</v>
      </c>
      <c r="O2994">
        <f>HLOOKUP(O$2279,Legend_ag_For_Past_bio!$D$7:$H$9,2,FALSE)</f>
        <v>1</v>
      </c>
      <c r="R2994">
        <f t="shared" si="128"/>
        <v>5</v>
      </c>
    </row>
    <row r="2995" spans="1:18">
      <c r="A2995" t="str">
        <f t="shared" si="131"/>
        <v>Australia_NZ</v>
      </c>
      <c r="B2995" t="str">
        <f t="shared" si="131"/>
        <v>OtherGrain</v>
      </c>
      <c r="C2995" t="str">
        <f t="shared" si="131"/>
        <v>OtherGrainAEZ14</v>
      </c>
      <c r="D2995" t="str">
        <f t="shared" si="131"/>
        <v>OtherGrainAEZ14</v>
      </c>
      <c r="E2995" t="s">
        <v>20</v>
      </c>
      <c r="F2995" t="s">
        <v>19</v>
      </c>
      <c r="G2995">
        <f t="shared" si="132"/>
        <v>1</v>
      </c>
      <c r="H2995" s="1">
        <f t="shared" si="132"/>
        <v>0.49346460377449403</v>
      </c>
      <c r="I2995" s="1">
        <f t="shared" si="132"/>
        <v>0.15905403556744099</v>
      </c>
      <c r="J2995" s="2">
        <f t="shared" si="132"/>
        <v>1.58731587633399E-2</v>
      </c>
      <c r="K2995" s="2">
        <f t="shared" si="132"/>
        <v>0.10188348475961601</v>
      </c>
      <c r="L2995">
        <v>0</v>
      </c>
      <c r="M2995" s="1">
        <f>HLOOKUP(M$2279,Legend_ag_For_Past_bio!$D$7:$H$9,2,FALSE)</f>
        <v>0.2</v>
      </c>
      <c r="N2995" s="1">
        <f>HLOOKUP(N$2279,Legend_ag_For_Past_bio!$D$7:$H$9,2,FALSE)</f>
        <v>0.8</v>
      </c>
      <c r="O2995">
        <f>HLOOKUP(O$2279,Legend_ag_For_Past_bio!$D$7:$H$9,2,FALSE)</f>
        <v>1</v>
      </c>
      <c r="R2995">
        <f t="shared" si="128"/>
        <v>5</v>
      </c>
    </row>
    <row r="2996" spans="1:18">
      <c r="A2996" t="str">
        <f t="shared" si="131"/>
        <v>Australia_NZ</v>
      </c>
      <c r="B2996" t="str">
        <f t="shared" si="131"/>
        <v>OtherGrain</v>
      </c>
      <c r="C2996" t="str">
        <f t="shared" si="131"/>
        <v>OtherGrainAEZ15</v>
      </c>
      <c r="D2996" t="str">
        <f t="shared" si="131"/>
        <v>OtherGrainAEZ15</v>
      </c>
      <c r="E2996" t="s">
        <v>20</v>
      </c>
      <c r="F2996" t="s">
        <v>19</v>
      </c>
      <c r="G2996">
        <f t="shared" si="132"/>
        <v>1</v>
      </c>
      <c r="H2996" s="1">
        <f t="shared" si="132"/>
        <v>0.49346460377449403</v>
      </c>
      <c r="I2996" s="1">
        <f t="shared" si="132"/>
        <v>0.15905403556744099</v>
      </c>
      <c r="J2996" s="2">
        <f t="shared" si="132"/>
        <v>1.58731587633399E-2</v>
      </c>
      <c r="K2996" s="2">
        <f t="shared" si="132"/>
        <v>0.10188348475961601</v>
      </c>
      <c r="L2996">
        <v>0</v>
      </c>
      <c r="M2996" s="1">
        <f>HLOOKUP(M$2279,Legend_ag_For_Past_bio!$D$7:$H$9,2,FALSE)</f>
        <v>0.2</v>
      </c>
      <c r="N2996" s="1">
        <f>HLOOKUP(N$2279,Legend_ag_For_Past_bio!$D$7:$H$9,2,FALSE)</f>
        <v>0.8</v>
      </c>
      <c r="O2996">
        <f>HLOOKUP(O$2279,Legend_ag_For_Past_bio!$D$7:$H$9,2,FALSE)</f>
        <v>1</v>
      </c>
      <c r="R2996">
        <f t="shared" si="128"/>
        <v>5</v>
      </c>
    </row>
    <row r="2997" spans="1:18">
      <c r="A2997" t="str">
        <f t="shared" si="131"/>
        <v>Australia_NZ</v>
      </c>
      <c r="B2997" t="str">
        <f t="shared" si="131"/>
        <v>OtherGrain</v>
      </c>
      <c r="C2997" t="str">
        <f t="shared" si="131"/>
        <v>OtherGrainAEZ16</v>
      </c>
      <c r="D2997" t="str">
        <f t="shared" si="131"/>
        <v>OtherGrainAEZ16</v>
      </c>
      <c r="E2997" t="s">
        <v>20</v>
      </c>
      <c r="F2997" t="s">
        <v>19</v>
      </c>
      <c r="G2997">
        <f t="shared" si="132"/>
        <v>1</v>
      </c>
      <c r="H2997" s="1">
        <f t="shared" si="132"/>
        <v>0.49346460377449403</v>
      </c>
      <c r="I2997" s="1">
        <f t="shared" si="132"/>
        <v>0.15905403556744099</v>
      </c>
      <c r="J2997" s="2">
        <f t="shared" si="132"/>
        <v>1.58731587633399E-2</v>
      </c>
      <c r="K2997" s="2">
        <f t="shared" si="132"/>
        <v>0.10188348475961601</v>
      </c>
      <c r="L2997">
        <v>0</v>
      </c>
      <c r="M2997" s="1">
        <f>HLOOKUP(M$2279,Legend_ag_For_Past_bio!$D$7:$H$9,2,FALSE)</f>
        <v>0.2</v>
      </c>
      <c r="N2997" s="1">
        <f>HLOOKUP(N$2279,Legend_ag_For_Past_bio!$D$7:$H$9,2,FALSE)</f>
        <v>0.8</v>
      </c>
      <c r="O2997">
        <f>HLOOKUP(O$2279,Legend_ag_For_Past_bio!$D$7:$H$9,2,FALSE)</f>
        <v>1</v>
      </c>
      <c r="R2997">
        <f t="shared" si="128"/>
        <v>5</v>
      </c>
    </row>
    <row r="2998" spans="1:18">
      <c r="A2998" t="str">
        <f t="shared" si="131"/>
        <v>Australia_NZ</v>
      </c>
      <c r="B2998" t="str">
        <f t="shared" si="131"/>
        <v>OtherGrain</v>
      </c>
      <c r="C2998" t="str">
        <f t="shared" si="131"/>
        <v>OtherGrainAEZ17</v>
      </c>
      <c r="D2998" t="str">
        <f t="shared" si="131"/>
        <v>OtherGrainAEZ17</v>
      </c>
      <c r="E2998" t="s">
        <v>20</v>
      </c>
      <c r="F2998" t="s">
        <v>19</v>
      </c>
      <c r="G2998">
        <f t="shared" si="132"/>
        <v>1</v>
      </c>
      <c r="H2998" s="1">
        <f t="shared" si="132"/>
        <v>0.49346460377449403</v>
      </c>
      <c r="I2998" s="1">
        <f t="shared" si="132"/>
        <v>0.15905403556744099</v>
      </c>
      <c r="J2998" s="2">
        <f t="shared" si="132"/>
        <v>1.58731587633399E-2</v>
      </c>
      <c r="K2998" s="2">
        <f t="shared" si="132"/>
        <v>0.10188348475961601</v>
      </c>
      <c r="L2998">
        <v>0</v>
      </c>
      <c r="M2998" s="1">
        <f>HLOOKUP(M$2279,Legend_ag_For_Past_bio!$D$7:$H$9,2,FALSE)</f>
        <v>0.2</v>
      </c>
      <c r="N2998" s="1">
        <f>HLOOKUP(N$2279,Legend_ag_For_Past_bio!$D$7:$H$9,2,FALSE)</f>
        <v>0.8</v>
      </c>
      <c r="O2998">
        <f>HLOOKUP(O$2279,Legend_ag_For_Past_bio!$D$7:$H$9,2,FALSE)</f>
        <v>1</v>
      </c>
      <c r="R2998">
        <f t="shared" si="128"/>
        <v>5</v>
      </c>
    </row>
    <row r="2999" spans="1:18">
      <c r="A2999" t="str">
        <f t="shared" si="131"/>
        <v>Australia_NZ</v>
      </c>
      <c r="B2999" t="str">
        <f t="shared" si="131"/>
        <v>OtherGrain</v>
      </c>
      <c r="C2999" t="str">
        <f t="shared" si="131"/>
        <v>OtherGrainAEZ18</v>
      </c>
      <c r="D2999" t="str">
        <f t="shared" si="131"/>
        <v>OtherGrainAEZ18</v>
      </c>
      <c r="E2999" t="s">
        <v>20</v>
      </c>
      <c r="F2999" t="s">
        <v>19</v>
      </c>
      <c r="G2999">
        <f t="shared" si="132"/>
        <v>1</v>
      </c>
      <c r="H2999" s="1">
        <f t="shared" si="132"/>
        <v>0.49346460377449403</v>
      </c>
      <c r="I2999" s="1">
        <f t="shared" si="132"/>
        <v>0.15905403556744099</v>
      </c>
      <c r="J2999" s="2">
        <f t="shared" si="132"/>
        <v>1.58731587633399E-2</v>
      </c>
      <c r="K2999" s="2">
        <f t="shared" si="132"/>
        <v>0.10188348475961601</v>
      </c>
      <c r="L2999">
        <v>0</v>
      </c>
      <c r="M2999" s="1">
        <f>HLOOKUP(M$2279,Legend_ag_For_Past_bio!$D$7:$H$9,2,FALSE)</f>
        <v>0.2</v>
      </c>
      <c r="N2999" s="1">
        <f>HLOOKUP(N$2279,Legend_ag_For_Past_bio!$D$7:$H$9,2,FALSE)</f>
        <v>0.8</v>
      </c>
      <c r="O2999">
        <f>HLOOKUP(O$2279,Legend_ag_For_Past_bio!$D$7:$H$9,2,FALSE)</f>
        <v>1</v>
      </c>
      <c r="R2999">
        <f t="shared" si="128"/>
        <v>5</v>
      </c>
    </row>
    <row r="3000" spans="1:18">
      <c r="A3000" t="str">
        <f t="shared" ref="A3000:D3015" si="133">A726</f>
        <v>Australia_NZ</v>
      </c>
      <c r="B3000" t="str">
        <f t="shared" si="133"/>
        <v>PalmFruit</v>
      </c>
      <c r="C3000" t="str">
        <f t="shared" si="133"/>
        <v>PalmFruitAEZ1</v>
      </c>
      <c r="D3000" t="str">
        <f t="shared" si="133"/>
        <v>PalmFruitAEZ1</v>
      </c>
      <c r="E3000" t="s">
        <v>20</v>
      </c>
      <c r="F3000" t="s">
        <v>19</v>
      </c>
      <c r="G3000">
        <f t="shared" si="132"/>
        <v>1</v>
      </c>
      <c r="H3000" s="1">
        <f t="shared" si="132"/>
        <v>0.65999999993160596</v>
      </c>
      <c r="I3000" s="1">
        <f t="shared" si="132"/>
        <v>6.2699999993502592E-2</v>
      </c>
      <c r="J3000" s="2">
        <f t="shared" si="132"/>
        <v>1.7299999998207301E-2</v>
      </c>
      <c r="K3000" s="2">
        <f t="shared" si="132"/>
        <v>0.79999999991709803</v>
      </c>
      <c r="L3000">
        <v>0</v>
      </c>
      <c r="M3000" s="1">
        <f>HLOOKUP(M$2279,Legend_ag_For_Past_bio!$D$7:$H$9,2,FALSE)</f>
        <v>0.2</v>
      </c>
      <c r="N3000" s="1">
        <f>HLOOKUP(N$2279,Legend_ag_For_Past_bio!$D$7:$H$9,2,FALSE)</f>
        <v>0.8</v>
      </c>
      <c r="O3000">
        <f>HLOOKUP(O$2279,Legend_ag_For_Past_bio!$D$7:$H$9,2,FALSE)</f>
        <v>1</v>
      </c>
      <c r="R3000">
        <f t="shared" si="128"/>
        <v>5</v>
      </c>
    </row>
    <row r="3001" spans="1:18">
      <c r="A3001" t="str">
        <f t="shared" si="133"/>
        <v>Australia_NZ</v>
      </c>
      <c r="B3001" t="str">
        <f t="shared" si="133"/>
        <v>PalmFruit</v>
      </c>
      <c r="C3001" t="str">
        <f t="shared" si="133"/>
        <v>PalmFruitAEZ2</v>
      </c>
      <c r="D3001" t="str">
        <f t="shared" si="133"/>
        <v>PalmFruitAEZ2</v>
      </c>
      <c r="E3001" t="s">
        <v>20</v>
      </c>
      <c r="F3001" t="s">
        <v>19</v>
      </c>
      <c r="G3001">
        <f t="shared" ref="G3001:K3016" si="134">G727</f>
        <v>1</v>
      </c>
      <c r="H3001" s="1">
        <f t="shared" si="134"/>
        <v>0.65999999993160596</v>
      </c>
      <c r="I3001" s="1">
        <f t="shared" si="134"/>
        <v>6.2699999993502592E-2</v>
      </c>
      <c r="J3001" s="2">
        <f t="shared" si="134"/>
        <v>1.7299999998207301E-2</v>
      </c>
      <c r="K3001" s="2">
        <f t="shared" si="134"/>
        <v>0.79999999991709803</v>
      </c>
      <c r="L3001">
        <v>0</v>
      </c>
      <c r="M3001" s="1">
        <f>HLOOKUP(M$2279,Legend_ag_For_Past_bio!$D$7:$H$9,2,FALSE)</f>
        <v>0.2</v>
      </c>
      <c r="N3001" s="1">
        <f>HLOOKUP(N$2279,Legend_ag_For_Past_bio!$D$7:$H$9,2,FALSE)</f>
        <v>0.8</v>
      </c>
      <c r="O3001">
        <f>HLOOKUP(O$2279,Legend_ag_For_Past_bio!$D$7:$H$9,2,FALSE)</f>
        <v>1</v>
      </c>
      <c r="R3001">
        <f t="shared" si="128"/>
        <v>5</v>
      </c>
    </row>
    <row r="3002" spans="1:18">
      <c r="A3002" t="str">
        <f t="shared" si="133"/>
        <v>Australia_NZ</v>
      </c>
      <c r="B3002" t="str">
        <f t="shared" si="133"/>
        <v>PalmFruit</v>
      </c>
      <c r="C3002" t="str">
        <f t="shared" si="133"/>
        <v>PalmFruitAEZ3</v>
      </c>
      <c r="D3002" t="str">
        <f t="shared" si="133"/>
        <v>PalmFruitAEZ3</v>
      </c>
      <c r="E3002" t="s">
        <v>20</v>
      </c>
      <c r="F3002" t="s">
        <v>19</v>
      </c>
      <c r="G3002">
        <f t="shared" si="134"/>
        <v>1</v>
      </c>
      <c r="H3002" s="1">
        <f t="shared" si="134"/>
        <v>0.65999999993160596</v>
      </c>
      <c r="I3002" s="1">
        <f t="shared" si="134"/>
        <v>6.2699999993502592E-2</v>
      </c>
      <c r="J3002" s="2">
        <f t="shared" si="134"/>
        <v>1.7299999998207301E-2</v>
      </c>
      <c r="K3002" s="2">
        <f t="shared" si="134"/>
        <v>0.79999999991709803</v>
      </c>
      <c r="L3002">
        <v>0</v>
      </c>
      <c r="M3002" s="1">
        <f>HLOOKUP(M$2279,Legend_ag_For_Past_bio!$D$7:$H$9,2,FALSE)</f>
        <v>0.2</v>
      </c>
      <c r="N3002" s="1">
        <f>HLOOKUP(N$2279,Legend_ag_For_Past_bio!$D$7:$H$9,2,FALSE)</f>
        <v>0.8</v>
      </c>
      <c r="O3002">
        <f>HLOOKUP(O$2279,Legend_ag_For_Past_bio!$D$7:$H$9,2,FALSE)</f>
        <v>1</v>
      </c>
      <c r="R3002">
        <f t="shared" si="128"/>
        <v>5</v>
      </c>
    </row>
    <row r="3003" spans="1:18">
      <c r="A3003" t="str">
        <f t="shared" si="133"/>
        <v>Australia_NZ</v>
      </c>
      <c r="B3003" t="str">
        <f t="shared" si="133"/>
        <v>PalmFruit</v>
      </c>
      <c r="C3003" t="str">
        <f t="shared" si="133"/>
        <v>PalmFruitAEZ4</v>
      </c>
      <c r="D3003" t="str">
        <f t="shared" si="133"/>
        <v>PalmFruitAEZ4</v>
      </c>
      <c r="E3003" t="s">
        <v>20</v>
      </c>
      <c r="F3003" t="s">
        <v>19</v>
      </c>
      <c r="G3003">
        <f t="shared" si="134"/>
        <v>1</v>
      </c>
      <c r="H3003" s="1">
        <f t="shared" si="134"/>
        <v>0.65999999993160596</v>
      </c>
      <c r="I3003" s="1">
        <f t="shared" si="134"/>
        <v>6.2699999993502592E-2</v>
      </c>
      <c r="J3003" s="2">
        <f t="shared" si="134"/>
        <v>1.7299999998207301E-2</v>
      </c>
      <c r="K3003" s="2">
        <f t="shared" si="134"/>
        <v>0.79999999991709803</v>
      </c>
      <c r="L3003">
        <v>0</v>
      </c>
      <c r="M3003" s="1">
        <f>HLOOKUP(M$2279,Legend_ag_For_Past_bio!$D$7:$H$9,2,FALSE)</f>
        <v>0.2</v>
      </c>
      <c r="N3003" s="1">
        <f>HLOOKUP(N$2279,Legend_ag_For_Past_bio!$D$7:$H$9,2,FALSE)</f>
        <v>0.8</v>
      </c>
      <c r="O3003">
        <f>HLOOKUP(O$2279,Legend_ag_For_Past_bio!$D$7:$H$9,2,FALSE)</f>
        <v>1</v>
      </c>
      <c r="R3003">
        <f t="shared" si="128"/>
        <v>5</v>
      </c>
    </row>
    <row r="3004" spans="1:18">
      <c r="A3004" t="str">
        <f t="shared" si="133"/>
        <v>Australia_NZ</v>
      </c>
      <c r="B3004" t="str">
        <f t="shared" si="133"/>
        <v>PalmFruit</v>
      </c>
      <c r="C3004" t="str">
        <f t="shared" si="133"/>
        <v>PalmFruitAEZ5</v>
      </c>
      <c r="D3004" t="str">
        <f t="shared" si="133"/>
        <v>PalmFruitAEZ5</v>
      </c>
      <c r="E3004" t="s">
        <v>20</v>
      </c>
      <c r="F3004" t="s">
        <v>19</v>
      </c>
      <c r="G3004">
        <f t="shared" si="134"/>
        <v>1</v>
      </c>
      <c r="H3004" s="1">
        <f t="shared" si="134"/>
        <v>0.65999999993160596</v>
      </c>
      <c r="I3004" s="1">
        <f t="shared" si="134"/>
        <v>6.2699999993502592E-2</v>
      </c>
      <c r="J3004" s="2">
        <f t="shared" si="134"/>
        <v>1.7299999998207301E-2</v>
      </c>
      <c r="K3004" s="2">
        <f t="shared" si="134"/>
        <v>0.79999999991709803</v>
      </c>
      <c r="L3004">
        <v>0</v>
      </c>
      <c r="M3004" s="1">
        <f>HLOOKUP(M$2279,Legend_ag_For_Past_bio!$D$7:$H$9,2,FALSE)</f>
        <v>0.2</v>
      </c>
      <c r="N3004" s="1">
        <f>HLOOKUP(N$2279,Legend_ag_For_Past_bio!$D$7:$H$9,2,FALSE)</f>
        <v>0.8</v>
      </c>
      <c r="O3004">
        <f>HLOOKUP(O$2279,Legend_ag_For_Past_bio!$D$7:$H$9,2,FALSE)</f>
        <v>1</v>
      </c>
      <c r="R3004">
        <f t="shared" si="128"/>
        <v>5</v>
      </c>
    </row>
    <row r="3005" spans="1:18">
      <c r="A3005" t="str">
        <f t="shared" si="133"/>
        <v>Australia_NZ</v>
      </c>
      <c r="B3005" t="str">
        <f t="shared" si="133"/>
        <v>PalmFruit</v>
      </c>
      <c r="C3005" t="str">
        <f t="shared" si="133"/>
        <v>PalmFruitAEZ6</v>
      </c>
      <c r="D3005" t="str">
        <f t="shared" si="133"/>
        <v>PalmFruitAEZ6</v>
      </c>
      <c r="E3005" t="s">
        <v>20</v>
      </c>
      <c r="F3005" t="s">
        <v>19</v>
      </c>
      <c r="G3005">
        <f t="shared" si="134"/>
        <v>1</v>
      </c>
      <c r="H3005" s="1">
        <f t="shared" si="134"/>
        <v>0.65999999993160596</v>
      </c>
      <c r="I3005" s="1">
        <f t="shared" si="134"/>
        <v>6.2699999993502592E-2</v>
      </c>
      <c r="J3005" s="2">
        <f t="shared" si="134"/>
        <v>1.7299999998207301E-2</v>
      </c>
      <c r="K3005" s="2">
        <f t="shared" si="134"/>
        <v>0.79999999991709803</v>
      </c>
      <c r="L3005">
        <v>0</v>
      </c>
      <c r="M3005" s="1">
        <f>HLOOKUP(M$2279,Legend_ag_For_Past_bio!$D$7:$H$9,2,FALSE)</f>
        <v>0.2</v>
      </c>
      <c r="N3005" s="1">
        <f>HLOOKUP(N$2279,Legend_ag_For_Past_bio!$D$7:$H$9,2,FALSE)</f>
        <v>0.8</v>
      </c>
      <c r="O3005">
        <f>HLOOKUP(O$2279,Legend_ag_For_Past_bio!$D$7:$H$9,2,FALSE)</f>
        <v>1</v>
      </c>
      <c r="R3005">
        <f t="shared" si="128"/>
        <v>5</v>
      </c>
    </row>
    <row r="3006" spans="1:18">
      <c r="A3006" t="str">
        <f t="shared" si="133"/>
        <v>Australia_NZ</v>
      </c>
      <c r="B3006" t="str">
        <f t="shared" si="133"/>
        <v>PalmFruit</v>
      </c>
      <c r="C3006" t="str">
        <f t="shared" si="133"/>
        <v>PalmFruitAEZ7</v>
      </c>
      <c r="D3006" t="str">
        <f t="shared" si="133"/>
        <v>PalmFruitAEZ7</v>
      </c>
      <c r="E3006" t="s">
        <v>20</v>
      </c>
      <c r="F3006" t="s">
        <v>19</v>
      </c>
      <c r="G3006">
        <f t="shared" si="134"/>
        <v>1</v>
      </c>
      <c r="H3006" s="1">
        <f t="shared" si="134"/>
        <v>0.65999999993160596</v>
      </c>
      <c r="I3006" s="1">
        <f t="shared" si="134"/>
        <v>6.2699999993502592E-2</v>
      </c>
      <c r="J3006" s="2">
        <f t="shared" si="134"/>
        <v>1.7299999998207301E-2</v>
      </c>
      <c r="K3006" s="2">
        <f t="shared" si="134"/>
        <v>0.79999999991709803</v>
      </c>
      <c r="L3006">
        <v>0</v>
      </c>
      <c r="M3006" s="1">
        <f>HLOOKUP(M$2279,Legend_ag_For_Past_bio!$D$7:$H$9,2,FALSE)</f>
        <v>0.2</v>
      </c>
      <c r="N3006" s="1">
        <f>HLOOKUP(N$2279,Legend_ag_For_Past_bio!$D$7:$H$9,2,FALSE)</f>
        <v>0.8</v>
      </c>
      <c r="O3006">
        <f>HLOOKUP(O$2279,Legend_ag_For_Past_bio!$D$7:$H$9,2,FALSE)</f>
        <v>1</v>
      </c>
      <c r="R3006">
        <f t="shared" si="128"/>
        <v>5</v>
      </c>
    </row>
    <row r="3007" spans="1:18">
      <c r="A3007" t="str">
        <f t="shared" si="133"/>
        <v>Australia_NZ</v>
      </c>
      <c r="B3007" t="str">
        <f t="shared" si="133"/>
        <v>PalmFruit</v>
      </c>
      <c r="C3007" t="str">
        <f t="shared" si="133"/>
        <v>PalmFruitAEZ8</v>
      </c>
      <c r="D3007" t="str">
        <f t="shared" si="133"/>
        <v>PalmFruitAEZ8</v>
      </c>
      <c r="E3007" t="s">
        <v>20</v>
      </c>
      <c r="F3007" t="s">
        <v>19</v>
      </c>
      <c r="G3007">
        <f t="shared" si="134"/>
        <v>1</v>
      </c>
      <c r="H3007" s="1">
        <f t="shared" si="134"/>
        <v>0.65999999993160596</v>
      </c>
      <c r="I3007" s="1">
        <f t="shared" si="134"/>
        <v>6.2699999993502592E-2</v>
      </c>
      <c r="J3007" s="2">
        <f t="shared" si="134"/>
        <v>1.7299999998207301E-2</v>
      </c>
      <c r="K3007" s="2">
        <f t="shared" si="134"/>
        <v>0.79999999991709803</v>
      </c>
      <c r="L3007">
        <v>0</v>
      </c>
      <c r="M3007" s="1">
        <f>HLOOKUP(M$2279,Legend_ag_For_Past_bio!$D$7:$H$9,2,FALSE)</f>
        <v>0.2</v>
      </c>
      <c r="N3007" s="1">
        <f>HLOOKUP(N$2279,Legend_ag_For_Past_bio!$D$7:$H$9,2,FALSE)</f>
        <v>0.8</v>
      </c>
      <c r="O3007">
        <f>HLOOKUP(O$2279,Legend_ag_For_Past_bio!$D$7:$H$9,2,FALSE)</f>
        <v>1</v>
      </c>
      <c r="R3007">
        <f t="shared" si="128"/>
        <v>5</v>
      </c>
    </row>
    <row r="3008" spans="1:18">
      <c r="A3008" t="str">
        <f t="shared" si="133"/>
        <v>Australia_NZ</v>
      </c>
      <c r="B3008" t="str">
        <f t="shared" si="133"/>
        <v>PalmFruit</v>
      </c>
      <c r="C3008" t="str">
        <f t="shared" si="133"/>
        <v>PalmFruitAEZ9</v>
      </c>
      <c r="D3008" t="str">
        <f t="shared" si="133"/>
        <v>PalmFruitAEZ9</v>
      </c>
      <c r="E3008" t="s">
        <v>20</v>
      </c>
      <c r="F3008" t="s">
        <v>19</v>
      </c>
      <c r="G3008">
        <f t="shared" si="134"/>
        <v>1</v>
      </c>
      <c r="H3008" s="1">
        <f t="shared" si="134"/>
        <v>0.65999999993160596</v>
      </c>
      <c r="I3008" s="1">
        <f t="shared" si="134"/>
        <v>6.2699999993502592E-2</v>
      </c>
      <c r="J3008" s="2">
        <f t="shared" si="134"/>
        <v>1.7299999998207301E-2</v>
      </c>
      <c r="K3008" s="2">
        <f t="shared" si="134"/>
        <v>0.79999999991709803</v>
      </c>
      <c r="L3008">
        <v>0</v>
      </c>
      <c r="M3008" s="1">
        <f>HLOOKUP(M$2279,Legend_ag_For_Past_bio!$D$7:$H$9,2,FALSE)</f>
        <v>0.2</v>
      </c>
      <c r="N3008" s="1">
        <f>HLOOKUP(N$2279,Legend_ag_For_Past_bio!$D$7:$H$9,2,FALSE)</f>
        <v>0.8</v>
      </c>
      <c r="O3008">
        <f>HLOOKUP(O$2279,Legend_ag_For_Past_bio!$D$7:$H$9,2,FALSE)</f>
        <v>1</v>
      </c>
      <c r="R3008">
        <f t="shared" si="128"/>
        <v>5</v>
      </c>
    </row>
    <row r="3009" spans="1:18">
      <c r="A3009" t="str">
        <f t="shared" si="133"/>
        <v>Australia_NZ</v>
      </c>
      <c r="B3009" t="str">
        <f t="shared" si="133"/>
        <v>PalmFruit</v>
      </c>
      <c r="C3009" t="str">
        <f t="shared" si="133"/>
        <v>PalmFruitAEZ10</v>
      </c>
      <c r="D3009" t="str">
        <f t="shared" si="133"/>
        <v>PalmFruitAEZ10</v>
      </c>
      <c r="E3009" t="s">
        <v>20</v>
      </c>
      <c r="F3009" t="s">
        <v>19</v>
      </c>
      <c r="G3009">
        <f t="shared" si="134"/>
        <v>1</v>
      </c>
      <c r="H3009" s="1">
        <f t="shared" si="134"/>
        <v>0.65999999993160596</v>
      </c>
      <c r="I3009" s="1">
        <f t="shared" si="134"/>
        <v>6.2699999993502592E-2</v>
      </c>
      <c r="J3009" s="2">
        <f t="shared" si="134"/>
        <v>1.7299999998207301E-2</v>
      </c>
      <c r="K3009" s="2">
        <f t="shared" si="134"/>
        <v>0.79999999991709803</v>
      </c>
      <c r="L3009">
        <v>0</v>
      </c>
      <c r="M3009" s="1">
        <f>HLOOKUP(M$2279,Legend_ag_For_Past_bio!$D$7:$H$9,2,FALSE)</f>
        <v>0.2</v>
      </c>
      <c r="N3009" s="1">
        <f>HLOOKUP(N$2279,Legend_ag_For_Past_bio!$D$7:$H$9,2,FALSE)</f>
        <v>0.8</v>
      </c>
      <c r="O3009">
        <f>HLOOKUP(O$2279,Legend_ag_For_Past_bio!$D$7:$H$9,2,FALSE)</f>
        <v>1</v>
      </c>
      <c r="R3009">
        <f t="shared" si="128"/>
        <v>5</v>
      </c>
    </row>
    <row r="3010" spans="1:18">
      <c r="A3010" t="str">
        <f t="shared" si="133"/>
        <v>Australia_NZ</v>
      </c>
      <c r="B3010" t="str">
        <f t="shared" si="133"/>
        <v>PalmFruit</v>
      </c>
      <c r="C3010" t="str">
        <f t="shared" si="133"/>
        <v>PalmFruitAEZ11</v>
      </c>
      <c r="D3010" t="str">
        <f t="shared" si="133"/>
        <v>PalmFruitAEZ11</v>
      </c>
      <c r="E3010" t="s">
        <v>20</v>
      </c>
      <c r="F3010" t="s">
        <v>19</v>
      </c>
      <c r="G3010">
        <f t="shared" si="134"/>
        <v>1</v>
      </c>
      <c r="H3010" s="1">
        <f t="shared" si="134"/>
        <v>0.65999999993160596</v>
      </c>
      <c r="I3010" s="1">
        <f t="shared" si="134"/>
        <v>6.2699999993502592E-2</v>
      </c>
      <c r="J3010" s="2">
        <f t="shared" si="134"/>
        <v>1.7299999998207301E-2</v>
      </c>
      <c r="K3010" s="2">
        <f t="shared" si="134"/>
        <v>0.79999999991709803</v>
      </c>
      <c r="L3010">
        <v>0</v>
      </c>
      <c r="M3010" s="1">
        <f>HLOOKUP(M$2279,Legend_ag_For_Past_bio!$D$7:$H$9,2,FALSE)</f>
        <v>0.2</v>
      </c>
      <c r="N3010" s="1">
        <f>HLOOKUP(N$2279,Legend_ag_For_Past_bio!$D$7:$H$9,2,FALSE)</f>
        <v>0.8</v>
      </c>
      <c r="O3010">
        <f>HLOOKUP(O$2279,Legend_ag_For_Past_bio!$D$7:$H$9,2,FALSE)</f>
        <v>1</v>
      </c>
      <c r="R3010">
        <f t="shared" si="128"/>
        <v>5</v>
      </c>
    </row>
    <row r="3011" spans="1:18">
      <c r="A3011" t="str">
        <f t="shared" si="133"/>
        <v>Australia_NZ</v>
      </c>
      <c r="B3011" t="str">
        <f t="shared" si="133"/>
        <v>PalmFruit</v>
      </c>
      <c r="C3011" t="str">
        <f t="shared" si="133"/>
        <v>PalmFruitAEZ12</v>
      </c>
      <c r="D3011" t="str">
        <f t="shared" si="133"/>
        <v>PalmFruitAEZ12</v>
      </c>
      <c r="E3011" t="s">
        <v>20</v>
      </c>
      <c r="F3011" t="s">
        <v>19</v>
      </c>
      <c r="G3011">
        <f t="shared" si="134"/>
        <v>1</v>
      </c>
      <c r="H3011" s="1">
        <f t="shared" si="134"/>
        <v>0.65999999993160596</v>
      </c>
      <c r="I3011" s="1">
        <f t="shared" si="134"/>
        <v>6.2699999993502592E-2</v>
      </c>
      <c r="J3011" s="2">
        <f t="shared" si="134"/>
        <v>1.7299999998207301E-2</v>
      </c>
      <c r="K3011" s="2">
        <f t="shared" si="134"/>
        <v>0.79999999991709803</v>
      </c>
      <c r="L3011">
        <v>0</v>
      </c>
      <c r="M3011" s="1">
        <f>HLOOKUP(M$2279,Legend_ag_For_Past_bio!$D$7:$H$9,2,FALSE)</f>
        <v>0.2</v>
      </c>
      <c r="N3011" s="1">
        <f>HLOOKUP(N$2279,Legend_ag_For_Past_bio!$D$7:$H$9,2,FALSE)</f>
        <v>0.8</v>
      </c>
      <c r="O3011">
        <f>HLOOKUP(O$2279,Legend_ag_For_Past_bio!$D$7:$H$9,2,FALSE)</f>
        <v>1</v>
      </c>
      <c r="R3011">
        <f t="shared" si="128"/>
        <v>5</v>
      </c>
    </row>
    <row r="3012" spans="1:18">
      <c r="A3012" t="str">
        <f t="shared" si="133"/>
        <v>Australia_NZ</v>
      </c>
      <c r="B3012" t="str">
        <f t="shared" si="133"/>
        <v>PalmFruit</v>
      </c>
      <c r="C3012" t="str">
        <f t="shared" si="133"/>
        <v>PalmFruitAEZ13</v>
      </c>
      <c r="D3012" t="str">
        <f t="shared" si="133"/>
        <v>PalmFruitAEZ13</v>
      </c>
      <c r="E3012" t="s">
        <v>20</v>
      </c>
      <c r="F3012" t="s">
        <v>19</v>
      </c>
      <c r="G3012">
        <f t="shared" si="134"/>
        <v>1</v>
      </c>
      <c r="H3012" s="1">
        <f t="shared" si="134"/>
        <v>0.65999999993160596</v>
      </c>
      <c r="I3012" s="1">
        <f t="shared" si="134"/>
        <v>6.2699999993502592E-2</v>
      </c>
      <c r="J3012" s="2">
        <f t="shared" si="134"/>
        <v>1.7299999998207301E-2</v>
      </c>
      <c r="K3012" s="2">
        <f t="shared" si="134"/>
        <v>0.79999999991709803</v>
      </c>
      <c r="L3012">
        <v>0</v>
      </c>
      <c r="M3012" s="1">
        <f>HLOOKUP(M$2279,Legend_ag_For_Past_bio!$D$7:$H$9,2,FALSE)</f>
        <v>0.2</v>
      </c>
      <c r="N3012" s="1">
        <f>HLOOKUP(N$2279,Legend_ag_For_Past_bio!$D$7:$H$9,2,FALSE)</f>
        <v>0.8</v>
      </c>
      <c r="O3012">
        <f>HLOOKUP(O$2279,Legend_ag_For_Past_bio!$D$7:$H$9,2,FALSE)</f>
        <v>1</v>
      </c>
      <c r="R3012">
        <f t="shared" si="128"/>
        <v>5</v>
      </c>
    </row>
    <row r="3013" spans="1:18">
      <c r="A3013" t="str">
        <f t="shared" si="133"/>
        <v>Australia_NZ</v>
      </c>
      <c r="B3013" t="str">
        <f t="shared" si="133"/>
        <v>PalmFruit</v>
      </c>
      <c r="C3013" t="str">
        <f t="shared" si="133"/>
        <v>PalmFruitAEZ14</v>
      </c>
      <c r="D3013" t="str">
        <f t="shared" si="133"/>
        <v>PalmFruitAEZ14</v>
      </c>
      <c r="E3013" t="s">
        <v>20</v>
      </c>
      <c r="F3013" t="s">
        <v>19</v>
      </c>
      <c r="G3013">
        <f t="shared" si="134"/>
        <v>1</v>
      </c>
      <c r="H3013" s="1">
        <f t="shared" si="134"/>
        <v>0.65999999993160596</v>
      </c>
      <c r="I3013" s="1">
        <f t="shared" si="134"/>
        <v>6.2699999993502592E-2</v>
      </c>
      <c r="J3013" s="2">
        <f t="shared" si="134"/>
        <v>1.7299999998207301E-2</v>
      </c>
      <c r="K3013" s="2">
        <f t="shared" si="134"/>
        <v>0.79999999991709803</v>
      </c>
      <c r="L3013">
        <v>0</v>
      </c>
      <c r="M3013" s="1">
        <f>HLOOKUP(M$2279,Legend_ag_For_Past_bio!$D$7:$H$9,2,FALSE)</f>
        <v>0.2</v>
      </c>
      <c r="N3013" s="1">
        <f>HLOOKUP(N$2279,Legend_ag_For_Past_bio!$D$7:$H$9,2,FALSE)</f>
        <v>0.8</v>
      </c>
      <c r="O3013">
        <f>HLOOKUP(O$2279,Legend_ag_For_Past_bio!$D$7:$H$9,2,FALSE)</f>
        <v>1</v>
      </c>
      <c r="R3013">
        <f t="shared" si="128"/>
        <v>5</v>
      </c>
    </row>
    <row r="3014" spans="1:18">
      <c r="A3014" t="str">
        <f t="shared" si="133"/>
        <v>Australia_NZ</v>
      </c>
      <c r="B3014" t="str">
        <f t="shared" si="133"/>
        <v>PalmFruit</v>
      </c>
      <c r="C3014" t="str">
        <f t="shared" si="133"/>
        <v>PalmFruitAEZ15</v>
      </c>
      <c r="D3014" t="str">
        <f t="shared" si="133"/>
        <v>PalmFruitAEZ15</v>
      </c>
      <c r="E3014" t="s">
        <v>20</v>
      </c>
      <c r="F3014" t="s">
        <v>19</v>
      </c>
      <c r="G3014">
        <f t="shared" si="134"/>
        <v>1</v>
      </c>
      <c r="H3014" s="1">
        <f t="shared" si="134"/>
        <v>0.65999999993160596</v>
      </c>
      <c r="I3014" s="1">
        <f t="shared" si="134"/>
        <v>6.2699999993502592E-2</v>
      </c>
      <c r="J3014" s="2">
        <f t="shared" si="134"/>
        <v>1.7299999998207301E-2</v>
      </c>
      <c r="K3014" s="2">
        <f t="shared" si="134"/>
        <v>0.79999999991709803</v>
      </c>
      <c r="L3014">
        <v>0</v>
      </c>
      <c r="M3014" s="1">
        <f>HLOOKUP(M$2279,Legend_ag_For_Past_bio!$D$7:$H$9,2,FALSE)</f>
        <v>0.2</v>
      </c>
      <c r="N3014" s="1">
        <f>HLOOKUP(N$2279,Legend_ag_For_Past_bio!$D$7:$H$9,2,FALSE)</f>
        <v>0.8</v>
      </c>
      <c r="O3014">
        <f>HLOOKUP(O$2279,Legend_ag_For_Past_bio!$D$7:$H$9,2,FALSE)</f>
        <v>1</v>
      </c>
      <c r="R3014">
        <f t="shared" si="128"/>
        <v>5</v>
      </c>
    </row>
    <row r="3015" spans="1:18">
      <c r="A3015" t="str">
        <f t="shared" si="133"/>
        <v>Australia_NZ</v>
      </c>
      <c r="B3015" t="str">
        <f t="shared" si="133"/>
        <v>PalmFruit</v>
      </c>
      <c r="C3015" t="str">
        <f t="shared" si="133"/>
        <v>PalmFruitAEZ16</v>
      </c>
      <c r="D3015" t="str">
        <f t="shared" si="133"/>
        <v>PalmFruitAEZ16</v>
      </c>
      <c r="E3015" t="s">
        <v>20</v>
      </c>
      <c r="F3015" t="s">
        <v>19</v>
      </c>
      <c r="G3015">
        <f t="shared" si="134"/>
        <v>1</v>
      </c>
      <c r="H3015" s="1">
        <f t="shared" si="134"/>
        <v>0.65999999993160596</v>
      </c>
      <c r="I3015" s="1">
        <f t="shared" si="134"/>
        <v>6.2699999993502592E-2</v>
      </c>
      <c r="J3015" s="2">
        <f t="shared" si="134"/>
        <v>1.7299999998207301E-2</v>
      </c>
      <c r="K3015" s="2">
        <f t="shared" si="134"/>
        <v>0.79999999991709803</v>
      </c>
      <c r="L3015">
        <v>0</v>
      </c>
      <c r="M3015" s="1">
        <f>HLOOKUP(M$2279,Legend_ag_For_Past_bio!$D$7:$H$9,2,FALSE)</f>
        <v>0.2</v>
      </c>
      <c r="N3015" s="1">
        <f>HLOOKUP(N$2279,Legend_ag_For_Past_bio!$D$7:$H$9,2,FALSE)</f>
        <v>0.8</v>
      </c>
      <c r="O3015">
        <f>HLOOKUP(O$2279,Legend_ag_For_Past_bio!$D$7:$H$9,2,FALSE)</f>
        <v>1</v>
      </c>
      <c r="R3015">
        <f t="shared" si="128"/>
        <v>5</v>
      </c>
    </row>
    <row r="3016" spans="1:18">
      <c r="A3016" t="str">
        <f t="shared" ref="A3016:D3031" si="135">A742</f>
        <v>Australia_NZ</v>
      </c>
      <c r="B3016" t="str">
        <f t="shared" si="135"/>
        <v>PalmFruit</v>
      </c>
      <c r="C3016" t="str">
        <f t="shared" si="135"/>
        <v>PalmFruitAEZ17</v>
      </c>
      <c r="D3016" t="str">
        <f t="shared" si="135"/>
        <v>PalmFruitAEZ17</v>
      </c>
      <c r="E3016" t="s">
        <v>20</v>
      </c>
      <c r="F3016" t="s">
        <v>19</v>
      </c>
      <c r="G3016">
        <f t="shared" si="134"/>
        <v>1</v>
      </c>
      <c r="H3016" s="1">
        <f t="shared" si="134"/>
        <v>0.65999999993160596</v>
      </c>
      <c r="I3016" s="1">
        <f t="shared" si="134"/>
        <v>6.2699999993502592E-2</v>
      </c>
      <c r="J3016" s="2">
        <f t="shared" si="134"/>
        <v>1.7299999998207301E-2</v>
      </c>
      <c r="K3016" s="2">
        <f t="shared" si="134"/>
        <v>0.79999999991709803</v>
      </c>
      <c r="L3016">
        <v>0</v>
      </c>
      <c r="M3016" s="1">
        <f>HLOOKUP(M$2279,Legend_ag_For_Past_bio!$D$7:$H$9,2,FALSE)</f>
        <v>0.2</v>
      </c>
      <c r="N3016" s="1">
        <f>HLOOKUP(N$2279,Legend_ag_For_Past_bio!$D$7:$H$9,2,FALSE)</f>
        <v>0.8</v>
      </c>
      <c r="O3016">
        <f>HLOOKUP(O$2279,Legend_ag_For_Past_bio!$D$7:$H$9,2,FALSE)</f>
        <v>1</v>
      </c>
      <c r="R3016">
        <f t="shared" si="128"/>
        <v>5</v>
      </c>
    </row>
    <row r="3017" spans="1:18">
      <c r="A3017" t="str">
        <f t="shared" si="135"/>
        <v>Australia_NZ</v>
      </c>
      <c r="B3017" t="str">
        <f t="shared" si="135"/>
        <v>PalmFruit</v>
      </c>
      <c r="C3017" t="str">
        <f t="shared" si="135"/>
        <v>PalmFruitAEZ18</v>
      </c>
      <c r="D3017" t="str">
        <f t="shared" si="135"/>
        <v>PalmFruitAEZ18</v>
      </c>
      <c r="E3017" t="s">
        <v>20</v>
      </c>
      <c r="F3017" t="s">
        <v>19</v>
      </c>
      <c r="G3017">
        <f t="shared" ref="G3017:K3032" si="136">G743</f>
        <v>1</v>
      </c>
      <c r="H3017" s="1">
        <f t="shared" si="136"/>
        <v>0.65999999993160596</v>
      </c>
      <c r="I3017" s="1">
        <f t="shared" si="136"/>
        <v>6.2699999993502592E-2</v>
      </c>
      <c r="J3017" s="2">
        <f t="shared" si="136"/>
        <v>1.7299999998207301E-2</v>
      </c>
      <c r="K3017" s="2">
        <f t="shared" si="136"/>
        <v>0.79999999991709803</v>
      </c>
      <c r="L3017">
        <v>0</v>
      </c>
      <c r="M3017" s="1">
        <f>HLOOKUP(M$2279,Legend_ag_For_Past_bio!$D$7:$H$9,2,FALSE)</f>
        <v>0.2</v>
      </c>
      <c r="N3017" s="1">
        <f>HLOOKUP(N$2279,Legend_ag_For_Past_bio!$D$7:$H$9,2,FALSE)</f>
        <v>0.8</v>
      </c>
      <c r="O3017">
        <f>HLOOKUP(O$2279,Legend_ag_For_Past_bio!$D$7:$H$9,2,FALSE)</f>
        <v>1</v>
      </c>
      <c r="R3017">
        <f t="shared" si="128"/>
        <v>5</v>
      </c>
    </row>
    <row r="3018" spans="1:18">
      <c r="A3018" t="str">
        <f t="shared" si="135"/>
        <v>Australia_NZ</v>
      </c>
      <c r="B3018" t="str">
        <f t="shared" si="135"/>
        <v>Rice</v>
      </c>
      <c r="C3018" t="str">
        <f t="shared" si="135"/>
        <v>RiceAEZ1</v>
      </c>
      <c r="D3018" t="str">
        <f t="shared" si="135"/>
        <v>RiceAEZ1</v>
      </c>
      <c r="E3018" t="s">
        <v>20</v>
      </c>
      <c r="F3018" t="s">
        <v>19</v>
      </c>
      <c r="G3018">
        <f t="shared" si="136"/>
        <v>1</v>
      </c>
      <c r="H3018" s="1">
        <f t="shared" si="136"/>
        <v>0.39999999999882002</v>
      </c>
      <c r="I3018" s="1">
        <f t="shared" si="136"/>
        <v>9.8999999999707905E-2</v>
      </c>
      <c r="J3018" s="2">
        <f t="shared" si="136"/>
        <v>1.3599999999959899E-2</v>
      </c>
      <c r="K3018" s="2">
        <f t="shared" si="136"/>
        <v>8.9999999999734404E-2</v>
      </c>
      <c r="L3018">
        <v>0</v>
      </c>
      <c r="M3018" s="1">
        <f>HLOOKUP(M$2279,Legend_ag_For_Past_bio!$D$7:$H$9,2,FALSE)</f>
        <v>0.2</v>
      </c>
      <c r="N3018" s="1">
        <f>HLOOKUP(N$2279,Legend_ag_For_Past_bio!$D$7:$H$9,2,FALSE)</f>
        <v>0.8</v>
      </c>
      <c r="O3018">
        <f>HLOOKUP(O$2279,Legend_ag_For_Past_bio!$D$7:$H$9,2,FALSE)</f>
        <v>1</v>
      </c>
      <c r="R3018">
        <f t="shared" si="128"/>
        <v>5</v>
      </c>
    </row>
    <row r="3019" spans="1:18">
      <c r="A3019" t="str">
        <f t="shared" si="135"/>
        <v>Australia_NZ</v>
      </c>
      <c r="B3019" t="str">
        <f t="shared" si="135"/>
        <v>Rice</v>
      </c>
      <c r="C3019" t="str">
        <f t="shared" si="135"/>
        <v>RiceAEZ2</v>
      </c>
      <c r="D3019" t="str">
        <f t="shared" si="135"/>
        <v>RiceAEZ2</v>
      </c>
      <c r="E3019" t="s">
        <v>20</v>
      </c>
      <c r="F3019" t="s">
        <v>19</v>
      </c>
      <c r="G3019">
        <f t="shared" si="136"/>
        <v>1</v>
      </c>
      <c r="H3019" s="1">
        <f t="shared" si="136"/>
        <v>0.39999999999882002</v>
      </c>
      <c r="I3019" s="1">
        <f t="shared" si="136"/>
        <v>9.8999999999707905E-2</v>
      </c>
      <c r="J3019" s="2">
        <f t="shared" si="136"/>
        <v>1.3599999999959899E-2</v>
      </c>
      <c r="K3019" s="2">
        <f t="shared" si="136"/>
        <v>8.9999999999734404E-2</v>
      </c>
      <c r="L3019">
        <v>0</v>
      </c>
      <c r="M3019" s="1">
        <f>HLOOKUP(M$2279,Legend_ag_For_Past_bio!$D$7:$H$9,2,FALSE)</f>
        <v>0.2</v>
      </c>
      <c r="N3019" s="1">
        <f>HLOOKUP(N$2279,Legend_ag_For_Past_bio!$D$7:$H$9,2,FALSE)</f>
        <v>0.8</v>
      </c>
      <c r="O3019">
        <f>HLOOKUP(O$2279,Legend_ag_For_Past_bio!$D$7:$H$9,2,FALSE)</f>
        <v>1</v>
      </c>
      <c r="R3019">
        <f t="shared" ref="R3019:R3082" si="137">R2857+1</f>
        <v>5</v>
      </c>
    </row>
    <row r="3020" spans="1:18">
      <c r="A3020" t="str">
        <f t="shared" si="135"/>
        <v>Australia_NZ</v>
      </c>
      <c r="B3020" t="str">
        <f t="shared" si="135"/>
        <v>Rice</v>
      </c>
      <c r="C3020" t="str">
        <f t="shared" si="135"/>
        <v>RiceAEZ3</v>
      </c>
      <c r="D3020" t="str">
        <f t="shared" si="135"/>
        <v>RiceAEZ3</v>
      </c>
      <c r="E3020" t="s">
        <v>20</v>
      </c>
      <c r="F3020" t="s">
        <v>19</v>
      </c>
      <c r="G3020">
        <f t="shared" si="136"/>
        <v>1</v>
      </c>
      <c r="H3020" s="1">
        <f t="shared" si="136"/>
        <v>0.39999999999882002</v>
      </c>
      <c r="I3020" s="1">
        <f t="shared" si="136"/>
        <v>9.8999999999707905E-2</v>
      </c>
      <c r="J3020" s="2">
        <f t="shared" si="136"/>
        <v>1.3599999999959899E-2</v>
      </c>
      <c r="K3020" s="2">
        <f t="shared" si="136"/>
        <v>8.9999999999734404E-2</v>
      </c>
      <c r="L3020">
        <v>0</v>
      </c>
      <c r="M3020" s="1">
        <f>HLOOKUP(M$2279,Legend_ag_For_Past_bio!$D$7:$H$9,2,FALSE)</f>
        <v>0.2</v>
      </c>
      <c r="N3020" s="1">
        <f>HLOOKUP(N$2279,Legend_ag_For_Past_bio!$D$7:$H$9,2,FALSE)</f>
        <v>0.8</v>
      </c>
      <c r="O3020">
        <f>HLOOKUP(O$2279,Legend_ag_For_Past_bio!$D$7:$H$9,2,FALSE)</f>
        <v>1</v>
      </c>
      <c r="R3020">
        <f t="shared" si="137"/>
        <v>5</v>
      </c>
    </row>
    <row r="3021" spans="1:18">
      <c r="A3021" t="str">
        <f t="shared" si="135"/>
        <v>Australia_NZ</v>
      </c>
      <c r="B3021" t="str">
        <f t="shared" si="135"/>
        <v>Rice</v>
      </c>
      <c r="C3021" t="str">
        <f t="shared" si="135"/>
        <v>RiceAEZ4</v>
      </c>
      <c r="D3021" t="str">
        <f t="shared" si="135"/>
        <v>RiceAEZ4</v>
      </c>
      <c r="E3021" t="s">
        <v>20</v>
      </c>
      <c r="F3021" t="s">
        <v>19</v>
      </c>
      <c r="G3021">
        <f t="shared" si="136"/>
        <v>1</v>
      </c>
      <c r="H3021" s="1">
        <f t="shared" si="136"/>
        <v>0.39999999999882002</v>
      </c>
      <c r="I3021" s="1">
        <f t="shared" si="136"/>
        <v>9.8999999999707905E-2</v>
      </c>
      <c r="J3021" s="2">
        <f t="shared" si="136"/>
        <v>1.3599999999959899E-2</v>
      </c>
      <c r="K3021" s="2">
        <f t="shared" si="136"/>
        <v>8.9999999999734404E-2</v>
      </c>
      <c r="L3021">
        <v>0</v>
      </c>
      <c r="M3021" s="1">
        <f>HLOOKUP(M$2279,Legend_ag_For_Past_bio!$D$7:$H$9,2,FALSE)</f>
        <v>0.2</v>
      </c>
      <c r="N3021" s="1">
        <f>HLOOKUP(N$2279,Legend_ag_For_Past_bio!$D$7:$H$9,2,FALSE)</f>
        <v>0.8</v>
      </c>
      <c r="O3021">
        <f>HLOOKUP(O$2279,Legend_ag_For_Past_bio!$D$7:$H$9,2,FALSE)</f>
        <v>1</v>
      </c>
      <c r="R3021">
        <f t="shared" si="137"/>
        <v>5</v>
      </c>
    </row>
    <row r="3022" spans="1:18">
      <c r="A3022" t="str">
        <f t="shared" si="135"/>
        <v>Australia_NZ</v>
      </c>
      <c r="B3022" t="str">
        <f t="shared" si="135"/>
        <v>Rice</v>
      </c>
      <c r="C3022" t="str">
        <f t="shared" si="135"/>
        <v>RiceAEZ5</v>
      </c>
      <c r="D3022" t="str">
        <f t="shared" si="135"/>
        <v>RiceAEZ5</v>
      </c>
      <c r="E3022" t="s">
        <v>20</v>
      </c>
      <c r="F3022" t="s">
        <v>19</v>
      </c>
      <c r="G3022">
        <f t="shared" si="136"/>
        <v>1</v>
      </c>
      <c r="H3022" s="1">
        <f t="shared" si="136"/>
        <v>0.39999999999882002</v>
      </c>
      <c r="I3022" s="1">
        <f t="shared" si="136"/>
        <v>9.8999999999707905E-2</v>
      </c>
      <c r="J3022" s="2">
        <f t="shared" si="136"/>
        <v>1.3599999999959899E-2</v>
      </c>
      <c r="K3022" s="2">
        <f t="shared" si="136"/>
        <v>8.9999999999734404E-2</v>
      </c>
      <c r="L3022">
        <v>0</v>
      </c>
      <c r="M3022" s="1">
        <f>HLOOKUP(M$2279,Legend_ag_For_Past_bio!$D$7:$H$9,2,FALSE)</f>
        <v>0.2</v>
      </c>
      <c r="N3022" s="1">
        <f>HLOOKUP(N$2279,Legend_ag_For_Past_bio!$D$7:$H$9,2,FALSE)</f>
        <v>0.8</v>
      </c>
      <c r="O3022">
        <f>HLOOKUP(O$2279,Legend_ag_For_Past_bio!$D$7:$H$9,2,FALSE)</f>
        <v>1</v>
      </c>
      <c r="R3022">
        <f t="shared" si="137"/>
        <v>5</v>
      </c>
    </row>
    <row r="3023" spans="1:18">
      <c r="A3023" t="str">
        <f t="shared" si="135"/>
        <v>Australia_NZ</v>
      </c>
      <c r="B3023" t="str">
        <f t="shared" si="135"/>
        <v>Rice</v>
      </c>
      <c r="C3023" t="str">
        <f t="shared" si="135"/>
        <v>RiceAEZ6</v>
      </c>
      <c r="D3023" t="str">
        <f t="shared" si="135"/>
        <v>RiceAEZ6</v>
      </c>
      <c r="E3023" t="s">
        <v>20</v>
      </c>
      <c r="F3023" t="s">
        <v>19</v>
      </c>
      <c r="G3023">
        <f t="shared" si="136"/>
        <v>1</v>
      </c>
      <c r="H3023" s="1">
        <f t="shared" si="136"/>
        <v>0.39999999999882002</v>
      </c>
      <c r="I3023" s="1">
        <f t="shared" si="136"/>
        <v>9.8999999999707905E-2</v>
      </c>
      <c r="J3023" s="2">
        <f t="shared" si="136"/>
        <v>1.3599999999959899E-2</v>
      </c>
      <c r="K3023" s="2">
        <f t="shared" si="136"/>
        <v>8.9999999999734404E-2</v>
      </c>
      <c r="L3023">
        <v>0</v>
      </c>
      <c r="M3023" s="1">
        <f>HLOOKUP(M$2279,Legend_ag_For_Past_bio!$D$7:$H$9,2,FALSE)</f>
        <v>0.2</v>
      </c>
      <c r="N3023" s="1">
        <f>HLOOKUP(N$2279,Legend_ag_For_Past_bio!$D$7:$H$9,2,FALSE)</f>
        <v>0.8</v>
      </c>
      <c r="O3023">
        <f>HLOOKUP(O$2279,Legend_ag_For_Past_bio!$D$7:$H$9,2,FALSE)</f>
        <v>1</v>
      </c>
      <c r="R3023">
        <f t="shared" si="137"/>
        <v>5</v>
      </c>
    </row>
    <row r="3024" spans="1:18">
      <c r="A3024" t="str">
        <f t="shared" si="135"/>
        <v>Australia_NZ</v>
      </c>
      <c r="B3024" t="str">
        <f t="shared" si="135"/>
        <v>Rice</v>
      </c>
      <c r="C3024" t="str">
        <f t="shared" si="135"/>
        <v>RiceAEZ7</v>
      </c>
      <c r="D3024" t="str">
        <f t="shared" si="135"/>
        <v>RiceAEZ7</v>
      </c>
      <c r="E3024" t="s">
        <v>20</v>
      </c>
      <c r="F3024" t="s">
        <v>19</v>
      </c>
      <c r="G3024">
        <f t="shared" si="136"/>
        <v>1</v>
      </c>
      <c r="H3024" s="1">
        <f t="shared" si="136"/>
        <v>0.39999999999882002</v>
      </c>
      <c r="I3024" s="1">
        <f t="shared" si="136"/>
        <v>9.8999999999707905E-2</v>
      </c>
      <c r="J3024" s="2">
        <f t="shared" si="136"/>
        <v>1.3599999999959899E-2</v>
      </c>
      <c r="K3024" s="2">
        <f t="shared" si="136"/>
        <v>8.9999999999734404E-2</v>
      </c>
      <c r="L3024">
        <v>0</v>
      </c>
      <c r="M3024" s="1">
        <f>HLOOKUP(M$2279,Legend_ag_For_Past_bio!$D$7:$H$9,2,FALSE)</f>
        <v>0.2</v>
      </c>
      <c r="N3024" s="1">
        <f>HLOOKUP(N$2279,Legend_ag_For_Past_bio!$D$7:$H$9,2,FALSE)</f>
        <v>0.8</v>
      </c>
      <c r="O3024">
        <f>HLOOKUP(O$2279,Legend_ag_For_Past_bio!$D$7:$H$9,2,FALSE)</f>
        <v>1</v>
      </c>
      <c r="R3024">
        <f t="shared" si="137"/>
        <v>5</v>
      </c>
    </row>
    <row r="3025" spans="1:18">
      <c r="A3025" t="str">
        <f t="shared" si="135"/>
        <v>Australia_NZ</v>
      </c>
      <c r="B3025" t="str">
        <f t="shared" si="135"/>
        <v>Rice</v>
      </c>
      <c r="C3025" t="str">
        <f t="shared" si="135"/>
        <v>RiceAEZ8</v>
      </c>
      <c r="D3025" t="str">
        <f t="shared" si="135"/>
        <v>RiceAEZ8</v>
      </c>
      <c r="E3025" t="s">
        <v>20</v>
      </c>
      <c r="F3025" t="s">
        <v>19</v>
      </c>
      <c r="G3025">
        <f t="shared" si="136"/>
        <v>1</v>
      </c>
      <c r="H3025" s="1">
        <f t="shared" si="136"/>
        <v>0.39999999999882002</v>
      </c>
      <c r="I3025" s="1">
        <f t="shared" si="136"/>
        <v>9.8999999999707905E-2</v>
      </c>
      <c r="J3025" s="2">
        <f t="shared" si="136"/>
        <v>1.3599999999959899E-2</v>
      </c>
      <c r="K3025" s="2">
        <f t="shared" si="136"/>
        <v>8.9999999999734404E-2</v>
      </c>
      <c r="L3025">
        <v>0</v>
      </c>
      <c r="M3025" s="1">
        <f>HLOOKUP(M$2279,Legend_ag_For_Past_bio!$D$7:$H$9,2,FALSE)</f>
        <v>0.2</v>
      </c>
      <c r="N3025" s="1">
        <f>HLOOKUP(N$2279,Legend_ag_For_Past_bio!$D$7:$H$9,2,FALSE)</f>
        <v>0.8</v>
      </c>
      <c r="O3025">
        <f>HLOOKUP(O$2279,Legend_ag_For_Past_bio!$D$7:$H$9,2,FALSE)</f>
        <v>1</v>
      </c>
      <c r="R3025">
        <f t="shared" si="137"/>
        <v>5</v>
      </c>
    </row>
    <row r="3026" spans="1:18">
      <c r="A3026" t="str">
        <f t="shared" si="135"/>
        <v>Australia_NZ</v>
      </c>
      <c r="B3026" t="str">
        <f t="shared" si="135"/>
        <v>Rice</v>
      </c>
      <c r="C3026" t="str">
        <f t="shared" si="135"/>
        <v>RiceAEZ9</v>
      </c>
      <c r="D3026" t="str">
        <f t="shared" si="135"/>
        <v>RiceAEZ9</v>
      </c>
      <c r="E3026" t="s">
        <v>20</v>
      </c>
      <c r="F3026" t="s">
        <v>19</v>
      </c>
      <c r="G3026">
        <f t="shared" si="136"/>
        <v>1</v>
      </c>
      <c r="H3026" s="1">
        <f t="shared" si="136"/>
        <v>0.39999999999882002</v>
      </c>
      <c r="I3026" s="1">
        <f t="shared" si="136"/>
        <v>9.8999999999707905E-2</v>
      </c>
      <c r="J3026" s="2">
        <f t="shared" si="136"/>
        <v>1.3599999999959899E-2</v>
      </c>
      <c r="K3026" s="2">
        <f t="shared" si="136"/>
        <v>8.9999999999734404E-2</v>
      </c>
      <c r="L3026">
        <v>0</v>
      </c>
      <c r="M3026" s="1">
        <f>HLOOKUP(M$2279,Legend_ag_For_Past_bio!$D$7:$H$9,2,FALSE)</f>
        <v>0.2</v>
      </c>
      <c r="N3026" s="1">
        <f>HLOOKUP(N$2279,Legend_ag_For_Past_bio!$D$7:$H$9,2,FALSE)</f>
        <v>0.8</v>
      </c>
      <c r="O3026">
        <f>HLOOKUP(O$2279,Legend_ag_For_Past_bio!$D$7:$H$9,2,FALSE)</f>
        <v>1</v>
      </c>
      <c r="R3026">
        <f t="shared" si="137"/>
        <v>5</v>
      </c>
    </row>
    <row r="3027" spans="1:18">
      <c r="A3027" t="str">
        <f t="shared" si="135"/>
        <v>Australia_NZ</v>
      </c>
      <c r="B3027" t="str">
        <f t="shared" si="135"/>
        <v>Rice</v>
      </c>
      <c r="C3027" t="str">
        <f t="shared" si="135"/>
        <v>RiceAEZ10</v>
      </c>
      <c r="D3027" t="str">
        <f t="shared" si="135"/>
        <v>RiceAEZ10</v>
      </c>
      <c r="E3027" t="s">
        <v>20</v>
      </c>
      <c r="F3027" t="s">
        <v>19</v>
      </c>
      <c r="G3027">
        <f t="shared" si="136"/>
        <v>1</v>
      </c>
      <c r="H3027" s="1">
        <f t="shared" si="136"/>
        <v>0.39999999999882002</v>
      </c>
      <c r="I3027" s="1">
        <f t="shared" si="136"/>
        <v>9.8999999999707905E-2</v>
      </c>
      <c r="J3027" s="2">
        <f t="shared" si="136"/>
        <v>1.3599999999959899E-2</v>
      </c>
      <c r="K3027" s="2">
        <f t="shared" si="136"/>
        <v>8.9999999999734404E-2</v>
      </c>
      <c r="L3027">
        <v>0</v>
      </c>
      <c r="M3027" s="1">
        <f>HLOOKUP(M$2279,Legend_ag_For_Past_bio!$D$7:$H$9,2,FALSE)</f>
        <v>0.2</v>
      </c>
      <c r="N3027" s="1">
        <f>HLOOKUP(N$2279,Legend_ag_For_Past_bio!$D$7:$H$9,2,FALSE)</f>
        <v>0.8</v>
      </c>
      <c r="O3027">
        <f>HLOOKUP(O$2279,Legend_ag_For_Past_bio!$D$7:$H$9,2,FALSE)</f>
        <v>1</v>
      </c>
      <c r="R3027">
        <f t="shared" si="137"/>
        <v>5</v>
      </c>
    </row>
    <row r="3028" spans="1:18">
      <c r="A3028" t="str">
        <f t="shared" si="135"/>
        <v>Australia_NZ</v>
      </c>
      <c r="B3028" t="str">
        <f t="shared" si="135"/>
        <v>Rice</v>
      </c>
      <c r="C3028" t="str">
        <f t="shared" si="135"/>
        <v>RiceAEZ11</v>
      </c>
      <c r="D3028" t="str">
        <f t="shared" si="135"/>
        <v>RiceAEZ11</v>
      </c>
      <c r="E3028" t="s">
        <v>20</v>
      </c>
      <c r="F3028" t="s">
        <v>19</v>
      </c>
      <c r="G3028">
        <f t="shared" si="136"/>
        <v>1</v>
      </c>
      <c r="H3028" s="1">
        <f t="shared" si="136"/>
        <v>0.39999999999882002</v>
      </c>
      <c r="I3028" s="1">
        <f t="shared" si="136"/>
        <v>9.8999999999707905E-2</v>
      </c>
      <c r="J3028" s="2">
        <f t="shared" si="136"/>
        <v>1.3599999999959899E-2</v>
      </c>
      <c r="K3028" s="2">
        <f t="shared" si="136"/>
        <v>8.9999999999734404E-2</v>
      </c>
      <c r="L3028">
        <v>0</v>
      </c>
      <c r="M3028" s="1">
        <f>HLOOKUP(M$2279,Legend_ag_For_Past_bio!$D$7:$H$9,2,FALSE)</f>
        <v>0.2</v>
      </c>
      <c r="N3028" s="1">
        <f>HLOOKUP(N$2279,Legend_ag_For_Past_bio!$D$7:$H$9,2,FALSE)</f>
        <v>0.8</v>
      </c>
      <c r="O3028">
        <f>HLOOKUP(O$2279,Legend_ag_For_Past_bio!$D$7:$H$9,2,FALSE)</f>
        <v>1</v>
      </c>
      <c r="R3028">
        <f t="shared" si="137"/>
        <v>5</v>
      </c>
    </row>
    <row r="3029" spans="1:18">
      <c r="A3029" t="str">
        <f t="shared" si="135"/>
        <v>Australia_NZ</v>
      </c>
      <c r="B3029" t="str">
        <f t="shared" si="135"/>
        <v>Rice</v>
      </c>
      <c r="C3029" t="str">
        <f t="shared" si="135"/>
        <v>RiceAEZ12</v>
      </c>
      <c r="D3029" t="str">
        <f t="shared" si="135"/>
        <v>RiceAEZ12</v>
      </c>
      <c r="E3029" t="s">
        <v>20</v>
      </c>
      <c r="F3029" t="s">
        <v>19</v>
      </c>
      <c r="G3029">
        <f t="shared" si="136"/>
        <v>1</v>
      </c>
      <c r="H3029" s="1">
        <f t="shared" si="136"/>
        <v>0.39999999999882002</v>
      </c>
      <c r="I3029" s="1">
        <f t="shared" si="136"/>
        <v>9.8999999999707905E-2</v>
      </c>
      <c r="J3029" s="2">
        <f t="shared" si="136"/>
        <v>1.3599999999959899E-2</v>
      </c>
      <c r="K3029" s="2">
        <f t="shared" si="136"/>
        <v>8.9999999999734404E-2</v>
      </c>
      <c r="L3029">
        <v>0</v>
      </c>
      <c r="M3029" s="1">
        <f>HLOOKUP(M$2279,Legend_ag_For_Past_bio!$D$7:$H$9,2,FALSE)</f>
        <v>0.2</v>
      </c>
      <c r="N3029" s="1">
        <f>HLOOKUP(N$2279,Legend_ag_For_Past_bio!$D$7:$H$9,2,FALSE)</f>
        <v>0.8</v>
      </c>
      <c r="O3029">
        <f>HLOOKUP(O$2279,Legend_ag_For_Past_bio!$D$7:$H$9,2,FALSE)</f>
        <v>1</v>
      </c>
      <c r="R3029">
        <f t="shared" si="137"/>
        <v>5</v>
      </c>
    </row>
    <row r="3030" spans="1:18">
      <c r="A3030" t="str">
        <f t="shared" si="135"/>
        <v>Australia_NZ</v>
      </c>
      <c r="B3030" t="str">
        <f t="shared" si="135"/>
        <v>Rice</v>
      </c>
      <c r="C3030" t="str">
        <f t="shared" si="135"/>
        <v>RiceAEZ13</v>
      </c>
      <c r="D3030" t="str">
        <f t="shared" si="135"/>
        <v>RiceAEZ13</v>
      </c>
      <c r="E3030" t="s">
        <v>20</v>
      </c>
      <c r="F3030" t="s">
        <v>19</v>
      </c>
      <c r="G3030">
        <f t="shared" si="136"/>
        <v>1</v>
      </c>
      <c r="H3030" s="1">
        <f t="shared" si="136"/>
        <v>0.39999999999882002</v>
      </c>
      <c r="I3030" s="1">
        <f t="shared" si="136"/>
        <v>9.8999999999707905E-2</v>
      </c>
      <c r="J3030" s="2">
        <f t="shared" si="136"/>
        <v>1.3599999999959899E-2</v>
      </c>
      <c r="K3030" s="2">
        <f t="shared" si="136"/>
        <v>8.9999999999734404E-2</v>
      </c>
      <c r="L3030">
        <v>0</v>
      </c>
      <c r="M3030" s="1">
        <f>HLOOKUP(M$2279,Legend_ag_For_Past_bio!$D$7:$H$9,2,FALSE)</f>
        <v>0.2</v>
      </c>
      <c r="N3030" s="1">
        <f>HLOOKUP(N$2279,Legend_ag_For_Past_bio!$D$7:$H$9,2,FALSE)</f>
        <v>0.8</v>
      </c>
      <c r="O3030">
        <f>HLOOKUP(O$2279,Legend_ag_For_Past_bio!$D$7:$H$9,2,FALSE)</f>
        <v>1</v>
      </c>
      <c r="R3030">
        <f t="shared" si="137"/>
        <v>5</v>
      </c>
    </row>
    <row r="3031" spans="1:18">
      <c r="A3031" t="str">
        <f t="shared" si="135"/>
        <v>Australia_NZ</v>
      </c>
      <c r="B3031" t="str">
        <f t="shared" si="135"/>
        <v>Rice</v>
      </c>
      <c r="C3031" t="str">
        <f t="shared" si="135"/>
        <v>RiceAEZ14</v>
      </c>
      <c r="D3031" t="str">
        <f t="shared" si="135"/>
        <v>RiceAEZ14</v>
      </c>
      <c r="E3031" t="s">
        <v>20</v>
      </c>
      <c r="F3031" t="s">
        <v>19</v>
      </c>
      <c r="G3031">
        <f t="shared" si="136"/>
        <v>1</v>
      </c>
      <c r="H3031" s="1">
        <f t="shared" si="136"/>
        <v>0.39999999999882002</v>
      </c>
      <c r="I3031" s="1">
        <f t="shared" si="136"/>
        <v>9.8999999999707905E-2</v>
      </c>
      <c r="J3031" s="2">
        <f t="shared" si="136"/>
        <v>1.3599999999959899E-2</v>
      </c>
      <c r="K3031" s="2">
        <f t="shared" si="136"/>
        <v>8.9999999999734404E-2</v>
      </c>
      <c r="L3031">
        <v>0</v>
      </c>
      <c r="M3031" s="1">
        <f>HLOOKUP(M$2279,Legend_ag_For_Past_bio!$D$7:$H$9,2,FALSE)</f>
        <v>0.2</v>
      </c>
      <c r="N3031" s="1">
        <f>HLOOKUP(N$2279,Legend_ag_For_Past_bio!$D$7:$H$9,2,FALSE)</f>
        <v>0.8</v>
      </c>
      <c r="O3031">
        <f>HLOOKUP(O$2279,Legend_ag_For_Past_bio!$D$7:$H$9,2,FALSE)</f>
        <v>1</v>
      </c>
      <c r="R3031">
        <f t="shared" si="137"/>
        <v>5</v>
      </c>
    </row>
    <row r="3032" spans="1:18">
      <c r="A3032" t="str">
        <f t="shared" ref="A3032:D3047" si="138">A758</f>
        <v>Australia_NZ</v>
      </c>
      <c r="B3032" t="str">
        <f t="shared" si="138"/>
        <v>Rice</v>
      </c>
      <c r="C3032" t="str">
        <f t="shared" si="138"/>
        <v>RiceAEZ15</v>
      </c>
      <c r="D3032" t="str">
        <f t="shared" si="138"/>
        <v>RiceAEZ15</v>
      </c>
      <c r="E3032" t="s">
        <v>20</v>
      </c>
      <c r="F3032" t="s">
        <v>19</v>
      </c>
      <c r="G3032">
        <f t="shared" si="136"/>
        <v>1</v>
      </c>
      <c r="H3032" s="1">
        <f t="shared" si="136"/>
        <v>0.39999999999882002</v>
      </c>
      <c r="I3032" s="1">
        <f t="shared" si="136"/>
        <v>9.8999999999707905E-2</v>
      </c>
      <c r="J3032" s="2">
        <f t="shared" si="136"/>
        <v>1.3599999999959899E-2</v>
      </c>
      <c r="K3032" s="2">
        <f t="shared" si="136"/>
        <v>8.9999999999734404E-2</v>
      </c>
      <c r="L3032">
        <v>0</v>
      </c>
      <c r="M3032" s="1">
        <f>HLOOKUP(M$2279,Legend_ag_For_Past_bio!$D$7:$H$9,2,FALSE)</f>
        <v>0.2</v>
      </c>
      <c r="N3032" s="1">
        <f>HLOOKUP(N$2279,Legend_ag_For_Past_bio!$D$7:$H$9,2,FALSE)</f>
        <v>0.8</v>
      </c>
      <c r="O3032">
        <f>HLOOKUP(O$2279,Legend_ag_For_Past_bio!$D$7:$H$9,2,FALSE)</f>
        <v>1</v>
      </c>
      <c r="R3032">
        <f t="shared" si="137"/>
        <v>5</v>
      </c>
    </row>
    <row r="3033" spans="1:18">
      <c r="A3033" t="str">
        <f t="shared" si="138"/>
        <v>Australia_NZ</v>
      </c>
      <c r="B3033" t="str">
        <f t="shared" si="138"/>
        <v>Rice</v>
      </c>
      <c r="C3033" t="str">
        <f t="shared" si="138"/>
        <v>RiceAEZ16</v>
      </c>
      <c r="D3033" t="str">
        <f t="shared" si="138"/>
        <v>RiceAEZ16</v>
      </c>
      <c r="E3033" t="s">
        <v>20</v>
      </c>
      <c r="F3033" t="s">
        <v>19</v>
      </c>
      <c r="G3033">
        <f t="shared" ref="G3033:K3048" si="139">G759</f>
        <v>1</v>
      </c>
      <c r="H3033" s="1">
        <f t="shared" si="139"/>
        <v>0.39999999999882002</v>
      </c>
      <c r="I3033" s="1">
        <f t="shared" si="139"/>
        <v>9.8999999999707905E-2</v>
      </c>
      <c r="J3033" s="2">
        <f t="shared" si="139"/>
        <v>1.3599999999959899E-2</v>
      </c>
      <c r="K3033" s="2">
        <f t="shared" si="139"/>
        <v>8.9999999999734404E-2</v>
      </c>
      <c r="L3033">
        <v>0</v>
      </c>
      <c r="M3033" s="1">
        <f>HLOOKUP(M$2279,Legend_ag_For_Past_bio!$D$7:$H$9,2,FALSE)</f>
        <v>0.2</v>
      </c>
      <c r="N3033" s="1">
        <f>HLOOKUP(N$2279,Legend_ag_For_Past_bio!$D$7:$H$9,2,FALSE)</f>
        <v>0.8</v>
      </c>
      <c r="O3033">
        <f>HLOOKUP(O$2279,Legend_ag_For_Past_bio!$D$7:$H$9,2,FALSE)</f>
        <v>1</v>
      </c>
      <c r="R3033">
        <f t="shared" si="137"/>
        <v>5</v>
      </c>
    </row>
    <row r="3034" spans="1:18">
      <c r="A3034" t="str">
        <f t="shared" si="138"/>
        <v>Australia_NZ</v>
      </c>
      <c r="B3034" t="str">
        <f t="shared" si="138"/>
        <v>Rice</v>
      </c>
      <c r="C3034" t="str">
        <f t="shared" si="138"/>
        <v>RiceAEZ17</v>
      </c>
      <c r="D3034" t="str">
        <f t="shared" si="138"/>
        <v>RiceAEZ17</v>
      </c>
      <c r="E3034" t="s">
        <v>20</v>
      </c>
      <c r="F3034" t="s">
        <v>19</v>
      </c>
      <c r="G3034">
        <f t="shared" si="139"/>
        <v>1</v>
      </c>
      <c r="H3034" s="1">
        <f t="shared" si="139"/>
        <v>0.39999999999882002</v>
      </c>
      <c r="I3034" s="1">
        <f t="shared" si="139"/>
        <v>9.8999999999707905E-2</v>
      </c>
      <c r="J3034" s="2">
        <f t="shared" si="139"/>
        <v>1.3599999999959899E-2</v>
      </c>
      <c r="K3034" s="2">
        <f t="shared" si="139"/>
        <v>8.9999999999734404E-2</v>
      </c>
      <c r="L3034">
        <v>0</v>
      </c>
      <c r="M3034" s="1">
        <f>HLOOKUP(M$2279,Legend_ag_For_Past_bio!$D$7:$H$9,2,FALSE)</f>
        <v>0.2</v>
      </c>
      <c r="N3034" s="1">
        <f>HLOOKUP(N$2279,Legend_ag_For_Past_bio!$D$7:$H$9,2,FALSE)</f>
        <v>0.8</v>
      </c>
      <c r="O3034">
        <f>HLOOKUP(O$2279,Legend_ag_For_Past_bio!$D$7:$H$9,2,FALSE)</f>
        <v>1</v>
      </c>
      <c r="R3034">
        <f t="shared" si="137"/>
        <v>5</v>
      </c>
    </row>
    <row r="3035" spans="1:18">
      <c r="A3035" t="str">
        <f t="shared" si="138"/>
        <v>Australia_NZ</v>
      </c>
      <c r="B3035" t="str">
        <f t="shared" si="138"/>
        <v>Rice</v>
      </c>
      <c r="C3035" t="str">
        <f t="shared" si="138"/>
        <v>RiceAEZ18</v>
      </c>
      <c r="D3035" t="str">
        <f t="shared" si="138"/>
        <v>RiceAEZ18</v>
      </c>
      <c r="E3035" t="s">
        <v>20</v>
      </c>
      <c r="F3035" t="s">
        <v>19</v>
      </c>
      <c r="G3035">
        <f t="shared" si="139"/>
        <v>1</v>
      </c>
      <c r="H3035" s="1">
        <f t="shared" si="139"/>
        <v>0.39999999999882002</v>
      </c>
      <c r="I3035" s="1">
        <f t="shared" si="139"/>
        <v>9.8999999999707905E-2</v>
      </c>
      <c r="J3035" s="2">
        <f t="shared" si="139"/>
        <v>1.3599999999959899E-2</v>
      </c>
      <c r="K3035" s="2">
        <f t="shared" si="139"/>
        <v>8.9999999999734404E-2</v>
      </c>
      <c r="L3035">
        <v>0</v>
      </c>
      <c r="M3035" s="1">
        <f>HLOOKUP(M$2279,Legend_ag_For_Past_bio!$D$7:$H$9,2,FALSE)</f>
        <v>0.2</v>
      </c>
      <c r="N3035" s="1">
        <f>HLOOKUP(N$2279,Legend_ag_For_Past_bio!$D$7:$H$9,2,FALSE)</f>
        <v>0.8</v>
      </c>
      <c r="O3035">
        <f>HLOOKUP(O$2279,Legend_ag_For_Past_bio!$D$7:$H$9,2,FALSE)</f>
        <v>1</v>
      </c>
      <c r="R3035">
        <f t="shared" si="137"/>
        <v>5</v>
      </c>
    </row>
    <row r="3036" spans="1:18">
      <c r="A3036" t="str">
        <f t="shared" si="138"/>
        <v>Australia_NZ</v>
      </c>
      <c r="B3036" t="str">
        <f t="shared" si="138"/>
        <v>Root_Tuber</v>
      </c>
      <c r="C3036" t="str">
        <f t="shared" si="138"/>
        <v>Root_TuberAEZ1</v>
      </c>
      <c r="D3036" t="str">
        <f t="shared" si="138"/>
        <v>Root_TuberAEZ1</v>
      </c>
      <c r="E3036" t="s">
        <v>20</v>
      </c>
      <c r="F3036" t="s">
        <v>19</v>
      </c>
      <c r="G3036">
        <f t="shared" si="139"/>
        <v>1</v>
      </c>
      <c r="H3036" s="1">
        <f t="shared" si="139"/>
        <v>0.50152856276994295</v>
      </c>
      <c r="I3036" s="1">
        <f t="shared" si="139"/>
        <v>7.1085710722280399E-2</v>
      </c>
      <c r="J3036" s="2">
        <f t="shared" si="139"/>
        <v>6.8999999999962798E-3</v>
      </c>
      <c r="K3036" s="2">
        <f t="shared" si="139"/>
        <v>0.79865501485538903</v>
      </c>
      <c r="L3036">
        <v>0</v>
      </c>
      <c r="M3036" s="1">
        <f>HLOOKUP(M$2279,Legend_ag_For_Past_bio!$D$7:$H$9,2,FALSE)</f>
        <v>0.2</v>
      </c>
      <c r="N3036" s="1">
        <f>HLOOKUP(N$2279,Legend_ag_For_Past_bio!$D$7:$H$9,2,FALSE)</f>
        <v>0.8</v>
      </c>
      <c r="O3036">
        <f>HLOOKUP(O$2279,Legend_ag_For_Past_bio!$D$7:$H$9,2,FALSE)</f>
        <v>1</v>
      </c>
      <c r="R3036">
        <f t="shared" si="137"/>
        <v>5</v>
      </c>
    </row>
    <row r="3037" spans="1:18">
      <c r="A3037" t="str">
        <f t="shared" si="138"/>
        <v>Australia_NZ</v>
      </c>
      <c r="B3037" t="str">
        <f t="shared" si="138"/>
        <v>Root_Tuber</v>
      </c>
      <c r="C3037" t="str">
        <f t="shared" si="138"/>
        <v>Root_TuberAEZ2</v>
      </c>
      <c r="D3037" t="str">
        <f t="shared" si="138"/>
        <v>Root_TuberAEZ2</v>
      </c>
      <c r="E3037" t="s">
        <v>20</v>
      </c>
      <c r="F3037" t="s">
        <v>19</v>
      </c>
      <c r="G3037">
        <f t="shared" si="139"/>
        <v>1</v>
      </c>
      <c r="H3037" s="1">
        <f t="shared" si="139"/>
        <v>0.50152856276994295</v>
      </c>
      <c r="I3037" s="1">
        <f t="shared" si="139"/>
        <v>7.1085710722280399E-2</v>
      </c>
      <c r="J3037" s="2">
        <f t="shared" si="139"/>
        <v>6.8999999999962798E-3</v>
      </c>
      <c r="K3037" s="2">
        <f t="shared" si="139"/>
        <v>0.79865501485538903</v>
      </c>
      <c r="L3037">
        <v>0</v>
      </c>
      <c r="M3037" s="1">
        <f>HLOOKUP(M$2279,Legend_ag_For_Past_bio!$D$7:$H$9,2,FALSE)</f>
        <v>0.2</v>
      </c>
      <c r="N3037" s="1">
        <f>HLOOKUP(N$2279,Legend_ag_For_Past_bio!$D$7:$H$9,2,FALSE)</f>
        <v>0.8</v>
      </c>
      <c r="O3037">
        <f>HLOOKUP(O$2279,Legend_ag_For_Past_bio!$D$7:$H$9,2,FALSE)</f>
        <v>1</v>
      </c>
      <c r="R3037">
        <f t="shared" si="137"/>
        <v>5</v>
      </c>
    </row>
    <row r="3038" spans="1:18">
      <c r="A3038" t="str">
        <f t="shared" si="138"/>
        <v>Australia_NZ</v>
      </c>
      <c r="B3038" t="str">
        <f t="shared" si="138"/>
        <v>Root_Tuber</v>
      </c>
      <c r="C3038" t="str">
        <f t="shared" si="138"/>
        <v>Root_TuberAEZ3</v>
      </c>
      <c r="D3038" t="str">
        <f t="shared" si="138"/>
        <v>Root_TuberAEZ3</v>
      </c>
      <c r="E3038" t="s">
        <v>20</v>
      </c>
      <c r="F3038" t="s">
        <v>19</v>
      </c>
      <c r="G3038">
        <f t="shared" si="139"/>
        <v>1</v>
      </c>
      <c r="H3038" s="1">
        <f t="shared" si="139"/>
        <v>0.50152856276994295</v>
      </c>
      <c r="I3038" s="1">
        <f t="shared" si="139"/>
        <v>7.1085710722280399E-2</v>
      </c>
      <c r="J3038" s="2">
        <f t="shared" si="139"/>
        <v>6.8999999999962798E-3</v>
      </c>
      <c r="K3038" s="2">
        <f t="shared" si="139"/>
        <v>0.79865501485538903</v>
      </c>
      <c r="L3038">
        <v>0</v>
      </c>
      <c r="M3038" s="1">
        <f>HLOOKUP(M$2279,Legend_ag_For_Past_bio!$D$7:$H$9,2,FALSE)</f>
        <v>0.2</v>
      </c>
      <c r="N3038" s="1">
        <f>HLOOKUP(N$2279,Legend_ag_For_Past_bio!$D$7:$H$9,2,FALSE)</f>
        <v>0.8</v>
      </c>
      <c r="O3038">
        <f>HLOOKUP(O$2279,Legend_ag_For_Past_bio!$D$7:$H$9,2,FALSE)</f>
        <v>1</v>
      </c>
      <c r="R3038">
        <f t="shared" si="137"/>
        <v>5</v>
      </c>
    </row>
    <row r="3039" spans="1:18">
      <c r="A3039" t="str">
        <f t="shared" si="138"/>
        <v>Australia_NZ</v>
      </c>
      <c r="B3039" t="str">
        <f t="shared" si="138"/>
        <v>Root_Tuber</v>
      </c>
      <c r="C3039" t="str">
        <f t="shared" si="138"/>
        <v>Root_TuberAEZ4</v>
      </c>
      <c r="D3039" t="str">
        <f t="shared" si="138"/>
        <v>Root_TuberAEZ4</v>
      </c>
      <c r="E3039" t="s">
        <v>20</v>
      </c>
      <c r="F3039" t="s">
        <v>19</v>
      </c>
      <c r="G3039">
        <f t="shared" si="139"/>
        <v>1</v>
      </c>
      <c r="H3039" s="1">
        <f t="shared" si="139"/>
        <v>0.50152856276994295</v>
      </c>
      <c r="I3039" s="1">
        <f t="shared" si="139"/>
        <v>7.1085710722280399E-2</v>
      </c>
      <c r="J3039" s="2">
        <f t="shared" si="139"/>
        <v>6.8999999999962798E-3</v>
      </c>
      <c r="K3039" s="2">
        <f t="shared" si="139"/>
        <v>0.79865501485538903</v>
      </c>
      <c r="L3039">
        <v>0</v>
      </c>
      <c r="M3039" s="1">
        <f>HLOOKUP(M$2279,Legend_ag_For_Past_bio!$D$7:$H$9,2,FALSE)</f>
        <v>0.2</v>
      </c>
      <c r="N3039" s="1">
        <f>HLOOKUP(N$2279,Legend_ag_For_Past_bio!$D$7:$H$9,2,FALSE)</f>
        <v>0.8</v>
      </c>
      <c r="O3039">
        <f>HLOOKUP(O$2279,Legend_ag_For_Past_bio!$D$7:$H$9,2,FALSE)</f>
        <v>1</v>
      </c>
      <c r="R3039">
        <f t="shared" si="137"/>
        <v>5</v>
      </c>
    </row>
    <row r="3040" spans="1:18">
      <c r="A3040" t="str">
        <f t="shared" si="138"/>
        <v>Australia_NZ</v>
      </c>
      <c r="B3040" t="str">
        <f t="shared" si="138"/>
        <v>Root_Tuber</v>
      </c>
      <c r="C3040" t="str">
        <f t="shared" si="138"/>
        <v>Root_TuberAEZ5</v>
      </c>
      <c r="D3040" t="str">
        <f t="shared" si="138"/>
        <v>Root_TuberAEZ5</v>
      </c>
      <c r="E3040" t="s">
        <v>20</v>
      </c>
      <c r="F3040" t="s">
        <v>19</v>
      </c>
      <c r="G3040">
        <f t="shared" si="139"/>
        <v>1</v>
      </c>
      <c r="H3040" s="1">
        <f t="shared" si="139"/>
        <v>0.50152856276994295</v>
      </c>
      <c r="I3040" s="1">
        <f t="shared" si="139"/>
        <v>7.1085710722280399E-2</v>
      </c>
      <c r="J3040" s="2">
        <f t="shared" si="139"/>
        <v>6.8999999999962798E-3</v>
      </c>
      <c r="K3040" s="2">
        <f t="shared" si="139"/>
        <v>0.79865501485538903</v>
      </c>
      <c r="L3040">
        <v>0</v>
      </c>
      <c r="M3040" s="1">
        <f>HLOOKUP(M$2279,Legend_ag_For_Past_bio!$D$7:$H$9,2,FALSE)</f>
        <v>0.2</v>
      </c>
      <c r="N3040" s="1">
        <f>HLOOKUP(N$2279,Legend_ag_For_Past_bio!$D$7:$H$9,2,FALSE)</f>
        <v>0.8</v>
      </c>
      <c r="O3040">
        <f>HLOOKUP(O$2279,Legend_ag_For_Past_bio!$D$7:$H$9,2,FALSE)</f>
        <v>1</v>
      </c>
      <c r="R3040">
        <f t="shared" si="137"/>
        <v>5</v>
      </c>
    </row>
    <row r="3041" spans="1:18">
      <c r="A3041" t="str">
        <f t="shared" si="138"/>
        <v>Australia_NZ</v>
      </c>
      <c r="B3041" t="str">
        <f t="shared" si="138"/>
        <v>Root_Tuber</v>
      </c>
      <c r="C3041" t="str">
        <f t="shared" si="138"/>
        <v>Root_TuberAEZ6</v>
      </c>
      <c r="D3041" t="str">
        <f t="shared" si="138"/>
        <v>Root_TuberAEZ6</v>
      </c>
      <c r="E3041" t="s">
        <v>20</v>
      </c>
      <c r="F3041" t="s">
        <v>19</v>
      </c>
      <c r="G3041">
        <f t="shared" si="139"/>
        <v>1</v>
      </c>
      <c r="H3041" s="1">
        <f t="shared" si="139"/>
        <v>0.50152856276994295</v>
      </c>
      <c r="I3041" s="1">
        <f t="shared" si="139"/>
        <v>7.1085710722280399E-2</v>
      </c>
      <c r="J3041" s="2">
        <f t="shared" si="139"/>
        <v>6.8999999999962798E-3</v>
      </c>
      <c r="K3041" s="2">
        <f t="shared" si="139"/>
        <v>0.79865501485538903</v>
      </c>
      <c r="L3041">
        <v>0</v>
      </c>
      <c r="M3041" s="1">
        <f>HLOOKUP(M$2279,Legend_ag_For_Past_bio!$D$7:$H$9,2,FALSE)</f>
        <v>0.2</v>
      </c>
      <c r="N3041" s="1">
        <f>HLOOKUP(N$2279,Legend_ag_For_Past_bio!$D$7:$H$9,2,FALSE)</f>
        <v>0.8</v>
      </c>
      <c r="O3041">
        <f>HLOOKUP(O$2279,Legend_ag_For_Past_bio!$D$7:$H$9,2,FALSE)</f>
        <v>1</v>
      </c>
      <c r="R3041">
        <f t="shared" si="137"/>
        <v>5</v>
      </c>
    </row>
    <row r="3042" spans="1:18">
      <c r="A3042" t="str">
        <f t="shared" si="138"/>
        <v>Australia_NZ</v>
      </c>
      <c r="B3042" t="str">
        <f t="shared" si="138"/>
        <v>Root_Tuber</v>
      </c>
      <c r="C3042" t="str">
        <f t="shared" si="138"/>
        <v>Root_TuberAEZ7</v>
      </c>
      <c r="D3042" t="str">
        <f t="shared" si="138"/>
        <v>Root_TuberAEZ7</v>
      </c>
      <c r="E3042" t="s">
        <v>20</v>
      </c>
      <c r="F3042" t="s">
        <v>19</v>
      </c>
      <c r="G3042">
        <f t="shared" si="139"/>
        <v>1</v>
      </c>
      <c r="H3042" s="1">
        <f t="shared" si="139"/>
        <v>0.50152856276994295</v>
      </c>
      <c r="I3042" s="1">
        <f t="shared" si="139"/>
        <v>7.1085710722280399E-2</v>
      </c>
      <c r="J3042" s="2">
        <f t="shared" si="139"/>
        <v>6.8999999999962798E-3</v>
      </c>
      <c r="K3042" s="2">
        <f t="shared" si="139"/>
        <v>0.79865501485538903</v>
      </c>
      <c r="L3042">
        <v>0</v>
      </c>
      <c r="M3042" s="1">
        <f>HLOOKUP(M$2279,Legend_ag_For_Past_bio!$D$7:$H$9,2,FALSE)</f>
        <v>0.2</v>
      </c>
      <c r="N3042" s="1">
        <f>HLOOKUP(N$2279,Legend_ag_For_Past_bio!$D$7:$H$9,2,FALSE)</f>
        <v>0.8</v>
      </c>
      <c r="O3042">
        <f>HLOOKUP(O$2279,Legend_ag_For_Past_bio!$D$7:$H$9,2,FALSE)</f>
        <v>1</v>
      </c>
      <c r="R3042">
        <f t="shared" si="137"/>
        <v>5</v>
      </c>
    </row>
    <row r="3043" spans="1:18">
      <c r="A3043" t="str">
        <f t="shared" si="138"/>
        <v>Australia_NZ</v>
      </c>
      <c r="B3043" t="str">
        <f t="shared" si="138"/>
        <v>Root_Tuber</v>
      </c>
      <c r="C3043" t="str">
        <f t="shared" si="138"/>
        <v>Root_TuberAEZ8</v>
      </c>
      <c r="D3043" t="str">
        <f t="shared" si="138"/>
        <v>Root_TuberAEZ8</v>
      </c>
      <c r="E3043" t="s">
        <v>20</v>
      </c>
      <c r="F3043" t="s">
        <v>19</v>
      </c>
      <c r="G3043">
        <f t="shared" si="139"/>
        <v>1</v>
      </c>
      <c r="H3043" s="1">
        <f t="shared" si="139"/>
        <v>0.50152856276994295</v>
      </c>
      <c r="I3043" s="1">
        <f t="shared" si="139"/>
        <v>7.1085710722280399E-2</v>
      </c>
      <c r="J3043" s="2">
        <f t="shared" si="139"/>
        <v>6.8999999999962798E-3</v>
      </c>
      <c r="K3043" s="2">
        <f t="shared" si="139"/>
        <v>0.79865501485538903</v>
      </c>
      <c r="L3043">
        <v>0</v>
      </c>
      <c r="M3043" s="1">
        <f>HLOOKUP(M$2279,Legend_ag_For_Past_bio!$D$7:$H$9,2,FALSE)</f>
        <v>0.2</v>
      </c>
      <c r="N3043" s="1">
        <f>HLOOKUP(N$2279,Legend_ag_For_Past_bio!$D$7:$H$9,2,FALSE)</f>
        <v>0.8</v>
      </c>
      <c r="O3043">
        <f>HLOOKUP(O$2279,Legend_ag_For_Past_bio!$D$7:$H$9,2,FALSE)</f>
        <v>1</v>
      </c>
      <c r="R3043">
        <f t="shared" si="137"/>
        <v>5</v>
      </c>
    </row>
    <row r="3044" spans="1:18">
      <c r="A3044" t="str">
        <f t="shared" si="138"/>
        <v>Australia_NZ</v>
      </c>
      <c r="B3044" t="str">
        <f t="shared" si="138"/>
        <v>Root_Tuber</v>
      </c>
      <c r="C3044" t="str">
        <f t="shared" si="138"/>
        <v>Root_TuberAEZ9</v>
      </c>
      <c r="D3044" t="str">
        <f t="shared" si="138"/>
        <v>Root_TuberAEZ9</v>
      </c>
      <c r="E3044" t="s">
        <v>20</v>
      </c>
      <c r="F3044" t="s">
        <v>19</v>
      </c>
      <c r="G3044">
        <f t="shared" si="139"/>
        <v>1</v>
      </c>
      <c r="H3044" s="1">
        <f t="shared" si="139"/>
        <v>0.50152856276994295</v>
      </c>
      <c r="I3044" s="1">
        <f t="shared" si="139"/>
        <v>7.1085710722280399E-2</v>
      </c>
      <c r="J3044" s="2">
        <f t="shared" si="139"/>
        <v>6.8999999999962798E-3</v>
      </c>
      <c r="K3044" s="2">
        <f t="shared" si="139"/>
        <v>0.79865501485538903</v>
      </c>
      <c r="L3044">
        <v>0</v>
      </c>
      <c r="M3044" s="1">
        <f>HLOOKUP(M$2279,Legend_ag_For_Past_bio!$D$7:$H$9,2,FALSE)</f>
        <v>0.2</v>
      </c>
      <c r="N3044" s="1">
        <f>HLOOKUP(N$2279,Legend_ag_For_Past_bio!$D$7:$H$9,2,FALSE)</f>
        <v>0.8</v>
      </c>
      <c r="O3044">
        <f>HLOOKUP(O$2279,Legend_ag_For_Past_bio!$D$7:$H$9,2,FALSE)</f>
        <v>1</v>
      </c>
      <c r="R3044">
        <f t="shared" si="137"/>
        <v>5</v>
      </c>
    </row>
    <row r="3045" spans="1:18">
      <c r="A3045" t="str">
        <f t="shared" si="138"/>
        <v>Australia_NZ</v>
      </c>
      <c r="B3045" t="str">
        <f t="shared" si="138"/>
        <v>Root_Tuber</v>
      </c>
      <c r="C3045" t="str">
        <f t="shared" si="138"/>
        <v>Root_TuberAEZ10</v>
      </c>
      <c r="D3045" t="str">
        <f t="shared" si="138"/>
        <v>Root_TuberAEZ10</v>
      </c>
      <c r="E3045" t="s">
        <v>20</v>
      </c>
      <c r="F3045" t="s">
        <v>19</v>
      </c>
      <c r="G3045">
        <f t="shared" si="139"/>
        <v>1</v>
      </c>
      <c r="H3045" s="1">
        <f t="shared" si="139"/>
        <v>0.50152856276994295</v>
      </c>
      <c r="I3045" s="1">
        <f t="shared" si="139"/>
        <v>7.1085710722280399E-2</v>
      </c>
      <c r="J3045" s="2">
        <f t="shared" si="139"/>
        <v>6.8999999999962798E-3</v>
      </c>
      <c r="K3045" s="2">
        <f t="shared" si="139"/>
        <v>0.79865501485538903</v>
      </c>
      <c r="L3045">
        <v>0</v>
      </c>
      <c r="M3045" s="1">
        <f>HLOOKUP(M$2279,Legend_ag_For_Past_bio!$D$7:$H$9,2,FALSE)</f>
        <v>0.2</v>
      </c>
      <c r="N3045" s="1">
        <f>HLOOKUP(N$2279,Legend_ag_For_Past_bio!$D$7:$H$9,2,FALSE)</f>
        <v>0.8</v>
      </c>
      <c r="O3045">
        <f>HLOOKUP(O$2279,Legend_ag_For_Past_bio!$D$7:$H$9,2,FALSE)</f>
        <v>1</v>
      </c>
      <c r="R3045">
        <f t="shared" si="137"/>
        <v>5</v>
      </c>
    </row>
    <row r="3046" spans="1:18">
      <c r="A3046" t="str">
        <f t="shared" si="138"/>
        <v>Australia_NZ</v>
      </c>
      <c r="B3046" t="str">
        <f t="shared" si="138"/>
        <v>Root_Tuber</v>
      </c>
      <c r="C3046" t="str">
        <f t="shared" si="138"/>
        <v>Root_TuberAEZ11</v>
      </c>
      <c r="D3046" t="str">
        <f t="shared" si="138"/>
        <v>Root_TuberAEZ11</v>
      </c>
      <c r="E3046" t="s">
        <v>20</v>
      </c>
      <c r="F3046" t="s">
        <v>19</v>
      </c>
      <c r="G3046">
        <f t="shared" si="139"/>
        <v>1</v>
      </c>
      <c r="H3046" s="1">
        <f t="shared" si="139"/>
        <v>0.50152856276994295</v>
      </c>
      <c r="I3046" s="1">
        <f t="shared" si="139"/>
        <v>7.1085710722280399E-2</v>
      </c>
      <c r="J3046" s="2">
        <f t="shared" si="139"/>
        <v>6.8999999999962798E-3</v>
      </c>
      <c r="K3046" s="2">
        <f t="shared" si="139"/>
        <v>0.79865501485538903</v>
      </c>
      <c r="L3046">
        <v>0</v>
      </c>
      <c r="M3046" s="1">
        <f>HLOOKUP(M$2279,Legend_ag_For_Past_bio!$D$7:$H$9,2,FALSE)</f>
        <v>0.2</v>
      </c>
      <c r="N3046" s="1">
        <f>HLOOKUP(N$2279,Legend_ag_For_Past_bio!$D$7:$H$9,2,FALSE)</f>
        <v>0.8</v>
      </c>
      <c r="O3046">
        <f>HLOOKUP(O$2279,Legend_ag_For_Past_bio!$D$7:$H$9,2,FALSE)</f>
        <v>1</v>
      </c>
      <c r="R3046">
        <f t="shared" si="137"/>
        <v>5</v>
      </c>
    </row>
    <row r="3047" spans="1:18">
      <c r="A3047" t="str">
        <f t="shared" si="138"/>
        <v>Australia_NZ</v>
      </c>
      <c r="B3047" t="str">
        <f t="shared" si="138"/>
        <v>Root_Tuber</v>
      </c>
      <c r="C3047" t="str">
        <f t="shared" si="138"/>
        <v>Root_TuberAEZ12</v>
      </c>
      <c r="D3047" t="str">
        <f t="shared" si="138"/>
        <v>Root_TuberAEZ12</v>
      </c>
      <c r="E3047" t="s">
        <v>20</v>
      </c>
      <c r="F3047" t="s">
        <v>19</v>
      </c>
      <c r="G3047">
        <f t="shared" si="139"/>
        <v>1</v>
      </c>
      <c r="H3047" s="1">
        <f t="shared" si="139"/>
        <v>0.50152856276994295</v>
      </c>
      <c r="I3047" s="1">
        <f t="shared" si="139"/>
        <v>7.1085710722280399E-2</v>
      </c>
      <c r="J3047" s="2">
        <f t="shared" si="139"/>
        <v>6.8999999999962798E-3</v>
      </c>
      <c r="K3047" s="2">
        <f t="shared" si="139"/>
        <v>0.79865501485538903</v>
      </c>
      <c r="L3047">
        <v>0</v>
      </c>
      <c r="M3047" s="1">
        <f>HLOOKUP(M$2279,Legend_ag_For_Past_bio!$D$7:$H$9,2,FALSE)</f>
        <v>0.2</v>
      </c>
      <c r="N3047" s="1">
        <f>HLOOKUP(N$2279,Legend_ag_For_Past_bio!$D$7:$H$9,2,FALSE)</f>
        <v>0.8</v>
      </c>
      <c r="O3047">
        <f>HLOOKUP(O$2279,Legend_ag_For_Past_bio!$D$7:$H$9,2,FALSE)</f>
        <v>1</v>
      </c>
      <c r="R3047">
        <f t="shared" si="137"/>
        <v>5</v>
      </c>
    </row>
    <row r="3048" spans="1:18">
      <c r="A3048" t="str">
        <f t="shared" ref="A3048:D3063" si="140">A774</f>
        <v>Australia_NZ</v>
      </c>
      <c r="B3048" t="str">
        <f t="shared" si="140"/>
        <v>Root_Tuber</v>
      </c>
      <c r="C3048" t="str">
        <f t="shared" si="140"/>
        <v>Root_TuberAEZ13</v>
      </c>
      <c r="D3048" t="str">
        <f t="shared" si="140"/>
        <v>Root_TuberAEZ13</v>
      </c>
      <c r="E3048" t="s">
        <v>20</v>
      </c>
      <c r="F3048" t="s">
        <v>19</v>
      </c>
      <c r="G3048">
        <f t="shared" si="139"/>
        <v>1</v>
      </c>
      <c r="H3048" s="1">
        <f t="shared" si="139"/>
        <v>0.50152856276994295</v>
      </c>
      <c r="I3048" s="1">
        <f t="shared" si="139"/>
        <v>7.1085710722280399E-2</v>
      </c>
      <c r="J3048" s="2">
        <f t="shared" si="139"/>
        <v>6.8999999999962798E-3</v>
      </c>
      <c r="K3048" s="2">
        <f t="shared" si="139"/>
        <v>0.79865501485538903</v>
      </c>
      <c r="L3048">
        <v>0</v>
      </c>
      <c r="M3048" s="1">
        <f>HLOOKUP(M$2279,Legend_ag_For_Past_bio!$D$7:$H$9,2,FALSE)</f>
        <v>0.2</v>
      </c>
      <c r="N3048" s="1">
        <f>HLOOKUP(N$2279,Legend_ag_For_Past_bio!$D$7:$H$9,2,FALSE)</f>
        <v>0.8</v>
      </c>
      <c r="O3048">
        <f>HLOOKUP(O$2279,Legend_ag_For_Past_bio!$D$7:$H$9,2,FALSE)</f>
        <v>1</v>
      </c>
      <c r="R3048">
        <f t="shared" si="137"/>
        <v>5</v>
      </c>
    </row>
    <row r="3049" spans="1:18">
      <c r="A3049" t="str">
        <f t="shared" si="140"/>
        <v>Australia_NZ</v>
      </c>
      <c r="B3049" t="str">
        <f t="shared" si="140"/>
        <v>Root_Tuber</v>
      </c>
      <c r="C3049" t="str">
        <f t="shared" si="140"/>
        <v>Root_TuberAEZ14</v>
      </c>
      <c r="D3049" t="str">
        <f t="shared" si="140"/>
        <v>Root_TuberAEZ14</v>
      </c>
      <c r="E3049" t="s">
        <v>20</v>
      </c>
      <c r="F3049" t="s">
        <v>19</v>
      </c>
      <c r="G3049">
        <f t="shared" ref="G3049:K3064" si="141">G775</f>
        <v>1</v>
      </c>
      <c r="H3049" s="1">
        <f t="shared" si="141"/>
        <v>0.50152856276994295</v>
      </c>
      <c r="I3049" s="1">
        <f t="shared" si="141"/>
        <v>7.1085710722280399E-2</v>
      </c>
      <c r="J3049" s="2">
        <f t="shared" si="141"/>
        <v>6.8999999999962798E-3</v>
      </c>
      <c r="K3049" s="2">
        <f t="shared" si="141"/>
        <v>0.79865501485538903</v>
      </c>
      <c r="L3049">
        <v>0</v>
      </c>
      <c r="M3049" s="1">
        <f>HLOOKUP(M$2279,Legend_ag_For_Past_bio!$D$7:$H$9,2,FALSE)</f>
        <v>0.2</v>
      </c>
      <c r="N3049" s="1">
        <f>HLOOKUP(N$2279,Legend_ag_For_Past_bio!$D$7:$H$9,2,FALSE)</f>
        <v>0.8</v>
      </c>
      <c r="O3049">
        <f>HLOOKUP(O$2279,Legend_ag_For_Past_bio!$D$7:$H$9,2,FALSE)</f>
        <v>1</v>
      </c>
      <c r="R3049">
        <f t="shared" si="137"/>
        <v>5</v>
      </c>
    </row>
    <row r="3050" spans="1:18">
      <c r="A3050" t="str">
        <f t="shared" si="140"/>
        <v>Australia_NZ</v>
      </c>
      <c r="B3050" t="str">
        <f t="shared" si="140"/>
        <v>Root_Tuber</v>
      </c>
      <c r="C3050" t="str">
        <f t="shared" si="140"/>
        <v>Root_TuberAEZ15</v>
      </c>
      <c r="D3050" t="str">
        <f t="shared" si="140"/>
        <v>Root_TuberAEZ15</v>
      </c>
      <c r="E3050" t="s">
        <v>20</v>
      </c>
      <c r="F3050" t="s">
        <v>19</v>
      </c>
      <c r="G3050">
        <f t="shared" si="141"/>
        <v>1</v>
      </c>
      <c r="H3050" s="1">
        <f t="shared" si="141"/>
        <v>0.50152856276994295</v>
      </c>
      <c r="I3050" s="1">
        <f t="shared" si="141"/>
        <v>7.1085710722280399E-2</v>
      </c>
      <c r="J3050" s="2">
        <f t="shared" si="141"/>
        <v>6.8999999999962798E-3</v>
      </c>
      <c r="K3050" s="2">
        <f t="shared" si="141"/>
        <v>0.79865501485538903</v>
      </c>
      <c r="L3050">
        <v>0</v>
      </c>
      <c r="M3050" s="1">
        <f>HLOOKUP(M$2279,Legend_ag_For_Past_bio!$D$7:$H$9,2,FALSE)</f>
        <v>0.2</v>
      </c>
      <c r="N3050" s="1">
        <f>HLOOKUP(N$2279,Legend_ag_For_Past_bio!$D$7:$H$9,2,FALSE)</f>
        <v>0.8</v>
      </c>
      <c r="O3050">
        <f>HLOOKUP(O$2279,Legend_ag_For_Past_bio!$D$7:$H$9,2,FALSE)</f>
        <v>1</v>
      </c>
      <c r="R3050">
        <f t="shared" si="137"/>
        <v>5</v>
      </c>
    </row>
    <row r="3051" spans="1:18">
      <c r="A3051" t="str">
        <f t="shared" si="140"/>
        <v>Australia_NZ</v>
      </c>
      <c r="B3051" t="str">
        <f t="shared" si="140"/>
        <v>Root_Tuber</v>
      </c>
      <c r="C3051" t="str">
        <f t="shared" si="140"/>
        <v>Root_TuberAEZ16</v>
      </c>
      <c r="D3051" t="str">
        <f t="shared" si="140"/>
        <v>Root_TuberAEZ16</v>
      </c>
      <c r="E3051" t="s">
        <v>20</v>
      </c>
      <c r="F3051" t="s">
        <v>19</v>
      </c>
      <c r="G3051">
        <f t="shared" si="141"/>
        <v>1</v>
      </c>
      <c r="H3051" s="1">
        <f t="shared" si="141"/>
        <v>0.50152856276994295</v>
      </c>
      <c r="I3051" s="1">
        <f t="shared" si="141"/>
        <v>7.1085710722280399E-2</v>
      </c>
      <c r="J3051" s="2">
        <f t="shared" si="141"/>
        <v>6.8999999999962798E-3</v>
      </c>
      <c r="K3051" s="2">
        <f t="shared" si="141"/>
        <v>0.79865501485538903</v>
      </c>
      <c r="L3051">
        <v>0</v>
      </c>
      <c r="M3051" s="1">
        <f>HLOOKUP(M$2279,Legend_ag_For_Past_bio!$D$7:$H$9,2,FALSE)</f>
        <v>0.2</v>
      </c>
      <c r="N3051" s="1">
        <f>HLOOKUP(N$2279,Legend_ag_For_Past_bio!$D$7:$H$9,2,FALSE)</f>
        <v>0.8</v>
      </c>
      <c r="O3051">
        <f>HLOOKUP(O$2279,Legend_ag_For_Past_bio!$D$7:$H$9,2,FALSE)</f>
        <v>1</v>
      </c>
      <c r="R3051">
        <f t="shared" si="137"/>
        <v>5</v>
      </c>
    </row>
    <row r="3052" spans="1:18">
      <c r="A3052" t="str">
        <f t="shared" si="140"/>
        <v>Australia_NZ</v>
      </c>
      <c r="B3052" t="str">
        <f t="shared" si="140"/>
        <v>Root_Tuber</v>
      </c>
      <c r="C3052" t="str">
        <f t="shared" si="140"/>
        <v>Root_TuberAEZ17</v>
      </c>
      <c r="D3052" t="str">
        <f t="shared" si="140"/>
        <v>Root_TuberAEZ17</v>
      </c>
      <c r="E3052" t="s">
        <v>20</v>
      </c>
      <c r="F3052" t="s">
        <v>19</v>
      </c>
      <c r="G3052">
        <f t="shared" si="141"/>
        <v>1</v>
      </c>
      <c r="H3052" s="1">
        <f t="shared" si="141"/>
        <v>0.50152856276994295</v>
      </c>
      <c r="I3052" s="1">
        <f t="shared" si="141"/>
        <v>7.1085710722280399E-2</v>
      </c>
      <c r="J3052" s="2">
        <f t="shared" si="141"/>
        <v>6.8999999999962798E-3</v>
      </c>
      <c r="K3052" s="2">
        <f t="shared" si="141"/>
        <v>0.79865501485538903</v>
      </c>
      <c r="L3052">
        <v>0</v>
      </c>
      <c r="M3052" s="1">
        <f>HLOOKUP(M$2279,Legend_ag_For_Past_bio!$D$7:$H$9,2,FALSE)</f>
        <v>0.2</v>
      </c>
      <c r="N3052" s="1">
        <f>HLOOKUP(N$2279,Legend_ag_For_Past_bio!$D$7:$H$9,2,FALSE)</f>
        <v>0.8</v>
      </c>
      <c r="O3052">
        <f>HLOOKUP(O$2279,Legend_ag_For_Past_bio!$D$7:$H$9,2,FALSE)</f>
        <v>1</v>
      </c>
      <c r="R3052">
        <f t="shared" si="137"/>
        <v>5</v>
      </c>
    </row>
    <row r="3053" spans="1:18">
      <c r="A3053" t="str">
        <f t="shared" si="140"/>
        <v>Australia_NZ</v>
      </c>
      <c r="B3053" t="str">
        <f t="shared" si="140"/>
        <v>Root_Tuber</v>
      </c>
      <c r="C3053" t="str">
        <f t="shared" si="140"/>
        <v>Root_TuberAEZ18</v>
      </c>
      <c r="D3053" t="str">
        <f t="shared" si="140"/>
        <v>Root_TuberAEZ18</v>
      </c>
      <c r="E3053" t="s">
        <v>20</v>
      </c>
      <c r="F3053" t="s">
        <v>19</v>
      </c>
      <c r="G3053">
        <f t="shared" si="141"/>
        <v>1</v>
      </c>
      <c r="H3053" s="1">
        <f t="shared" si="141"/>
        <v>0.50152856276994295</v>
      </c>
      <c r="I3053" s="1">
        <f t="shared" si="141"/>
        <v>7.1085710722280399E-2</v>
      </c>
      <c r="J3053" s="2">
        <f t="shared" si="141"/>
        <v>6.8999999999962798E-3</v>
      </c>
      <c r="K3053" s="2">
        <f t="shared" si="141"/>
        <v>0.79865501485538903</v>
      </c>
      <c r="L3053">
        <v>0</v>
      </c>
      <c r="M3053" s="1">
        <f>HLOOKUP(M$2279,Legend_ag_For_Past_bio!$D$7:$H$9,2,FALSE)</f>
        <v>0.2</v>
      </c>
      <c r="N3053" s="1">
        <f>HLOOKUP(N$2279,Legend_ag_For_Past_bio!$D$7:$H$9,2,FALSE)</f>
        <v>0.8</v>
      </c>
      <c r="O3053">
        <f>HLOOKUP(O$2279,Legend_ag_For_Past_bio!$D$7:$H$9,2,FALSE)</f>
        <v>1</v>
      </c>
      <c r="R3053">
        <f t="shared" si="137"/>
        <v>5</v>
      </c>
    </row>
    <row r="3054" spans="1:18">
      <c r="A3054" t="str">
        <f t="shared" si="140"/>
        <v>Australia_NZ</v>
      </c>
      <c r="B3054" t="str">
        <f t="shared" si="140"/>
        <v>SugarCrop</v>
      </c>
      <c r="C3054" t="str">
        <f t="shared" si="140"/>
        <v>SugarCropAEZ1</v>
      </c>
      <c r="D3054" t="str">
        <f t="shared" si="140"/>
        <v>SugarCropAEZ1</v>
      </c>
      <c r="E3054" t="s">
        <v>20</v>
      </c>
      <c r="F3054" t="s">
        <v>19</v>
      </c>
      <c r="G3054">
        <f t="shared" si="141"/>
        <v>1</v>
      </c>
      <c r="H3054" s="1">
        <f t="shared" si="141"/>
        <v>0.69999999999998197</v>
      </c>
      <c r="I3054" s="1">
        <f t="shared" si="141"/>
        <v>0.46789999999998805</v>
      </c>
      <c r="J3054" s="2">
        <f t="shared" si="141"/>
        <v>1.6599999999999601E-2</v>
      </c>
      <c r="K3054" s="2">
        <f t="shared" si="141"/>
        <v>0.299999999999992</v>
      </c>
      <c r="L3054">
        <v>0</v>
      </c>
      <c r="M3054" s="1">
        <f>HLOOKUP(M$2279,Legend_ag_For_Past_bio!$D$7:$H$9,2,FALSE)</f>
        <v>0.2</v>
      </c>
      <c r="N3054" s="1">
        <f>HLOOKUP(N$2279,Legend_ag_For_Past_bio!$D$7:$H$9,2,FALSE)</f>
        <v>0.8</v>
      </c>
      <c r="O3054">
        <f>HLOOKUP(O$2279,Legend_ag_For_Past_bio!$D$7:$H$9,2,FALSE)</f>
        <v>1</v>
      </c>
      <c r="R3054">
        <f t="shared" si="137"/>
        <v>5</v>
      </c>
    </row>
    <row r="3055" spans="1:18">
      <c r="A3055" t="str">
        <f t="shared" si="140"/>
        <v>Australia_NZ</v>
      </c>
      <c r="B3055" t="str">
        <f t="shared" si="140"/>
        <v>SugarCrop</v>
      </c>
      <c r="C3055" t="str">
        <f t="shared" si="140"/>
        <v>SugarCropAEZ2</v>
      </c>
      <c r="D3055" t="str">
        <f t="shared" si="140"/>
        <v>SugarCropAEZ2</v>
      </c>
      <c r="E3055" t="s">
        <v>20</v>
      </c>
      <c r="F3055" t="s">
        <v>19</v>
      </c>
      <c r="G3055">
        <f t="shared" si="141"/>
        <v>1</v>
      </c>
      <c r="H3055" s="1">
        <f t="shared" si="141"/>
        <v>0.69999999999998197</v>
      </c>
      <c r="I3055" s="1">
        <f t="shared" si="141"/>
        <v>0.46789999999998805</v>
      </c>
      <c r="J3055" s="2">
        <f t="shared" si="141"/>
        <v>1.6599999999999601E-2</v>
      </c>
      <c r="K3055" s="2">
        <f t="shared" si="141"/>
        <v>0.299999999999992</v>
      </c>
      <c r="L3055">
        <v>0</v>
      </c>
      <c r="M3055" s="1">
        <f>HLOOKUP(M$2279,Legend_ag_For_Past_bio!$D$7:$H$9,2,FALSE)</f>
        <v>0.2</v>
      </c>
      <c r="N3055" s="1">
        <f>HLOOKUP(N$2279,Legend_ag_For_Past_bio!$D$7:$H$9,2,FALSE)</f>
        <v>0.8</v>
      </c>
      <c r="O3055">
        <f>HLOOKUP(O$2279,Legend_ag_For_Past_bio!$D$7:$H$9,2,FALSE)</f>
        <v>1</v>
      </c>
      <c r="R3055">
        <f t="shared" si="137"/>
        <v>5</v>
      </c>
    </row>
    <row r="3056" spans="1:18">
      <c r="A3056" t="str">
        <f t="shared" si="140"/>
        <v>Australia_NZ</v>
      </c>
      <c r="B3056" t="str">
        <f t="shared" si="140"/>
        <v>SugarCrop</v>
      </c>
      <c r="C3056" t="str">
        <f t="shared" si="140"/>
        <v>SugarCropAEZ3</v>
      </c>
      <c r="D3056" t="str">
        <f t="shared" si="140"/>
        <v>SugarCropAEZ3</v>
      </c>
      <c r="E3056" t="s">
        <v>20</v>
      </c>
      <c r="F3056" t="s">
        <v>19</v>
      </c>
      <c r="G3056">
        <f t="shared" si="141"/>
        <v>1</v>
      </c>
      <c r="H3056" s="1">
        <f t="shared" si="141"/>
        <v>0.69999999999998197</v>
      </c>
      <c r="I3056" s="1">
        <f t="shared" si="141"/>
        <v>0.46789999999998805</v>
      </c>
      <c r="J3056" s="2">
        <f t="shared" si="141"/>
        <v>1.6599999999999601E-2</v>
      </c>
      <c r="K3056" s="2">
        <f t="shared" si="141"/>
        <v>0.299999999999992</v>
      </c>
      <c r="L3056">
        <v>0</v>
      </c>
      <c r="M3056" s="1">
        <f>HLOOKUP(M$2279,Legend_ag_For_Past_bio!$D$7:$H$9,2,FALSE)</f>
        <v>0.2</v>
      </c>
      <c r="N3056" s="1">
        <f>HLOOKUP(N$2279,Legend_ag_For_Past_bio!$D$7:$H$9,2,FALSE)</f>
        <v>0.8</v>
      </c>
      <c r="O3056">
        <f>HLOOKUP(O$2279,Legend_ag_For_Past_bio!$D$7:$H$9,2,FALSE)</f>
        <v>1</v>
      </c>
      <c r="R3056">
        <f t="shared" si="137"/>
        <v>5</v>
      </c>
    </row>
    <row r="3057" spans="1:18">
      <c r="A3057" t="str">
        <f t="shared" si="140"/>
        <v>Australia_NZ</v>
      </c>
      <c r="B3057" t="str">
        <f t="shared" si="140"/>
        <v>SugarCrop</v>
      </c>
      <c r="C3057" t="str">
        <f t="shared" si="140"/>
        <v>SugarCropAEZ4</v>
      </c>
      <c r="D3057" t="str">
        <f t="shared" si="140"/>
        <v>SugarCropAEZ4</v>
      </c>
      <c r="E3057" t="s">
        <v>20</v>
      </c>
      <c r="F3057" t="s">
        <v>19</v>
      </c>
      <c r="G3057">
        <f t="shared" si="141"/>
        <v>1</v>
      </c>
      <c r="H3057" s="1">
        <f t="shared" si="141"/>
        <v>0.69999999999998197</v>
      </c>
      <c r="I3057" s="1">
        <f t="shared" si="141"/>
        <v>0.46789999999998805</v>
      </c>
      <c r="J3057" s="2">
        <f t="shared" si="141"/>
        <v>1.6599999999999601E-2</v>
      </c>
      <c r="K3057" s="2">
        <f t="shared" si="141"/>
        <v>0.299999999999992</v>
      </c>
      <c r="L3057">
        <v>0</v>
      </c>
      <c r="M3057" s="1">
        <f>HLOOKUP(M$2279,Legend_ag_For_Past_bio!$D$7:$H$9,2,FALSE)</f>
        <v>0.2</v>
      </c>
      <c r="N3057" s="1">
        <f>HLOOKUP(N$2279,Legend_ag_For_Past_bio!$D$7:$H$9,2,FALSE)</f>
        <v>0.8</v>
      </c>
      <c r="O3057">
        <f>HLOOKUP(O$2279,Legend_ag_For_Past_bio!$D$7:$H$9,2,FALSE)</f>
        <v>1</v>
      </c>
      <c r="R3057">
        <f t="shared" si="137"/>
        <v>5</v>
      </c>
    </row>
    <row r="3058" spans="1:18">
      <c r="A3058" t="str">
        <f t="shared" si="140"/>
        <v>Australia_NZ</v>
      </c>
      <c r="B3058" t="str">
        <f t="shared" si="140"/>
        <v>SugarCrop</v>
      </c>
      <c r="C3058" t="str">
        <f t="shared" si="140"/>
        <v>SugarCropAEZ5</v>
      </c>
      <c r="D3058" t="str">
        <f t="shared" si="140"/>
        <v>SugarCropAEZ5</v>
      </c>
      <c r="E3058" t="s">
        <v>20</v>
      </c>
      <c r="F3058" t="s">
        <v>19</v>
      </c>
      <c r="G3058">
        <f t="shared" si="141"/>
        <v>1</v>
      </c>
      <c r="H3058" s="1">
        <f t="shared" si="141"/>
        <v>0.69999999999998197</v>
      </c>
      <c r="I3058" s="1">
        <f t="shared" si="141"/>
        <v>0.46789999999998805</v>
      </c>
      <c r="J3058" s="2">
        <f t="shared" si="141"/>
        <v>1.6599999999999601E-2</v>
      </c>
      <c r="K3058" s="2">
        <f t="shared" si="141"/>
        <v>0.299999999999992</v>
      </c>
      <c r="L3058">
        <v>0</v>
      </c>
      <c r="M3058" s="1">
        <f>HLOOKUP(M$2279,Legend_ag_For_Past_bio!$D$7:$H$9,2,FALSE)</f>
        <v>0.2</v>
      </c>
      <c r="N3058" s="1">
        <f>HLOOKUP(N$2279,Legend_ag_For_Past_bio!$D$7:$H$9,2,FALSE)</f>
        <v>0.8</v>
      </c>
      <c r="O3058">
        <f>HLOOKUP(O$2279,Legend_ag_For_Past_bio!$D$7:$H$9,2,FALSE)</f>
        <v>1</v>
      </c>
      <c r="R3058">
        <f t="shared" si="137"/>
        <v>5</v>
      </c>
    </row>
    <row r="3059" spans="1:18">
      <c r="A3059" t="str">
        <f t="shared" si="140"/>
        <v>Australia_NZ</v>
      </c>
      <c r="B3059" t="str">
        <f t="shared" si="140"/>
        <v>SugarCrop</v>
      </c>
      <c r="C3059" t="str">
        <f t="shared" si="140"/>
        <v>SugarCropAEZ6</v>
      </c>
      <c r="D3059" t="str">
        <f t="shared" si="140"/>
        <v>SugarCropAEZ6</v>
      </c>
      <c r="E3059" t="s">
        <v>20</v>
      </c>
      <c r="F3059" t="s">
        <v>19</v>
      </c>
      <c r="G3059">
        <f t="shared" si="141"/>
        <v>1</v>
      </c>
      <c r="H3059" s="1">
        <f t="shared" si="141"/>
        <v>0.69999999999998197</v>
      </c>
      <c r="I3059" s="1">
        <f t="shared" si="141"/>
        <v>0.46789999999998805</v>
      </c>
      <c r="J3059" s="2">
        <f t="shared" si="141"/>
        <v>1.6599999999999601E-2</v>
      </c>
      <c r="K3059" s="2">
        <f t="shared" si="141"/>
        <v>0.299999999999992</v>
      </c>
      <c r="L3059">
        <v>0</v>
      </c>
      <c r="M3059" s="1">
        <f>HLOOKUP(M$2279,Legend_ag_For_Past_bio!$D$7:$H$9,2,FALSE)</f>
        <v>0.2</v>
      </c>
      <c r="N3059" s="1">
        <f>HLOOKUP(N$2279,Legend_ag_For_Past_bio!$D$7:$H$9,2,FALSE)</f>
        <v>0.8</v>
      </c>
      <c r="O3059">
        <f>HLOOKUP(O$2279,Legend_ag_For_Past_bio!$D$7:$H$9,2,FALSE)</f>
        <v>1</v>
      </c>
      <c r="R3059">
        <f t="shared" si="137"/>
        <v>5</v>
      </c>
    </row>
    <row r="3060" spans="1:18">
      <c r="A3060" t="str">
        <f t="shared" si="140"/>
        <v>Australia_NZ</v>
      </c>
      <c r="B3060" t="str">
        <f t="shared" si="140"/>
        <v>SugarCrop</v>
      </c>
      <c r="C3060" t="str">
        <f t="shared" si="140"/>
        <v>SugarCropAEZ7</v>
      </c>
      <c r="D3060" t="str">
        <f t="shared" si="140"/>
        <v>SugarCropAEZ7</v>
      </c>
      <c r="E3060" t="s">
        <v>20</v>
      </c>
      <c r="F3060" t="s">
        <v>19</v>
      </c>
      <c r="G3060">
        <f t="shared" si="141"/>
        <v>1</v>
      </c>
      <c r="H3060" s="1">
        <f t="shared" si="141"/>
        <v>0.69999999999998197</v>
      </c>
      <c r="I3060" s="1">
        <f t="shared" si="141"/>
        <v>0.46789999999998805</v>
      </c>
      <c r="J3060" s="2">
        <f t="shared" si="141"/>
        <v>1.6599999999999601E-2</v>
      </c>
      <c r="K3060" s="2">
        <f t="shared" si="141"/>
        <v>0.299999999999992</v>
      </c>
      <c r="L3060">
        <v>0</v>
      </c>
      <c r="M3060" s="1">
        <f>HLOOKUP(M$2279,Legend_ag_For_Past_bio!$D$7:$H$9,2,FALSE)</f>
        <v>0.2</v>
      </c>
      <c r="N3060" s="1">
        <f>HLOOKUP(N$2279,Legend_ag_For_Past_bio!$D$7:$H$9,2,FALSE)</f>
        <v>0.8</v>
      </c>
      <c r="O3060">
        <f>HLOOKUP(O$2279,Legend_ag_For_Past_bio!$D$7:$H$9,2,FALSE)</f>
        <v>1</v>
      </c>
      <c r="R3060">
        <f t="shared" si="137"/>
        <v>5</v>
      </c>
    </row>
    <row r="3061" spans="1:18">
      <c r="A3061" t="str">
        <f t="shared" si="140"/>
        <v>Australia_NZ</v>
      </c>
      <c r="B3061" t="str">
        <f t="shared" si="140"/>
        <v>SugarCrop</v>
      </c>
      <c r="C3061" t="str">
        <f t="shared" si="140"/>
        <v>SugarCropAEZ8</v>
      </c>
      <c r="D3061" t="str">
        <f t="shared" si="140"/>
        <v>SugarCropAEZ8</v>
      </c>
      <c r="E3061" t="s">
        <v>20</v>
      </c>
      <c r="F3061" t="s">
        <v>19</v>
      </c>
      <c r="G3061">
        <f t="shared" si="141"/>
        <v>1</v>
      </c>
      <c r="H3061" s="1">
        <f t="shared" si="141"/>
        <v>0.69999999999998197</v>
      </c>
      <c r="I3061" s="1">
        <f t="shared" si="141"/>
        <v>0.46789999999998805</v>
      </c>
      <c r="J3061" s="2">
        <f t="shared" si="141"/>
        <v>1.6599999999999601E-2</v>
      </c>
      <c r="K3061" s="2">
        <f t="shared" si="141"/>
        <v>0.299999999999992</v>
      </c>
      <c r="L3061">
        <v>0</v>
      </c>
      <c r="M3061" s="1">
        <f>HLOOKUP(M$2279,Legend_ag_For_Past_bio!$D$7:$H$9,2,FALSE)</f>
        <v>0.2</v>
      </c>
      <c r="N3061" s="1">
        <f>HLOOKUP(N$2279,Legend_ag_For_Past_bio!$D$7:$H$9,2,FALSE)</f>
        <v>0.8</v>
      </c>
      <c r="O3061">
        <f>HLOOKUP(O$2279,Legend_ag_For_Past_bio!$D$7:$H$9,2,FALSE)</f>
        <v>1</v>
      </c>
      <c r="R3061">
        <f t="shared" si="137"/>
        <v>5</v>
      </c>
    </row>
    <row r="3062" spans="1:18">
      <c r="A3062" t="str">
        <f t="shared" si="140"/>
        <v>Australia_NZ</v>
      </c>
      <c r="B3062" t="str">
        <f t="shared" si="140"/>
        <v>SugarCrop</v>
      </c>
      <c r="C3062" t="str">
        <f t="shared" si="140"/>
        <v>SugarCropAEZ9</v>
      </c>
      <c r="D3062" t="str">
        <f t="shared" si="140"/>
        <v>SugarCropAEZ9</v>
      </c>
      <c r="E3062" t="s">
        <v>20</v>
      </c>
      <c r="F3062" t="s">
        <v>19</v>
      </c>
      <c r="G3062">
        <f t="shared" si="141"/>
        <v>1</v>
      </c>
      <c r="H3062" s="1">
        <f t="shared" si="141"/>
        <v>0.69999999999998197</v>
      </c>
      <c r="I3062" s="1">
        <f t="shared" si="141"/>
        <v>0.46789999999998805</v>
      </c>
      <c r="J3062" s="2">
        <f t="shared" si="141"/>
        <v>1.6599999999999601E-2</v>
      </c>
      <c r="K3062" s="2">
        <f t="shared" si="141"/>
        <v>0.299999999999992</v>
      </c>
      <c r="L3062">
        <v>0</v>
      </c>
      <c r="M3062" s="1">
        <f>HLOOKUP(M$2279,Legend_ag_For_Past_bio!$D$7:$H$9,2,FALSE)</f>
        <v>0.2</v>
      </c>
      <c r="N3062" s="1">
        <f>HLOOKUP(N$2279,Legend_ag_For_Past_bio!$D$7:$H$9,2,FALSE)</f>
        <v>0.8</v>
      </c>
      <c r="O3062">
        <f>HLOOKUP(O$2279,Legend_ag_For_Past_bio!$D$7:$H$9,2,FALSE)</f>
        <v>1</v>
      </c>
      <c r="R3062">
        <f t="shared" si="137"/>
        <v>5</v>
      </c>
    </row>
    <row r="3063" spans="1:18">
      <c r="A3063" t="str">
        <f t="shared" si="140"/>
        <v>Australia_NZ</v>
      </c>
      <c r="B3063" t="str">
        <f t="shared" si="140"/>
        <v>SugarCrop</v>
      </c>
      <c r="C3063" t="str">
        <f t="shared" si="140"/>
        <v>SugarCropAEZ10</v>
      </c>
      <c r="D3063" t="str">
        <f t="shared" si="140"/>
        <v>SugarCropAEZ10</v>
      </c>
      <c r="E3063" t="s">
        <v>20</v>
      </c>
      <c r="F3063" t="s">
        <v>19</v>
      </c>
      <c r="G3063">
        <f t="shared" si="141"/>
        <v>1</v>
      </c>
      <c r="H3063" s="1">
        <f t="shared" si="141"/>
        <v>0.69999999999998197</v>
      </c>
      <c r="I3063" s="1">
        <f t="shared" si="141"/>
        <v>0.46789999999998805</v>
      </c>
      <c r="J3063" s="2">
        <f t="shared" si="141"/>
        <v>1.6599999999999601E-2</v>
      </c>
      <c r="K3063" s="2">
        <f t="shared" si="141"/>
        <v>0.299999999999992</v>
      </c>
      <c r="L3063">
        <v>0</v>
      </c>
      <c r="M3063" s="1">
        <f>HLOOKUP(M$2279,Legend_ag_For_Past_bio!$D$7:$H$9,2,FALSE)</f>
        <v>0.2</v>
      </c>
      <c r="N3063" s="1">
        <f>HLOOKUP(N$2279,Legend_ag_For_Past_bio!$D$7:$H$9,2,FALSE)</f>
        <v>0.8</v>
      </c>
      <c r="O3063">
        <f>HLOOKUP(O$2279,Legend_ag_For_Past_bio!$D$7:$H$9,2,FALSE)</f>
        <v>1</v>
      </c>
      <c r="R3063">
        <f t="shared" si="137"/>
        <v>5</v>
      </c>
    </row>
    <row r="3064" spans="1:18">
      <c r="A3064" t="str">
        <f t="shared" ref="A3064:D3079" si="142">A790</f>
        <v>Australia_NZ</v>
      </c>
      <c r="B3064" t="str">
        <f t="shared" si="142"/>
        <v>SugarCrop</v>
      </c>
      <c r="C3064" t="str">
        <f t="shared" si="142"/>
        <v>SugarCropAEZ11</v>
      </c>
      <c r="D3064" t="str">
        <f t="shared" si="142"/>
        <v>SugarCropAEZ11</v>
      </c>
      <c r="E3064" t="s">
        <v>20</v>
      </c>
      <c r="F3064" t="s">
        <v>19</v>
      </c>
      <c r="G3064">
        <f t="shared" si="141"/>
        <v>1</v>
      </c>
      <c r="H3064" s="1">
        <f t="shared" si="141"/>
        <v>0.69999999999998197</v>
      </c>
      <c r="I3064" s="1">
        <f t="shared" si="141"/>
        <v>0.46789999999998805</v>
      </c>
      <c r="J3064" s="2">
        <f t="shared" si="141"/>
        <v>1.6599999999999601E-2</v>
      </c>
      <c r="K3064" s="2">
        <f t="shared" si="141"/>
        <v>0.299999999999992</v>
      </c>
      <c r="L3064">
        <v>0</v>
      </c>
      <c r="M3064" s="1">
        <f>HLOOKUP(M$2279,Legend_ag_For_Past_bio!$D$7:$H$9,2,FALSE)</f>
        <v>0.2</v>
      </c>
      <c r="N3064" s="1">
        <f>HLOOKUP(N$2279,Legend_ag_For_Past_bio!$D$7:$H$9,2,FALSE)</f>
        <v>0.8</v>
      </c>
      <c r="O3064">
        <f>HLOOKUP(O$2279,Legend_ag_For_Past_bio!$D$7:$H$9,2,FALSE)</f>
        <v>1</v>
      </c>
      <c r="R3064">
        <f t="shared" si="137"/>
        <v>5</v>
      </c>
    </row>
    <row r="3065" spans="1:18">
      <c r="A3065" t="str">
        <f t="shared" si="142"/>
        <v>Australia_NZ</v>
      </c>
      <c r="B3065" t="str">
        <f t="shared" si="142"/>
        <v>SugarCrop</v>
      </c>
      <c r="C3065" t="str">
        <f t="shared" si="142"/>
        <v>SugarCropAEZ12</v>
      </c>
      <c r="D3065" t="str">
        <f t="shared" si="142"/>
        <v>SugarCropAEZ12</v>
      </c>
      <c r="E3065" t="s">
        <v>20</v>
      </c>
      <c r="F3065" t="s">
        <v>19</v>
      </c>
      <c r="G3065">
        <f t="shared" ref="G3065:K3080" si="143">G791</f>
        <v>1</v>
      </c>
      <c r="H3065" s="1">
        <f t="shared" si="143"/>
        <v>0.69999999999998197</v>
      </c>
      <c r="I3065" s="1">
        <f t="shared" si="143"/>
        <v>0.46789999999998805</v>
      </c>
      <c r="J3065" s="2">
        <f t="shared" si="143"/>
        <v>1.6599999999999601E-2</v>
      </c>
      <c r="K3065" s="2">
        <f t="shared" si="143"/>
        <v>0.299999999999992</v>
      </c>
      <c r="L3065">
        <v>0</v>
      </c>
      <c r="M3065" s="1">
        <f>HLOOKUP(M$2279,Legend_ag_For_Past_bio!$D$7:$H$9,2,FALSE)</f>
        <v>0.2</v>
      </c>
      <c r="N3065" s="1">
        <f>HLOOKUP(N$2279,Legend_ag_For_Past_bio!$D$7:$H$9,2,FALSE)</f>
        <v>0.8</v>
      </c>
      <c r="O3065">
        <f>HLOOKUP(O$2279,Legend_ag_For_Past_bio!$D$7:$H$9,2,FALSE)</f>
        <v>1</v>
      </c>
      <c r="R3065">
        <f t="shared" si="137"/>
        <v>5</v>
      </c>
    </row>
    <row r="3066" spans="1:18">
      <c r="A3066" t="str">
        <f t="shared" si="142"/>
        <v>Australia_NZ</v>
      </c>
      <c r="B3066" t="str">
        <f t="shared" si="142"/>
        <v>SugarCrop</v>
      </c>
      <c r="C3066" t="str">
        <f t="shared" si="142"/>
        <v>SugarCropAEZ13</v>
      </c>
      <c r="D3066" t="str">
        <f t="shared" si="142"/>
        <v>SugarCropAEZ13</v>
      </c>
      <c r="E3066" t="s">
        <v>20</v>
      </c>
      <c r="F3066" t="s">
        <v>19</v>
      </c>
      <c r="G3066">
        <f t="shared" si="143"/>
        <v>1</v>
      </c>
      <c r="H3066" s="1">
        <f t="shared" si="143"/>
        <v>0.69999999999998197</v>
      </c>
      <c r="I3066" s="1">
        <f t="shared" si="143"/>
        <v>0.46789999999998805</v>
      </c>
      <c r="J3066" s="2">
        <f t="shared" si="143"/>
        <v>1.6599999999999601E-2</v>
      </c>
      <c r="K3066" s="2">
        <f t="shared" si="143"/>
        <v>0.299999999999992</v>
      </c>
      <c r="L3066">
        <v>0</v>
      </c>
      <c r="M3066" s="1">
        <f>HLOOKUP(M$2279,Legend_ag_For_Past_bio!$D$7:$H$9,2,FALSE)</f>
        <v>0.2</v>
      </c>
      <c r="N3066" s="1">
        <f>HLOOKUP(N$2279,Legend_ag_For_Past_bio!$D$7:$H$9,2,FALSE)</f>
        <v>0.8</v>
      </c>
      <c r="O3066">
        <f>HLOOKUP(O$2279,Legend_ag_For_Past_bio!$D$7:$H$9,2,FALSE)</f>
        <v>1</v>
      </c>
      <c r="R3066">
        <f t="shared" si="137"/>
        <v>5</v>
      </c>
    </row>
    <row r="3067" spans="1:18">
      <c r="A3067" t="str">
        <f t="shared" si="142"/>
        <v>Australia_NZ</v>
      </c>
      <c r="B3067" t="str">
        <f t="shared" si="142"/>
        <v>SugarCrop</v>
      </c>
      <c r="C3067" t="str">
        <f t="shared" si="142"/>
        <v>SugarCropAEZ14</v>
      </c>
      <c r="D3067" t="str">
        <f t="shared" si="142"/>
        <v>SugarCropAEZ14</v>
      </c>
      <c r="E3067" t="s">
        <v>20</v>
      </c>
      <c r="F3067" t="s">
        <v>19</v>
      </c>
      <c r="G3067">
        <f t="shared" si="143"/>
        <v>1</v>
      </c>
      <c r="H3067" s="1">
        <f t="shared" si="143"/>
        <v>0.69999999999998197</v>
      </c>
      <c r="I3067" s="1">
        <f t="shared" si="143"/>
        <v>0.46789999999998805</v>
      </c>
      <c r="J3067" s="2">
        <f t="shared" si="143"/>
        <v>1.6599999999999601E-2</v>
      </c>
      <c r="K3067" s="2">
        <f t="shared" si="143"/>
        <v>0.299999999999992</v>
      </c>
      <c r="L3067">
        <v>0</v>
      </c>
      <c r="M3067" s="1">
        <f>HLOOKUP(M$2279,Legend_ag_For_Past_bio!$D$7:$H$9,2,FALSE)</f>
        <v>0.2</v>
      </c>
      <c r="N3067" s="1">
        <f>HLOOKUP(N$2279,Legend_ag_For_Past_bio!$D$7:$H$9,2,FALSE)</f>
        <v>0.8</v>
      </c>
      <c r="O3067">
        <f>HLOOKUP(O$2279,Legend_ag_For_Past_bio!$D$7:$H$9,2,FALSE)</f>
        <v>1</v>
      </c>
      <c r="R3067">
        <f t="shared" si="137"/>
        <v>5</v>
      </c>
    </row>
    <row r="3068" spans="1:18">
      <c r="A3068" t="str">
        <f t="shared" si="142"/>
        <v>Australia_NZ</v>
      </c>
      <c r="B3068" t="str">
        <f t="shared" si="142"/>
        <v>SugarCrop</v>
      </c>
      <c r="C3068" t="str">
        <f t="shared" si="142"/>
        <v>SugarCropAEZ15</v>
      </c>
      <c r="D3068" t="str">
        <f t="shared" si="142"/>
        <v>SugarCropAEZ15</v>
      </c>
      <c r="E3068" t="s">
        <v>20</v>
      </c>
      <c r="F3068" t="s">
        <v>19</v>
      </c>
      <c r="G3068">
        <f t="shared" si="143"/>
        <v>1</v>
      </c>
      <c r="H3068" s="1">
        <f t="shared" si="143"/>
        <v>0.69999999999998197</v>
      </c>
      <c r="I3068" s="1">
        <f t="shared" si="143"/>
        <v>0.46789999999998805</v>
      </c>
      <c r="J3068" s="2">
        <f t="shared" si="143"/>
        <v>1.6599999999999601E-2</v>
      </c>
      <c r="K3068" s="2">
        <f t="shared" si="143"/>
        <v>0.299999999999992</v>
      </c>
      <c r="L3068">
        <v>0</v>
      </c>
      <c r="M3068" s="1">
        <f>HLOOKUP(M$2279,Legend_ag_For_Past_bio!$D$7:$H$9,2,FALSE)</f>
        <v>0.2</v>
      </c>
      <c r="N3068" s="1">
        <f>HLOOKUP(N$2279,Legend_ag_For_Past_bio!$D$7:$H$9,2,FALSE)</f>
        <v>0.8</v>
      </c>
      <c r="O3068">
        <f>HLOOKUP(O$2279,Legend_ag_For_Past_bio!$D$7:$H$9,2,FALSE)</f>
        <v>1</v>
      </c>
      <c r="R3068">
        <f t="shared" si="137"/>
        <v>5</v>
      </c>
    </row>
    <row r="3069" spans="1:18">
      <c r="A3069" t="str">
        <f t="shared" si="142"/>
        <v>Australia_NZ</v>
      </c>
      <c r="B3069" t="str">
        <f t="shared" si="142"/>
        <v>SugarCrop</v>
      </c>
      <c r="C3069" t="str">
        <f t="shared" si="142"/>
        <v>SugarCropAEZ16</v>
      </c>
      <c r="D3069" t="str">
        <f t="shared" si="142"/>
        <v>SugarCropAEZ16</v>
      </c>
      <c r="E3069" t="s">
        <v>20</v>
      </c>
      <c r="F3069" t="s">
        <v>19</v>
      </c>
      <c r="G3069">
        <f t="shared" si="143"/>
        <v>1</v>
      </c>
      <c r="H3069" s="1">
        <f t="shared" si="143"/>
        <v>0.69999999999998197</v>
      </c>
      <c r="I3069" s="1">
        <f t="shared" si="143"/>
        <v>0.46789999999998805</v>
      </c>
      <c r="J3069" s="2">
        <f t="shared" si="143"/>
        <v>1.6599999999999601E-2</v>
      </c>
      <c r="K3069" s="2">
        <f t="shared" si="143"/>
        <v>0.299999999999992</v>
      </c>
      <c r="L3069">
        <v>0</v>
      </c>
      <c r="M3069" s="1">
        <f>HLOOKUP(M$2279,Legend_ag_For_Past_bio!$D$7:$H$9,2,FALSE)</f>
        <v>0.2</v>
      </c>
      <c r="N3069" s="1">
        <f>HLOOKUP(N$2279,Legend_ag_For_Past_bio!$D$7:$H$9,2,FALSE)</f>
        <v>0.8</v>
      </c>
      <c r="O3069">
        <f>HLOOKUP(O$2279,Legend_ag_For_Past_bio!$D$7:$H$9,2,FALSE)</f>
        <v>1</v>
      </c>
      <c r="R3069">
        <f t="shared" si="137"/>
        <v>5</v>
      </c>
    </row>
    <row r="3070" spans="1:18">
      <c r="A3070" t="str">
        <f t="shared" si="142"/>
        <v>Australia_NZ</v>
      </c>
      <c r="B3070" t="str">
        <f t="shared" si="142"/>
        <v>SugarCrop</v>
      </c>
      <c r="C3070" t="str">
        <f t="shared" si="142"/>
        <v>SugarCropAEZ17</v>
      </c>
      <c r="D3070" t="str">
        <f t="shared" si="142"/>
        <v>SugarCropAEZ17</v>
      </c>
      <c r="E3070" t="s">
        <v>20</v>
      </c>
      <c r="F3070" t="s">
        <v>19</v>
      </c>
      <c r="G3070">
        <f t="shared" si="143"/>
        <v>1</v>
      </c>
      <c r="H3070" s="1">
        <f t="shared" si="143"/>
        <v>0.69999999999998197</v>
      </c>
      <c r="I3070" s="1">
        <f t="shared" si="143"/>
        <v>0.46789999999998805</v>
      </c>
      <c r="J3070" s="2">
        <f t="shared" si="143"/>
        <v>1.6599999999999601E-2</v>
      </c>
      <c r="K3070" s="2">
        <f t="shared" si="143"/>
        <v>0.299999999999992</v>
      </c>
      <c r="L3070">
        <v>0</v>
      </c>
      <c r="M3070" s="1">
        <f>HLOOKUP(M$2279,Legend_ag_For_Past_bio!$D$7:$H$9,2,FALSE)</f>
        <v>0.2</v>
      </c>
      <c r="N3070" s="1">
        <f>HLOOKUP(N$2279,Legend_ag_For_Past_bio!$D$7:$H$9,2,FALSE)</f>
        <v>0.8</v>
      </c>
      <c r="O3070">
        <f>HLOOKUP(O$2279,Legend_ag_For_Past_bio!$D$7:$H$9,2,FALSE)</f>
        <v>1</v>
      </c>
      <c r="R3070">
        <f t="shared" si="137"/>
        <v>5</v>
      </c>
    </row>
    <row r="3071" spans="1:18">
      <c r="A3071" t="str">
        <f t="shared" si="142"/>
        <v>Australia_NZ</v>
      </c>
      <c r="B3071" t="str">
        <f t="shared" si="142"/>
        <v>SugarCrop</v>
      </c>
      <c r="C3071" t="str">
        <f t="shared" si="142"/>
        <v>SugarCropAEZ18</v>
      </c>
      <c r="D3071" t="str">
        <f t="shared" si="142"/>
        <v>SugarCropAEZ18</v>
      </c>
      <c r="E3071" t="s">
        <v>20</v>
      </c>
      <c r="F3071" t="s">
        <v>19</v>
      </c>
      <c r="G3071">
        <f t="shared" si="143"/>
        <v>1</v>
      </c>
      <c r="H3071" s="1">
        <f t="shared" si="143"/>
        <v>0.69999999999998197</v>
      </c>
      <c r="I3071" s="1">
        <f t="shared" si="143"/>
        <v>0.46789999999998805</v>
      </c>
      <c r="J3071" s="2">
        <f t="shared" si="143"/>
        <v>1.6599999999999601E-2</v>
      </c>
      <c r="K3071" s="2">
        <f t="shared" si="143"/>
        <v>0.299999999999992</v>
      </c>
      <c r="L3071">
        <v>0</v>
      </c>
      <c r="M3071" s="1">
        <f>HLOOKUP(M$2279,Legend_ag_For_Past_bio!$D$7:$H$9,2,FALSE)</f>
        <v>0.2</v>
      </c>
      <c r="N3071" s="1">
        <f>HLOOKUP(N$2279,Legend_ag_For_Past_bio!$D$7:$H$9,2,FALSE)</f>
        <v>0.8</v>
      </c>
      <c r="O3071">
        <f>HLOOKUP(O$2279,Legend_ag_For_Past_bio!$D$7:$H$9,2,FALSE)</f>
        <v>1</v>
      </c>
      <c r="R3071">
        <f t="shared" si="137"/>
        <v>5</v>
      </c>
    </row>
    <row r="3072" spans="1:18">
      <c r="A3072" t="str">
        <f t="shared" si="142"/>
        <v>Australia_NZ</v>
      </c>
      <c r="B3072" t="str">
        <f t="shared" si="142"/>
        <v>Wheat</v>
      </c>
      <c r="C3072" t="str">
        <f t="shared" si="142"/>
        <v>WheatAEZ1</v>
      </c>
      <c r="D3072" t="str">
        <f t="shared" si="142"/>
        <v>WheatAEZ1</v>
      </c>
      <c r="E3072" t="s">
        <v>20</v>
      </c>
      <c r="F3072" t="s">
        <v>19</v>
      </c>
      <c r="G3072">
        <f t="shared" si="143"/>
        <v>1</v>
      </c>
      <c r="H3072" s="1">
        <f t="shared" si="143"/>
        <v>0.38999999999998503</v>
      </c>
      <c r="I3072" s="1">
        <f t="shared" si="143"/>
        <v>0.29599999999998799</v>
      </c>
      <c r="J3072" s="2">
        <f t="shared" si="143"/>
        <v>1.6199999999999399E-2</v>
      </c>
      <c r="K3072" s="2">
        <f t="shared" si="143"/>
        <v>0.109999999999996</v>
      </c>
      <c r="L3072">
        <v>0</v>
      </c>
      <c r="M3072" s="1">
        <f>HLOOKUP(M$2279,Legend_ag_For_Past_bio!$D$7:$H$9,2,FALSE)</f>
        <v>0.2</v>
      </c>
      <c r="N3072" s="1">
        <f>HLOOKUP(N$2279,Legend_ag_For_Past_bio!$D$7:$H$9,2,FALSE)</f>
        <v>0.8</v>
      </c>
      <c r="O3072">
        <f>HLOOKUP(O$2279,Legend_ag_For_Past_bio!$D$7:$H$9,2,FALSE)</f>
        <v>1</v>
      </c>
      <c r="R3072">
        <f t="shared" si="137"/>
        <v>5</v>
      </c>
    </row>
    <row r="3073" spans="1:18">
      <c r="A3073" t="str">
        <f t="shared" si="142"/>
        <v>Australia_NZ</v>
      </c>
      <c r="B3073" t="str">
        <f t="shared" si="142"/>
        <v>Wheat</v>
      </c>
      <c r="C3073" t="str">
        <f t="shared" si="142"/>
        <v>WheatAEZ2</v>
      </c>
      <c r="D3073" t="str">
        <f t="shared" si="142"/>
        <v>WheatAEZ2</v>
      </c>
      <c r="E3073" t="s">
        <v>20</v>
      </c>
      <c r="F3073" t="s">
        <v>19</v>
      </c>
      <c r="G3073">
        <f t="shared" si="143"/>
        <v>1</v>
      </c>
      <c r="H3073" s="1">
        <f t="shared" si="143"/>
        <v>0.38999999999998503</v>
      </c>
      <c r="I3073" s="1">
        <f t="shared" si="143"/>
        <v>0.29599999999998799</v>
      </c>
      <c r="J3073" s="2">
        <f t="shared" si="143"/>
        <v>1.6199999999999399E-2</v>
      </c>
      <c r="K3073" s="2">
        <f t="shared" si="143"/>
        <v>0.109999999999996</v>
      </c>
      <c r="L3073">
        <v>0</v>
      </c>
      <c r="M3073" s="1">
        <f>HLOOKUP(M$2279,Legend_ag_For_Past_bio!$D$7:$H$9,2,FALSE)</f>
        <v>0.2</v>
      </c>
      <c r="N3073" s="1">
        <f>HLOOKUP(N$2279,Legend_ag_For_Past_bio!$D$7:$H$9,2,FALSE)</f>
        <v>0.8</v>
      </c>
      <c r="O3073">
        <f>HLOOKUP(O$2279,Legend_ag_For_Past_bio!$D$7:$H$9,2,FALSE)</f>
        <v>1</v>
      </c>
      <c r="R3073">
        <f t="shared" si="137"/>
        <v>5</v>
      </c>
    </row>
    <row r="3074" spans="1:18">
      <c r="A3074" t="str">
        <f t="shared" si="142"/>
        <v>Australia_NZ</v>
      </c>
      <c r="B3074" t="str">
        <f t="shared" si="142"/>
        <v>Wheat</v>
      </c>
      <c r="C3074" t="str">
        <f t="shared" si="142"/>
        <v>WheatAEZ3</v>
      </c>
      <c r="D3074" t="str">
        <f t="shared" si="142"/>
        <v>WheatAEZ3</v>
      </c>
      <c r="E3074" t="s">
        <v>20</v>
      </c>
      <c r="F3074" t="s">
        <v>19</v>
      </c>
      <c r="G3074">
        <f t="shared" si="143"/>
        <v>1</v>
      </c>
      <c r="H3074" s="1">
        <f t="shared" si="143"/>
        <v>0.38999999999998503</v>
      </c>
      <c r="I3074" s="1">
        <f t="shared" si="143"/>
        <v>0.29599999999998799</v>
      </c>
      <c r="J3074" s="2">
        <f t="shared" si="143"/>
        <v>1.6199999999999399E-2</v>
      </c>
      <c r="K3074" s="2">
        <f t="shared" si="143"/>
        <v>0.109999999999996</v>
      </c>
      <c r="L3074">
        <v>0</v>
      </c>
      <c r="M3074" s="1">
        <f>HLOOKUP(M$2279,Legend_ag_For_Past_bio!$D$7:$H$9,2,FALSE)</f>
        <v>0.2</v>
      </c>
      <c r="N3074" s="1">
        <f>HLOOKUP(N$2279,Legend_ag_For_Past_bio!$D$7:$H$9,2,FALSE)</f>
        <v>0.8</v>
      </c>
      <c r="O3074">
        <f>HLOOKUP(O$2279,Legend_ag_For_Past_bio!$D$7:$H$9,2,FALSE)</f>
        <v>1</v>
      </c>
      <c r="R3074">
        <f t="shared" si="137"/>
        <v>5</v>
      </c>
    </row>
    <row r="3075" spans="1:18">
      <c r="A3075" t="str">
        <f t="shared" si="142"/>
        <v>Australia_NZ</v>
      </c>
      <c r="B3075" t="str">
        <f t="shared" si="142"/>
        <v>Wheat</v>
      </c>
      <c r="C3075" t="str">
        <f t="shared" si="142"/>
        <v>WheatAEZ4</v>
      </c>
      <c r="D3075" t="str">
        <f t="shared" si="142"/>
        <v>WheatAEZ4</v>
      </c>
      <c r="E3075" t="s">
        <v>20</v>
      </c>
      <c r="F3075" t="s">
        <v>19</v>
      </c>
      <c r="G3075">
        <f t="shared" si="143"/>
        <v>1</v>
      </c>
      <c r="H3075" s="1">
        <f t="shared" si="143"/>
        <v>0.38999999999998503</v>
      </c>
      <c r="I3075" s="1">
        <f t="shared" si="143"/>
        <v>0.29599999999998799</v>
      </c>
      <c r="J3075" s="2">
        <f t="shared" si="143"/>
        <v>1.6199999999999399E-2</v>
      </c>
      <c r="K3075" s="2">
        <f t="shared" si="143"/>
        <v>0.109999999999996</v>
      </c>
      <c r="L3075">
        <v>0</v>
      </c>
      <c r="M3075" s="1">
        <f>HLOOKUP(M$2279,Legend_ag_For_Past_bio!$D$7:$H$9,2,FALSE)</f>
        <v>0.2</v>
      </c>
      <c r="N3075" s="1">
        <f>HLOOKUP(N$2279,Legend_ag_For_Past_bio!$D$7:$H$9,2,FALSE)</f>
        <v>0.8</v>
      </c>
      <c r="O3075">
        <f>HLOOKUP(O$2279,Legend_ag_For_Past_bio!$D$7:$H$9,2,FALSE)</f>
        <v>1</v>
      </c>
      <c r="R3075">
        <f t="shared" si="137"/>
        <v>5</v>
      </c>
    </row>
    <row r="3076" spans="1:18">
      <c r="A3076" t="str">
        <f t="shared" si="142"/>
        <v>Australia_NZ</v>
      </c>
      <c r="B3076" t="str">
        <f t="shared" si="142"/>
        <v>Wheat</v>
      </c>
      <c r="C3076" t="str">
        <f t="shared" si="142"/>
        <v>WheatAEZ5</v>
      </c>
      <c r="D3076" t="str">
        <f t="shared" si="142"/>
        <v>WheatAEZ5</v>
      </c>
      <c r="E3076" t="s">
        <v>20</v>
      </c>
      <c r="F3076" t="s">
        <v>19</v>
      </c>
      <c r="G3076">
        <f t="shared" si="143"/>
        <v>1</v>
      </c>
      <c r="H3076" s="1">
        <f t="shared" si="143"/>
        <v>0.38999999999998503</v>
      </c>
      <c r="I3076" s="1">
        <f t="shared" si="143"/>
        <v>0.29599999999998799</v>
      </c>
      <c r="J3076" s="2">
        <f t="shared" si="143"/>
        <v>1.6199999999999399E-2</v>
      </c>
      <c r="K3076" s="2">
        <f t="shared" si="143"/>
        <v>0.109999999999996</v>
      </c>
      <c r="L3076">
        <v>0</v>
      </c>
      <c r="M3076" s="1">
        <f>HLOOKUP(M$2279,Legend_ag_For_Past_bio!$D$7:$H$9,2,FALSE)</f>
        <v>0.2</v>
      </c>
      <c r="N3076" s="1">
        <f>HLOOKUP(N$2279,Legend_ag_For_Past_bio!$D$7:$H$9,2,FALSE)</f>
        <v>0.8</v>
      </c>
      <c r="O3076">
        <f>HLOOKUP(O$2279,Legend_ag_For_Past_bio!$D$7:$H$9,2,FALSE)</f>
        <v>1</v>
      </c>
      <c r="R3076">
        <f t="shared" si="137"/>
        <v>5</v>
      </c>
    </row>
    <row r="3077" spans="1:18">
      <c r="A3077" t="str">
        <f t="shared" si="142"/>
        <v>Australia_NZ</v>
      </c>
      <c r="B3077" t="str">
        <f t="shared" si="142"/>
        <v>Wheat</v>
      </c>
      <c r="C3077" t="str">
        <f t="shared" si="142"/>
        <v>WheatAEZ6</v>
      </c>
      <c r="D3077" t="str">
        <f t="shared" si="142"/>
        <v>WheatAEZ6</v>
      </c>
      <c r="E3077" t="s">
        <v>20</v>
      </c>
      <c r="F3077" t="s">
        <v>19</v>
      </c>
      <c r="G3077">
        <f t="shared" si="143"/>
        <v>1</v>
      </c>
      <c r="H3077" s="1">
        <f t="shared" si="143"/>
        <v>0.38999999999998503</v>
      </c>
      <c r="I3077" s="1">
        <f t="shared" si="143"/>
        <v>0.29599999999998799</v>
      </c>
      <c r="J3077" s="2">
        <f t="shared" si="143"/>
        <v>1.6199999999999399E-2</v>
      </c>
      <c r="K3077" s="2">
        <f t="shared" si="143"/>
        <v>0.109999999999996</v>
      </c>
      <c r="L3077">
        <v>0</v>
      </c>
      <c r="M3077" s="1">
        <f>HLOOKUP(M$2279,Legend_ag_For_Past_bio!$D$7:$H$9,2,FALSE)</f>
        <v>0.2</v>
      </c>
      <c r="N3077" s="1">
        <f>HLOOKUP(N$2279,Legend_ag_For_Past_bio!$D$7:$H$9,2,FALSE)</f>
        <v>0.8</v>
      </c>
      <c r="O3077">
        <f>HLOOKUP(O$2279,Legend_ag_For_Past_bio!$D$7:$H$9,2,FALSE)</f>
        <v>1</v>
      </c>
      <c r="R3077">
        <f t="shared" si="137"/>
        <v>5</v>
      </c>
    </row>
    <row r="3078" spans="1:18">
      <c r="A3078" t="str">
        <f t="shared" si="142"/>
        <v>Australia_NZ</v>
      </c>
      <c r="B3078" t="str">
        <f t="shared" si="142"/>
        <v>Wheat</v>
      </c>
      <c r="C3078" t="str">
        <f t="shared" si="142"/>
        <v>WheatAEZ7</v>
      </c>
      <c r="D3078" t="str">
        <f t="shared" si="142"/>
        <v>WheatAEZ7</v>
      </c>
      <c r="E3078" t="s">
        <v>20</v>
      </c>
      <c r="F3078" t="s">
        <v>19</v>
      </c>
      <c r="G3078">
        <f t="shared" si="143"/>
        <v>1</v>
      </c>
      <c r="H3078" s="1">
        <f t="shared" si="143"/>
        <v>0.38999999999998503</v>
      </c>
      <c r="I3078" s="1">
        <f t="shared" si="143"/>
        <v>0.29599999999998799</v>
      </c>
      <c r="J3078" s="2">
        <f t="shared" si="143"/>
        <v>1.6199999999999399E-2</v>
      </c>
      <c r="K3078" s="2">
        <f t="shared" si="143"/>
        <v>0.109999999999996</v>
      </c>
      <c r="L3078">
        <v>0</v>
      </c>
      <c r="M3078" s="1">
        <f>HLOOKUP(M$2279,Legend_ag_For_Past_bio!$D$7:$H$9,2,FALSE)</f>
        <v>0.2</v>
      </c>
      <c r="N3078" s="1">
        <f>HLOOKUP(N$2279,Legend_ag_For_Past_bio!$D$7:$H$9,2,FALSE)</f>
        <v>0.8</v>
      </c>
      <c r="O3078">
        <f>HLOOKUP(O$2279,Legend_ag_For_Past_bio!$D$7:$H$9,2,FALSE)</f>
        <v>1</v>
      </c>
      <c r="R3078">
        <f t="shared" si="137"/>
        <v>5</v>
      </c>
    </row>
    <row r="3079" spans="1:18">
      <c r="A3079" t="str">
        <f t="shared" si="142"/>
        <v>Australia_NZ</v>
      </c>
      <c r="B3079" t="str">
        <f t="shared" si="142"/>
        <v>Wheat</v>
      </c>
      <c r="C3079" t="str">
        <f t="shared" si="142"/>
        <v>WheatAEZ8</v>
      </c>
      <c r="D3079" t="str">
        <f t="shared" si="142"/>
        <v>WheatAEZ8</v>
      </c>
      <c r="E3079" t="s">
        <v>20</v>
      </c>
      <c r="F3079" t="s">
        <v>19</v>
      </c>
      <c r="G3079">
        <f t="shared" si="143"/>
        <v>1</v>
      </c>
      <c r="H3079" s="1">
        <f t="shared" si="143"/>
        <v>0.38999999999998503</v>
      </c>
      <c r="I3079" s="1">
        <f t="shared" si="143"/>
        <v>0.29599999999998799</v>
      </c>
      <c r="J3079" s="2">
        <f t="shared" si="143"/>
        <v>1.6199999999999399E-2</v>
      </c>
      <c r="K3079" s="2">
        <f t="shared" si="143"/>
        <v>0.109999999999996</v>
      </c>
      <c r="L3079">
        <v>0</v>
      </c>
      <c r="M3079" s="1">
        <f>HLOOKUP(M$2279,Legend_ag_For_Past_bio!$D$7:$H$9,2,FALSE)</f>
        <v>0.2</v>
      </c>
      <c r="N3079" s="1">
        <f>HLOOKUP(N$2279,Legend_ag_For_Past_bio!$D$7:$H$9,2,FALSE)</f>
        <v>0.8</v>
      </c>
      <c r="O3079">
        <f>HLOOKUP(O$2279,Legend_ag_For_Past_bio!$D$7:$H$9,2,FALSE)</f>
        <v>1</v>
      </c>
      <c r="R3079">
        <f t="shared" si="137"/>
        <v>5</v>
      </c>
    </row>
    <row r="3080" spans="1:18">
      <c r="A3080" t="str">
        <f t="shared" ref="A3080:D3095" si="144">A806</f>
        <v>Australia_NZ</v>
      </c>
      <c r="B3080" t="str">
        <f t="shared" si="144"/>
        <v>Wheat</v>
      </c>
      <c r="C3080" t="str">
        <f t="shared" si="144"/>
        <v>WheatAEZ9</v>
      </c>
      <c r="D3080" t="str">
        <f t="shared" si="144"/>
        <v>WheatAEZ9</v>
      </c>
      <c r="E3080" t="s">
        <v>20</v>
      </c>
      <c r="F3080" t="s">
        <v>19</v>
      </c>
      <c r="G3080">
        <f t="shared" si="143"/>
        <v>1</v>
      </c>
      <c r="H3080" s="1">
        <f t="shared" si="143"/>
        <v>0.38999999999998503</v>
      </c>
      <c r="I3080" s="1">
        <f t="shared" si="143"/>
        <v>0.29599999999998799</v>
      </c>
      <c r="J3080" s="2">
        <f t="shared" si="143"/>
        <v>1.6199999999999399E-2</v>
      </c>
      <c r="K3080" s="2">
        <f t="shared" si="143"/>
        <v>0.109999999999996</v>
      </c>
      <c r="L3080">
        <v>0</v>
      </c>
      <c r="M3080" s="1">
        <f>HLOOKUP(M$2279,Legend_ag_For_Past_bio!$D$7:$H$9,2,FALSE)</f>
        <v>0.2</v>
      </c>
      <c r="N3080" s="1">
        <f>HLOOKUP(N$2279,Legend_ag_For_Past_bio!$D$7:$H$9,2,FALSE)</f>
        <v>0.8</v>
      </c>
      <c r="O3080">
        <f>HLOOKUP(O$2279,Legend_ag_For_Past_bio!$D$7:$H$9,2,FALSE)</f>
        <v>1</v>
      </c>
      <c r="R3080">
        <f t="shared" si="137"/>
        <v>5</v>
      </c>
    </row>
    <row r="3081" spans="1:18">
      <c r="A3081" t="str">
        <f t="shared" si="144"/>
        <v>Australia_NZ</v>
      </c>
      <c r="B3081" t="str">
        <f t="shared" si="144"/>
        <v>Wheat</v>
      </c>
      <c r="C3081" t="str">
        <f t="shared" si="144"/>
        <v>WheatAEZ10</v>
      </c>
      <c r="D3081" t="str">
        <f t="shared" si="144"/>
        <v>WheatAEZ10</v>
      </c>
      <c r="E3081" t="s">
        <v>20</v>
      </c>
      <c r="F3081" t="s">
        <v>19</v>
      </c>
      <c r="G3081">
        <f t="shared" ref="G3081:K3096" si="145">G807</f>
        <v>1</v>
      </c>
      <c r="H3081" s="1">
        <f t="shared" si="145"/>
        <v>0.38999999999998503</v>
      </c>
      <c r="I3081" s="1">
        <f t="shared" si="145"/>
        <v>0.29599999999998799</v>
      </c>
      <c r="J3081" s="2">
        <f t="shared" si="145"/>
        <v>1.6199999999999399E-2</v>
      </c>
      <c r="K3081" s="2">
        <f t="shared" si="145"/>
        <v>0.109999999999996</v>
      </c>
      <c r="L3081">
        <v>0</v>
      </c>
      <c r="M3081" s="1">
        <f>HLOOKUP(M$2279,Legend_ag_For_Past_bio!$D$7:$H$9,2,FALSE)</f>
        <v>0.2</v>
      </c>
      <c r="N3081" s="1">
        <f>HLOOKUP(N$2279,Legend_ag_For_Past_bio!$D$7:$H$9,2,FALSE)</f>
        <v>0.8</v>
      </c>
      <c r="O3081">
        <f>HLOOKUP(O$2279,Legend_ag_For_Past_bio!$D$7:$H$9,2,FALSE)</f>
        <v>1</v>
      </c>
      <c r="R3081">
        <f t="shared" si="137"/>
        <v>5</v>
      </c>
    </row>
    <row r="3082" spans="1:18">
      <c r="A3082" t="str">
        <f t="shared" si="144"/>
        <v>Australia_NZ</v>
      </c>
      <c r="B3082" t="str">
        <f t="shared" si="144"/>
        <v>Wheat</v>
      </c>
      <c r="C3082" t="str">
        <f t="shared" si="144"/>
        <v>WheatAEZ11</v>
      </c>
      <c r="D3082" t="str">
        <f t="shared" si="144"/>
        <v>WheatAEZ11</v>
      </c>
      <c r="E3082" t="s">
        <v>20</v>
      </c>
      <c r="F3082" t="s">
        <v>19</v>
      </c>
      <c r="G3082">
        <f t="shared" si="145"/>
        <v>1</v>
      </c>
      <c r="H3082" s="1">
        <f t="shared" si="145"/>
        <v>0.38999999999998503</v>
      </c>
      <c r="I3082" s="1">
        <f t="shared" si="145"/>
        <v>0.29599999999998799</v>
      </c>
      <c r="J3082" s="2">
        <f t="shared" si="145"/>
        <v>1.6199999999999399E-2</v>
      </c>
      <c r="K3082" s="2">
        <f t="shared" si="145"/>
        <v>0.109999999999996</v>
      </c>
      <c r="L3082">
        <v>0</v>
      </c>
      <c r="M3082" s="1">
        <f>HLOOKUP(M$2279,Legend_ag_For_Past_bio!$D$7:$H$9,2,FALSE)</f>
        <v>0.2</v>
      </c>
      <c r="N3082" s="1">
        <f>HLOOKUP(N$2279,Legend_ag_For_Past_bio!$D$7:$H$9,2,FALSE)</f>
        <v>0.8</v>
      </c>
      <c r="O3082">
        <f>HLOOKUP(O$2279,Legend_ag_For_Past_bio!$D$7:$H$9,2,FALSE)</f>
        <v>1</v>
      </c>
      <c r="R3082">
        <f t="shared" si="137"/>
        <v>5</v>
      </c>
    </row>
    <row r="3083" spans="1:18">
      <c r="A3083" t="str">
        <f t="shared" si="144"/>
        <v>Australia_NZ</v>
      </c>
      <c r="B3083" t="str">
        <f t="shared" si="144"/>
        <v>Wheat</v>
      </c>
      <c r="C3083" t="str">
        <f t="shared" si="144"/>
        <v>WheatAEZ12</v>
      </c>
      <c r="D3083" t="str">
        <f t="shared" si="144"/>
        <v>WheatAEZ12</v>
      </c>
      <c r="E3083" t="s">
        <v>20</v>
      </c>
      <c r="F3083" t="s">
        <v>19</v>
      </c>
      <c r="G3083">
        <f t="shared" si="145"/>
        <v>1</v>
      </c>
      <c r="H3083" s="1">
        <f t="shared" si="145"/>
        <v>0.38999999999998503</v>
      </c>
      <c r="I3083" s="1">
        <f t="shared" si="145"/>
        <v>0.29599999999998799</v>
      </c>
      <c r="J3083" s="2">
        <f t="shared" si="145"/>
        <v>1.6199999999999399E-2</v>
      </c>
      <c r="K3083" s="2">
        <f t="shared" si="145"/>
        <v>0.109999999999996</v>
      </c>
      <c r="L3083">
        <v>0</v>
      </c>
      <c r="M3083" s="1">
        <f>HLOOKUP(M$2279,Legend_ag_For_Past_bio!$D$7:$H$9,2,FALSE)</f>
        <v>0.2</v>
      </c>
      <c r="N3083" s="1">
        <f>HLOOKUP(N$2279,Legend_ag_For_Past_bio!$D$7:$H$9,2,FALSE)</f>
        <v>0.8</v>
      </c>
      <c r="O3083">
        <f>HLOOKUP(O$2279,Legend_ag_For_Past_bio!$D$7:$H$9,2,FALSE)</f>
        <v>1</v>
      </c>
      <c r="R3083">
        <f t="shared" ref="R3083:R3146" si="146">R2921+1</f>
        <v>5</v>
      </c>
    </row>
    <row r="3084" spans="1:18">
      <c r="A3084" t="str">
        <f t="shared" si="144"/>
        <v>Australia_NZ</v>
      </c>
      <c r="B3084" t="str">
        <f t="shared" si="144"/>
        <v>Wheat</v>
      </c>
      <c r="C3084" t="str">
        <f t="shared" si="144"/>
        <v>WheatAEZ13</v>
      </c>
      <c r="D3084" t="str">
        <f t="shared" si="144"/>
        <v>WheatAEZ13</v>
      </c>
      <c r="E3084" t="s">
        <v>20</v>
      </c>
      <c r="F3084" t="s">
        <v>19</v>
      </c>
      <c r="G3084">
        <f t="shared" si="145"/>
        <v>1</v>
      </c>
      <c r="H3084" s="1">
        <f t="shared" si="145"/>
        <v>0.38999999999998503</v>
      </c>
      <c r="I3084" s="1">
        <f t="shared" si="145"/>
        <v>0.29599999999998799</v>
      </c>
      <c r="J3084" s="2">
        <f t="shared" si="145"/>
        <v>1.6199999999999399E-2</v>
      </c>
      <c r="K3084" s="2">
        <f t="shared" si="145"/>
        <v>0.109999999999996</v>
      </c>
      <c r="L3084">
        <v>0</v>
      </c>
      <c r="M3084" s="1">
        <f>HLOOKUP(M$2279,Legend_ag_For_Past_bio!$D$7:$H$9,2,FALSE)</f>
        <v>0.2</v>
      </c>
      <c r="N3084" s="1">
        <f>HLOOKUP(N$2279,Legend_ag_For_Past_bio!$D$7:$H$9,2,FALSE)</f>
        <v>0.8</v>
      </c>
      <c r="O3084">
        <f>HLOOKUP(O$2279,Legend_ag_For_Past_bio!$D$7:$H$9,2,FALSE)</f>
        <v>1</v>
      </c>
      <c r="R3084">
        <f t="shared" si="146"/>
        <v>5</v>
      </c>
    </row>
    <row r="3085" spans="1:18">
      <c r="A3085" t="str">
        <f t="shared" si="144"/>
        <v>Australia_NZ</v>
      </c>
      <c r="B3085" t="str">
        <f t="shared" si="144"/>
        <v>Wheat</v>
      </c>
      <c r="C3085" t="str">
        <f t="shared" si="144"/>
        <v>WheatAEZ14</v>
      </c>
      <c r="D3085" t="str">
        <f t="shared" si="144"/>
        <v>WheatAEZ14</v>
      </c>
      <c r="E3085" t="s">
        <v>20</v>
      </c>
      <c r="F3085" t="s">
        <v>19</v>
      </c>
      <c r="G3085">
        <f t="shared" si="145"/>
        <v>1</v>
      </c>
      <c r="H3085" s="1">
        <f t="shared" si="145"/>
        <v>0.38999999999998503</v>
      </c>
      <c r="I3085" s="1">
        <f t="shared" si="145"/>
        <v>0.29599999999998799</v>
      </c>
      <c r="J3085" s="2">
        <f t="shared" si="145"/>
        <v>1.6199999999999399E-2</v>
      </c>
      <c r="K3085" s="2">
        <f t="shared" si="145"/>
        <v>0.109999999999996</v>
      </c>
      <c r="L3085">
        <v>0</v>
      </c>
      <c r="M3085" s="1">
        <f>HLOOKUP(M$2279,Legend_ag_For_Past_bio!$D$7:$H$9,2,FALSE)</f>
        <v>0.2</v>
      </c>
      <c r="N3085" s="1">
        <f>HLOOKUP(N$2279,Legend_ag_For_Past_bio!$D$7:$H$9,2,FALSE)</f>
        <v>0.8</v>
      </c>
      <c r="O3085">
        <f>HLOOKUP(O$2279,Legend_ag_For_Past_bio!$D$7:$H$9,2,FALSE)</f>
        <v>1</v>
      </c>
      <c r="R3085">
        <f t="shared" si="146"/>
        <v>5</v>
      </c>
    </row>
    <row r="3086" spans="1:18">
      <c r="A3086" t="str">
        <f t="shared" si="144"/>
        <v>Australia_NZ</v>
      </c>
      <c r="B3086" t="str">
        <f t="shared" si="144"/>
        <v>Wheat</v>
      </c>
      <c r="C3086" t="str">
        <f t="shared" si="144"/>
        <v>WheatAEZ15</v>
      </c>
      <c r="D3086" t="str">
        <f t="shared" si="144"/>
        <v>WheatAEZ15</v>
      </c>
      <c r="E3086" t="s">
        <v>20</v>
      </c>
      <c r="F3086" t="s">
        <v>19</v>
      </c>
      <c r="G3086">
        <f t="shared" si="145"/>
        <v>1</v>
      </c>
      <c r="H3086" s="1">
        <f t="shared" si="145"/>
        <v>0.38999999999998503</v>
      </c>
      <c r="I3086" s="1">
        <f t="shared" si="145"/>
        <v>0.29599999999998799</v>
      </c>
      <c r="J3086" s="2">
        <f t="shared" si="145"/>
        <v>1.6199999999999399E-2</v>
      </c>
      <c r="K3086" s="2">
        <f t="shared" si="145"/>
        <v>0.109999999999996</v>
      </c>
      <c r="L3086">
        <v>0</v>
      </c>
      <c r="M3086" s="1">
        <f>HLOOKUP(M$2279,Legend_ag_For_Past_bio!$D$7:$H$9,2,FALSE)</f>
        <v>0.2</v>
      </c>
      <c r="N3086" s="1">
        <f>HLOOKUP(N$2279,Legend_ag_For_Past_bio!$D$7:$H$9,2,FALSE)</f>
        <v>0.8</v>
      </c>
      <c r="O3086">
        <f>HLOOKUP(O$2279,Legend_ag_For_Past_bio!$D$7:$H$9,2,FALSE)</f>
        <v>1</v>
      </c>
      <c r="R3086">
        <f t="shared" si="146"/>
        <v>5</v>
      </c>
    </row>
    <row r="3087" spans="1:18">
      <c r="A3087" t="str">
        <f t="shared" si="144"/>
        <v>Australia_NZ</v>
      </c>
      <c r="B3087" t="str">
        <f t="shared" si="144"/>
        <v>Wheat</v>
      </c>
      <c r="C3087" t="str">
        <f t="shared" si="144"/>
        <v>WheatAEZ16</v>
      </c>
      <c r="D3087" t="str">
        <f t="shared" si="144"/>
        <v>WheatAEZ16</v>
      </c>
      <c r="E3087" t="s">
        <v>20</v>
      </c>
      <c r="F3087" t="s">
        <v>19</v>
      </c>
      <c r="G3087">
        <f t="shared" si="145"/>
        <v>1</v>
      </c>
      <c r="H3087" s="1">
        <f t="shared" si="145"/>
        <v>0.38999999999998503</v>
      </c>
      <c r="I3087" s="1">
        <f t="shared" si="145"/>
        <v>0.29599999999998799</v>
      </c>
      <c r="J3087" s="2">
        <f t="shared" si="145"/>
        <v>1.6199999999999399E-2</v>
      </c>
      <c r="K3087" s="2">
        <f t="shared" si="145"/>
        <v>0.109999999999996</v>
      </c>
      <c r="L3087">
        <v>0</v>
      </c>
      <c r="M3087" s="1">
        <f>HLOOKUP(M$2279,Legend_ag_For_Past_bio!$D$7:$H$9,2,FALSE)</f>
        <v>0.2</v>
      </c>
      <c r="N3087" s="1">
        <f>HLOOKUP(N$2279,Legend_ag_For_Past_bio!$D$7:$H$9,2,FALSE)</f>
        <v>0.8</v>
      </c>
      <c r="O3087">
        <f>HLOOKUP(O$2279,Legend_ag_For_Past_bio!$D$7:$H$9,2,FALSE)</f>
        <v>1</v>
      </c>
      <c r="R3087">
        <f t="shared" si="146"/>
        <v>5</v>
      </c>
    </row>
    <row r="3088" spans="1:18">
      <c r="A3088" t="str">
        <f t="shared" si="144"/>
        <v>Australia_NZ</v>
      </c>
      <c r="B3088" t="str">
        <f t="shared" si="144"/>
        <v>Wheat</v>
      </c>
      <c r="C3088" t="str">
        <f t="shared" si="144"/>
        <v>WheatAEZ17</v>
      </c>
      <c r="D3088" t="str">
        <f t="shared" si="144"/>
        <v>WheatAEZ17</v>
      </c>
      <c r="E3088" t="s">
        <v>20</v>
      </c>
      <c r="F3088" t="s">
        <v>19</v>
      </c>
      <c r="G3088">
        <f t="shared" si="145"/>
        <v>1</v>
      </c>
      <c r="H3088" s="1">
        <f t="shared" si="145"/>
        <v>0.38999999999998503</v>
      </c>
      <c r="I3088" s="1">
        <f t="shared" si="145"/>
        <v>0.29599999999998799</v>
      </c>
      <c r="J3088" s="2">
        <f t="shared" si="145"/>
        <v>1.6199999999999399E-2</v>
      </c>
      <c r="K3088" s="2">
        <f t="shared" si="145"/>
        <v>0.109999999999996</v>
      </c>
      <c r="L3088">
        <v>0</v>
      </c>
      <c r="M3088" s="1">
        <f>HLOOKUP(M$2279,Legend_ag_For_Past_bio!$D$7:$H$9,2,FALSE)</f>
        <v>0.2</v>
      </c>
      <c r="N3088" s="1">
        <f>HLOOKUP(N$2279,Legend_ag_For_Past_bio!$D$7:$H$9,2,FALSE)</f>
        <v>0.8</v>
      </c>
      <c r="O3088">
        <f>HLOOKUP(O$2279,Legend_ag_For_Past_bio!$D$7:$H$9,2,FALSE)</f>
        <v>1</v>
      </c>
      <c r="R3088">
        <f t="shared" si="146"/>
        <v>5</v>
      </c>
    </row>
    <row r="3089" spans="1:18">
      <c r="A3089" t="str">
        <f t="shared" si="144"/>
        <v>Australia_NZ</v>
      </c>
      <c r="B3089" t="str">
        <f t="shared" si="144"/>
        <v>Wheat</v>
      </c>
      <c r="C3089" t="str">
        <f t="shared" si="144"/>
        <v>WheatAEZ18</v>
      </c>
      <c r="D3089" t="str">
        <f t="shared" si="144"/>
        <v>WheatAEZ18</v>
      </c>
      <c r="E3089" t="s">
        <v>20</v>
      </c>
      <c r="F3089" t="s">
        <v>19</v>
      </c>
      <c r="G3089">
        <f t="shared" si="145"/>
        <v>1</v>
      </c>
      <c r="H3089" s="1">
        <f t="shared" si="145"/>
        <v>0.38999999999998503</v>
      </c>
      <c r="I3089" s="1">
        <f t="shared" si="145"/>
        <v>0.29599999999998799</v>
      </c>
      <c r="J3089" s="2">
        <f t="shared" si="145"/>
        <v>1.6199999999999399E-2</v>
      </c>
      <c r="K3089" s="2">
        <f t="shared" si="145"/>
        <v>0.109999999999996</v>
      </c>
      <c r="L3089">
        <v>0</v>
      </c>
      <c r="M3089" s="1">
        <f>HLOOKUP(M$2279,Legend_ag_For_Past_bio!$D$7:$H$9,2,FALSE)</f>
        <v>0.2</v>
      </c>
      <c r="N3089" s="1">
        <f>HLOOKUP(N$2279,Legend_ag_For_Past_bio!$D$7:$H$9,2,FALSE)</f>
        <v>0.8</v>
      </c>
      <c r="O3089">
        <f>HLOOKUP(O$2279,Legend_ag_For_Past_bio!$D$7:$H$9,2,FALSE)</f>
        <v>1</v>
      </c>
      <c r="R3089">
        <f t="shared" si="146"/>
        <v>5</v>
      </c>
    </row>
    <row r="3090" spans="1:18">
      <c r="A3090" t="str">
        <f t="shared" si="144"/>
        <v>Former Soviet Union</v>
      </c>
      <c r="B3090" t="str">
        <f t="shared" si="144"/>
        <v>Corn</v>
      </c>
      <c r="C3090" t="str">
        <f t="shared" si="144"/>
        <v>CornAEZ1</v>
      </c>
      <c r="D3090" t="str">
        <f t="shared" si="144"/>
        <v>CornAEZ1</v>
      </c>
      <c r="E3090" t="s">
        <v>20</v>
      </c>
      <c r="F3090" t="s">
        <v>19</v>
      </c>
      <c r="G3090">
        <f t="shared" si="145"/>
        <v>1</v>
      </c>
      <c r="H3090" s="1">
        <f t="shared" si="145"/>
        <v>0.52999999999996195</v>
      </c>
      <c r="I3090" s="1">
        <f t="shared" si="145"/>
        <v>0.27539999999997999</v>
      </c>
      <c r="J3090" s="2">
        <f t="shared" si="145"/>
        <v>1.6899999999998801E-2</v>
      </c>
      <c r="K3090" s="2">
        <f t="shared" si="145"/>
        <v>0.12999999999999101</v>
      </c>
      <c r="L3090">
        <v>0</v>
      </c>
      <c r="M3090" s="1">
        <f>HLOOKUP(M$2279,Legend_ag_For_Past_bio!$D$7:$H$9,2,FALSE)</f>
        <v>0.2</v>
      </c>
      <c r="N3090" s="1">
        <f>HLOOKUP(N$2279,Legend_ag_For_Past_bio!$D$7:$H$9,2,FALSE)</f>
        <v>0.8</v>
      </c>
      <c r="O3090">
        <f>HLOOKUP(O$2279,Legend_ag_For_Past_bio!$D$7:$H$9,2,FALSE)</f>
        <v>1</v>
      </c>
      <c r="R3090">
        <f t="shared" si="146"/>
        <v>6</v>
      </c>
    </row>
    <row r="3091" spans="1:18">
      <c r="A3091" t="str">
        <f t="shared" si="144"/>
        <v>Former Soviet Union</v>
      </c>
      <c r="B3091" t="str">
        <f t="shared" si="144"/>
        <v>Corn</v>
      </c>
      <c r="C3091" t="str">
        <f t="shared" si="144"/>
        <v>CornAEZ2</v>
      </c>
      <c r="D3091" t="str">
        <f t="shared" si="144"/>
        <v>CornAEZ2</v>
      </c>
      <c r="E3091" t="s">
        <v>20</v>
      </c>
      <c r="F3091" t="s">
        <v>19</v>
      </c>
      <c r="G3091">
        <f t="shared" si="145"/>
        <v>1</v>
      </c>
      <c r="H3091" s="1">
        <f t="shared" si="145"/>
        <v>0.52999999999996195</v>
      </c>
      <c r="I3091" s="1">
        <f t="shared" si="145"/>
        <v>0.27539999999997999</v>
      </c>
      <c r="J3091" s="2">
        <f t="shared" si="145"/>
        <v>1.6899999999998801E-2</v>
      </c>
      <c r="K3091" s="2">
        <f t="shared" si="145"/>
        <v>0.12999999999999101</v>
      </c>
      <c r="L3091">
        <v>0</v>
      </c>
      <c r="M3091" s="1">
        <f>HLOOKUP(M$2279,Legend_ag_For_Past_bio!$D$7:$H$9,2,FALSE)</f>
        <v>0.2</v>
      </c>
      <c r="N3091" s="1">
        <f>HLOOKUP(N$2279,Legend_ag_For_Past_bio!$D$7:$H$9,2,FALSE)</f>
        <v>0.8</v>
      </c>
      <c r="O3091">
        <f>HLOOKUP(O$2279,Legend_ag_For_Past_bio!$D$7:$H$9,2,FALSE)</f>
        <v>1</v>
      </c>
      <c r="R3091">
        <f t="shared" si="146"/>
        <v>6</v>
      </c>
    </row>
    <row r="3092" spans="1:18">
      <c r="A3092" t="str">
        <f t="shared" si="144"/>
        <v>Former Soviet Union</v>
      </c>
      <c r="B3092" t="str">
        <f t="shared" si="144"/>
        <v>Corn</v>
      </c>
      <c r="C3092" t="str">
        <f t="shared" si="144"/>
        <v>CornAEZ3</v>
      </c>
      <c r="D3092" t="str">
        <f t="shared" si="144"/>
        <v>CornAEZ3</v>
      </c>
      <c r="E3092" t="s">
        <v>20</v>
      </c>
      <c r="F3092" t="s">
        <v>19</v>
      </c>
      <c r="G3092">
        <f t="shared" si="145"/>
        <v>1</v>
      </c>
      <c r="H3092" s="1">
        <f t="shared" si="145"/>
        <v>0.52999999999996195</v>
      </c>
      <c r="I3092" s="1">
        <f t="shared" si="145"/>
        <v>0.27539999999997999</v>
      </c>
      <c r="J3092" s="2">
        <f t="shared" si="145"/>
        <v>1.6899999999998801E-2</v>
      </c>
      <c r="K3092" s="2">
        <f t="shared" si="145"/>
        <v>0.12999999999999101</v>
      </c>
      <c r="L3092">
        <v>0</v>
      </c>
      <c r="M3092" s="1">
        <f>HLOOKUP(M$2279,Legend_ag_For_Past_bio!$D$7:$H$9,2,FALSE)</f>
        <v>0.2</v>
      </c>
      <c r="N3092" s="1">
        <f>HLOOKUP(N$2279,Legend_ag_For_Past_bio!$D$7:$H$9,2,FALSE)</f>
        <v>0.8</v>
      </c>
      <c r="O3092">
        <f>HLOOKUP(O$2279,Legend_ag_For_Past_bio!$D$7:$H$9,2,FALSE)</f>
        <v>1</v>
      </c>
      <c r="R3092">
        <f t="shared" si="146"/>
        <v>6</v>
      </c>
    </row>
    <row r="3093" spans="1:18">
      <c r="A3093" t="str">
        <f t="shared" si="144"/>
        <v>Former Soviet Union</v>
      </c>
      <c r="B3093" t="str">
        <f t="shared" si="144"/>
        <v>Corn</v>
      </c>
      <c r="C3093" t="str">
        <f t="shared" si="144"/>
        <v>CornAEZ4</v>
      </c>
      <c r="D3093" t="str">
        <f t="shared" si="144"/>
        <v>CornAEZ4</v>
      </c>
      <c r="E3093" t="s">
        <v>20</v>
      </c>
      <c r="F3093" t="s">
        <v>19</v>
      </c>
      <c r="G3093">
        <f t="shared" si="145"/>
        <v>1</v>
      </c>
      <c r="H3093" s="1">
        <f t="shared" si="145"/>
        <v>0.52999999999996195</v>
      </c>
      <c r="I3093" s="1">
        <f t="shared" si="145"/>
        <v>0.27539999999997999</v>
      </c>
      <c r="J3093" s="2">
        <f t="shared" si="145"/>
        <v>1.6899999999998801E-2</v>
      </c>
      <c r="K3093" s="2">
        <f t="shared" si="145"/>
        <v>0.12999999999999101</v>
      </c>
      <c r="L3093">
        <v>0</v>
      </c>
      <c r="M3093" s="1">
        <f>HLOOKUP(M$2279,Legend_ag_For_Past_bio!$D$7:$H$9,2,FALSE)</f>
        <v>0.2</v>
      </c>
      <c r="N3093" s="1">
        <f>HLOOKUP(N$2279,Legend_ag_For_Past_bio!$D$7:$H$9,2,FALSE)</f>
        <v>0.8</v>
      </c>
      <c r="O3093">
        <f>HLOOKUP(O$2279,Legend_ag_For_Past_bio!$D$7:$H$9,2,FALSE)</f>
        <v>1</v>
      </c>
      <c r="R3093">
        <f t="shared" si="146"/>
        <v>6</v>
      </c>
    </row>
    <row r="3094" spans="1:18">
      <c r="A3094" t="str">
        <f t="shared" si="144"/>
        <v>Former Soviet Union</v>
      </c>
      <c r="B3094" t="str">
        <f t="shared" si="144"/>
        <v>Corn</v>
      </c>
      <c r="C3094" t="str">
        <f t="shared" si="144"/>
        <v>CornAEZ5</v>
      </c>
      <c r="D3094" t="str">
        <f t="shared" si="144"/>
        <v>CornAEZ5</v>
      </c>
      <c r="E3094" t="s">
        <v>20</v>
      </c>
      <c r="F3094" t="s">
        <v>19</v>
      </c>
      <c r="G3094">
        <f t="shared" si="145"/>
        <v>1</v>
      </c>
      <c r="H3094" s="1">
        <f t="shared" si="145"/>
        <v>0.52999999999996195</v>
      </c>
      <c r="I3094" s="1">
        <f t="shared" si="145"/>
        <v>0.27539999999997999</v>
      </c>
      <c r="J3094" s="2">
        <f t="shared" si="145"/>
        <v>1.6899999999998801E-2</v>
      </c>
      <c r="K3094" s="2">
        <f t="shared" si="145"/>
        <v>0.12999999999999101</v>
      </c>
      <c r="L3094">
        <v>0</v>
      </c>
      <c r="M3094" s="1">
        <f>HLOOKUP(M$2279,Legend_ag_For_Past_bio!$D$7:$H$9,2,FALSE)</f>
        <v>0.2</v>
      </c>
      <c r="N3094" s="1">
        <f>HLOOKUP(N$2279,Legend_ag_For_Past_bio!$D$7:$H$9,2,FALSE)</f>
        <v>0.8</v>
      </c>
      <c r="O3094">
        <f>HLOOKUP(O$2279,Legend_ag_For_Past_bio!$D$7:$H$9,2,FALSE)</f>
        <v>1</v>
      </c>
      <c r="R3094">
        <f t="shared" si="146"/>
        <v>6</v>
      </c>
    </row>
    <row r="3095" spans="1:18">
      <c r="A3095" t="str">
        <f t="shared" si="144"/>
        <v>Former Soviet Union</v>
      </c>
      <c r="B3095" t="str">
        <f t="shared" si="144"/>
        <v>Corn</v>
      </c>
      <c r="C3095" t="str">
        <f t="shared" si="144"/>
        <v>CornAEZ6</v>
      </c>
      <c r="D3095" t="str">
        <f t="shared" si="144"/>
        <v>CornAEZ6</v>
      </c>
      <c r="E3095" t="s">
        <v>20</v>
      </c>
      <c r="F3095" t="s">
        <v>19</v>
      </c>
      <c r="G3095">
        <f t="shared" si="145"/>
        <v>1</v>
      </c>
      <c r="H3095" s="1">
        <f t="shared" si="145"/>
        <v>0.52999999999996195</v>
      </c>
      <c r="I3095" s="1">
        <f t="shared" si="145"/>
        <v>0.27539999999997999</v>
      </c>
      <c r="J3095" s="2">
        <f t="shared" si="145"/>
        <v>1.6899999999998801E-2</v>
      </c>
      <c r="K3095" s="2">
        <f t="shared" si="145"/>
        <v>0.12999999999999101</v>
      </c>
      <c r="L3095">
        <v>0</v>
      </c>
      <c r="M3095" s="1">
        <f>HLOOKUP(M$2279,Legend_ag_For_Past_bio!$D$7:$H$9,2,FALSE)</f>
        <v>0.2</v>
      </c>
      <c r="N3095" s="1">
        <f>HLOOKUP(N$2279,Legend_ag_For_Past_bio!$D$7:$H$9,2,FALSE)</f>
        <v>0.8</v>
      </c>
      <c r="O3095">
        <f>HLOOKUP(O$2279,Legend_ag_For_Past_bio!$D$7:$H$9,2,FALSE)</f>
        <v>1</v>
      </c>
      <c r="R3095">
        <f t="shared" si="146"/>
        <v>6</v>
      </c>
    </row>
    <row r="3096" spans="1:18">
      <c r="A3096" t="str">
        <f t="shared" ref="A3096:D3111" si="147">A822</f>
        <v>Former Soviet Union</v>
      </c>
      <c r="B3096" t="str">
        <f t="shared" si="147"/>
        <v>Corn</v>
      </c>
      <c r="C3096" t="str">
        <f t="shared" si="147"/>
        <v>CornAEZ7</v>
      </c>
      <c r="D3096" t="str">
        <f t="shared" si="147"/>
        <v>CornAEZ7</v>
      </c>
      <c r="E3096" t="s">
        <v>20</v>
      </c>
      <c r="F3096" t="s">
        <v>19</v>
      </c>
      <c r="G3096">
        <f t="shared" si="145"/>
        <v>1</v>
      </c>
      <c r="H3096" s="1">
        <f t="shared" si="145"/>
        <v>0.52999999999996195</v>
      </c>
      <c r="I3096" s="1">
        <f t="shared" si="145"/>
        <v>0.27539999999997999</v>
      </c>
      <c r="J3096" s="2">
        <f t="shared" si="145"/>
        <v>1.6899999999998801E-2</v>
      </c>
      <c r="K3096" s="2">
        <f t="shared" si="145"/>
        <v>0.12999999999999101</v>
      </c>
      <c r="L3096">
        <v>0</v>
      </c>
      <c r="M3096" s="1">
        <f>HLOOKUP(M$2279,Legend_ag_For_Past_bio!$D$7:$H$9,2,FALSE)</f>
        <v>0.2</v>
      </c>
      <c r="N3096" s="1">
        <f>HLOOKUP(N$2279,Legend_ag_For_Past_bio!$D$7:$H$9,2,FALSE)</f>
        <v>0.8</v>
      </c>
      <c r="O3096">
        <f>HLOOKUP(O$2279,Legend_ag_For_Past_bio!$D$7:$H$9,2,FALSE)</f>
        <v>1</v>
      </c>
      <c r="R3096">
        <f t="shared" si="146"/>
        <v>6</v>
      </c>
    </row>
    <row r="3097" spans="1:18">
      <c r="A3097" t="str">
        <f t="shared" si="147"/>
        <v>Former Soviet Union</v>
      </c>
      <c r="B3097" t="str">
        <f t="shared" si="147"/>
        <v>Corn</v>
      </c>
      <c r="C3097" t="str">
        <f t="shared" si="147"/>
        <v>CornAEZ8</v>
      </c>
      <c r="D3097" t="str">
        <f t="shared" si="147"/>
        <v>CornAEZ8</v>
      </c>
      <c r="E3097" t="s">
        <v>20</v>
      </c>
      <c r="F3097" t="s">
        <v>19</v>
      </c>
      <c r="G3097">
        <f t="shared" ref="G3097:K3112" si="148">G823</f>
        <v>1</v>
      </c>
      <c r="H3097" s="1">
        <f t="shared" si="148"/>
        <v>0.52999999999996195</v>
      </c>
      <c r="I3097" s="1">
        <f t="shared" si="148"/>
        <v>0.27539999999997999</v>
      </c>
      <c r="J3097" s="2">
        <f t="shared" si="148"/>
        <v>1.6899999999998801E-2</v>
      </c>
      <c r="K3097" s="2">
        <f t="shared" si="148"/>
        <v>0.12999999999999101</v>
      </c>
      <c r="L3097">
        <v>0</v>
      </c>
      <c r="M3097" s="1">
        <f>HLOOKUP(M$2279,Legend_ag_For_Past_bio!$D$7:$H$9,2,FALSE)</f>
        <v>0.2</v>
      </c>
      <c r="N3097" s="1">
        <f>HLOOKUP(N$2279,Legend_ag_For_Past_bio!$D$7:$H$9,2,FALSE)</f>
        <v>0.8</v>
      </c>
      <c r="O3097">
        <f>HLOOKUP(O$2279,Legend_ag_For_Past_bio!$D$7:$H$9,2,FALSE)</f>
        <v>1</v>
      </c>
      <c r="R3097">
        <f t="shared" si="146"/>
        <v>6</v>
      </c>
    </row>
    <row r="3098" spans="1:18">
      <c r="A3098" t="str">
        <f t="shared" si="147"/>
        <v>Former Soviet Union</v>
      </c>
      <c r="B3098" t="str">
        <f t="shared" si="147"/>
        <v>Corn</v>
      </c>
      <c r="C3098" t="str">
        <f t="shared" si="147"/>
        <v>CornAEZ9</v>
      </c>
      <c r="D3098" t="str">
        <f t="shared" si="147"/>
        <v>CornAEZ9</v>
      </c>
      <c r="E3098" t="s">
        <v>20</v>
      </c>
      <c r="F3098" t="s">
        <v>19</v>
      </c>
      <c r="G3098">
        <f t="shared" si="148"/>
        <v>1</v>
      </c>
      <c r="H3098" s="1">
        <f t="shared" si="148"/>
        <v>0.52999999999996195</v>
      </c>
      <c r="I3098" s="1">
        <f t="shared" si="148"/>
        <v>0.27539999999997999</v>
      </c>
      <c r="J3098" s="2">
        <f t="shared" si="148"/>
        <v>1.6899999999998801E-2</v>
      </c>
      <c r="K3098" s="2">
        <f t="shared" si="148"/>
        <v>0.12999999999999101</v>
      </c>
      <c r="L3098">
        <v>0</v>
      </c>
      <c r="M3098" s="1">
        <f>HLOOKUP(M$2279,Legend_ag_For_Past_bio!$D$7:$H$9,2,FALSE)</f>
        <v>0.2</v>
      </c>
      <c r="N3098" s="1">
        <f>HLOOKUP(N$2279,Legend_ag_For_Past_bio!$D$7:$H$9,2,FALSE)</f>
        <v>0.8</v>
      </c>
      <c r="O3098">
        <f>HLOOKUP(O$2279,Legend_ag_For_Past_bio!$D$7:$H$9,2,FALSE)</f>
        <v>1</v>
      </c>
      <c r="R3098">
        <f t="shared" si="146"/>
        <v>6</v>
      </c>
    </row>
    <row r="3099" spans="1:18">
      <c r="A3099" t="str">
        <f t="shared" si="147"/>
        <v>Former Soviet Union</v>
      </c>
      <c r="B3099" t="str">
        <f t="shared" si="147"/>
        <v>Corn</v>
      </c>
      <c r="C3099" t="str">
        <f t="shared" si="147"/>
        <v>CornAEZ10</v>
      </c>
      <c r="D3099" t="str">
        <f t="shared" si="147"/>
        <v>CornAEZ10</v>
      </c>
      <c r="E3099" t="s">
        <v>20</v>
      </c>
      <c r="F3099" t="s">
        <v>19</v>
      </c>
      <c r="G3099">
        <f t="shared" si="148"/>
        <v>1</v>
      </c>
      <c r="H3099" s="1">
        <f t="shared" si="148"/>
        <v>0.52999999999996195</v>
      </c>
      <c r="I3099" s="1">
        <f t="shared" si="148"/>
        <v>0.27539999999997999</v>
      </c>
      <c r="J3099" s="2">
        <f t="shared" si="148"/>
        <v>1.6899999999998801E-2</v>
      </c>
      <c r="K3099" s="2">
        <f t="shared" si="148"/>
        <v>0.12999999999999101</v>
      </c>
      <c r="L3099">
        <v>0</v>
      </c>
      <c r="M3099" s="1">
        <f>HLOOKUP(M$2279,Legend_ag_For_Past_bio!$D$7:$H$9,2,FALSE)</f>
        <v>0.2</v>
      </c>
      <c r="N3099" s="1">
        <f>HLOOKUP(N$2279,Legend_ag_For_Past_bio!$D$7:$H$9,2,FALSE)</f>
        <v>0.8</v>
      </c>
      <c r="O3099">
        <f>HLOOKUP(O$2279,Legend_ag_For_Past_bio!$D$7:$H$9,2,FALSE)</f>
        <v>1</v>
      </c>
      <c r="R3099">
        <f t="shared" si="146"/>
        <v>6</v>
      </c>
    </row>
    <row r="3100" spans="1:18">
      <c r="A3100" t="str">
        <f t="shared" si="147"/>
        <v>Former Soviet Union</v>
      </c>
      <c r="B3100" t="str">
        <f t="shared" si="147"/>
        <v>Corn</v>
      </c>
      <c r="C3100" t="str">
        <f t="shared" si="147"/>
        <v>CornAEZ11</v>
      </c>
      <c r="D3100" t="str">
        <f t="shared" si="147"/>
        <v>CornAEZ11</v>
      </c>
      <c r="E3100" t="s">
        <v>20</v>
      </c>
      <c r="F3100" t="s">
        <v>19</v>
      </c>
      <c r="G3100">
        <f t="shared" si="148"/>
        <v>1</v>
      </c>
      <c r="H3100" s="1">
        <f t="shared" si="148"/>
        <v>0.52999999999996195</v>
      </c>
      <c r="I3100" s="1">
        <f t="shared" si="148"/>
        <v>0.27539999999997999</v>
      </c>
      <c r="J3100" s="2">
        <f t="shared" si="148"/>
        <v>1.6899999999998801E-2</v>
      </c>
      <c r="K3100" s="2">
        <f t="shared" si="148"/>
        <v>0.12999999999999101</v>
      </c>
      <c r="L3100">
        <v>0</v>
      </c>
      <c r="M3100" s="1">
        <f>HLOOKUP(M$2279,Legend_ag_For_Past_bio!$D$7:$H$9,2,FALSE)</f>
        <v>0.2</v>
      </c>
      <c r="N3100" s="1">
        <f>HLOOKUP(N$2279,Legend_ag_For_Past_bio!$D$7:$H$9,2,FALSE)</f>
        <v>0.8</v>
      </c>
      <c r="O3100">
        <f>HLOOKUP(O$2279,Legend_ag_For_Past_bio!$D$7:$H$9,2,FALSE)</f>
        <v>1</v>
      </c>
      <c r="R3100">
        <f t="shared" si="146"/>
        <v>6</v>
      </c>
    </row>
    <row r="3101" spans="1:18">
      <c r="A3101" t="str">
        <f t="shared" si="147"/>
        <v>Former Soviet Union</v>
      </c>
      <c r="B3101" t="str">
        <f t="shared" si="147"/>
        <v>Corn</v>
      </c>
      <c r="C3101" t="str">
        <f t="shared" si="147"/>
        <v>CornAEZ12</v>
      </c>
      <c r="D3101" t="str">
        <f t="shared" si="147"/>
        <v>CornAEZ12</v>
      </c>
      <c r="E3101" t="s">
        <v>20</v>
      </c>
      <c r="F3101" t="s">
        <v>19</v>
      </c>
      <c r="G3101">
        <f t="shared" si="148"/>
        <v>1</v>
      </c>
      <c r="H3101" s="1">
        <f t="shared" si="148"/>
        <v>0.52999999999996195</v>
      </c>
      <c r="I3101" s="1">
        <f t="shared" si="148"/>
        <v>0.27539999999997999</v>
      </c>
      <c r="J3101" s="2">
        <f t="shared" si="148"/>
        <v>1.6899999999998801E-2</v>
      </c>
      <c r="K3101" s="2">
        <f t="shared" si="148"/>
        <v>0.12999999999999101</v>
      </c>
      <c r="L3101">
        <v>0</v>
      </c>
      <c r="M3101" s="1">
        <f>HLOOKUP(M$2279,Legend_ag_For_Past_bio!$D$7:$H$9,2,FALSE)</f>
        <v>0.2</v>
      </c>
      <c r="N3101" s="1">
        <f>HLOOKUP(N$2279,Legend_ag_For_Past_bio!$D$7:$H$9,2,FALSE)</f>
        <v>0.8</v>
      </c>
      <c r="O3101">
        <f>HLOOKUP(O$2279,Legend_ag_For_Past_bio!$D$7:$H$9,2,FALSE)</f>
        <v>1</v>
      </c>
      <c r="R3101">
        <f t="shared" si="146"/>
        <v>6</v>
      </c>
    </row>
    <row r="3102" spans="1:18">
      <c r="A3102" t="str">
        <f t="shared" si="147"/>
        <v>Former Soviet Union</v>
      </c>
      <c r="B3102" t="str">
        <f t="shared" si="147"/>
        <v>Corn</v>
      </c>
      <c r="C3102" t="str">
        <f t="shared" si="147"/>
        <v>CornAEZ13</v>
      </c>
      <c r="D3102" t="str">
        <f t="shared" si="147"/>
        <v>CornAEZ13</v>
      </c>
      <c r="E3102" t="s">
        <v>20</v>
      </c>
      <c r="F3102" t="s">
        <v>19</v>
      </c>
      <c r="G3102">
        <f t="shared" si="148"/>
        <v>1</v>
      </c>
      <c r="H3102" s="1">
        <f t="shared" si="148"/>
        <v>0.52999999999996195</v>
      </c>
      <c r="I3102" s="1">
        <f t="shared" si="148"/>
        <v>0.27539999999997999</v>
      </c>
      <c r="J3102" s="2">
        <f t="shared" si="148"/>
        <v>1.6899999999998801E-2</v>
      </c>
      <c r="K3102" s="2">
        <f t="shared" si="148"/>
        <v>0.12999999999999101</v>
      </c>
      <c r="L3102">
        <v>0</v>
      </c>
      <c r="M3102" s="1">
        <f>HLOOKUP(M$2279,Legend_ag_For_Past_bio!$D$7:$H$9,2,FALSE)</f>
        <v>0.2</v>
      </c>
      <c r="N3102" s="1">
        <f>HLOOKUP(N$2279,Legend_ag_For_Past_bio!$D$7:$H$9,2,FALSE)</f>
        <v>0.8</v>
      </c>
      <c r="O3102">
        <f>HLOOKUP(O$2279,Legend_ag_For_Past_bio!$D$7:$H$9,2,FALSE)</f>
        <v>1</v>
      </c>
      <c r="R3102">
        <f t="shared" si="146"/>
        <v>6</v>
      </c>
    </row>
    <row r="3103" spans="1:18">
      <c r="A3103" t="str">
        <f t="shared" si="147"/>
        <v>Former Soviet Union</v>
      </c>
      <c r="B3103" t="str">
        <f t="shared" si="147"/>
        <v>Corn</v>
      </c>
      <c r="C3103" t="str">
        <f t="shared" si="147"/>
        <v>CornAEZ14</v>
      </c>
      <c r="D3103" t="str">
        <f t="shared" si="147"/>
        <v>CornAEZ14</v>
      </c>
      <c r="E3103" t="s">
        <v>20</v>
      </c>
      <c r="F3103" t="s">
        <v>19</v>
      </c>
      <c r="G3103">
        <f t="shared" si="148"/>
        <v>1</v>
      </c>
      <c r="H3103" s="1">
        <f t="shared" si="148"/>
        <v>0.52999999999996195</v>
      </c>
      <c r="I3103" s="1">
        <f t="shared" si="148"/>
        <v>0.27539999999997999</v>
      </c>
      <c r="J3103" s="2">
        <f t="shared" si="148"/>
        <v>1.6899999999998801E-2</v>
      </c>
      <c r="K3103" s="2">
        <f t="shared" si="148"/>
        <v>0.12999999999999101</v>
      </c>
      <c r="L3103">
        <v>0</v>
      </c>
      <c r="M3103" s="1">
        <f>HLOOKUP(M$2279,Legend_ag_For_Past_bio!$D$7:$H$9,2,FALSE)</f>
        <v>0.2</v>
      </c>
      <c r="N3103" s="1">
        <f>HLOOKUP(N$2279,Legend_ag_For_Past_bio!$D$7:$H$9,2,FALSE)</f>
        <v>0.8</v>
      </c>
      <c r="O3103">
        <f>HLOOKUP(O$2279,Legend_ag_For_Past_bio!$D$7:$H$9,2,FALSE)</f>
        <v>1</v>
      </c>
      <c r="R3103">
        <f t="shared" si="146"/>
        <v>6</v>
      </c>
    </row>
    <row r="3104" spans="1:18">
      <c r="A3104" t="str">
        <f t="shared" si="147"/>
        <v>Former Soviet Union</v>
      </c>
      <c r="B3104" t="str">
        <f t="shared" si="147"/>
        <v>Corn</v>
      </c>
      <c r="C3104" t="str">
        <f t="shared" si="147"/>
        <v>CornAEZ15</v>
      </c>
      <c r="D3104" t="str">
        <f t="shared" si="147"/>
        <v>CornAEZ15</v>
      </c>
      <c r="E3104" t="s">
        <v>20</v>
      </c>
      <c r="F3104" t="s">
        <v>19</v>
      </c>
      <c r="G3104">
        <f t="shared" si="148"/>
        <v>1</v>
      </c>
      <c r="H3104" s="1">
        <f t="shared" si="148"/>
        <v>0.52999999999996195</v>
      </c>
      <c r="I3104" s="1">
        <f t="shared" si="148"/>
        <v>0.27539999999997999</v>
      </c>
      <c r="J3104" s="2">
        <f t="shared" si="148"/>
        <v>1.6899999999998801E-2</v>
      </c>
      <c r="K3104" s="2">
        <f t="shared" si="148"/>
        <v>0.12999999999999101</v>
      </c>
      <c r="L3104">
        <v>0</v>
      </c>
      <c r="M3104" s="1">
        <f>HLOOKUP(M$2279,Legend_ag_For_Past_bio!$D$7:$H$9,2,FALSE)</f>
        <v>0.2</v>
      </c>
      <c r="N3104" s="1">
        <f>HLOOKUP(N$2279,Legend_ag_For_Past_bio!$D$7:$H$9,2,FALSE)</f>
        <v>0.8</v>
      </c>
      <c r="O3104">
        <f>HLOOKUP(O$2279,Legend_ag_For_Past_bio!$D$7:$H$9,2,FALSE)</f>
        <v>1</v>
      </c>
      <c r="R3104">
        <f t="shared" si="146"/>
        <v>6</v>
      </c>
    </row>
    <row r="3105" spans="1:18">
      <c r="A3105" t="str">
        <f t="shared" si="147"/>
        <v>Former Soviet Union</v>
      </c>
      <c r="B3105" t="str">
        <f t="shared" si="147"/>
        <v>Corn</v>
      </c>
      <c r="C3105" t="str">
        <f t="shared" si="147"/>
        <v>CornAEZ16</v>
      </c>
      <c r="D3105" t="str">
        <f t="shared" si="147"/>
        <v>CornAEZ16</v>
      </c>
      <c r="E3105" t="s">
        <v>20</v>
      </c>
      <c r="F3105" t="s">
        <v>19</v>
      </c>
      <c r="G3105">
        <f t="shared" si="148"/>
        <v>1</v>
      </c>
      <c r="H3105" s="1">
        <f t="shared" si="148"/>
        <v>0.52999999999996195</v>
      </c>
      <c r="I3105" s="1">
        <f t="shared" si="148"/>
        <v>0.27539999999997999</v>
      </c>
      <c r="J3105" s="2">
        <f t="shared" si="148"/>
        <v>1.6899999999998801E-2</v>
      </c>
      <c r="K3105" s="2">
        <f t="shared" si="148"/>
        <v>0.12999999999999101</v>
      </c>
      <c r="L3105">
        <v>0</v>
      </c>
      <c r="M3105" s="1">
        <f>HLOOKUP(M$2279,Legend_ag_For_Past_bio!$D$7:$H$9,2,FALSE)</f>
        <v>0.2</v>
      </c>
      <c r="N3105" s="1">
        <f>HLOOKUP(N$2279,Legend_ag_For_Past_bio!$D$7:$H$9,2,FALSE)</f>
        <v>0.8</v>
      </c>
      <c r="O3105">
        <f>HLOOKUP(O$2279,Legend_ag_For_Past_bio!$D$7:$H$9,2,FALSE)</f>
        <v>1</v>
      </c>
      <c r="R3105">
        <f t="shared" si="146"/>
        <v>6</v>
      </c>
    </row>
    <row r="3106" spans="1:18">
      <c r="A3106" t="str">
        <f t="shared" si="147"/>
        <v>Former Soviet Union</v>
      </c>
      <c r="B3106" t="str">
        <f t="shared" si="147"/>
        <v>Corn</v>
      </c>
      <c r="C3106" t="str">
        <f t="shared" si="147"/>
        <v>CornAEZ17</v>
      </c>
      <c r="D3106" t="str">
        <f t="shared" si="147"/>
        <v>CornAEZ17</v>
      </c>
      <c r="E3106" t="s">
        <v>20</v>
      </c>
      <c r="F3106" t="s">
        <v>19</v>
      </c>
      <c r="G3106">
        <f t="shared" si="148"/>
        <v>1</v>
      </c>
      <c r="H3106" s="1">
        <f t="shared" si="148"/>
        <v>0.52999999999996195</v>
      </c>
      <c r="I3106" s="1">
        <f t="shared" si="148"/>
        <v>0.27539999999997999</v>
      </c>
      <c r="J3106" s="2">
        <f t="shared" si="148"/>
        <v>1.6899999999998801E-2</v>
      </c>
      <c r="K3106" s="2">
        <f t="shared" si="148"/>
        <v>0.12999999999999101</v>
      </c>
      <c r="L3106">
        <v>0</v>
      </c>
      <c r="M3106" s="1">
        <f>HLOOKUP(M$2279,Legend_ag_For_Past_bio!$D$7:$H$9,2,FALSE)</f>
        <v>0.2</v>
      </c>
      <c r="N3106" s="1">
        <f>HLOOKUP(N$2279,Legend_ag_For_Past_bio!$D$7:$H$9,2,FALSE)</f>
        <v>0.8</v>
      </c>
      <c r="O3106">
        <f>HLOOKUP(O$2279,Legend_ag_For_Past_bio!$D$7:$H$9,2,FALSE)</f>
        <v>1</v>
      </c>
      <c r="R3106">
        <f t="shared" si="146"/>
        <v>6</v>
      </c>
    </row>
    <row r="3107" spans="1:18">
      <c r="A3107" t="str">
        <f t="shared" si="147"/>
        <v>Former Soviet Union</v>
      </c>
      <c r="B3107" t="str">
        <f t="shared" si="147"/>
        <v>Corn</v>
      </c>
      <c r="C3107" t="str">
        <f t="shared" si="147"/>
        <v>CornAEZ18</v>
      </c>
      <c r="D3107" t="str">
        <f t="shared" si="147"/>
        <v>CornAEZ18</v>
      </c>
      <c r="E3107" t="s">
        <v>20</v>
      </c>
      <c r="F3107" t="s">
        <v>19</v>
      </c>
      <c r="G3107">
        <f t="shared" si="148"/>
        <v>1</v>
      </c>
      <c r="H3107" s="1">
        <f t="shared" si="148"/>
        <v>0.52999999999996195</v>
      </c>
      <c r="I3107" s="1">
        <f t="shared" si="148"/>
        <v>0.27539999999997999</v>
      </c>
      <c r="J3107" s="2">
        <f t="shared" si="148"/>
        <v>1.6899999999998801E-2</v>
      </c>
      <c r="K3107" s="2">
        <f t="shared" si="148"/>
        <v>0.12999999999999101</v>
      </c>
      <c r="L3107">
        <v>0</v>
      </c>
      <c r="M3107" s="1">
        <f>HLOOKUP(M$2279,Legend_ag_For_Past_bio!$D$7:$H$9,2,FALSE)</f>
        <v>0.2</v>
      </c>
      <c r="N3107" s="1">
        <f>HLOOKUP(N$2279,Legend_ag_For_Past_bio!$D$7:$H$9,2,FALSE)</f>
        <v>0.8</v>
      </c>
      <c r="O3107">
        <f>HLOOKUP(O$2279,Legend_ag_For_Past_bio!$D$7:$H$9,2,FALSE)</f>
        <v>1</v>
      </c>
      <c r="R3107">
        <f t="shared" si="146"/>
        <v>6</v>
      </c>
    </row>
    <row r="3108" spans="1:18">
      <c r="A3108" t="str">
        <f t="shared" si="147"/>
        <v>Former Soviet Union</v>
      </c>
      <c r="B3108" t="str">
        <f t="shared" si="147"/>
        <v>MiscCrop</v>
      </c>
      <c r="C3108" t="str">
        <f t="shared" si="147"/>
        <v>MiscCropAEZ1</v>
      </c>
      <c r="D3108" t="str">
        <f t="shared" si="147"/>
        <v>MiscCropAEZ1</v>
      </c>
      <c r="E3108" t="s">
        <v>20</v>
      </c>
      <c r="F3108" t="s">
        <v>19</v>
      </c>
      <c r="G3108">
        <f t="shared" si="148"/>
        <v>1</v>
      </c>
      <c r="H3108" s="1">
        <f t="shared" si="148"/>
        <v>0.72009952359368801</v>
      </c>
      <c r="I3108" s="1">
        <f t="shared" si="148"/>
        <v>0.26635453923302399</v>
      </c>
      <c r="J3108" s="2">
        <f t="shared" si="148"/>
        <v>8.8726634015115317E-3</v>
      </c>
      <c r="K3108" s="2">
        <f t="shared" si="148"/>
        <v>0.67552162542057503</v>
      </c>
      <c r="L3108">
        <v>0</v>
      </c>
      <c r="M3108" s="1">
        <f>HLOOKUP(M$2279,Legend_ag_For_Past_bio!$D$7:$H$9,2,FALSE)</f>
        <v>0.2</v>
      </c>
      <c r="N3108" s="1">
        <f>HLOOKUP(N$2279,Legend_ag_For_Past_bio!$D$7:$H$9,2,FALSE)</f>
        <v>0.8</v>
      </c>
      <c r="O3108">
        <f>HLOOKUP(O$2279,Legend_ag_For_Past_bio!$D$7:$H$9,2,FALSE)</f>
        <v>1</v>
      </c>
      <c r="R3108">
        <f t="shared" si="146"/>
        <v>6</v>
      </c>
    </row>
    <row r="3109" spans="1:18">
      <c r="A3109" t="str">
        <f t="shared" si="147"/>
        <v>Former Soviet Union</v>
      </c>
      <c r="B3109" t="str">
        <f t="shared" si="147"/>
        <v>MiscCrop</v>
      </c>
      <c r="C3109" t="str">
        <f t="shared" si="147"/>
        <v>MiscCropAEZ2</v>
      </c>
      <c r="D3109" t="str">
        <f t="shared" si="147"/>
        <v>MiscCropAEZ2</v>
      </c>
      <c r="E3109" t="s">
        <v>20</v>
      </c>
      <c r="F3109" t="s">
        <v>19</v>
      </c>
      <c r="G3109">
        <f t="shared" si="148"/>
        <v>1</v>
      </c>
      <c r="H3109" s="1">
        <f t="shared" si="148"/>
        <v>0.72009952359368801</v>
      </c>
      <c r="I3109" s="1">
        <f t="shared" si="148"/>
        <v>0.26635453923302399</v>
      </c>
      <c r="J3109" s="2">
        <f t="shared" si="148"/>
        <v>8.8726634015115317E-3</v>
      </c>
      <c r="K3109" s="2">
        <f t="shared" si="148"/>
        <v>0.67552162542057503</v>
      </c>
      <c r="L3109">
        <v>0</v>
      </c>
      <c r="M3109" s="1">
        <f>HLOOKUP(M$2279,Legend_ag_For_Past_bio!$D$7:$H$9,2,FALSE)</f>
        <v>0.2</v>
      </c>
      <c r="N3109" s="1">
        <f>HLOOKUP(N$2279,Legend_ag_For_Past_bio!$D$7:$H$9,2,FALSE)</f>
        <v>0.8</v>
      </c>
      <c r="O3109">
        <f>HLOOKUP(O$2279,Legend_ag_For_Past_bio!$D$7:$H$9,2,FALSE)</f>
        <v>1</v>
      </c>
      <c r="R3109">
        <f t="shared" si="146"/>
        <v>6</v>
      </c>
    </row>
    <row r="3110" spans="1:18">
      <c r="A3110" t="str">
        <f t="shared" si="147"/>
        <v>Former Soviet Union</v>
      </c>
      <c r="B3110" t="str">
        <f t="shared" si="147"/>
        <v>MiscCrop</v>
      </c>
      <c r="C3110" t="str">
        <f t="shared" si="147"/>
        <v>MiscCropAEZ3</v>
      </c>
      <c r="D3110" t="str">
        <f t="shared" si="147"/>
        <v>MiscCropAEZ3</v>
      </c>
      <c r="E3110" t="s">
        <v>20</v>
      </c>
      <c r="F3110" t="s">
        <v>19</v>
      </c>
      <c r="G3110">
        <f t="shared" si="148"/>
        <v>1</v>
      </c>
      <c r="H3110" s="1">
        <f t="shared" si="148"/>
        <v>0.72009952359368801</v>
      </c>
      <c r="I3110" s="1">
        <f t="shared" si="148"/>
        <v>0.26635453923302399</v>
      </c>
      <c r="J3110" s="2">
        <f t="shared" si="148"/>
        <v>8.8726634015115317E-3</v>
      </c>
      <c r="K3110" s="2">
        <f t="shared" si="148"/>
        <v>0.67552162542057503</v>
      </c>
      <c r="L3110">
        <v>0</v>
      </c>
      <c r="M3110" s="1">
        <f>HLOOKUP(M$2279,Legend_ag_For_Past_bio!$D$7:$H$9,2,FALSE)</f>
        <v>0.2</v>
      </c>
      <c r="N3110" s="1">
        <f>HLOOKUP(N$2279,Legend_ag_For_Past_bio!$D$7:$H$9,2,FALSE)</f>
        <v>0.8</v>
      </c>
      <c r="O3110">
        <f>HLOOKUP(O$2279,Legend_ag_For_Past_bio!$D$7:$H$9,2,FALSE)</f>
        <v>1</v>
      </c>
      <c r="R3110">
        <f t="shared" si="146"/>
        <v>6</v>
      </c>
    </row>
    <row r="3111" spans="1:18">
      <c r="A3111" t="str">
        <f t="shared" si="147"/>
        <v>Former Soviet Union</v>
      </c>
      <c r="B3111" t="str">
        <f t="shared" si="147"/>
        <v>MiscCrop</v>
      </c>
      <c r="C3111" t="str">
        <f t="shared" si="147"/>
        <v>MiscCropAEZ4</v>
      </c>
      <c r="D3111" t="str">
        <f t="shared" si="147"/>
        <v>MiscCropAEZ4</v>
      </c>
      <c r="E3111" t="s">
        <v>20</v>
      </c>
      <c r="F3111" t="s">
        <v>19</v>
      </c>
      <c r="G3111">
        <f t="shared" si="148"/>
        <v>1</v>
      </c>
      <c r="H3111" s="1">
        <f t="shared" si="148"/>
        <v>0.72009952359368801</v>
      </c>
      <c r="I3111" s="1">
        <f t="shared" si="148"/>
        <v>0.26635453923302399</v>
      </c>
      <c r="J3111" s="2">
        <f t="shared" si="148"/>
        <v>8.8726634015115317E-3</v>
      </c>
      <c r="K3111" s="2">
        <f t="shared" si="148"/>
        <v>0.67552162542057503</v>
      </c>
      <c r="L3111">
        <v>0</v>
      </c>
      <c r="M3111" s="1">
        <f>HLOOKUP(M$2279,Legend_ag_For_Past_bio!$D$7:$H$9,2,FALSE)</f>
        <v>0.2</v>
      </c>
      <c r="N3111" s="1">
        <f>HLOOKUP(N$2279,Legend_ag_For_Past_bio!$D$7:$H$9,2,FALSE)</f>
        <v>0.8</v>
      </c>
      <c r="O3111">
        <f>HLOOKUP(O$2279,Legend_ag_For_Past_bio!$D$7:$H$9,2,FALSE)</f>
        <v>1</v>
      </c>
      <c r="R3111">
        <f t="shared" si="146"/>
        <v>6</v>
      </c>
    </row>
    <row r="3112" spans="1:18">
      <c r="A3112" t="str">
        <f t="shared" ref="A3112:D3127" si="149">A838</f>
        <v>Former Soviet Union</v>
      </c>
      <c r="B3112" t="str">
        <f t="shared" si="149"/>
        <v>MiscCrop</v>
      </c>
      <c r="C3112" t="str">
        <f t="shared" si="149"/>
        <v>MiscCropAEZ5</v>
      </c>
      <c r="D3112" t="str">
        <f t="shared" si="149"/>
        <v>MiscCropAEZ5</v>
      </c>
      <c r="E3112" t="s">
        <v>20</v>
      </c>
      <c r="F3112" t="s">
        <v>19</v>
      </c>
      <c r="G3112">
        <f t="shared" si="148"/>
        <v>1</v>
      </c>
      <c r="H3112" s="1">
        <f t="shared" si="148"/>
        <v>0.72009952359368801</v>
      </c>
      <c r="I3112" s="1">
        <f t="shared" si="148"/>
        <v>0.26635453923302399</v>
      </c>
      <c r="J3112" s="2">
        <f t="shared" si="148"/>
        <v>8.8726634015115317E-3</v>
      </c>
      <c r="K3112" s="2">
        <f t="shared" si="148"/>
        <v>0.67552162542057503</v>
      </c>
      <c r="L3112">
        <v>0</v>
      </c>
      <c r="M3112" s="1">
        <f>HLOOKUP(M$2279,Legend_ag_For_Past_bio!$D$7:$H$9,2,FALSE)</f>
        <v>0.2</v>
      </c>
      <c r="N3112" s="1">
        <f>HLOOKUP(N$2279,Legend_ag_For_Past_bio!$D$7:$H$9,2,FALSE)</f>
        <v>0.8</v>
      </c>
      <c r="O3112">
        <f>HLOOKUP(O$2279,Legend_ag_For_Past_bio!$D$7:$H$9,2,FALSE)</f>
        <v>1</v>
      </c>
      <c r="R3112">
        <f t="shared" si="146"/>
        <v>6</v>
      </c>
    </row>
    <row r="3113" spans="1:18">
      <c r="A3113" t="str">
        <f t="shared" si="149"/>
        <v>Former Soviet Union</v>
      </c>
      <c r="B3113" t="str">
        <f t="shared" si="149"/>
        <v>MiscCrop</v>
      </c>
      <c r="C3113" t="str">
        <f t="shared" si="149"/>
        <v>MiscCropAEZ6</v>
      </c>
      <c r="D3113" t="str">
        <f t="shared" si="149"/>
        <v>MiscCropAEZ6</v>
      </c>
      <c r="E3113" t="s">
        <v>20</v>
      </c>
      <c r="F3113" t="s">
        <v>19</v>
      </c>
      <c r="G3113">
        <f t="shared" ref="G3113:K3128" si="150">G839</f>
        <v>1</v>
      </c>
      <c r="H3113" s="1">
        <f t="shared" si="150"/>
        <v>0.72009952359368801</v>
      </c>
      <c r="I3113" s="1">
        <f t="shared" si="150"/>
        <v>0.26635453923302399</v>
      </c>
      <c r="J3113" s="2">
        <f t="shared" si="150"/>
        <v>8.8726634015115317E-3</v>
      </c>
      <c r="K3113" s="2">
        <f t="shared" si="150"/>
        <v>0.67552162542057503</v>
      </c>
      <c r="L3113">
        <v>0</v>
      </c>
      <c r="M3113" s="1">
        <f>HLOOKUP(M$2279,Legend_ag_For_Past_bio!$D$7:$H$9,2,FALSE)</f>
        <v>0.2</v>
      </c>
      <c r="N3113" s="1">
        <f>HLOOKUP(N$2279,Legend_ag_For_Past_bio!$D$7:$H$9,2,FALSE)</f>
        <v>0.8</v>
      </c>
      <c r="O3113">
        <f>HLOOKUP(O$2279,Legend_ag_For_Past_bio!$D$7:$H$9,2,FALSE)</f>
        <v>1</v>
      </c>
      <c r="R3113">
        <f t="shared" si="146"/>
        <v>6</v>
      </c>
    </row>
    <row r="3114" spans="1:18">
      <c r="A3114" t="str">
        <f t="shared" si="149"/>
        <v>Former Soviet Union</v>
      </c>
      <c r="B3114" t="str">
        <f t="shared" si="149"/>
        <v>MiscCrop</v>
      </c>
      <c r="C3114" t="str">
        <f t="shared" si="149"/>
        <v>MiscCropAEZ7</v>
      </c>
      <c r="D3114" t="str">
        <f t="shared" si="149"/>
        <v>MiscCropAEZ7</v>
      </c>
      <c r="E3114" t="s">
        <v>20</v>
      </c>
      <c r="F3114" t="s">
        <v>19</v>
      </c>
      <c r="G3114">
        <f t="shared" si="150"/>
        <v>1</v>
      </c>
      <c r="H3114" s="1">
        <f t="shared" si="150"/>
        <v>0.72009952359368801</v>
      </c>
      <c r="I3114" s="1">
        <f t="shared" si="150"/>
        <v>0.26635453923302399</v>
      </c>
      <c r="J3114" s="2">
        <f t="shared" si="150"/>
        <v>8.8726634015115317E-3</v>
      </c>
      <c r="K3114" s="2">
        <f t="shared" si="150"/>
        <v>0.67552162542057503</v>
      </c>
      <c r="L3114">
        <v>0</v>
      </c>
      <c r="M3114" s="1">
        <f>HLOOKUP(M$2279,Legend_ag_For_Past_bio!$D$7:$H$9,2,FALSE)</f>
        <v>0.2</v>
      </c>
      <c r="N3114" s="1">
        <f>HLOOKUP(N$2279,Legend_ag_For_Past_bio!$D$7:$H$9,2,FALSE)</f>
        <v>0.8</v>
      </c>
      <c r="O3114">
        <f>HLOOKUP(O$2279,Legend_ag_For_Past_bio!$D$7:$H$9,2,FALSE)</f>
        <v>1</v>
      </c>
      <c r="R3114">
        <f t="shared" si="146"/>
        <v>6</v>
      </c>
    </row>
    <row r="3115" spans="1:18">
      <c r="A3115" t="str">
        <f t="shared" si="149"/>
        <v>Former Soviet Union</v>
      </c>
      <c r="B3115" t="str">
        <f t="shared" si="149"/>
        <v>MiscCrop</v>
      </c>
      <c r="C3115" t="str">
        <f t="shared" si="149"/>
        <v>MiscCropAEZ8</v>
      </c>
      <c r="D3115" t="str">
        <f t="shared" si="149"/>
        <v>MiscCropAEZ8</v>
      </c>
      <c r="E3115" t="s">
        <v>20</v>
      </c>
      <c r="F3115" t="s">
        <v>19</v>
      </c>
      <c r="G3115">
        <f t="shared" si="150"/>
        <v>1</v>
      </c>
      <c r="H3115" s="1">
        <f t="shared" si="150"/>
        <v>0.72009952359368801</v>
      </c>
      <c r="I3115" s="1">
        <f t="shared" si="150"/>
        <v>0.26635453923302399</v>
      </c>
      <c r="J3115" s="2">
        <f t="shared" si="150"/>
        <v>8.8726634015115317E-3</v>
      </c>
      <c r="K3115" s="2">
        <f t="shared" si="150"/>
        <v>0.67552162542057503</v>
      </c>
      <c r="L3115">
        <v>0</v>
      </c>
      <c r="M3115" s="1">
        <f>HLOOKUP(M$2279,Legend_ag_For_Past_bio!$D$7:$H$9,2,FALSE)</f>
        <v>0.2</v>
      </c>
      <c r="N3115" s="1">
        <f>HLOOKUP(N$2279,Legend_ag_For_Past_bio!$D$7:$H$9,2,FALSE)</f>
        <v>0.8</v>
      </c>
      <c r="O3115">
        <f>HLOOKUP(O$2279,Legend_ag_For_Past_bio!$D$7:$H$9,2,FALSE)</f>
        <v>1</v>
      </c>
      <c r="R3115">
        <f t="shared" si="146"/>
        <v>6</v>
      </c>
    </row>
    <row r="3116" spans="1:18">
      <c r="A3116" t="str">
        <f t="shared" si="149"/>
        <v>Former Soviet Union</v>
      </c>
      <c r="B3116" t="str">
        <f t="shared" si="149"/>
        <v>MiscCrop</v>
      </c>
      <c r="C3116" t="str">
        <f t="shared" si="149"/>
        <v>MiscCropAEZ9</v>
      </c>
      <c r="D3116" t="str">
        <f t="shared" si="149"/>
        <v>MiscCropAEZ9</v>
      </c>
      <c r="E3116" t="s">
        <v>20</v>
      </c>
      <c r="F3116" t="s">
        <v>19</v>
      </c>
      <c r="G3116">
        <f t="shared" si="150"/>
        <v>1</v>
      </c>
      <c r="H3116" s="1">
        <f t="shared" si="150"/>
        <v>0.72009952359368801</v>
      </c>
      <c r="I3116" s="1">
        <f t="shared" si="150"/>
        <v>0.26635453923302399</v>
      </c>
      <c r="J3116" s="2">
        <f t="shared" si="150"/>
        <v>8.8726634015115317E-3</v>
      </c>
      <c r="K3116" s="2">
        <f t="shared" si="150"/>
        <v>0.67552162542057503</v>
      </c>
      <c r="L3116">
        <v>0</v>
      </c>
      <c r="M3116" s="1">
        <f>HLOOKUP(M$2279,Legend_ag_For_Past_bio!$D$7:$H$9,2,FALSE)</f>
        <v>0.2</v>
      </c>
      <c r="N3116" s="1">
        <f>HLOOKUP(N$2279,Legend_ag_For_Past_bio!$D$7:$H$9,2,FALSE)</f>
        <v>0.8</v>
      </c>
      <c r="O3116">
        <f>HLOOKUP(O$2279,Legend_ag_For_Past_bio!$D$7:$H$9,2,FALSE)</f>
        <v>1</v>
      </c>
      <c r="R3116">
        <f t="shared" si="146"/>
        <v>6</v>
      </c>
    </row>
    <row r="3117" spans="1:18">
      <c r="A3117" t="str">
        <f t="shared" si="149"/>
        <v>Former Soviet Union</v>
      </c>
      <c r="B3117" t="str">
        <f t="shared" si="149"/>
        <v>MiscCrop</v>
      </c>
      <c r="C3117" t="str">
        <f t="shared" si="149"/>
        <v>MiscCropAEZ10</v>
      </c>
      <c r="D3117" t="str">
        <f t="shared" si="149"/>
        <v>MiscCropAEZ10</v>
      </c>
      <c r="E3117" t="s">
        <v>20</v>
      </c>
      <c r="F3117" t="s">
        <v>19</v>
      </c>
      <c r="G3117">
        <f t="shared" si="150"/>
        <v>1</v>
      </c>
      <c r="H3117" s="1">
        <f t="shared" si="150"/>
        <v>0.72009952359368801</v>
      </c>
      <c r="I3117" s="1">
        <f t="shared" si="150"/>
        <v>0.26635453923302399</v>
      </c>
      <c r="J3117" s="2">
        <f t="shared" si="150"/>
        <v>8.8726634015115317E-3</v>
      </c>
      <c r="K3117" s="2">
        <f t="shared" si="150"/>
        <v>0.67552162542057503</v>
      </c>
      <c r="L3117">
        <v>0</v>
      </c>
      <c r="M3117" s="1">
        <f>HLOOKUP(M$2279,Legend_ag_For_Past_bio!$D$7:$H$9,2,FALSE)</f>
        <v>0.2</v>
      </c>
      <c r="N3117" s="1">
        <f>HLOOKUP(N$2279,Legend_ag_For_Past_bio!$D$7:$H$9,2,FALSE)</f>
        <v>0.8</v>
      </c>
      <c r="O3117">
        <f>HLOOKUP(O$2279,Legend_ag_For_Past_bio!$D$7:$H$9,2,FALSE)</f>
        <v>1</v>
      </c>
      <c r="R3117">
        <f t="shared" si="146"/>
        <v>6</v>
      </c>
    </row>
    <row r="3118" spans="1:18">
      <c r="A3118" t="str">
        <f t="shared" si="149"/>
        <v>Former Soviet Union</v>
      </c>
      <c r="B3118" t="str">
        <f t="shared" si="149"/>
        <v>MiscCrop</v>
      </c>
      <c r="C3118" t="str">
        <f t="shared" si="149"/>
        <v>MiscCropAEZ11</v>
      </c>
      <c r="D3118" t="str">
        <f t="shared" si="149"/>
        <v>MiscCropAEZ11</v>
      </c>
      <c r="E3118" t="s">
        <v>20</v>
      </c>
      <c r="F3118" t="s">
        <v>19</v>
      </c>
      <c r="G3118">
        <f t="shared" si="150"/>
        <v>1</v>
      </c>
      <c r="H3118" s="1">
        <f t="shared" si="150"/>
        <v>0.72009952359368801</v>
      </c>
      <c r="I3118" s="1">
        <f t="shared" si="150"/>
        <v>0.26635453923302399</v>
      </c>
      <c r="J3118" s="2">
        <f t="shared" si="150"/>
        <v>8.8726634015115317E-3</v>
      </c>
      <c r="K3118" s="2">
        <f t="shared" si="150"/>
        <v>0.67552162542057503</v>
      </c>
      <c r="L3118">
        <v>0</v>
      </c>
      <c r="M3118" s="1">
        <f>HLOOKUP(M$2279,Legend_ag_For_Past_bio!$D$7:$H$9,2,FALSE)</f>
        <v>0.2</v>
      </c>
      <c r="N3118" s="1">
        <f>HLOOKUP(N$2279,Legend_ag_For_Past_bio!$D$7:$H$9,2,FALSE)</f>
        <v>0.8</v>
      </c>
      <c r="O3118">
        <f>HLOOKUP(O$2279,Legend_ag_For_Past_bio!$D$7:$H$9,2,FALSE)</f>
        <v>1</v>
      </c>
      <c r="R3118">
        <f t="shared" si="146"/>
        <v>6</v>
      </c>
    </row>
    <row r="3119" spans="1:18">
      <c r="A3119" t="str">
        <f t="shared" si="149"/>
        <v>Former Soviet Union</v>
      </c>
      <c r="B3119" t="str">
        <f t="shared" si="149"/>
        <v>MiscCrop</v>
      </c>
      <c r="C3119" t="str">
        <f t="shared" si="149"/>
        <v>MiscCropAEZ12</v>
      </c>
      <c r="D3119" t="str">
        <f t="shared" si="149"/>
        <v>MiscCropAEZ12</v>
      </c>
      <c r="E3119" t="s">
        <v>20</v>
      </c>
      <c r="F3119" t="s">
        <v>19</v>
      </c>
      <c r="G3119">
        <f t="shared" si="150"/>
        <v>1</v>
      </c>
      <c r="H3119" s="1">
        <f t="shared" si="150"/>
        <v>0.72009952359368801</v>
      </c>
      <c r="I3119" s="1">
        <f t="shared" si="150"/>
        <v>0.26635453923302399</v>
      </c>
      <c r="J3119" s="2">
        <f t="shared" si="150"/>
        <v>8.8726634015115317E-3</v>
      </c>
      <c r="K3119" s="2">
        <f t="shared" si="150"/>
        <v>0.67552162542057503</v>
      </c>
      <c r="L3119">
        <v>0</v>
      </c>
      <c r="M3119" s="1">
        <f>HLOOKUP(M$2279,Legend_ag_For_Past_bio!$D$7:$H$9,2,FALSE)</f>
        <v>0.2</v>
      </c>
      <c r="N3119" s="1">
        <f>HLOOKUP(N$2279,Legend_ag_For_Past_bio!$D$7:$H$9,2,FALSE)</f>
        <v>0.8</v>
      </c>
      <c r="O3119">
        <f>HLOOKUP(O$2279,Legend_ag_For_Past_bio!$D$7:$H$9,2,FALSE)</f>
        <v>1</v>
      </c>
      <c r="R3119">
        <f t="shared" si="146"/>
        <v>6</v>
      </c>
    </row>
    <row r="3120" spans="1:18">
      <c r="A3120" t="str">
        <f t="shared" si="149"/>
        <v>Former Soviet Union</v>
      </c>
      <c r="B3120" t="str">
        <f t="shared" si="149"/>
        <v>MiscCrop</v>
      </c>
      <c r="C3120" t="str">
        <f t="shared" si="149"/>
        <v>MiscCropAEZ13</v>
      </c>
      <c r="D3120" t="str">
        <f t="shared" si="149"/>
        <v>MiscCropAEZ13</v>
      </c>
      <c r="E3120" t="s">
        <v>20</v>
      </c>
      <c r="F3120" t="s">
        <v>19</v>
      </c>
      <c r="G3120">
        <f t="shared" si="150"/>
        <v>1</v>
      </c>
      <c r="H3120" s="1">
        <f t="shared" si="150"/>
        <v>0.72009952359368801</v>
      </c>
      <c r="I3120" s="1">
        <f t="shared" si="150"/>
        <v>0.26635453923302399</v>
      </c>
      <c r="J3120" s="2">
        <f t="shared" si="150"/>
        <v>8.8726634015115317E-3</v>
      </c>
      <c r="K3120" s="2">
        <f t="shared" si="150"/>
        <v>0.67552162542057503</v>
      </c>
      <c r="L3120">
        <v>0</v>
      </c>
      <c r="M3120" s="1">
        <f>HLOOKUP(M$2279,Legend_ag_For_Past_bio!$D$7:$H$9,2,FALSE)</f>
        <v>0.2</v>
      </c>
      <c r="N3120" s="1">
        <f>HLOOKUP(N$2279,Legend_ag_For_Past_bio!$D$7:$H$9,2,FALSE)</f>
        <v>0.8</v>
      </c>
      <c r="O3120">
        <f>HLOOKUP(O$2279,Legend_ag_For_Past_bio!$D$7:$H$9,2,FALSE)</f>
        <v>1</v>
      </c>
      <c r="R3120">
        <f t="shared" si="146"/>
        <v>6</v>
      </c>
    </row>
    <row r="3121" spans="1:18">
      <c r="A3121" t="str">
        <f t="shared" si="149"/>
        <v>Former Soviet Union</v>
      </c>
      <c r="B3121" t="str">
        <f t="shared" si="149"/>
        <v>MiscCrop</v>
      </c>
      <c r="C3121" t="str">
        <f t="shared" si="149"/>
        <v>MiscCropAEZ14</v>
      </c>
      <c r="D3121" t="str">
        <f t="shared" si="149"/>
        <v>MiscCropAEZ14</v>
      </c>
      <c r="E3121" t="s">
        <v>20</v>
      </c>
      <c r="F3121" t="s">
        <v>19</v>
      </c>
      <c r="G3121">
        <f t="shared" si="150"/>
        <v>1</v>
      </c>
      <c r="H3121" s="1">
        <f t="shared" si="150"/>
        <v>0.72009952359368801</v>
      </c>
      <c r="I3121" s="1">
        <f t="shared" si="150"/>
        <v>0.26635453923302399</v>
      </c>
      <c r="J3121" s="2">
        <f t="shared" si="150"/>
        <v>8.8726634015115317E-3</v>
      </c>
      <c r="K3121" s="2">
        <f t="shared" si="150"/>
        <v>0.67552162542057503</v>
      </c>
      <c r="L3121">
        <v>0</v>
      </c>
      <c r="M3121" s="1">
        <f>HLOOKUP(M$2279,Legend_ag_For_Past_bio!$D$7:$H$9,2,FALSE)</f>
        <v>0.2</v>
      </c>
      <c r="N3121" s="1">
        <f>HLOOKUP(N$2279,Legend_ag_For_Past_bio!$D$7:$H$9,2,FALSE)</f>
        <v>0.8</v>
      </c>
      <c r="O3121">
        <f>HLOOKUP(O$2279,Legend_ag_For_Past_bio!$D$7:$H$9,2,FALSE)</f>
        <v>1</v>
      </c>
      <c r="R3121">
        <f t="shared" si="146"/>
        <v>6</v>
      </c>
    </row>
    <row r="3122" spans="1:18">
      <c r="A3122" t="str">
        <f t="shared" si="149"/>
        <v>Former Soviet Union</v>
      </c>
      <c r="B3122" t="str">
        <f t="shared" si="149"/>
        <v>MiscCrop</v>
      </c>
      <c r="C3122" t="str">
        <f t="shared" si="149"/>
        <v>MiscCropAEZ15</v>
      </c>
      <c r="D3122" t="str">
        <f t="shared" si="149"/>
        <v>MiscCropAEZ15</v>
      </c>
      <c r="E3122" t="s">
        <v>20</v>
      </c>
      <c r="F3122" t="s">
        <v>19</v>
      </c>
      <c r="G3122">
        <f t="shared" si="150"/>
        <v>1</v>
      </c>
      <c r="H3122" s="1">
        <f t="shared" si="150"/>
        <v>0.72009952359368801</v>
      </c>
      <c r="I3122" s="1">
        <f t="shared" si="150"/>
        <v>0.26635453923302399</v>
      </c>
      <c r="J3122" s="2">
        <f t="shared" si="150"/>
        <v>8.8726634015115317E-3</v>
      </c>
      <c r="K3122" s="2">
        <f t="shared" si="150"/>
        <v>0.67552162542057503</v>
      </c>
      <c r="L3122">
        <v>0</v>
      </c>
      <c r="M3122" s="1">
        <f>HLOOKUP(M$2279,Legend_ag_For_Past_bio!$D$7:$H$9,2,FALSE)</f>
        <v>0.2</v>
      </c>
      <c r="N3122" s="1">
        <f>HLOOKUP(N$2279,Legend_ag_For_Past_bio!$D$7:$H$9,2,FALSE)</f>
        <v>0.8</v>
      </c>
      <c r="O3122">
        <f>HLOOKUP(O$2279,Legend_ag_For_Past_bio!$D$7:$H$9,2,FALSE)</f>
        <v>1</v>
      </c>
      <c r="R3122">
        <f t="shared" si="146"/>
        <v>6</v>
      </c>
    </row>
    <row r="3123" spans="1:18">
      <c r="A3123" t="str">
        <f t="shared" si="149"/>
        <v>Former Soviet Union</v>
      </c>
      <c r="B3123" t="str">
        <f t="shared" si="149"/>
        <v>MiscCrop</v>
      </c>
      <c r="C3123" t="str">
        <f t="shared" si="149"/>
        <v>MiscCropAEZ16</v>
      </c>
      <c r="D3123" t="str">
        <f t="shared" si="149"/>
        <v>MiscCropAEZ16</v>
      </c>
      <c r="E3123" t="s">
        <v>20</v>
      </c>
      <c r="F3123" t="s">
        <v>19</v>
      </c>
      <c r="G3123">
        <f t="shared" si="150"/>
        <v>1</v>
      </c>
      <c r="H3123" s="1">
        <f t="shared" si="150"/>
        <v>0.72009952359368801</v>
      </c>
      <c r="I3123" s="1">
        <f t="shared" si="150"/>
        <v>0.26635453923302399</v>
      </c>
      <c r="J3123" s="2">
        <f t="shared" si="150"/>
        <v>8.8726634015115317E-3</v>
      </c>
      <c r="K3123" s="2">
        <f t="shared" si="150"/>
        <v>0.67552162542057503</v>
      </c>
      <c r="L3123">
        <v>0</v>
      </c>
      <c r="M3123" s="1">
        <f>HLOOKUP(M$2279,Legend_ag_For_Past_bio!$D$7:$H$9,2,FALSE)</f>
        <v>0.2</v>
      </c>
      <c r="N3123" s="1">
        <f>HLOOKUP(N$2279,Legend_ag_For_Past_bio!$D$7:$H$9,2,FALSE)</f>
        <v>0.8</v>
      </c>
      <c r="O3123">
        <f>HLOOKUP(O$2279,Legend_ag_For_Past_bio!$D$7:$H$9,2,FALSE)</f>
        <v>1</v>
      </c>
      <c r="R3123">
        <f t="shared" si="146"/>
        <v>6</v>
      </c>
    </row>
    <row r="3124" spans="1:18">
      <c r="A3124" t="str">
        <f t="shared" si="149"/>
        <v>Former Soviet Union</v>
      </c>
      <c r="B3124" t="str">
        <f t="shared" si="149"/>
        <v>MiscCrop</v>
      </c>
      <c r="C3124" t="str">
        <f t="shared" si="149"/>
        <v>MiscCropAEZ17</v>
      </c>
      <c r="D3124" t="str">
        <f t="shared" si="149"/>
        <v>MiscCropAEZ17</v>
      </c>
      <c r="E3124" t="s">
        <v>20</v>
      </c>
      <c r="F3124" t="s">
        <v>19</v>
      </c>
      <c r="G3124">
        <f t="shared" si="150"/>
        <v>1</v>
      </c>
      <c r="H3124" s="1">
        <f t="shared" si="150"/>
        <v>0.72009952359368801</v>
      </c>
      <c r="I3124" s="1">
        <f t="shared" si="150"/>
        <v>0.26635453923302399</v>
      </c>
      <c r="J3124" s="2">
        <f t="shared" si="150"/>
        <v>8.8726634015115317E-3</v>
      </c>
      <c r="K3124" s="2">
        <f t="shared" si="150"/>
        <v>0.67552162542057503</v>
      </c>
      <c r="L3124">
        <v>0</v>
      </c>
      <c r="M3124" s="1">
        <f>HLOOKUP(M$2279,Legend_ag_For_Past_bio!$D$7:$H$9,2,FALSE)</f>
        <v>0.2</v>
      </c>
      <c r="N3124" s="1">
        <f>HLOOKUP(N$2279,Legend_ag_For_Past_bio!$D$7:$H$9,2,FALSE)</f>
        <v>0.8</v>
      </c>
      <c r="O3124">
        <f>HLOOKUP(O$2279,Legend_ag_For_Past_bio!$D$7:$H$9,2,FALSE)</f>
        <v>1</v>
      </c>
      <c r="R3124">
        <f t="shared" si="146"/>
        <v>6</v>
      </c>
    </row>
    <row r="3125" spans="1:18">
      <c r="A3125" t="str">
        <f t="shared" si="149"/>
        <v>Former Soviet Union</v>
      </c>
      <c r="B3125" t="str">
        <f t="shared" si="149"/>
        <v>MiscCrop</v>
      </c>
      <c r="C3125" t="str">
        <f t="shared" si="149"/>
        <v>MiscCropAEZ18</v>
      </c>
      <c r="D3125" t="str">
        <f t="shared" si="149"/>
        <v>MiscCropAEZ18</v>
      </c>
      <c r="E3125" t="s">
        <v>20</v>
      </c>
      <c r="F3125" t="s">
        <v>19</v>
      </c>
      <c r="G3125">
        <f t="shared" si="150"/>
        <v>1</v>
      </c>
      <c r="H3125" s="1">
        <f t="shared" si="150"/>
        <v>0.72009952359368801</v>
      </c>
      <c r="I3125" s="1">
        <f t="shared" si="150"/>
        <v>0.26635453923302399</v>
      </c>
      <c r="J3125" s="2">
        <f t="shared" si="150"/>
        <v>8.8726634015115317E-3</v>
      </c>
      <c r="K3125" s="2">
        <f t="shared" si="150"/>
        <v>0.67552162542057503</v>
      </c>
      <c r="L3125">
        <v>0</v>
      </c>
      <c r="M3125" s="1">
        <f>HLOOKUP(M$2279,Legend_ag_For_Past_bio!$D$7:$H$9,2,FALSE)</f>
        <v>0.2</v>
      </c>
      <c r="N3125" s="1">
        <f>HLOOKUP(N$2279,Legend_ag_For_Past_bio!$D$7:$H$9,2,FALSE)</f>
        <v>0.8</v>
      </c>
      <c r="O3125">
        <f>HLOOKUP(O$2279,Legend_ag_For_Past_bio!$D$7:$H$9,2,FALSE)</f>
        <v>1</v>
      </c>
      <c r="R3125">
        <f t="shared" si="146"/>
        <v>6</v>
      </c>
    </row>
    <row r="3126" spans="1:18">
      <c r="A3126" t="str">
        <f t="shared" si="149"/>
        <v>Former Soviet Union</v>
      </c>
      <c r="B3126" t="str">
        <f t="shared" si="149"/>
        <v>OilCrop</v>
      </c>
      <c r="C3126" t="str">
        <f t="shared" si="149"/>
        <v>OilCropAEZ1</v>
      </c>
      <c r="D3126" t="str">
        <f t="shared" si="149"/>
        <v>OilCropAEZ1</v>
      </c>
      <c r="E3126" t="s">
        <v>20</v>
      </c>
      <c r="F3126" t="s">
        <v>19</v>
      </c>
      <c r="G3126">
        <f t="shared" si="150"/>
        <v>1</v>
      </c>
      <c r="H3126" s="1">
        <f t="shared" si="150"/>
        <v>0.31982372637061901</v>
      </c>
      <c r="I3126" s="1">
        <f t="shared" si="150"/>
        <v>0.110375082700692</v>
      </c>
      <c r="J3126" s="2">
        <f t="shared" si="150"/>
        <v>9.8951378533272509E-3</v>
      </c>
      <c r="K3126" s="2">
        <f t="shared" si="150"/>
        <v>6.9709310279201298E-2</v>
      </c>
      <c r="L3126">
        <v>0</v>
      </c>
      <c r="M3126" s="1">
        <f>HLOOKUP(M$2279,Legend_ag_For_Past_bio!$D$7:$H$9,2,FALSE)</f>
        <v>0.2</v>
      </c>
      <c r="N3126" s="1">
        <f>HLOOKUP(N$2279,Legend_ag_For_Past_bio!$D$7:$H$9,2,FALSE)</f>
        <v>0.8</v>
      </c>
      <c r="O3126">
        <f>HLOOKUP(O$2279,Legend_ag_For_Past_bio!$D$7:$H$9,2,FALSE)</f>
        <v>1</v>
      </c>
      <c r="R3126">
        <f t="shared" si="146"/>
        <v>6</v>
      </c>
    </row>
    <row r="3127" spans="1:18">
      <c r="A3127" t="str">
        <f t="shared" si="149"/>
        <v>Former Soviet Union</v>
      </c>
      <c r="B3127" t="str">
        <f t="shared" si="149"/>
        <v>OilCrop</v>
      </c>
      <c r="C3127" t="str">
        <f t="shared" si="149"/>
        <v>OilCropAEZ2</v>
      </c>
      <c r="D3127" t="str">
        <f t="shared" si="149"/>
        <v>OilCropAEZ2</v>
      </c>
      <c r="E3127" t="s">
        <v>20</v>
      </c>
      <c r="F3127" t="s">
        <v>19</v>
      </c>
      <c r="G3127">
        <f t="shared" si="150"/>
        <v>1</v>
      </c>
      <c r="H3127" s="1">
        <f t="shared" si="150"/>
        <v>0.31982372637061901</v>
      </c>
      <c r="I3127" s="1">
        <f t="shared" si="150"/>
        <v>0.110375082700692</v>
      </c>
      <c r="J3127" s="2">
        <f t="shared" si="150"/>
        <v>9.8951378533272509E-3</v>
      </c>
      <c r="K3127" s="2">
        <f t="shared" si="150"/>
        <v>6.9709310279201298E-2</v>
      </c>
      <c r="L3127">
        <v>0</v>
      </c>
      <c r="M3127" s="1">
        <f>HLOOKUP(M$2279,Legend_ag_For_Past_bio!$D$7:$H$9,2,FALSE)</f>
        <v>0.2</v>
      </c>
      <c r="N3127" s="1">
        <f>HLOOKUP(N$2279,Legend_ag_For_Past_bio!$D$7:$H$9,2,FALSE)</f>
        <v>0.8</v>
      </c>
      <c r="O3127">
        <f>HLOOKUP(O$2279,Legend_ag_For_Past_bio!$D$7:$H$9,2,FALSE)</f>
        <v>1</v>
      </c>
      <c r="R3127">
        <f t="shared" si="146"/>
        <v>6</v>
      </c>
    </row>
    <row r="3128" spans="1:18">
      <c r="A3128" t="str">
        <f t="shared" ref="A3128:D3143" si="151">A854</f>
        <v>Former Soviet Union</v>
      </c>
      <c r="B3128" t="str">
        <f t="shared" si="151"/>
        <v>OilCrop</v>
      </c>
      <c r="C3128" t="str">
        <f t="shared" si="151"/>
        <v>OilCropAEZ3</v>
      </c>
      <c r="D3128" t="str">
        <f t="shared" si="151"/>
        <v>OilCropAEZ3</v>
      </c>
      <c r="E3128" t="s">
        <v>20</v>
      </c>
      <c r="F3128" t="s">
        <v>19</v>
      </c>
      <c r="G3128">
        <f t="shared" si="150"/>
        <v>1</v>
      </c>
      <c r="H3128" s="1">
        <f t="shared" si="150"/>
        <v>0.31982372637061901</v>
      </c>
      <c r="I3128" s="1">
        <f t="shared" si="150"/>
        <v>0.110375082700692</v>
      </c>
      <c r="J3128" s="2">
        <f t="shared" si="150"/>
        <v>9.8951378533272509E-3</v>
      </c>
      <c r="K3128" s="2">
        <f t="shared" si="150"/>
        <v>6.9709310279201298E-2</v>
      </c>
      <c r="L3128">
        <v>0</v>
      </c>
      <c r="M3128" s="1">
        <f>HLOOKUP(M$2279,Legend_ag_For_Past_bio!$D$7:$H$9,2,FALSE)</f>
        <v>0.2</v>
      </c>
      <c r="N3128" s="1">
        <f>HLOOKUP(N$2279,Legend_ag_For_Past_bio!$D$7:$H$9,2,FALSE)</f>
        <v>0.8</v>
      </c>
      <c r="O3128">
        <f>HLOOKUP(O$2279,Legend_ag_For_Past_bio!$D$7:$H$9,2,FALSE)</f>
        <v>1</v>
      </c>
      <c r="R3128">
        <f t="shared" si="146"/>
        <v>6</v>
      </c>
    </row>
    <row r="3129" spans="1:18">
      <c r="A3129" t="str">
        <f t="shared" si="151"/>
        <v>Former Soviet Union</v>
      </c>
      <c r="B3129" t="str">
        <f t="shared" si="151"/>
        <v>OilCrop</v>
      </c>
      <c r="C3129" t="str">
        <f t="shared" si="151"/>
        <v>OilCropAEZ4</v>
      </c>
      <c r="D3129" t="str">
        <f t="shared" si="151"/>
        <v>OilCropAEZ4</v>
      </c>
      <c r="E3129" t="s">
        <v>20</v>
      </c>
      <c r="F3129" t="s">
        <v>19</v>
      </c>
      <c r="G3129">
        <f t="shared" ref="G3129:K3144" si="152">G855</f>
        <v>1</v>
      </c>
      <c r="H3129" s="1">
        <f t="shared" si="152"/>
        <v>0.31982372637061901</v>
      </c>
      <c r="I3129" s="1">
        <f t="shared" si="152"/>
        <v>0.110375082700692</v>
      </c>
      <c r="J3129" s="2">
        <f t="shared" si="152"/>
        <v>9.8951378533272509E-3</v>
      </c>
      <c r="K3129" s="2">
        <f t="shared" si="152"/>
        <v>6.9709310279201298E-2</v>
      </c>
      <c r="L3129">
        <v>0</v>
      </c>
      <c r="M3129" s="1">
        <f>HLOOKUP(M$2279,Legend_ag_For_Past_bio!$D$7:$H$9,2,FALSE)</f>
        <v>0.2</v>
      </c>
      <c r="N3129" s="1">
        <f>HLOOKUP(N$2279,Legend_ag_For_Past_bio!$D$7:$H$9,2,FALSE)</f>
        <v>0.8</v>
      </c>
      <c r="O3129">
        <f>HLOOKUP(O$2279,Legend_ag_For_Past_bio!$D$7:$H$9,2,FALSE)</f>
        <v>1</v>
      </c>
      <c r="R3129">
        <f t="shared" si="146"/>
        <v>6</v>
      </c>
    </row>
    <row r="3130" spans="1:18">
      <c r="A3130" t="str">
        <f t="shared" si="151"/>
        <v>Former Soviet Union</v>
      </c>
      <c r="B3130" t="str">
        <f t="shared" si="151"/>
        <v>OilCrop</v>
      </c>
      <c r="C3130" t="str">
        <f t="shared" si="151"/>
        <v>OilCropAEZ5</v>
      </c>
      <c r="D3130" t="str">
        <f t="shared" si="151"/>
        <v>OilCropAEZ5</v>
      </c>
      <c r="E3130" t="s">
        <v>20</v>
      </c>
      <c r="F3130" t="s">
        <v>19</v>
      </c>
      <c r="G3130">
        <f t="shared" si="152"/>
        <v>1</v>
      </c>
      <c r="H3130" s="1">
        <f t="shared" si="152"/>
        <v>0.31982372637061901</v>
      </c>
      <c r="I3130" s="1">
        <f t="shared" si="152"/>
        <v>0.110375082700692</v>
      </c>
      <c r="J3130" s="2">
        <f t="shared" si="152"/>
        <v>9.8951378533272509E-3</v>
      </c>
      <c r="K3130" s="2">
        <f t="shared" si="152"/>
        <v>6.9709310279201298E-2</v>
      </c>
      <c r="L3130">
        <v>0</v>
      </c>
      <c r="M3130" s="1">
        <f>HLOOKUP(M$2279,Legend_ag_For_Past_bio!$D$7:$H$9,2,FALSE)</f>
        <v>0.2</v>
      </c>
      <c r="N3130" s="1">
        <f>HLOOKUP(N$2279,Legend_ag_For_Past_bio!$D$7:$H$9,2,FALSE)</f>
        <v>0.8</v>
      </c>
      <c r="O3130">
        <f>HLOOKUP(O$2279,Legend_ag_For_Past_bio!$D$7:$H$9,2,FALSE)</f>
        <v>1</v>
      </c>
      <c r="R3130">
        <f t="shared" si="146"/>
        <v>6</v>
      </c>
    </row>
    <row r="3131" spans="1:18">
      <c r="A3131" t="str">
        <f t="shared" si="151"/>
        <v>Former Soviet Union</v>
      </c>
      <c r="B3131" t="str">
        <f t="shared" si="151"/>
        <v>OilCrop</v>
      </c>
      <c r="C3131" t="str">
        <f t="shared" si="151"/>
        <v>OilCropAEZ6</v>
      </c>
      <c r="D3131" t="str">
        <f t="shared" si="151"/>
        <v>OilCropAEZ6</v>
      </c>
      <c r="E3131" t="s">
        <v>20</v>
      </c>
      <c r="F3131" t="s">
        <v>19</v>
      </c>
      <c r="G3131">
        <f t="shared" si="152"/>
        <v>1</v>
      </c>
      <c r="H3131" s="1">
        <f t="shared" si="152"/>
        <v>0.31982372637061901</v>
      </c>
      <c r="I3131" s="1">
        <f t="shared" si="152"/>
        <v>0.110375082700692</v>
      </c>
      <c r="J3131" s="2">
        <f t="shared" si="152"/>
        <v>9.8951378533272509E-3</v>
      </c>
      <c r="K3131" s="2">
        <f t="shared" si="152"/>
        <v>6.9709310279201298E-2</v>
      </c>
      <c r="L3131">
        <v>0</v>
      </c>
      <c r="M3131" s="1">
        <f>HLOOKUP(M$2279,Legend_ag_For_Past_bio!$D$7:$H$9,2,FALSE)</f>
        <v>0.2</v>
      </c>
      <c r="N3131" s="1">
        <f>HLOOKUP(N$2279,Legend_ag_For_Past_bio!$D$7:$H$9,2,FALSE)</f>
        <v>0.8</v>
      </c>
      <c r="O3131">
        <f>HLOOKUP(O$2279,Legend_ag_For_Past_bio!$D$7:$H$9,2,FALSE)</f>
        <v>1</v>
      </c>
      <c r="R3131">
        <f t="shared" si="146"/>
        <v>6</v>
      </c>
    </row>
    <row r="3132" spans="1:18">
      <c r="A3132" t="str">
        <f t="shared" si="151"/>
        <v>Former Soviet Union</v>
      </c>
      <c r="B3132" t="str">
        <f t="shared" si="151"/>
        <v>OilCrop</v>
      </c>
      <c r="C3132" t="str">
        <f t="shared" si="151"/>
        <v>OilCropAEZ7</v>
      </c>
      <c r="D3132" t="str">
        <f t="shared" si="151"/>
        <v>OilCropAEZ7</v>
      </c>
      <c r="E3132" t="s">
        <v>20</v>
      </c>
      <c r="F3132" t="s">
        <v>19</v>
      </c>
      <c r="G3132">
        <f t="shared" si="152"/>
        <v>1</v>
      </c>
      <c r="H3132" s="1">
        <f t="shared" si="152"/>
        <v>0.31982372637061901</v>
      </c>
      <c r="I3132" s="1">
        <f t="shared" si="152"/>
        <v>0.110375082700692</v>
      </c>
      <c r="J3132" s="2">
        <f t="shared" si="152"/>
        <v>9.8951378533272509E-3</v>
      </c>
      <c r="K3132" s="2">
        <f t="shared" si="152"/>
        <v>6.9709310279201298E-2</v>
      </c>
      <c r="L3132">
        <v>0</v>
      </c>
      <c r="M3132" s="1">
        <f>HLOOKUP(M$2279,Legend_ag_For_Past_bio!$D$7:$H$9,2,FALSE)</f>
        <v>0.2</v>
      </c>
      <c r="N3132" s="1">
        <f>HLOOKUP(N$2279,Legend_ag_For_Past_bio!$D$7:$H$9,2,FALSE)</f>
        <v>0.8</v>
      </c>
      <c r="O3132">
        <f>HLOOKUP(O$2279,Legend_ag_For_Past_bio!$D$7:$H$9,2,FALSE)</f>
        <v>1</v>
      </c>
      <c r="R3132">
        <f t="shared" si="146"/>
        <v>6</v>
      </c>
    </row>
    <row r="3133" spans="1:18">
      <c r="A3133" t="str">
        <f t="shared" si="151"/>
        <v>Former Soviet Union</v>
      </c>
      <c r="B3133" t="str">
        <f t="shared" si="151"/>
        <v>OilCrop</v>
      </c>
      <c r="C3133" t="str">
        <f t="shared" si="151"/>
        <v>OilCropAEZ8</v>
      </c>
      <c r="D3133" t="str">
        <f t="shared" si="151"/>
        <v>OilCropAEZ8</v>
      </c>
      <c r="E3133" t="s">
        <v>20</v>
      </c>
      <c r="F3133" t="s">
        <v>19</v>
      </c>
      <c r="G3133">
        <f t="shared" si="152"/>
        <v>1</v>
      </c>
      <c r="H3133" s="1">
        <f t="shared" si="152"/>
        <v>0.31982372637061901</v>
      </c>
      <c r="I3133" s="1">
        <f t="shared" si="152"/>
        <v>0.110375082700692</v>
      </c>
      <c r="J3133" s="2">
        <f t="shared" si="152"/>
        <v>9.8951378533272509E-3</v>
      </c>
      <c r="K3133" s="2">
        <f t="shared" si="152"/>
        <v>6.9709310279201298E-2</v>
      </c>
      <c r="L3133">
        <v>0</v>
      </c>
      <c r="M3133" s="1">
        <f>HLOOKUP(M$2279,Legend_ag_For_Past_bio!$D$7:$H$9,2,FALSE)</f>
        <v>0.2</v>
      </c>
      <c r="N3133" s="1">
        <f>HLOOKUP(N$2279,Legend_ag_For_Past_bio!$D$7:$H$9,2,FALSE)</f>
        <v>0.8</v>
      </c>
      <c r="O3133">
        <f>HLOOKUP(O$2279,Legend_ag_For_Past_bio!$D$7:$H$9,2,FALSE)</f>
        <v>1</v>
      </c>
      <c r="R3133">
        <f t="shared" si="146"/>
        <v>6</v>
      </c>
    </row>
    <row r="3134" spans="1:18">
      <c r="A3134" t="str">
        <f t="shared" si="151"/>
        <v>Former Soviet Union</v>
      </c>
      <c r="B3134" t="str">
        <f t="shared" si="151"/>
        <v>OilCrop</v>
      </c>
      <c r="C3134" t="str">
        <f t="shared" si="151"/>
        <v>OilCropAEZ9</v>
      </c>
      <c r="D3134" t="str">
        <f t="shared" si="151"/>
        <v>OilCropAEZ9</v>
      </c>
      <c r="E3134" t="s">
        <v>20</v>
      </c>
      <c r="F3134" t="s">
        <v>19</v>
      </c>
      <c r="G3134">
        <f t="shared" si="152"/>
        <v>1</v>
      </c>
      <c r="H3134" s="1">
        <f t="shared" si="152"/>
        <v>0.31982372637061901</v>
      </c>
      <c r="I3134" s="1">
        <f t="shared" si="152"/>
        <v>0.110375082700692</v>
      </c>
      <c r="J3134" s="2">
        <f t="shared" si="152"/>
        <v>9.8951378533272509E-3</v>
      </c>
      <c r="K3134" s="2">
        <f t="shared" si="152"/>
        <v>6.9709310279201298E-2</v>
      </c>
      <c r="L3134">
        <v>0</v>
      </c>
      <c r="M3134" s="1">
        <f>HLOOKUP(M$2279,Legend_ag_For_Past_bio!$D$7:$H$9,2,FALSE)</f>
        <v>0.2</v>
      </c>
      <c r="N3134" s="1">
        <f>HLOOKUP(N$2279,Legend_ag_For_Past_bio!$D$7:$H$9,2,FALSE)</f>
        <v>0.8</v>
      </c>
      <c r="O3134">
        <f>HLOOKUP(O$2279,Legend_ag_For_Past_bio!$D$7:$H$9,2,FALSE)</f>
        <v>1</v>
      </c>
      <c r="R3134">
        <f t="shared" si="146"/>
        <v>6</v>
      </c>
    </row>
    <row r="3135" spans="1:18">
      <c r="A3135" t="str">
        <f t="shared" si="151"/>
        <v>Former Soviet Union</v>
      </c>
      <c r="B3135" t="str">
        <f t="shared" si="151"/>
        <v>OilCrop</v>
      </c>
      <c r="C3135" t="str">
        <f t="shared" si="151"/>
        <v>OilCropAEZ10</v>
      </c>
      <c r="D3135" t="str">
        <f t="shared" si="151"/>
        <v>OilCropAEZ10</v>
      </c>
      <c r="E3135" t="s">
        <v>20</v>
      </c>
      <c r="F3135" t="s">
        <v>19</v>
      </c>
      <c r="G3135">
        <f t="shared" si="152"/>
        <v>1</v>
      </c>
      <c r="H3135" s="1">
        <f t="shared" si="152"/>
        <v>0.31982372637061901</v>
      </c>
      <c r="I3135" s="1">
        <f t="shared" si="152"/>
        <v>0.110375082700692</v>
      </c>
      <c r="J3135" s="2">
        <f t="shared" si="152"/>
        <v>9.8951378533272509E-3</v>
      </c>
      <c r="K3135" s="2">
        <f t="shared" si="152"/>
        <v>6.9709310279201298E-2</v>
      </c>
      <c r="L3135">
        <v>0</v>
      </c>
      <c r="M3135" s="1">
        <f>HLOOKUP(M$2279,Legend_ag_For_Past_bio!$D$7:$H$9,2,FALSE)</f>
        <v>0.2</v>
      </c>
      <c r="N3135" s="1">
        <f>HLOOKUP(N$2279,Legend_ag_For_Past_bio!$D$7:$H$9,2,FALSE)</f>
        <v>0.8</v>
      </c>
      <c r="O3135">
        <f>HLOOKUP(O$2279,Legend_ag_For_Past_bio!$D$7:$H$9,2,FALSE)</f>
        <v>1</v>
      </c>
      <c r="R3135">
        <f t="shared" si="146"/>
        <v>6</v>
      </c>
    </row>
    <row r="3136" spans="1:18">
      <c r="A3136" t="str">
        <f t="shared" si="151"/>
        <v>Former Soviet Union</v>
      </c>
      <c r="B3136" t="str">
        <f t="shared" si="151"/>
        <v>OilCrop</v>
      </c>
      <c r="C3136" t="str">
        <f t="shared" si="151"/>
        <v>OilCropAEZ11</v>
      </c>
      <c r="D3136" t="str">
        <f t="shared" si="151"/>
        <v>OilCropAEZ11</v>
      </c>
      <c r="E3136" t="s">
        <v>20</v>
      </c>
      <c r="F3136" t="s">
        <v>19</v>
      </c>
      <c r="G3136">
        <f t="shared" si="152"/>
        <v>1</v>
      </c>
      <c r="H3136" s="1">
        <f t="shared" si="152"/>
        <v>0.31982372637061901</v>
      </c>
      <c r="I3136" s="1">
        <f t="shared" si="152"/>
        <v>0.110375082700692</v>
      </c>
      <c r="J3136" s="2">
        <f t="shared" si="152"/>
        <v>9.8951378533272509E-3</v>
      </c>
      <c r="K3136" s="2">
        <f t="shared" si="152"/>
        <v>6.9709310279201298E-2</v>
      </c>
      <c r="L3136">
        <v>0</v>
      </c>
      <c r="M3136" s="1">
        <f>HLOOKUP(M$2279,Legend_ag_For_Past_bio!$D$7:$H$9,2,FALSE)</f>
        <v>0.2</v>
      </c>
      <c r="N3136" s="1">
        <f>HLOOKUP(N$2279,Legend_ag_For_Past_bio!$D$7:$H$9,2,FALSE)</f>
        <v>0.8</v>
      </c>
      <c r="O3136">
        <f>HLOOKUP(O$2279,Legend_ag_For_Past_bio!$D$7:$H$9,2,FALSE)</f>
        <v>1</v>
      </c>
      <c r="R3136">
        <f t="shared" si="146"/>
        <v>6</v>
      </c>
    </row>
    <row r="3137" spans="1:18">
      <c r="A3137" t="str">
        <f t="shared" si="151"/>
        <v>Former Soviet Union</v>
      </c>
      <c r="B3137" t="str">
        <f t="shared" si="151"/>
        <v>OilCrop</v>
      </c>
      <c r="C3137" t="str">
        <f t="shared" si="151"/>
        <v>OilCropAEZ12</v>
      </c>
      <c r="D3137" t="str">
        <f t="shared" si="151"/>
        <v>OilCropAEZ12</v>
      </c>
      <c r="E3137" t="s">
        <v>20</v>
      </c>
      <c r="F3137" t="s">
        <v>19</v>
      </c>
      <c r="G3137">
        <f t="shared" si="152"/>
        <v>1</v>
      </c>
      <c r="H3137" s="1">
        <f t="shared" si="152"/>
        <v>0.31982372637061901</v>
      </c>
      <c r="I3137" s="1">
        <f t="shared" si="152"/>
        <v>0.110375082700692</v>
      </c>
      <c r="J3137" s="2">
        <f t="shared" si="152"/>
        <v>9.8951378533272509E-3</v>
      </c>
      <c r="K3137" s="2">
        <f t="shared" si="152"/>
        <v>6.9709310279201298E-2</v>
      </c>
      <c r="L3137">
        <v>0</v>
      </c>
      <c r="M3137" s="1">
        <f>HLOOKUP(M$2279,Legend_ag_For_Past_bio!$D$7:$H$9,2,FALSE)</f>
        <v>0.2</v>
      </c>
      <c r="N3137" s="1">
        <f>HLOOKUP(N$2279,Legend_ag_For_Past_bio!$D$7:$H$9,2,FALSE)</f>
        <v>0.8</v>
      </c>
      <c r="O3137">
        <f>HLOOKUP(O$2279,Legend_ag_For_Past_bio!$D$7:$H$9,2,FALSE)</f>
        <v>1</v>
      </c>
      <c r="R3137">
        <f t="shared" si="146"/>
        <v>6</v>
      </c>
    </row>
    <row r="3138" spans="1:18">
      <c r="A3138" t="str">
        <f t="shared" si="151"/>
        <v>Former Soviet Union</v>
      </c>
      <c r="B3138" t="str">
        <f t="shared" si="151"/>
        <v>OilCrop</v>
      </c>
      <c r="C3138" t="str">
        <f t="shared" si="151"/>
        <v>OilCropAEZ13</v>
      </c>
      <c r="D3138" t="str">
        <f t="shared" si="151"/>
        <v>OilCropAEZ13</v>
      </c>
      <c r="E3138" t="s">
        <v>20</v>
      </c>
      <c r="F3138" t="s">
        <v>19</v>
      </c>
      <c r="G3138">
        <f t="shared" si="152"/>
        <v>1</v>
      </c>
      <c r="H3138" s="1">
        <f t="shared" si="152"/>
        <v>0.31982372637061901</v>
      </c>
      <c r="I3138" s="1">
        <f t="shared" si="152"/>
        <v>0.110375082700692</v>
      </c>
      <c r="J3138" s="2">
        <f t="shared" si="152"/>
        <v>9.8951378533272509E-3</v>
      </c>
      <c r="K3138" s="2">
        <f t="shared" si="152"/>
        <v>6.9709310279201298E-2</v>
      </c>
      <c r="L3138">
        <v>0</v>
      </c>
      <c r="M3138" s="1">
        <f>HLOOKUP(M$2279,Legend_ag_For_Past_bio!$D$7:$H$9,2,FALSE)</f>
        <v>0.2</v>
      </c>
      <c r="N3138" s="1">
        <f>HLOOKUP(N$2279,Legend_ag_For_Past_bio!$D$7:$H$9,2,FALSE)</f>
        <v>0.8</v>
      </c>
      <c r="O3138">
        <f>HLOOKUP(O$2279,Legend_ag_For_Past_bio!$D$7:$H$9,2,FALSE)</f>
        <v>1</v>
      </c>
      <c r="R3138">
        <f t="shared" si="146"/>
        <v>6</v>
      </c>
    </row>
    <row r="3139" spans="1:18">
      <c r="A3139" t="str">
        <f t="shared" si="151"/>
        <v>Former Soviet Union</v>
      </c>
      <c r="B3139" t="str">
        <f t="shared" si="151"/>
        <v>OilCrop</v>
      </c>
      <c r="C3139" t="str">
        <f t="shared" si="151"/>
        <v>OilCropAEZ14</v>
      </c>
      <c r="D3139" t="str">
        <f t="shared" si="151"/>
        <v>OilCropAEZ14</v>
      </c>
      <c r="E3139" t="s">
        <v>20</v>
      </c>
      <c r="F3139" t="s">
        <v>19</v>
      </c>
      <c r="G3139">
        <f t="shared" si="152"/>
        <v>1</v>
      </c>
      <c r="H3139" s="1">
        <f t="shared" si="152"/>
        <v>0.31982372637061901</v>
      </c>
      <c r="I3139" s="1">
        <f t="shared" si="152"/>
        <v>0.110375082700692</v>
      </c>
      <c r="J3139" s="2">
        <f t="shared" si="152"/>
        <v>9.8951378533272509E-3</v>
      </c>
      <c r="K3139" s="2">
        <f t="shared" si="152"/>
        <v>6.9709310279201298E-2</v>
      </c>
      <c r="L3139">
        <v>0</v>
      </c>
      <c r="M3139" s="1">
        <f>HLOOKUP(M$2279,Legend_ag_For_Past_bio!$D$7:$H$9,2,FALSE)</f>
        <v>0.2</v>
      </c>
      <c r="N3139" s="1">
        <f>HLOOKUP(N$2279,Legend_ag_For_Past_bio!$D$7:$H$9,2,FALSE)</f>
        <v>0.8</v>
      </c>
      <c r="O3139">
        <f>HLOOKUP(O$2279,Legend_ag_For_Past_bio!$D$7:$H$9,2,FALSE)</f>
        <v>1</v>
      </c>
      <c r="R3139">
        <f t="shared" si="146"/>
        <v>6</v>
      </c>
    </row>
    <row r="3140" spans="1:18">
      <c r="A3140" t="str">
        <f t="shared" si="151"/>
        <v>Former Soviet Union</v>
      </c>
      <c r="B3140" t="str">
        <f t="shared" si="151"/>
        <v>OilCrop</v>
      </c>
      <c r="C3140" t="str">
        <f t="shared" si="151"/>
        <v>OilCropAEZ15</v>
      </c>
      <c r="D3140" t="str">
        <f t="shared" si="151"/>
        <v>OilCropAEZ15</v>
      </c>
      <c r="E3140" t="s">
        <v>20</v>
      </c>
      <c r="F3140" t="s">
        <v>19</v>
      </c>
      <c r="G3140">
        <f t="shared" si="152"/>
        <v>1</v>
      </c>
      <c r="H3140" s="1">
        <f t="shared" si="152"/>
        <v>0.31982372637061901</v>
      </c>
      <c r="I3140" s="1">
        <f t="shared" si="152"/>
        <v>0.110375082700692</v>
      </c>
      <c r="J3140" s="2">
        <f t="shared" si="152"/>
        <v>9.8951378533272509E-3</v>
      </c>
      <c r="K3140" s="2">
        <f t="shared" si="152"/>
        <v>6.9709310279201298E-2</v>
      </c>
      <c r="L3140">
        <v>0</v>
      </c>
      <c r="M3140" s="1">
        <f>HLOOKUP(M$2279,Legend_ag_For_Past_bio!$D$7:$H$9,2,FALSE)</f>
        <v>0.2</v>
      </c>
      <c r="N3140" s="1">
        <f>HLOOKUP(N$2279,Legend_ag_For_Past_bio!$D$7:$H$9,2,FALSE)</f>
        <v>0.8</v>
      </c>
      <c r="O3140">
        <f>HLOOKUP(O$2279,Legend_ag_For_Past_bio!$D$7:$H$9,2,FALSE)</f>
        <v>1</v>
      </c>
      <c r="R3140">
        <f t="shared" si="146"/>
        <v>6</v>
      </c>
    </row>
    <row r="3141" spans="1:18">
      <c r="A3141" t="str">
        <f t="shared" si="151"/>
        <v>Former Soviet Union</v>
      </c>
      <c r="B3141" t="str">
        <f t="shared" si="151"/>
        <v>OilCrop</v>
      </c>
      <c r="C3141" t="str">
        <f t="shared" si="151"/>
        <v>OilCropAEZ16</v>
      </c>
      <c r="D3141" t="str">
        <f t="shared" si="151"/>
        <v>OilCropAEZ16</v>
      </c>
      <c r="E3141" t="s">
        <v>20</v>
      </c>
      <c r="F3141" t="s">
        <v>19</v>
      </c>
      <c r="G3141">
        <f t="shared" si="152"/>
        <v>1</v>
      </c>
      <c r="H3141" s="1">
        <f t="shared" si="152"/>
        <v>0.31982372637061901</v>
      </c>
      <c r="I3141" s="1">
        <f t="shared" si="152"/>
        <v>0.110375082700692</v>
      </c>
      <c r="J3141" s="2">
        <f t="shared" si="152"/>
        <v>9.8951378533272509E-3</v>
      </c>
      <c r="K3141" s="2">
        <f t="shared" si="152"/>
        <v>6.9709310279201298E-2</v>
      </c>
      <c r="L3141">
        <v>0</v>
      </c>
      <c r="M3141" s="1">
        <f>HLOOKUP(M$2279,Legend_ag_For_Past_bio!$D$7:$H$9,2,FALSE)</f>
        <v>0.2</v>
      </c>
      <c r="N3141" s="1">
        <f>HLOOKUP(N$2279,Legend_ag_For_Past_bio!$D$7:$H$9,2,FALSE)</f>
        <v>0.8</v>
      </c>
      <c r="O3141">
        <f>HLOOKUP(O$2279,Legend_ag_For_Past_bio!$D$7:$H$9,2,FALSE)</f>
        <v>1</v>
      </c>
      <c r="R3141">
        <f t="shared" si="146"/>
        <v>6</v>
      </c>
    </row>
    <row r="3142" spans="1:18">
      <c r="A3142" t="str">
        <f t="shared" si="151"/>
        <v>Former Soviet Union</v>
      </c>
      <c r="B3142" t="str">
        <f t="shared" si="151"/>
        <v>OilCrop</v>
      </c>
      <c r="C3142" t="str">
        <f t="shared" si="151"/>
        <v>OilCropAEZ17</v>
      </c>
      <c r="D3142" t="str">
        <f t="shared" si="151"/>
        <v>OilCropAEZ17</v>
      </c>
      <c r="E3142" t="s">
        <v>20</v>
      </c>
      <c r="F3142" t="s">
        <v>19</v>
      </c>
      <c r="G3142">
        <f t="shared" si="152"/>
        <v>1</v>
      </c>
      <c r="H3142" s="1">
        <f t="shared" si="152"/>
        <v>0.31982372637061901</v>
      </c>
      <c r="I3142" s="1">
        <f t="shared" si="152"/>
        <v>0.110375082700692</v>
      </c>
      <c r="J3142" s="2">
        <f t="shared" si="152"/>
        <v>9.8951378533272509E-3</v>
      </c>
      <c r="K3142" s="2">
        <f t="shared" si="152"/>
        <v>6.9709310279201298E-2</v>
      </c>
      <c r="L3142">
        <v>0</v>
      </c>
      <c r="M3142" s="1">
        <f>HLOOKUP(M$2279,Legend_ag_For_Past_bio!$D$7:$H$9,2,FALSE)</f>
        <v>0.2</v>
      </c>
      <c r="N3142" s="1">
        <f>HLOOKUP(N$2279,Legend_ag_For_Past_bio!$D$7:$H$9,2,FALSE)</f>
        <v>0.8</v>
      </c>
      <c r="O3142">
        <f>HLOOKUP(O$2279,Legend_ag_For_Past_bio!$D$7:$H$9,2,FALSE)</f>
        <v>1</v>
      </c>
      <c r="R3142">
        <f t="shared" si="146"/>
        <v>6</v>
      </c>
    </row>
    <row r="3143" spans="1:18">
      <c r="A3143" t="str">
        <f t="shared" si="151"/>
        <v>Former Soviet Union</v>
      </c>
      <c r="B3143" t="str">
        <f t="shared" si="151"/>
        <v>OilCrop</v>
      </c>
      <c r="C3143" t="str">
        <f t="shared" si="151"/>
        <v>OilCropAEZ18</v>
      </c>
      <c r="D3143" t="str">
        <f t="shared" si="151"/>
        <v>OilCropAEZ18</v>
      </c>
      <c r="E3143" t="s">
        <v>20</v>
      </c>
      <c r="F3143" t="s">
        <v>19</v>
      </c>
      <c r="G3143">
        <f t="shared" si="152"/>
        <v>1</v>
      </c>
      <c r="H3143" s="1">
        <f t="shared" si="152"/>
        <v>0.31982372637061901</v>
      </c>
      <c r="I3143" s="1">
        <f t="shared" si="152"/>
        <v>0.110375082700692</v>
      </c>
      <c r="J3143" s="2">
        <f t="shared" si="152"/>
        <v>9.8951378533272509E-3</v>
      </c>
      <c r="K3143" s="2">
        <f t="shared" si="152"/>
        <v>6.9709310279201298E-2</v>
      </c>
      <c r="L3143">
        <v>0</v>
      </c>
      <c r="M3143" s="1">
        <f>HLOOKUP(M$2279,Legend_ag_For_Past_bio!$D$7:$H$9,2,FALSE)</f>
        <v>0.2</v>
      </c>
      <c r="N3143" s="1">
        <f>HLOOKUP(N$2279,Legend_ag_For_Past_bio!$D$7:$H$9,2,FALSE)</f>
        <v>0.8</v>
      </c>
      <c r="O3143">
        <f>HLOOKUP(O$2279,Legend_ag_For_Past_bio!$D$7:$H$9,2,FALSE)</f>
        <v>1</v>
      </c>
      <c r="R3143">
        <f t="shared" si="146"/>
        <v>6</v>
      </c>
    </row>
    <row r="3144" spans="1:18">
      <c r="A3144" t="str">
        <f t="shared" ref="A3144:D3159" si="153">A870</f>
        <v>Former Soviet Union</v>
      </c>
      <c r="B3144" t="str">
        <f t="shared" si="153"/>
        <v>OtherGrain</v>
      </c>
      <c r="C3144" t="str">
        <f t="shared" si="153"/>
        <v>OtherGrainAEZ1</v>
      </c>
      <c r="D3144" t="str">
        <f t="shared" si="153"/>
        <v>OtherGrainAEZ1</v>
      </c>
      <c r="E3144" t="s">
        <v>20</v>
      </c>
      <c r="F3144" t="s">
        <v>19</v>
      </c>
      <c r="G3144">
        <f t="shared" si="152"/>
        <v>1</v>
      </c>
      <c r="H3144" s="1">
        <f t="shared" si="152"/>
        <v>0.50186620027092799</v>
      </c>
      <c r="I3144" s="1">
        <f t="shared" si="152"/>
        <v>0.18549515492792501</v>
      </c>
      <c r="J3144" s="2">
        <f t="shared" si="152"/>
        <v>1.6264273539724598E-2</v>
      </c>
      <c r="K3144" s="2">
        <f t="shared" si="152"/>
        <v>9.7043746174053105E-2</v>
      </c>
      <c r="L3144">
        <v>0</v>
      </c>
      <c r="M3144" s="1">
        <f>HLOOKUP(M$2279,Legend_ag_For_Past_bio!$D$7:$H$9,2,FALSE)</f>
        <v>0.2</v>
      </c>
      <c r="N3144" s="1">
        <f>HLOOKUP(N$2279,Legend_ag_For_Past_bio!$D$7:$H$9,2,FALSE)</f>
        <v>0.8</v>
      </c>
      <c r="O3144">
        <f>HLOOKUP(O$2279,Legend_ag_For_Past_bio!$D$7:$H$9,2,FALSE)</f>
        <v>1</v>
      </c>
      <c r="R3144">
        <f t="shared" si="146"/>
        <v>6</v>
      </c>
    </row>
    <row r="3145" spans="1:18">
      <c r="A3145" t="str">
        <f t="shared" si="153"/>
        <v>Former Soviet Union</v>
      </c>
      <c r="B3145" t="str">
        <f t="shared" si="153"/>
        <v>OtherGrain</v>
      </c>
      <c r="C3145" t="str">
        <f t="shared" si="153"/>
        <v>OtherGrainAEZ2</v>
      </c>
      <c r="D3145" t="str">
        <f t="shared" si="153"/>
        <v>OtherGrainAEZ2</v>
      </c>
      <c r="E3145" t="s">
        <v>20</v>
      </c>
      <c r="F3145" t="s">
        <v>19</v>
      </c>
      <c r="G3145">
        <f t="shared" ref="G3145:K3160" si="154">G871</f>
        <v>1</v>
      </c>
      <c r="H3145" s="1">
        <f t="shared" si="154"/>
        <v>0.50186620027092799</v>
      </c>
      <c r="I3145" s="1">
        <f t="shared" si="154"/>
        <v>0.18549515492792501</v>
      </c>
      <c r="J3145" s="2">
        <f t="shared" si="154"/>
        <v>1.6264273539724598E-2</v>
      </c>
      <c r="K3145" s="2">
        <f t="shared" si="154"/>
        <v>9.7043746174053105E-2</v>
      </c>
      <c r="L3145">
        <v>0</v>
      </c>
      <c r="M3145" s="1">
        <f>HLOOKUP(M$2279,Legend_ag_For_Past_bio!$D$7:$H$9,2,FALSE)</f>
        <v>0.2</v>
      </c>
      <c r="N3145" s="1">
        <f>HLOOKUP(N$2279,Legend_ag_For_Past_bio!$D$7:$H$9,2,FALSE)</f>
        <v>0.8</v>
      </c>
      <c r="O3145">
        <f>HLOOKUP(O$2279,Legend_ag_For_Past_bio!$D$7:$H$9,2,FALSE)</f>
        <v>1</v>
      </c>
      <c r="R3145">
        <f t="shared" si="146"/>
        <v>6</v>
      </c>
    </row>
    <row r="3146" spans="1:18">
      <c r="A3146" t="str">
        <f t="shared" si="153"/>
        <v>Former Soviet Union</v>
      </c>
      <c r="B3146" t="str">
        <f t="shared" si="153"/>
        <v>OtherGrain</v>
      </c>
      <c r="C3146" t="str">
        <f t="shared" si="153"/>
        <v>OtherGrainAEZ3</v>
      </c>
      <c r="D3146" t="str">
        <f t="shared" si="153"/>
        <v>OtherGrainAEZ3</v>
      </c>
      <c r="E3146" t="s">
        <v>20</v>
      </c>
      <c r="F3146" t="s">
        <v>19</v>
      </c>
      <c r="G3146">
        <f t="shared" si="154"/>
        <v>1</v>
      </c>
      <c r="H3146" s="1">
        <f t="shared" si="154"/>
        <v>0.50186620027092799</v>
      </c>
      <c r="I3146" s="1">
        <f t="shared" si="154"/>
        <v>0.18549515492792501</v>
      </c>
      <c r="J3146" s="2">
        <f t="shared" si="154"/>
        <v>1.6264273539724598E-2</v>
      </c>
      <c r="K3146" s="2">
        <f t="shared" si="154"/>
        <v>9.7043746174053105E-2</v>
      </c>
      <c r="L3146">
        <v>0</v>
      </c>
      <c r="M3146" s="1">
        <f>HLOOKUP(M$2279,Legend_ag_For_Past_bio!$D$7:$H$9,2,FALSE)</f>
        <v>0.2</v>
      </c>
      <c r="N3146" s="1">
        <f>HLOOKUP(N$2279,Legend_ag_For_Past_bio!$D$7:$H$9,2,FALSE)</f>
        <v>0.8</v>
      </c>
      <c r="O3146">
        <f>HLOOKUP(O$2279,Legend_ag_For_Past_bio!$D$7:$H$9,2,FALSE)</f>
        <v>1</v>
      </c>
      <c r="R3146">
        <f t="shared" si="146"/>
        <v>6</v>
      </c>
    </row>
    <row r="3147" spans="1:18">
      <c r="A3147" t="str">
        <f t="shared" si="153"/>
        <v>Former Soviet Union</v>
      </c>
      <c r="B3147" t="str">
        <f t="shared" si="153"/>
        <v>OtherGrain</v>
      </c>
      <c r="C3147" t="str">
        <f t="shared" si="153"/>
        <v>OtherGrainAEZ4</v>
      </c>
      <c r="D3147" t="str">
        <f t="shared" si="153"/>
        <v>OtherGrainAEZ4</v>
      </c>
      <c r="E3147" t="s">
        <v>20</v>
      </c>
      <c r="F3147" t="s">
        <v>19</v>
      </c>
      <c r="G3147">
        <f t="shared" si="154"/>
        <v>1</v>
      </c>
      <c r="H3147" s="1">
        <f t="shared" si="154"/>
        <v>0.50186620027092799</v>
      </c>
      <c r="I3147" s="1">
        <f t="shared" si="154"/>
        <v>0.18549515492792501</v>
      </c>
      <c r="J3147" s="2">
        <f t="shared" si="154"/>
        <v>1.6264273539724598E-2</v>
      </c>
      <c r="K3147" s="2">
        <f t="shared" si="154"/>
        <v>9.7043746174053105E-2</v>
      </c>
      <c r="L3147">
        <v>0</v>
      </c>
      <c r="M3147" s="1">
        <f>HLOOKUP(M$2279,Legend_ag_For_Past_bio!$D$7:$H$9,2,FALSE)</f>
        <v>0.2</v>
      </c>
      <c r="N3147" s="1">
        <f>HLOOKUP(N$2279,Legend_ag_For_Past_bio!$D$7:$H$9,2,FALSE)</f>
        <v>0.8</v>
      </c>
      <c r="O3147">
        <f>HLOOKUP(O$2279,Legend_ag_For_Past_bio!$D$7:$H$9,2,FALSE)</f>
        <v>1</v>
      </c>
      <c r="R3147">
        <f t="shared" ref="R3147:R3210" si="155">R2985+1</f>
        <v>6</v>
      </c>
    </row>
    <row r="3148" spans="1:18">
      <c r="A3148" t="str">
        <f t="shared" si="153"/>
        <v>Former Soviet Union</v>
      </c>
      <c r="B3148" t="str">
        <f t="shared" si="153"/>
        <v>OtherGrain</v>
      </c>
      <c r="C3148" t="str">
        <f t="shared" si="153"/>
        <v>OtherGrainAEZ5</v>
      </c>
      <c r="D3148" t="str">
        <f t="shared" si="153"/>
        <v>OtherGrainAEZ5</v>
      </c>
      <c r="E3148" t="s">
        <v>20</v>
      </c>
      <c r="F3148" t="s">
        <v>19</v>
      </c>
      <c r="G3148">
        <f t="shared" si="154"/>
        <v>1</v>
      </c>
      <c r="H3148" s="1">
        <f t="shared" si="154"/>
        <v>0.50186620027092799</v>
      </c>
      <c r="I3148" s="1">
        <f t="shared" si="154"/>
        <v>0.18549515492792501</v>
      </c>
      <c r="J3148" s="2">
        <f t="shared" si="154"/>
        <v>1.6264273539724598E-2</v>
      </c>
      <c r="K3148" s="2">
        <f t="shared" si="154"/>
        <v>9.7043746174053105E-2</v>
      </c>
      <c r="L3148">
        <v>0</v>
      </c>
      <c r="M3148" s="1">
        <f>HLOOKUP(M$2279,Legend_ag_For_Past_bio!$D$7:$H$9,2,FALSE)</f>
        <v>0.2</v>
      </c>
      <c r="N3148" s="1">
        <f>HLOOKUP(N$2279,Legend_ag_For_Past_bio!$D$7:$H$9,2,FALSE)</f>
        <v>0.8</v>
      </c>
      <c r="O3148">
        <f>HLOOKUP(O$2279,Legend_ag_For_Past_bio!$D$7:$H$9,2,FALSE)</f>
        <v>1</v>
      </c>
      <c r="R3148">
        <f t="shared" si="155"/>
        <v>6</v>
      </c>
    </row>
    <row r="3149" spans="1:18">
      <c r="A3149" t="str">
        <f t="shared" si="153"/>
        <v>Former Soviet Union</v>
      </c>
      <c r="B3149" t="str">
        <f t="shared" si="153"/>
        <v>OtherGrain</v>
      </c>
      <c r="C3149" t="str">
        <f t="shared" si="153"/>
        <v>OtherGrainAEZ6</v>
      </c>
      <c r="D3149" t="str">
        <f t="shared" si="153"/>
        <v>OtherGrainAEZ6</v>
      </c>
      <c r="E3149" t="s">
        <v>20</v>
      </c>
      <c r="F3149" t="s">
        <v>19</v>
      </c>
      <c r="G3149">
        <f t="shared" si="154"/>
        <v>1</v>
      </c>
      <c r="H3149" s="1">
        <f t="shared" si="154"/>
        <v>0.50186620027092799</v>
      </c>
      <c r="I3149" s="1">
        <f t="shared" si="154"/>
        <v>0.18549515492792501</v>
      </c>
      <c r="J3149" s="2">
        <f t="shared" si="154"/>
        <v>1.6264273539724598E-2</v>
      </c>
      <c r="K3149" s="2">
        <f t="shared" si="154"/>
        <v>9.7043746174053105E-2</v>
      </c>
      <c r="L3149">
        <v>0</v>
      </c>
      <c r="M3149" s="1">
        <f>HLOOKUP(M$2279,Legend_ag_For_Past_bio!$D$7:$H$9,2,FALSE)</f>
        <v>0.2</v>
      </c>
      <c r="N3149" s="1">
        <f>HLOOKUP(N$2279,Legend_ag_For_Past_bio!$D$7:$H$9,2,FALSE)</f>
        <v>0.8</v>
      </c>
      <c r="O3149">
        <f>HLOOKUP(O$2279,Legend_ag_For_Past_bio!$D$7:$H$9,2,FALSE)</f>
        <v>1</v>
      </c>
      <c r="R3149">
        <f t="shared" si="155"/>
        <v>6</v>
      </c>
    </row>
    <row r="3150" spans="1:18">
      <c r="A3150" t="str">
        <f t="shared" si="153"/>
        <v>Former Soviet Union</v>
      </c>
      <c r="B3150" t="str">
        <f t="shared" si="153"/>
        <v>OtherGrain</v>
      </c>
      <c r="C3150" t="str">
        <f t="shared" si="153"/>
        <v>OtherGrainAEZ7</v>
      </c>
      <c r="D3150" t="str">
        <f t="shared" si="153"/>
        <v>OtherGrainAEZ7</v>
      </c>
      <c r="E3150" t="s">
        <v>20</v>
      </c>
      <c r="F3150" t="s">
        <v>19</v>
      </c>
      <c r="G3150">
        <f t="shared" si="154"/>
        <v>1</v>
      </c>
      <c r="H3150" s="1">
        <f t="shared" si="154"/>
        <v>0.50186620027092799</v>
      </c>
      <c r="I3150" s="1">
        <f t="shared" si="154"/>
        <v>0.18549515492792501</v>
      </c>
      <c r="J3150" s="2">
        <f t="shared" si="154"/>
        <v>1.6264273539724598E-2</v>
      </c>
      <c r="K3150" s="2">
        <f t="shared" si="154"/>
        <v>9.7043746174053105E-2</v>
      </c>
      <c r="L3150">
        <v>0</v>
      </c>
      <c r="M3150" s="1">
        <f>HLOOKUP(M$2279,Legend_ag_For_Past_bio!$D$7:$H$9,2,FALSE)</f>
        <v>0.2</v>
      </c>
      <c r="N3150" s="1">
        <f>HLOOKUP(N$2279,Legend_ag_For_Past_bio!$D$7:$H$9,2,FALSE)</f>
        <v>0.8</v>
      </c>
      <c r="O3150">
        <f>HLOOKUP(O$2279,Legend_ag_For_Past_bio!$D$7:$H$9,2,FALSE)</f>
        <v>1</v>
      </c>
      <c r="R3150">
        <f t="shared" si="155"/>
        <v>6</v>
      </c>
    </row>
    <row r="3151" spans="1:18">
      <c r="A3151" t="str">
        <f t="shared" si="153"/>
        <v>Former Soviet Union</v>
      </c>
      <c r="B3151" t="str">
        <f t="shared" si="153"/>
        <v>OtherGrain</v>
      </c>
      <c r="C3151" t="str">
        <f t="shared" si="153"/>
        <v>OtherGrainAEZ8</v>
      </c>
      <c r="D3151" t="str">
        <f t="shared" si="153"/>
        <v>OtherGrainAEZ8</v>
      </c>
      <c r="E3151" t="s">
        <v>20</v>
      </c>
      <c r="F3151" t="s">
        <v>19</v>
      </c>
      <c r="G3151">
        <f t="shared" si="154"/>
        <v>1</v>
      </c>
      <c r="H3151" s="1">
        <f t="shared" si="154"/>
        <v>0.50186620027092799</v>
      </c>
      <c r="I3151" s="1">
        <f t="shared" si="154"/>
        <v>0.18549515492792501</v>
      </c>
      <c r="J3151" s="2">
        <f t="shared" si="154"/>
        <v>1.6264273539724598E-2</v>
      </c>
      <c r="K3151" s="2">
        <f t="shared" si="154"/>
        <v>9.7043746174053105E-2</v>
      </c>
      <c r="L3151">
        <v>0</v>
      </c>
      <c r="M3151" s="1">
        <f>HLOOKUP(M$2279,Legend_ag_For_Past_bio!$D$7:$H$9,2,FALSE)</f>
        <v>0.2</v>
      </c>
      <c r="N3151" s="1">
        <f>HLOOKUP(N$2279,Legend_ag_For_Past_bio!$D$7:$H$9,2,FALSE)</f>
        <v>0.8</v>
      </c>
      <c r="O3151">
        <f>HLOOKUP(O$2279,Legend_ag_For_Past_bio!$D$7:$H$9,2,FALSE)</f>
        <v>1</v>
      </c>
      <c r="R3151">
        <f t="shared" si="155"/>
        <v>6</v>
      </c>
    </row>
    <row r="3152" spans="1:18">
      <c r="A3152" t="str">
        <f t="shared" si="153"/>
        <v>Former Soviet Union</v>
      </c>
      <c r="B3152" t="str">
        <f t="shared" si="153"/>
        <v>OtherGrain</v>
      </c>
      <c r="C3152" t="str">
        <f t="shared" si="153"/>
        <v>OtherGrainAEZ9</v>
      </c>
      <c r="D3152" t="str">
        <f t="shared" si="153"/>
        <v>OtherGrainAEZ9</v>
      </c>
      <c r="E3152" t="s">
        <v>20</v>
      </c>
      <c r="F3152" t="s">
        <v>19</v>
      </c>
      <c r="G3152">
        <f t="shared" si="154"/>
        <v>1</v>
      </c>
      <c r="H3152" s="1">
        <f t="shared" si="154"/>
        <v>0.50186620027092799</v>
      </c>
      <c r="I3152" s="1">
        <f t="shared" si="154"/>
        <v>0.18549515492792501</v>
      </c>
      <c r="J3152" s="2">
        <f t="shared" si="154"/>
        <v>1.6264273539724598E-2</v>
      </c>
      <c r="K3152" s="2">
        <f t="shared" si="154"/>
        <v>9.7043746174053105E-2</v>
      </c>
      <c r="L3152">
        <v>0</v>
      </c>
      <c r="M3152" s="1">
        <f>HLOOKUP(M$2279,Legend_ag_For_Past_bio!$D$7:$H$9,2,FALSE)</f>
        <v>0.2</v>
      </c>
      <c r="N3152" s="1">
        <f>HLOOKUP(N$2279,Legend_ag_For_Past_bio!$D$7:$H$9,2,FALSE)</f>
        <v>0.8</v>
      </c>
      <c r="O3152">
        <f>HLOOKUP(O$2279,Legend_ag_For_Past_bio!$D$7:$H$9,2,FALSE)</f>
        <v>1</v>
      </c>
      <c r="R3152">
        <f t="shared" si="155"/>
        <v>6</v>
      </c>
    </row>
    <row r="3153" spans="1:18">
      <c r="A3153" t="str">
        <f t="shared" si="153"/>
        <v>Former Soviet Union</v>
      </c>
      <c r="B3153" t="str">
        <f t="shared" si="153"/>
        <v>OtherGrain</v>
      </c>
      <c r="C3153" t="str">
        <f t="shared" si="153"/>
        <v>OtherGrainAEZ10</v>
      </c>
      <c r="D3153" t="str">
        <f t="shared" si="153"/>
        <v>OtherGrainAEZ10</v>
      </c>
      <c r="E3153" t="s">
        <v>20</v>
      </c>
      <c r="F3153" t="s">
        <v>19</v>
      </c>
      <c r="G3153">
        <f t="shared" si="154"/>
        <v>1</v>
      </c>
      <c r="H3153" s="1">
        <f t="shared" si="154"/>
        <v>0.50186620027092799</v>
      </c>
      <c r="I3153" s="1">
        <f t="shared" si="154"/>
        <v>0.18549515492792501</v>
      </c>
      <c r="J3153" s="2">
        <f t="shared" si="154"/>
        <v>1.6264273539724598E-2</v>
      </c>
      <c r="K3153" s="2">
        <f t="shared" si="154"/>
        <v>9.7043746174053105E-2</v>
      </c>
      <c r="L3153">
        <v>0</v>
      </c>
      <c r="M3153" s="1">
        <f>HLOOKUP(M$2279,Legend_ag_For_Past_bio!$D$7:$H$9,2,FALSE)</f>
        <v>0.2</v>
      </c>
      <c r="N3153" s="1">
        <f>HLOOKUP(N$2279,Legend_ag_For_Past_bio!$D$7:$H$9,2,FALSE)</f>
        <v>0.8</v>
      </c>
      <c r="O3153">
        <f>HLOOKUP(O$2279,Legend_ag_For_Past_bio!$D$7:$H$9,2,FALSE)</f>
        <v>1</v>
      </c>
      <c r="R3153">
        <f t="shared" si="155"/>
        <v>6</v>
      </c>
    </row>
    <row r="3154" spans="1:18">
      <c r="A3154" t="str">
        <f t="shared" si="153"/>
        <v>Former Soviet Union</v>
      </c>
      <c r="B3154" t="str">
        <f t="shared" si="153"/>
        <v>OtherGrain</v>
      </c>
      <c r="C3154" t="str">
        <f t="shared" si="153"/>
        <v>OtherGrainAEZ11</v>
      </c>
      <c r="D3154" t="str">
        <f t="shared" si="153"/>
        <v>OtherGrainAEZ11</v>
      </c>
      <c r="E3154" t="s">
        <v>20</v>
      </c>
      <c r="F3154" t="s">
        <v>19</v>
      </c>
      <c r="G3154">
        <f t="shared" si="154"/>
        <v>1</v>
      </c>
      <c r="H3154" s="1">
        <f t="shared" si="154"/>
        <v>0.50186620027092799</v>
      </c>
      <c r="I3154" s="1">
        <f t="shared" si="154"/>
        <v>0.18549515492792501</v>
      </c>
      <c r="J3154" s="2">
        <f t="shared" si="154"/>
        <v>1.6264273539724598E-2</v>
      </c>
      <c r="K3154" s="2">
        <f t="shared" si="154"/>
        <v>9.7043746174053105E-2</v>
      </c>
      <c r="L3154">
        <v>0</v>
      </c>
      <c r="M3154" s="1">
        <f>HLOOKUP(M$2279,Legend_ag_For_Past_bio!$D$7:$H$9,2,FALSE)</f>
        <v>0.2</v>
      </c>
      <c r="N3154" s="1">
        <f>HLOOKUP(N$2279,Legend_ag_For_Past_bio!$D$7:$H$9,2,FALSE)</f>
        <v>0.8</v>
      </c>
      <c r="O3154">
        <f>HLOOKUP(O$2279,Legend_ag_For_Past_bio!$D$7:$H$9,2,FALSE)</f>
        <v>1</v>
      </c>
      <c r="R3154">
        <f t="shared" si="155"/>
        <v>6</v>
      </c>
    </row>
    <row r="3155" spans="1:18">
      <c r="A3155" t="str">
        <f t="shared" si="153"/>
        <v>Former Soviet Union</v>
      </c>
      <c r="B3155" t="str">
        <f t="shared" si="153"/>
        <v>OtherGrain</v>
      </c>
      <c r="C3155" t="str">
        <f t="shared" si="153"/>
        <v>OtherGrainAEZ12</v>
      </c>
      <c r="D3155" t="str">
        <f t="shared" si="153"/>
        <v>OtherGrainAEZ12</v>
      </c>
      <c r="E3155" t="s">
        <v>20</v>
      </c>
      <c r="F3155" t="s">
        <v>19</v>
      </c>
      <c r="G3155">
        <f t="shared" si="154"/>
        <v>1</v>
      </c>
      <c r="H3155" s="1">
        <f t="shared" si="154"/>
        <v>0.50186620027092799</v>
      </c>
      <c r="I3155" s="1">
        <f t="shared" si="154"/>
        <v>0.18549515492792501</v>
      </c>
      <c r="J3155" s="2">
        <f t="shared" si="154"/>
        <v>1.6264273539724598E-2</v>
      </c>
      <c r="K3155" s="2">
        <f t="shared" si="154"/>
        <v>9.7043746174053105E-2</v>
      </c>
      <c r="L3155">
        <v>0</v>
      </c>
      <c r="M3155" s="1">
        <f>HLOOKUP(M$2279,Legend_ag_For_Past_bio!$D$7:$H$9,2,FALSE)</f>
        <v>0.2</v>
      </c>
      <c r="N3155" s="1">
        <f>HLOOKUP(N$2279,Legend_ag_For_Past_bio!$D$7:$H$9,2,FALSE)</f>
        <v>0.8</v>
      </c>
      <c r="O3155">
        <f>HLOOKUP(O$2279,Legend_ag_For_Past_bio!$D$7:$H$9,2,FALSE)</f>
        <v>1</v>
      </c>
      <c r="R3155">
        <f t="shared" si="155"/>
        <v>6</v>
      </c>
    </row>
    <row r="3156" spans="1:18">
      <c r="A3156" t="str">
        <f t="shared" si="153"/>
        <v>Former Soviet Union</v>
      </c>
      <c r="B3156" t="str">
        <f t="shared" si="153"/>
        <v>OtherGrain</v>
      </c>
      <c r="C3156" t="str">
        <f t="shared" si="153"/>
        <v>OtherGrainAEZ13</v>
      </c>
      <c r="D3156" t="str">
        <f t="shared" si="153"/>
        <v>OtherGrainAEZ13</v>
      </c>
      <c r="E3156" t="s">
        <v>20</v>
      </c>
      <c r="F3156" t="s">
        <v>19</v>
      </c>
      <c r="G3156">
        <f t="shared" si="154"/>
        <v>1</v>
      </c>
      <c r="H3156" s="1">
        <f t="shared" si="154"/>
        <v>0.50186620027092799</v>
      </c>
      <c r="I3156" s="1">
        <f t="shared" si="154"/>
        <v>0.18549515492792501</v>
      </c>
      <c r="J3156" s="2">
        <f t="shared" si="154"/>
        <v>1.6264273539724598E-2</v>
      </c>
      <c r="K3156" s="2">
        <f t="shared" si="154"/>
        <v>9.7043746174053105E-2</v>
      </c>
      <c r="L3156">
        <v>0</v>
      </c>
      <c r="M3156" s="1">
        <f>HLOOKUP(M$2279,Legend_ag_For_Past_bio!$D$7:$H$9,2,FALSE)</f>
        <v>0.2</v>
      </c>
      <c r="N3156" s="1">
        <f>HLOOKUP(N$2279,Legend_ag_For_Past_bio!$D$7:$H$9,2,FALSE)</f>
        <v>0.8</v>
      </c>
      <c r="O3156">
        <f>HLOOKUP(O$2279,Legend_ag_For_Past_bio!$D$7:$H$9,2,FALSE)</f>
        <v>1</v>
      </c>
      <c r="R3156">
        <f t="shared" si="155"/>
        <v>6</v>
      </c>
    </row>
    <row r="3157" spans="1:18">
      <c r="A3157" t="str">
        <f t="shared" si="153"/>
        <v>Former Soviet Union</v>
      </c>
      <c r="B3157" t="str">
        <f t="shared" si="153"/>
        <v>OtherGrain</v>
      </c>
      <c r="C3157" t="str">
        <f t="shared" si="153"/>
        <v>OtherGrainAEZ14</v>
      </c>
      <c r="D3157" t="str">
        <f t="shared" si="153"/>
        <v>OtherGrainAEZ14</v>
      </c>
      <c r="E3157" t="s">
        <v>20</v>
      </c>
      <c r="F3157" t="s">
        <v>19</v>
      </c>
      <c r="G3157">
        <f t="shared" si="154"/>
        <v>1</v>
      </c>
      <c r="H3157" s="1">
        <f t="shared" si="154"/>
        <v>0.50186620027092799</v>
      </c>
      <c r="I3157" s="1">
        <f t="shared" si="154"/>
        <v>0.18549515492792501</v>
      </c>
      <c r="J3157" s="2">
        <f t="shared" si="154"/>
        <v>1.6264273539724598E-2</v>
      </c>
      <c r="K3157" s="2">
        <f t="shared" si="154"/>
        <v>9.7043746174053105E-2</v>
      </c>
      <c r="L3157">
        <v>0</v>
      </c>
      <c r="M3157" s="1">
        <f>HLOOKUP(M$2279,Legend_ag_For_Past_bio!$D$7:$H$9,2,FALSE)</f>
        <v>0.2</v>
      </c>
      <c r="N3157" s="1">
        <f>HLOOKUP(N$2279,Legend_ag_For_Past_bio!$D$7:$H$9,2,FALSE)</f>
        <v>0.8</v>
      </c>
      <c r="O3157">
        <f>HLOOKUP(O$2279,Legend_ag_For_Past_bio!$D$7:$H$9,2,FALSE)</f>
        <v>1</v>
      </c>
      <c r="R3157">
        <f t="shared" si="155"/>
        <v>6</v>
      </c>
    </row>
    <row r="3158" spans="1:18">
      <c r="A3158" t="str">
        <f t="shared" si="153"/>
        <v>Former Soviet Union</v>
      </c>
      <c r="B3158" t="str">
        <f t="shared" si="153"/>
        <v>OtherGrain</v>
      </c>
      <c r="C3158" t="str">
        <f t="shared" si="153"/>
        <v>OtherGrainAEZ15</v>
      </c>
      <c r="D3158" t="str">
        <f t="shared" si="153"/>
        <v>OtherGrainAEZ15</v>
      </c>
      <c r="E3158" t="s">
        <v>20</v>
      </c>
      <c r="F3158" t="s">
        <v>19</v>
      </c>
      <c r="G3158">
        <f t="shared" si="154"/>
        <v>1</v>
      </c>
      <c r="H3158" s="1">
        <f t="shared" si="154"/>
        <v>0.50186620027092799</v>
      </c>
      <c r="I3158" s="1">
        <f t="shared" si="154"/>
        <v>0.18549515492792501</v>
      </c>
      <c r="J3158" s="2">
        <f t="shared" si="154"/>
        <v>1.6264273539724598E-2</v>
      </c>
      <c r="K3158" s="2">
        <f t="shared" si="154"/>
        <v>9.7043746174053105E-2</v>
      </c>
      <c r="L3158">
        <v>0</v>
      </c>
      <c r="M3158" s="1">
        <f>HLOOKUP(M$2279,Legend_ag_For_Past_bio!$D$7:$H$9,2,FALSE)</f>
        <v>0.2</v>
      </c>
      <c r="N3158" s="1">
        <f>HLOOKUP(N$2279,Legend_ag_For_Past_bio!$D$7:$H$9,2,FALSE)</f>
        <v>0.8</v>
      </c>
      <c r="O3158">
        <f>HLOOKUP(O$2279,Legend_ag_For_Past_bio!$D$7:$H$9,2,FALSE)</f>
        <v>1</v>
      </c>
      <c r="R3158">
        <f t="shared" si="155"/>
        <v>6</v>
      </c>
    </row>
    <row r="3159" spans="1:18">
      <c r="A3159" t="str">
        <f t="shared" si="153"/>
        <v>Former Soviet Union</v>
      </c>
      <c r="B3159" t="str">
        <f t="shared" si="153"/>
        <v>OtherGrain</v>
      </c>
      <c r="C3159" t="str">
        <f t="shared" si="153"/>
        <v>OtherGrainAEZ16</v>
      </c>
      <c r="D3159" t="str">
        <f t="shared" si="153"/>
        <v>OtherGrainAEZ16</v>
      </c>
      <c r="E3159" t="s">
        <v>20</v>
      </c>
      <c r="F3159" t="s">
        <v>19</v>
      </c>
      <c r="G3159">
        <f t="shared" si="154"/>
        <v>1</v>
      </c>
      <c r="H3159" s="1">
        <f t="shared" si="154"/>
        <v>0.50186620027092799</v>
      </c>
      <c r="I3159" s="1">
        <f t="shared" si="154"/>
        <v>0.18549515492792501</v>
      </c>
      <c r="J3159" s="2">
        <f t="shared" si="154"/>
        <v>1.6264273539724598E-2</v>
      </c>
      <c r="K3159" s="2">
        <f t="shared" si="154"/>
        <v>9.7043746174053105E-2</v>
      </c>
      <c r="L3159">
        <v>0</v>
      </c>
      <c r="M3159" s="1">
        <f>HLOOKUP(M$2279,Legend_ag_For_Past_bio!$D$7:$H$9,2,FALSE)</f>
        <v>0.2</v>
      </c>
      <c r="N3159" s="1">
        <f>HLOOKUP(N$2279,Legend_ag_For_Past_bio!$D$7:$H$9,2,FALSE)</f>
        <v>0.8</v>
      </c>
      <c r="O3159">
        <f>HLOOKUP(O$2279,Legend_ag_For_Past_bio!$D$7:$H$9,2,FALSE)</f>
        <v>1</v>
      </c>
      <c r="R3159">
        <f t="shared" si="155"/>
        <v>6</v>
      </c>
    </row>
    <row r="3160" spans="1:18">
      <c r="A3160" t="str">
        <f t="shared" ref="A3160:D3175" si="156">A886</f>
        <v>Former Soviet Union</v>
      </c>
      <c r="B3160" t="str">
        <f t="shared" si="156"/>
        <v>OtherGrain</v>
      </c>
      <c r="C3160" t="str">
        <f t="shared" si="156"/>
        <v>OtherGrainAEZ17</v>
      </c>
      <c r="D3160" t="str">
        <f t="shared" si="156"/>
        <v>OtherGrainAEZ17</v>
      </c>
      <c r="E3160" t="s">
        <v>20</v>
      </c>
      <c r="F3160" t="s">
        <v>19</v>
      </c>
      <c r="G3160">
        <f t="shared" si="154"/>
        <v>1</v>
      </c>
      <c r="H3160" s="1">
        <f t="shared" si="154"/>
        <v>0.50186620027092799</v>
      </c>
      <c r="I3160" s="1">
        <f t="shared" si="154"/>
        <v>0.18549515492792501</v>
      </c>
      <c r="J3160" s="2">
        <f t="shared" si="154"/>
        <v>1.6264273539724598E-2</v>
      </c>
      <c r="K3160" s="2">
        <f t="shared" si="154"/>
        <v>9.7043746174053105E-2</v>
      </c>
      <c r="L3160">
        <v>0</v>
      </c>
      <c r="M3160" s="1">
        <f>HLOOKUP(M$2279,Legend_ag_For_Past_bio!$D$7:$H$9,2,FALSE)</f>
        <v>0.2</v>
      </c>
      <c r="N3160" s="1">
        <f>HLOOKUP(N$2279,Legend_ag_For_Past_bio!$D$7:$H$9,2,FALSE)</f>
        <v>0.8</v>
      </c>
      <c r="O3160">
        <f>HLOOKUP(O$2279,Legend_ag_For_Past_bio!$D$7:$H$9,2,FALSE)</f>
        <v>1</v>
      </c>
      <c r="R3160">
        <f t="shared" si="155"/>
        <v>6</v>
      </c>
    </row>
    <row r="3161" spans="1:18">
      <c r="A3161" t="str">
        <f t="shared" si="156"/>
        <v>Former Soviet Union</v>
      </c>
      <c r="B3161" t="str">
        <f t="shared" si="156"/>
        <v>OtherGrain</v>
      </c>
      <c r="C3161" t="str">
        <f t="shared" si="156"/>
        <v>OtherGrainAEZ18</v>
      </c>
      <c r="D3161" t="str">
        <f t="shared" si="156"/>
        <v>OtherGrainAEZ18</v>
      </c>
      <c r="E3161" t="s">
        <v>20</v>
      </c>
      <c r="F3161" t="s">
        <v>19</v>
      </c>
      <c r="G3161">
        <f t="shared" ref="G3161:K3176" si="157">G887</f>
        <v>1</v>
      </c>
      <c r="H3161" s="1">
        <f t="shared" si="157"/>
        <v>0.50186620027092799</v>
      </c>
      <c r="I3161" s="1">
        <f t="shared" si="157"/>
        <v>0.18549515492792501</v>
      </c>
      <c r="J3161" s="2">
        <f t="shared" si="157"/>
        <v>1.6264273539724598E-2</v>
      </c>
      <c r="K3161" s="2">
        <f t="shared" si="157"/>
        <v>9.7043746174053105E-2</v>
      </c>
      <c r="L3161">
        <v>0</v>
      </c>
      <c r="M3161" s="1">
        <f>HLOOKUP(M$2279,Legend_ag_For_Past_bio!$D$7:$H$9,2,FALSE)</f>
        <v>0.2</v>
      </c>
      <c r="N3161" s="1">
        <f>HLOOKUP(N$2279,Legend_ag_For_Past_bio!$D$7:$H$9,2,FALSE)</f>
        <v>0.8</v>
      </c>
      <c r="O3161">
        <f>HLOOKUP(O$2279,Legend_ag_For_Past_bio!$D$7:$H$9,2,FALSE)</f>
        <v>1</v>
      </c>
      <c r="R3161">
        <f t="shared" si="155"/>
        <v>6</v>
      </c>
    </row>
    <row r="3162" spans="1:18">
      <c r="A3162" t="str">
        <f t="shared" si="156"/>
        <v>Former Soviet Union</v>
      </c>
      <c r="B3162" t="str">
        <f t="shared" si="156"/>
        <v>PalmFruit</v>
      </c>
      <c r="C3162" t="str">
        <f t="shared" si="156"/>
        <v>PalmFruitAEZ1</v>
      </c>
      <c r="D3162" t="str">
        <f t="shared" si="156"/>
        <v>PalmFruitAEZ1</v>
      </c>
      <c r="E3162" t="s">
        <v>20</v>
      </c>
      <c r="F3162" t="s">
        <v>19</v>
      </c>
      <c r="G3162">
        <f t="shared" si="157"/>
        <v>1</v>
      </c>
      <c r="H3162" s="1">
        <f t="shared" si="157"/>
        <v>0</v>
      </c>
      <c r="I3162" s="1">
        <f t="shared" si="157"/>
        <v>0</v>
      </c>
      <c r="J3162" s="2">
        <f t="shared" si="157"/>
        <v>0</v>
      </c>
      <c r="K3162" s="2">
        <f t="shared" si="157"/>
        <v>0</v>
      </c>
      <c r="L3162">
        <v>0</v>
      </c>
      <c r="M3162" s="1">
        <f>HLOOKUP(M$2279,Legend_ag_For_Past_bio!$D$7:$H$9,2,FALSE)</f>
        <v>0.2</v>
      </c>
      <c r="N3162" s="1">
        <f>HLOOKUP(N$2279,Legend_ag_For_Past_bio!$D$7:$H$9,2,FALSE)</f>
        <v>0.8</v>
      </c>
      <c r="O3162">
        <f>HLOOKUP(O$2279,Legend_ag_For_Past_bio!$D$7:$H$9,2,FALSE)</f>
        <v>1</v>
      </c>
      <c r="R3162">
        <f t="shared" si="155"/>
        <v>6</v>
      </c>
    </row>
    <row r="3163" spans="1:18">
      <c r="A3163" t="str">
        <f t="shared" si="156"/>
        <v>Former Soviet Union</v>
      </c>
      <c r="B3163" t="str">
        <f t="shared" si="156"/>
        <v>PalmFruit</v>
      </c>
      <c r="C3163" t="str">
        <f t="shared" si="156"/>
        <v>PalmFruitAEZ2</v>
      </c>
      <c r="D3163" t="str">
        <f t="shared" si="156"/>
        <v>PalmFruitAEZ2</v>
      </c>
      <c r="E3163" t="s">
        <v>20</v>
      </c>
      <c r="F3163" t="s">
        <v>19</v>
      </c>
      <c r="G3163">
        <f t="shared" si="157"/>
        <v>1</v>
      </c>
      <c r="H3163" s="1">
        <f t="shared" si="157"/>
        <v>0</v>
      </c>
      <c r="I3163" s="1">
        <f t="shared" si="157"/>
        <v>0</v>
      </c>
      <c r="J3163" s="2">
        <f t="shared" si="157"/>
        <v>0</v>
      </c>
      <c r="K3163" s="2">
        <f t="shared" si="157"/>
        <v>0</v>
      </c>
      <c r="L3163">
        <v>0</v>
      </c>
      <c r="M3163" s="1">
        <f>HLOOKUP(M$2279,Legend_ag_For_Past_bio!$D$7:$H$9,2,FALSE)</f>
        <v>0.2</v>
      </c>
      <c r="N3163" s="1">
        <f>HLOOKUP(N$2279,Legend_ag_For_Past_bio!$D$7:$H$9,2,FALSE)</f>
        <v>0.8</v>
      </c>
      <c r="O3163">
        <f>HLOOKUP(O$2279,Legend_ag_For_Past_bio!$D$7:$H$9,2,FALSE)</f>
        <v>1</v>
      </c>
      <c r="R3163">
        <f t="shared" si="155"/>
        <v>6</v>
      </c>
    </row>
    <row r="3164" spans="1:18">
      <c r="A3164" t="str">
        <f t="shared" si="156"/>
        <v>Former Soviet Union</v>
      </c>
      <c r="B3164" t="str">
        <f t="shared" si="156"/>
        <v>PalmFruit</v>
      </c>
      <c r="C3164" t="str">
        <f t="shared" si="156"/>
        <v>PalmFruitAEZ3</v>
      </c>
      <c r="D3164" t="str">
        <f t="shared" si="156"/>
        <v>PalmFruitAEZ3</v>
      </c>
      <c r="E3164" t="s">
        <v>20</v>
      </c>
      <c r="F3164" t="s">
        <v>19</v>
      </c>
      <c r="G3164">
        <f t="shared" si="157"/>
        <v>1</v>
      </c>
      <c r="H3164" s="1">
        <f t="shared" si="157"/>
        <v>0</v>
      </c>
      <c r="I3164" s="1">
        <f t="shared" si="157"/>
        <v>0</v>
      </c>
      <c r="J3164" s="2">
        <f t="shared" si="157"/>
        <v>0</v>
      </c>
      <c r="K3164" s="2">
        <f t="shared" si="157"/>
        <v>0</v>
      </c>
      <c r="L3164">
        <v>0</v>
      </c>
      <c r="M3164" s="1">
        <f>HLOOKUP(M$2279,Legend_ag_For_Past_bio!$D$7:$H$9,2,FALSE)</f>
        <v>0.2</v>
      </c>
      <c r="N3164" s="1">
        <f>HLOOKUP(N$2279,Legend_ag_For_Past_bio!$D$7:$H$9,2,FALSE)</f>
        <v>0.8</v>
      </c>
      <c r="O3164">
        <f>HLOOKUP(O$2279,Legend_ag_For_Past_bio!$D$7:$H$9,2,FALSE)</f>
        <v>1</v>
      </c>
      <c r="R3164">
        <f t="shared" si="155"/>
        <v>6</v>
      </c>
    </row>
    <row r="3165" spans="1:18">
      <c r="A3165" t="str">
        <f t="shared" si="156"/>
        <v>Former Soviet Union</v>
      </c>
      <c r="B3165" t="str">
        <f t="shared" si="156"/>
        <v>PalmFruit</v>
      </c>
      <c r="C3165" t="str">
        <f t="shared" si="156"/>
        <v>PalmFruitAEZ4</v>
      </c>
      <c r="D3165" t="str">
        <f t="shared" si="156"/>
        <v>PalmFruitAEZ4</v>
      </c>
      <c r="E3165" t="s">
        <v>20</v>
      </c>
      <c r="F3165" t="s">
        <v>19</v>
      </c>
      <c r="G3165">
        <f t="shared" si="157"/>
        <v>1</v>
      </c>
      <c r="H3165" s="1">
        <f t="shared" si="157"/>
        <v>0</v>
      </c>
      <c r="I3165" s="1">
        <f t="shared" si="157"/>
        <v>0</v>
      </c>
      <c r="J3165" s="2">
        <f t="shared" si="157"/>
        <v>0</v>
      </c>
      <c r="K3165" s="2">
        <f t="shared" si="157"/>
        <v>0</v>
      </c>
      <c r="L3165">
        <v>0</v>
      </c>
      <c r="M3165" s="1">
        <f>HLOOKUP(M$2279,Legend_ag_For_Past_bio!$D$7:$H$9,2,FALSE)</f>
        <v>0.2</v>
      </c>
      <c r="N3165" s="1">
        <f>HLOOKUP(N$2279,Legend_ag_For_Past_bio!$D$7:$H$9,2,FALSE)</f>
        <v>0.8</v>
      </c>
      <c r="O3165">
        <f>HLOOKUP(O$2279,Legend_ag_For_Past_bio!$D$7:$H$9,2,FALSE)</f>
        <v>1</v>
      </c>
      <c r="R3165">
        <f t="shared" si="155"/>
        <v>6</v>
      </c>
    </row>
    <row r="3166" spans="1:18">
      <c r="A3166" t="str">
        <f t="shared" si="156"/>
        <v>Former Soviet Union</v>
      </c>
      <c r="B3166" t="str">
        <f t="shared" si="156"/>
        <v>PalmFruit</v>
      </c>
      <c r="C3166" t="str">
        <f t="shared" si="156"/>
        <v>PalmFruitAEZ5</v>
      </c>
      <c r="D3166" t="str">
        <f t="shared" si="156"/>
        <v>PalmFruitAEZ5</v>
      </c>
      <c r="E3166" t="s">
        <v>20</v>
      </c>
      <c r="F3166" t="s">
        <v>19</v>
      </c>
      <c r="G3166">
        <f t="shared" si="157"/>
        <v>1</v>
      </c>
      <c r="H3166" s="1">
        <f t="shared" si="157"/>
        <v>0</v>
      </c>
      <c r="I3166" s="1">
        <f t="shared" si="157"/>
        <v>0</v>
      </c>
      <c r="J3166" s="2">
        <f t="shared" si="157"/>
        <v>0</v>
      </c>
      <c r="K3166" s="2">
        <f t="shared" si="157"/>
        <v>0</v>
      </c>
      <c r="L3166">
        <v>0</v>
      </c>
      <c r="M3166" s="1">
        <f>HLOOKUP(M$2279,Legend_ag_For_Past_bio!$D$7:$H$9,2,FALSE)</f>
        <v>0.2</v>
      </c>
      <c r="N3166" s="1">
        <f>HLOOKUP(N$2279,Legend_ag_For_Past_bio!$D$7:$H$9,2,FALSE)</f>
        <v>0.8</v>
      </c>
      <c r="O3166">
        <f>HLOOKUP(O$2279,Legend_ag_For_Past_bio!$D$7:$H$9,2,FALSE)</f>
        <v>1</v>
      </c>
      <c r="R3166">
        <f t="shared" si="155"/>
        <v>6</v>
      </c>
    </row>
    <row r="3167" spans="1:18">
      <c r="A3167" t="str">
        <f t="shared" si="156"/>
        <v>Former Soviet Union</v>
      </c>
      <c r="B3167" t="str">
        <f t="shared" si="156"/>
        <v>PalmFruit</v>
      </c>
      <c r="C3167" t="str">
        <f t="shared" si="156"/>
        <v>PalmFruitAEZ6</v>
      </c>
      <c r="D3167" t="str">
        <f t="shared" si="156"/>
        <v>PalmFruitAEZ6</v>
      </c>
      <c r="E3167" t="s">
        <v>20</v>
      </c>
      <c r="F3167" t="s">
        <v>19</v>
      </c>
      <c r="G3167">
        <f t="shared" si="157"/>
        <v>1</v>
      </c>
      <c r="H3167" s="1">
        <f t="shared" si="157"/>
        <v>0</v>
      </c>
      <c r="I3167" s="1">
        <f t="shared" si="157"/>
        <v>0</v>
      </c>
      <c r="J3167" s="2">
        <f t="shared" si="157"/>
        <v>0</v>
      </c>
      <c r="K3167" s="2">
        <f t="shared" si="157"/>
        <v>0</v>
      </c>
      <c r="L3167">
        <v>0</v>
      </c>
      <c r="M3167" s="1">
        <f>HLOOKUP(M$2279,Legend_ag_For_Past_bio!$D$7:$H$9,2,FALSE)</f>
        <v>0.2</v>
      </c>
      <c r="N3167" s="1">
        <f>HLOOKUP(N$2279,Legend_ag_For_Past_bio!$D$7:$H$9,2,FALSE)</f>
        <v>0.8</v>
      </c>
      <c r="O3167">
        <f>HLOOKUP(O$2279,Legend_ag_For_Past_bio!$D$7:$H$9,2,FALSE)</f>
        <v>1</v>
      </c>
      <c r="R3167">
        <f t="shared" si="155"/>
        <v>6</v>
      </c>
    </row>
    <row r="3168" spans="1:18">
      <c r="A3168" t="str">
        <f t="shared" si="156"/>
        <v>Former Soviet Union</v>
      </c>
      <c r="B3168" t="str">
        <f t="shared" si="156"/>
        <v>PalmFruit</v>
      </c>
      <c r="C3168" t="str">
        <f t="shared" si="156"/>
        <v>PalmFruitAEZ7</v>
      </c>
      <c r="D3168" t="str">
        <f t="shared" si="156"/>
        <v>PalmFruitAEZ7</v>
      </c>
      <c r="E3168" t="s">
        <v>20</v>
      </c>
      <c r="F3168" t="s">
        <v>19</v>
      </c>
      <c r="G3168">
        <f t="shared" si="157"/>
        <v>1</v>
      </c>
      <c r="H3168" s="1">
        <f t="shared" si="157"/>
        <v>0</v>
      </c>
      <c r="I3168" s="1">
        <f t="shared" si="157"/>
        <v>0</v>
      </c>
      <c r="J3168" s="2">
        <f t="shared" si="157"/>
        <v>0</v>
      </c>
      <c r="K3168" s="2">
        <f t="shared" si="157"/>
        <v>0</v>
      </c>
      <c r="L3168">
        <v>0</v>
      </c>
      <c r="M3168" s="1">
        <f>HLOOKUP(M$2279,Legend_ag_For_Past_bio!$D$7:$H$9,2,FALSE)</f>
        <v>0.2</v>
      </c>
      <c r="N3168" s="1">
        <f>HLOOKUP(N$2279,Legend_ag_For_Past_bio!$D$7:$H$9,2,FALSE)</f>
        <v>0.8</v>
      </c>
      <c r="O3168">
        <f>HLOOKUP(O$2279,Legend_ag_For_Past_bio!$D$7:$H$9,2,FALSE)</f>
        <v>1</v>
      </c>
      <c r="R3168">
        <f t="shared" si="155"/>
        <v>6</v>
      </c>
    </row>
    <row r="3169" spans="1:18">
      <c r="A3169" t="str">
        <f t="shared" si="156"/>
        <v>Former Soviet Union</v>
      </c>
      <c r="B3169" t="str">
        <f t="shared" si="156"/>
        <v>PalmFruit</v>
      </c>
      <c r="C3169" t="str">
        <f t="shared" si="156"/>
        <v>PalmFruitAEZ8</v>
      </c>
      <c r="D3169" t="str">
        <f t="shared" si="156"/>
        <v>PalmFruitAEZ8</v>
      </c>
      <c r="E3169" t="s">
        <v>20</v>
      </c>
      <c r="F3169" t="s">
        <v>19</v>
      </c>
      <c r="G3169">
        <f t="shared" si="157"/>
        <v>1</v>
      </c>
      <c r="H3169" s="1">
        <f t="shared" si="157"/>
        <v>0</v>
      </c>
      <c r="I3169" s="1">
        <f t="shared" si="157"/>
        <v>0</v>
      </c>
      <c r="J3169" s="2">
        <f t="shared" si="157"/>
        <v>0</v>
      </c>
      <c r="K3169" s="2">
        <f t="shared" si="157"/>
        <v>0</v>
      </c>
      <c r="L3169">
        <v>0</v>
      </c>
      <c r="M3169" s="1">
        <f>HLOOKUP(M$2279,Legend_ag_For_Past_bio!$D$7:$H$9,2,FALSE)</f>
        <v>0.2</v>
      </c>
      <c r="N3169" s="1">
        <f>HLOOKUP(N$2279,Legend_ag_For_Past_bio!$D$7:$H$9,2,FALSE)</f>
        <v>0.8</v>
      </c>
      <c r="O3169">
        <f>HLOOKUP(O$2279,Legend_ag_For_Past_bio!$D$7:$H$9,2,FALSE)</f>
        <v>1</v>
      </c>
      <c r="R3169">
        <f t="shared" si="155"/>
        <v>6</v>
      </c>
    </row>
    <row r="3170" spans="1:18">
      <c r="A3170" t="str">
        <f t="shared" si="156"/>
        <v>Former Soviet Union</v>
      </c>
      <c r="B3170" t="str">
        <f t="shared" si="156"/>
        <v>PalmFruit</v>
      </c>
      <c r="C3170" t="str">
        <f t="shared" si="156"/>
        <v>PalmFruitAEZ9</v>
      </c>
      <c r="D3170" t="str">
        <f t="shared" si="156"/>
        <v>PalmFruitAEZ9</v>
      </c>
      <c r="E3170" t="s">
        <v>20</v>
      </c>
      <c r="F3170" t="s">
        <v>19</v>
      </c>
      <c r="G3170">
        <f t="shared" si="157"/>
        <v>1</v>
      </c>
      <c r="H3170" s="1">
        <f t="shared" si="157"/>
        <v>0</v>
      </c>
      <c r="I3170" s="1">
        <f t="shared" si="157"/>
        <v>0</v>
      </c>
      <c r="J3170" s="2">
        <f t="shared" si="157"/>
        <v>0</v>
      </c>
      <c r="K3170" s="2">
        <f t="shared" si="157"/>
        <v>0</v>
      </c>
      <c r="L3170">
        <v>0</v>
      </c>
      <c r="M3170" s="1">
        <f>HLOOKUP(M$2279,Legend_ag_For_Past_bio!$D$7:$H$9,2,FALSE)</f>
        <v>0.2</v>
      </c>
      <c r="N3170" s="1">
        <f>HLOOKUP(N$2279,Legend_ag_For_Past_bio!$D$7:$H$9,2,FALSE)</f>
        <v>0.8</v>
      </c>
      <c r="O3170">
        <f>HLOOKUP(O$2279,Legend_ag_For_Past_bio!$D$7:$H$9,2,FALSE)</f>
        <v>1</v>
      </c>
      <c r="R3170">
        <f t="shared" si="155"/>
        <v>6</v>
      </c>
    </row>
    <row r="3171" spans="1:18">
      <c r="A3171" t="str">
        <f t="shared" si="156"/>
        <v>Former Soviet Union</v>
      </c>
      <c r="B3171" t="str">
        <f t="shared" si="156"/>
        <v>PalmFruit</v>
      </c>
      <c r="C3171" t="str">
        <f t="shared" si="156"/>
        <v>PalmFruitAEZ10</v>
      </c>
      <c r="D3171" t="str">
        <f t="shared" si="156"/>
        <v>PalmFruitAEZ10</v>
      </c>
      <c r="E3171" t="s">
        <v>20</v>
      </c>
      <c r="F3171" t="s">
        <v>19</v>
      </c>
      <c r="G3171">
        <f t="shared" si="157"/>
        <v>1</v>
      </c>
      <c r="H3171" s="1">
        <f t="shared" si="157"/>
        <v>0</v>
      </c>
      <c r="I3171" s="1">
        <f t="shared" si="157"/>
        <v>0</v>
      </c>
      <c r="J3171" s="2">
        <f t="shared" si="157"/>
        <v>0</v>
      </c>
      <c r="K3171" s="2">
        <f t="shared" si="157"/>
        <v>0</v>
      </c>
      <c r="L3171">
        <v>0</v>
      </c>
      <c r="M3171" s="1">
        <f>HLOOKUP(M$2279,Legend_ag_For_Past_bio!$D$7:$H$9,2,FALSE)</f>
        <v>0.2</v>
      </c>
      <c r="N3171" s="1">
        <f>HLOOKUP(N$2279,Legend_ag_For_Past_bio!$D$7:$H$9,2,FALSE)</f>
        <v>0.8</v>
      </c>
      <c r="O3171">
        <f>HLOOKUP(O$2279,Legend_ag_For_Past_bio!$D$7:$H$9,2,FALSE)</f>
        <v>1</v>
      </c>
      <c r="R3171">
        <f t="shared" si="155"/>
        <v>6</v>
      </c>
    </row>
    <row r="3172" spans="1:18">
      <c r="A3172" t="str">
        <f t="shared" si="156"/>
        <v>Former Soviet Union</v>
      </c>
      <c r="B3172" t="str">
        <f t="shared" si="156"/>
        <v>PalmFruit</v>
      </c>
      <c r="C3172" t="str">
        <f t="shared" si="156"/>
        <v>PalmFruitAEZ11</v>
      </c>
      <c r="D3172" t="str">
        <f t="shared" si="156"/>
        <v>PalmFruitAEZ11</v>
      </c>
      <c r="E3172" t="s">
        <v>20</v>
      </c>
      <c r="F3172" t="s">
        <v>19</v>
      </c>
      <c r="G3172">
        <f t="shared" si="157"/>
        <v>1</v>
      </c>
      <c r="H3172" s="1">
        <f t="shared" si="157"/>
        <v>0</v>
      </c>
      <c r="I3172" s="1">
        <f t="shared" si="157"/>
        <v>0</v>
      </c>
      <c r="J3172" s="2">
        <f t="shared" si="157"/>
        <v>0</v>
      </c>
      <c r="K3172" s="2">
        <f t="shared" si="157"/>
        <v>0</v>
      </c>
      <c r="L3172">
        <v>0</v>
      </c>
      <c r="M3172" s="1">
        <f>HLOOKUP(M$2279,Legend_ag_For_Past_bio!$D$7:$H$9,2,FALSE)</f>
        <v>0.2</v>
      </c>
      <c r="N3172" s="1">
        <f>HLOOKUP(N$2279,Legend_ag_For_Past_bio!$D$7:$H$9,2,FALSE)</f>
        <v>0.8</v>
      </c>
      <c r="O3172">
        <f>HLOOKUP(O$2279,Legend_ag_For_Past_bio!$D$7:$H$9,2,FALSE)</f>
        <v>1</v>
      </c>
      <c r="R3172">
        <f t="shared" si="155"/>
        <v>6</v>
      </c>
    </row>
    <row r="3173" spans="1:18">
      <c r="A3173" t="str">
        <f t="shared" si="156"/>
        <v>Former Soviet Union</v>
      </c>
      <c r="B3173" t="str">
        <f t="shared" si="156"/>
        <v>PalmFruit</v>
      </c>
      <c r="C3173" t="str">
        <f t="shared" si="156"/>
        <v>PalmFruitAEZ12</v>
      </c>
      <c r="D3173" t="str">
        <f t="shared" si="156"/>
        <v>PalmFruitAEZ12</v>
      </c>
      <c r="E3173" t="s">
        <v>20</v>
      </c>
      <c r="F3173" t="s">
        <v>19</v>
      </c>
      <c r="G3173">
        <f t="shared" si="157"/>
        <v>1</v>
      </c>
      <c r="H3173" s="1">
        <f t="shared" si="157"/>
        <v>0</v>
      </c>
      <c r="I3173" s="1">
        <f t="shared" si="157"/>
        <v>0</v>
      </c>
      <c r="J3173" s="2">
        <f t="shared" si="157"/>
        <v>0</v>
      </c>
      <c r="K3173" s="2">
        <f t="shared" si="157"/>
        <v>0</v>
      </c>
      <c r="L3173">
        <v>0</v>
      </c>
      <c r="M3173" s="1">
        <f>HLOOKUP(M$2279,Legend_ag_For_Past_bio!$D$7:$H$9,2,FALSE)</f>
        <v>0.2</v>
      </c>
      <c r="N3173" s="1">
        <f>HLOOKUP(N$2279,Legend_ag_For_Past_bio!$D$7:$H$9,2,FALSE)</f>
        <v>0.8</v>
      </c>
      <c r="O3173">
        <f>HLOOKUP(O$2279,Legend_ag_For_Past_bio!$D$7:$H$9,2,FALSE)</f>
        <v>1</v>
      </c>
      <c r="R3173">
        <f t="shared" si="155"/>
        <v>6</v>
      </c>
    </row>
    <row r="3174" spans="1:18">
      <c r="A3174" t="str">
        <f t="shared" si="156"/>
        <v>Former Soviet Union</v>
      </c>
      <c r="B3174" t="str">
        <f t="shared" si="156"/>
        <v>PalmFruit</v>
      </c>
      <c r="C3174" t="str">
        <f t="shared" si="156"/>
        <v>PalmFruitAEZ13</v>
      </c>
      <c r="D3174" t="str">
        <f t="shared" si="156"/>
        <v>PalmFruitAEZ13</v>
      </c>
      <c r="E3174" t="s">
        <v>20</v>
      </c>
      <c r="F3174" t="s">
        <v>19</v>
      </c>
      <c r="G3174">
        <f t="shared" si="157"/>
        <v>1</v>
      </c>
      <c r="H3174" s="1">
        <f t="shared" si="157"/>
        <v>0</v>
      </c>
      <c r="I3174" s="1">
        <f t="shared" si="157"/>
        <v>0</v>
      </c>
      <c r="J3174" s="2">
        <f t="shared" si="157"/>
        <v>0</v>
      </c>
      <c r="K3174" s="2">
        <f t="shared" si="157"/>
        <v>0</v>
      </c>
      <c r="L3174">
        <v>0</v>
      </c>
      <c r="M3174" s="1">
        <f>HLOOKUP(M$2279,Legend_ag_For_Past_bio!$D$7:$H$9,2,FALSE)</f>
        <v>0.2</v>
      </c>
      <c r="N3174" s="1">
        <f>HLOOKUP(N$2279,Legend_ag_For_Past_bio!$D$7:$H$9,2,FALSE)</f>
        <v>0.8</v>
      </c>
      <c r="O3174">
        <f>HLOOKUP(O$2279,Legend_ag_For_Past_bio!$D$7:$H$9,2,FALSE)</f>
        <v>1</v>
      </c>
      <c r="R3174">
        <f t="shared" si="155"/>
        <v>6</v>
      </c>
    </row>
    <row r="3175" spans="1:18">
      <c r="A3175" t="str">
        <f t="shared" si="156"/>
        <v>Former Soviet Union</v>
      </c>
      <c r="B3175" t="str">
        <f t="shared" si="156"/>
        <v>PalmFruit</v>
      </c>
      <c r="C3175" t="str">
        <f t="shared" si="156"/>
        <v>PalmFruitAEZ14</v>
      </c>
      <c r="D3175" t="str">
        <f t="shared" si="156"/>
        <v>PalmFruitAEZ14</v>
      </c>
      <c r="E3175" t="s">
        <v>20</v>
      </c>
      <c r="F3175" t="s">
        <v>19</v>
      </c>
      <c r="G3175">
        <f t="shared" si="157"/>
        <v>1</v>
      </c>
      <c r="H3175" s="1">
        <f t="shared" si="157"/>
        <v>0</v>
      </c>
      <c r="I3175" s="1">
        <f t="shared" si="157"/>
        <v>0</v>
      </c>
      <c r="J3175" s="2">
        <f t="shared" si="157"/>
        <v>0</v>
      </c>
      <c r="K3175" s="2">
        <f t="shared" si="157"/>
        <v>0</v>
      </c>
      <c r="L3175">
        <v>0</v>
      </c>
      <c r="M3175" s="1">
        <f>HLOOKUP(M$2279,Legend_ag_For_Past_bio!$D$7:$H$9,2,FALSE)</f>
        <v>0.2</v>
      </c>
      <c r="N3175" s="1">
        <f>HLOOKUP(N$2279,Legend_ag_For_Past_bio!$D$7:$H$9,2,FALSE)</f>
        <v>0.8</v>
      </c>
      <c r="O3175">
        <f>HLOOKUP(O$2279,Legend_ag_For_Past_bio!$D$7:$H$9,2,FALSE)</f>
        <v>1</v>
      </c>
      <c r="R3175">
        <f t="shared" si="155"/>
        <v>6</v>
      </c>
    </row>
    <row r="3176" spans="1:18">
      <c r="A3176" t="str">
        <f t="shared" ref="A3176:D3191" si="158">A902</f>
        <v>Former Soviet Union</v>
      </c>
      <c r="B3176" t="str">
        <f t="shared" si="158"/>
        <v>PalmFruit</v>
      </c>
      <c r="C3176" t="str">
        <f t="shared" si="158"/>
        <v>PalmFruitAEZ15</v>
      </c>
      <c r="D3176" t="str">
        <f t="shared" si="158"/>
        <v>PalmFruitAEZ15</v>
      </c>
      <c r="E3176" t="s">
        <v>20</v>
      </c>
      <c r="F3176" t="s">
        <v>19</v>
      </c>
      <c r="G3176">
        <f t="shared" si="157"/>
        <v>1</v>
      </c>
      <c r="H3176" s="1">
        <f t="shared" si="157"/>
        <v>0</v>
      </c>
      <c r="I3176" s="1">
        <f t="shared" si="157"/>
        <v>0</v>
      </c>
      <c r="J3176" s="2">
        <f t="shared" si="157"/>
        <v>0</v>
      </c>
      <c r="K3176" s="2">
        <f t="shared" si="157"/>
        <v>0</v>
      </c>
      <c r="L3176">
        <v>0</v>
      </c>
      <c r="M3176" s="1">
        <f>HLOOKUP(M$2279,Legend_ag_For_Past_bio!$D$7:$H$9,2,FALSE)</f>
        <v>0.2</v>
      </c>
      <c r="N3176" s="1">
        <f>HLOOKUP(N$2279,Legend_ag_For_Past_bio!$D$7:$H$9,2,FALSE)</f>
        <v>0.8</v>
      </c>
      <c r="O3176">
        <f>HLOOKUP(O$2279,Legend_ag_For_Past_bio!$D$7:$H$9,2,FALSE)</f>
        <v>1</v>
      </c>
      <c r="R3176">
        <f t="shared" si="155"/>
        <v>6</v>
      </c>
    </row>
    <row r="3177" spans="1:18">
      <c r="A3177" t="str">
        <f t="shared" si="158"/>
        <v>Former Soviet Union</v>
      </c>
      <c r="B3177" t="str">
        <f t="shared" si="158"/>
        <v>PalmFruit</v>
      </c>
      <c r="C3177" t="str">
        <f t="shared" si="158"/>
        <v>PalmFruitAEZ16</v>
      </c>
      <c r="D3177" t="str">
        <f t="shared" si="158"/>
        <v>PalmFruitAEZ16</v>
      </c>
      <c r="E3177" t="s">
        <v>20</v>
      </c>
      <c r="F3177" t="s">
        <v>19</v>
      </c>
      <c r="G3177">
        <f t="shared" ref="G3177:K3192" si="159">G903</f>
        <v>1</v>
      </c>
      <c r="H3177" s="1">
        <f t="shared" si="159"/>
        <v>0</v>
      </c>
      <c r="I3177" s="1">
        <f t="shared" si="159"/>
        <v>0</v>
      </c>
      <c r="J3177" s="2">
        <f t="shared" si="159"/>
        <v>0</v>
      </c>
      <c r="K3177" s="2">
        <f t="shared" si="159"/>
        <v>0</v>
      </c>
      <c r="L3177">
        <v>0</v>
      </c>
      <c r="M3177" s="1">
        <f>HLOOKUP(M$2279,Legend_ag_For_Past_bio!$D$7:$H$9,2,FALSE)</f>
        <v>0.2</v>
      </c>
      <c r="N3177" s="1">
        <f>HLOOKUP(N$2279,Legend_ag_For_Past_bio!$D$7:$H$9,2,FALSE)</f>
        <v>0.8</v>
      </c>
      <c r="O3177">
        <f>HLOOKUP(O$2279,Legend_ag_For_Past_bio!$D$7:$H$9,2,FALSE)</f>
        <v>1</v>
      </c>
      <c r="R3177">
        <f t="shared" si="155"/>
        <v>6</v>
      </c>
    </row>
    <row r="3178" spans="1:18">
      <c r="A3178" t="str">
        <f t="shared" si="158"/>
        <v>Former Soviet Union</v>
      </c>
      <c r="B3178" t="str">
        <f t="shared" si="158"/>
        <v>PalmFruit</v>
      </c>
      <c r="C3178" t="str">
        <f t="shared" si="158"/>
        <v>PalmFruitAEZ17</v>
      </c>
      <c r="D3178" t="str">
        <f t="shared" si="158"/>
        <v>PalmFruitAEZ17</v>
      </c>
      <c r="E3178" t="s">
        <v>20</v>
      </c>
      <c r="F3178" t="s">
        <v>19</v>
      </c>
      <c r="G3178">
        <f t="shared" si="159"/>
        <v>1</v>
      </c>
      <c r="H3178" s="1">
        <f t="shared" si="159"/>
        <v>0</v>
      </c>
      <c r="I3178" s="1">
        <f t="shared" si="159"/>
        <v>0</v>
      </c>
      <c r="J3178" s="2">
        <f t="shared" si="159"/>
        <v>0</v>
      </c>
      <c r="K3178" s="2">
        <f t="shared" si="159"/>
        <v>0</v>
      </c>
      <c r="L3178">
        <v>0</v>
      </c>
      <c r="M3178" s="1">
        <f>HLOOKUP(M$2279,Legend_ag_For_Past_bio!$D$7:$H$9,2,FALSE)</f>
        <v>0.2</v>
      </c>
      <c r="N3178" s="1">
        <f>HLOOKUP(N$2279,Legend_ag_For_Past_bio!$D$7:$H$9,2,FALSE)</f>
        <v>0.8</v>
      </c>
      <c r="O3178">
        <f>HLOOKUP(O$2279,Legend_ag_For_Past_bio!$D$7:$H$9,2,FALSE)</f>
        <v>1</v>
      </c>
      <c r="R3178">
        <f t="shared" si="155"/>
        <v>6</v>
      </c>
    </row>
    <row r="3179" spans="1:18">
      <c r="A3179" t="str">
        <f t="shared" si="158"/>
        <v>Former Soviet Union</v>
      </c>
      <c r="B3179" t="str">
        <f t="shared" si="158"/>
        <v>PalmFruit</v>
      </c>
      <c r="C3179" t="str">
        <f t="shared" si="158"/>
        <v>PalmFruitAEZ18</v>
      </c>
      <c r="D3179" t="str">
        <f t="shared" si="158"/>
        <v>PalmFruitAEZ18</v>
      </c>
      <c r="E3179" t="s">
        <v>20</v>
      </c>
      <c r="F3179" t="s">
        <v>19</v>
      </c>
      <c r="G3179">
        <f t="shared" si="159"/>
        <v>1</v>
      </c>
      <c r="H3179" s="1">
        <f t="shared" si="159"/>
        <v>0</v>
      </c>
      <c r="I3179" s="1">
        <f t="shared" si="159"/>
        <v>0</v>
      </c>
      <c r="J3179" s="2">
        <f t="shared" si="159"/>
        <v>0</v>
      </c>
      <c r="K3179" s="2">
        <f t="shared" si="159"/>
        <v>0</v>
      </c>
      <c r="L3179">
        <v>0</v>
      </c>
      <c r="M3179" s="1">
        <f>HLOOKUP(M$2279,Legend_ag_For_Past_bio!$D$7:$H$9,2,FALSE)</f>
        <v>0.2</v>
      </c>
      <c r="N3179" s="1">
        <f>HLOOKUP(N$2279,Legend_ag_For_Past_bio!$D$7:$H$9,2,FALSE)</f>
        <v>0.8</v>
      </c>
      <c r="O3179">
        <f>HLOOKUP(O$2279,Legend_ag_For_Past_bio!$D$7:$H$9,2,FALSE)</f>
        <v>1</v>
      </c>
      <c r="R3179">
        <f t="shared" si="155"/>
        <v>6</v>
      </c>
    </row>
    <row r="3180" spans="1:18">
      <c r="A3180" t="str">
        <f t="shared" si="158"/>
        <v>Former Soviet Union</v>
      </c>
      <c r="B3180" t="str">
        <f t="shared" si="158"/>
        <v>Rice</v>
      </c>
      <c r="C3180" t="str">
        <f t="shared" si="158"/>
        <v>RiceAEZ1</v>
      </c>
      <c r="D3180" t="str">
        <f t="shared" si="158"/>
        <v>RiceAEZ1</v>
      </c>
      <c r="E3180" t="s">
        <v>20</v>
      </c>
      <c r="F3180" t="s">
        <v>19</v>
      </c>
      <c r="G3180">
        <f t="shared" si="159"/>
        <v>1</v>
      </c>
      <c r="H3180" s="1">
        <f t="shared" si="159"/>
        <v>0.39999999999969998</v>
      </c>
      <c r="I3180" s="1">
        <f t="shared" si="159"/>
        <v>9.8999999999925703E-2</v>
      </c>
      <c r="J3180" s="2">
        <f t="shared" si="159"/>
        <v>1.3599999999989799E-2</v>
      </c>
      <c r="K3180" s="2">
        <f t="shared" si="159"/>
        <v>8.9999999999932398E-2</v>
      </c>
      <c r="L3180">
        <v>0</v>
      </c>
      <c r="M3180" s="1">
        <f>HLOOKUP(M$2279,Legend_ag_For_Past_bio!$D$7:$H$9,2,FALSE)</f>
        <v>0.2</v>
      </c>
      <c r="N3180" s="1">
        <f>HLOOKUP(N$2279,Legend_ag_For_Past_bio!$D$7:$H$9,2,FALSE)</f>
        <v>0.8</v>
      </c>
      <c r="O3180">
        <f>HLOOKUP(O$2279,Legend_ag_For_Past_bio!$D$7:$H$9,2,FALSE)</f>
        <v>1</v>
      </c>
      <c r="R3180">
        <f t="shared" si="155"/>
        <v>6</v>
      </c>
    </row>
    <row r="3181" spans="1:18">
      <c r="A3181" t="str">
        <f t="shared" si="158"/>
        <v>Former Soviet Union</v>
      </c>
      <c r="B3181" t="str">
        <f t="shared" si="158"/>
        <v>Rice</v>
      </c>
      <c r="C3181" t="str">
        <f t="shared" si="158"/>
        <v>RiceAEZ2</v>
      </c>
      <c r="D3181" t="str">
        <f t="shared" si="158"/>
        <v>RiceAEZ2</v>
      </c>
      <c r="E3181" t="s">
        <v>20</v>
      </c>
      <c r="F3181" t="s">
        <v>19</v>
      </c>
      <c r="G3181">
        <f t="shared" si="159"/>
        <v>1</v>
      </c>
      <c r="H3181" s="1">
        <f t="shared" si="159"/>
        <v>0.39999999999969998</v>
      </c>
      <c r="I3181" s="1">
        <f t="shared" si="159"/>
        <v>9.8999999999925703E-2</v>
      </c>
      <c r="J3181" s="2">
        <f t="shared" si="159"/>
        <v>1.3599999999989799E-2</v>
      </c>
      <c r="K3181" s="2">
        <f t="shared" si="159"/>
        <v>8.9999999999932398E-2</v>
      </c>
      <c r="L3181">
        <v>0</v>
      </c>
      <c r="M3181" s="1">
        <f>HLOOKUP(M$2279,Legend_ag_For_Past_bio!$D$7:$H$9,2,FALSE)</f>
        <v>0.2</v>
      </c>
      <c r="N3181" s="1">
        <f>HLOOKUP(N$2279,Legend_ag_For_Past_bio!$D$7:$H$9,2,FALSE)</f>
        <v>0.8</v>
      </c>
      <c r="O3181">
        <f>HLOOKUP(O$2279,Legend_ag_For_Past_bio!$D$7:$H$9,2,FALSE)</f>
        <v>1</v>
      </c>
      <c r="R3181">
        <f t="shared" si="155"/>
        <v>6</v>
      </c>
    </row>
    <row r="3182" spans="1:18">
      <c r="A3182" t="str">
        <f t="shared" si="158"/>
        <v>Former Soviet Union</v>
      </c>
      <c r="B3182" t="str">
        <f t="shared" si="158"/>
        <v>Rice</v>
      </c>
      <c r="C3182" t="str">
        <f t="shared" si="158"/>
        <v>RiceAEZ3</v>
      </c>
      <c r="D3182" t="str">
        <f t="shared" si="158"/>
        <v>RiceAEZ3</v>
      </c>
      <c r="E3182" t="s">
        <v>20</v>
      </c>
      <c r="F3182" t="s">
        <v>19</v>
      </c>
      <c r="G3182">
        <f t="shared" si="159"/>
        <v>1</v>
      </c>
      <c r="H3182" s="1">
        <f t="shared" si="159"/>
        <v>0.39999999999969998</v>
      </c>
      <c r="I3182" s="1">
        <f t="shared" si="159"/>
        <v>9.8999999999925703E-2</v>
      </c>
      <c r="J3182" s="2">
        <f t="shared" si="159"/>
        <v>1.3599999999989799E-2</v>
      </c>
      <c r="K3182" s="2">
        <f t="shared" si="159"/>
        <v>8.9999999999932398E-2</v>
      </c>
      <c r="L3182">
        <v>0</v>
      </c>
      <c r="M3182" s="1">
        <f>HLOOKUP(M$2279,Legend_ag_For_Past_bio!$D$7:$H$9,2,FALSE)</f>
        <v>0.2</v>
      </c>
      <c r="N3182" s="1">
        <f>HLOOKUP(N$2279,Legend_ag_For_Past_bio!$D$7:$H$9,2,FALSE)</f>
        <v>0.8</v>
      </c>
      <c r="O3182">
        <f>HLOOKUP(O$2279,Legend_ag_For_Past_bio!$D$7:$H$9,2,FALSE)</f>
        <v>1</v>
      </c>
      <c r="R3182">
        <f t="shared" si="155"/>
        <v>6</v>
      </c>
    </row>
    <row r="3183" spans="1:18">
      <c r="A3183" t="str">
        <f t="shared" si="158"/>
        <v>Former Soviet Union</v>
      </c>
      <c r="B3183" t="str">
        <f t="shared" si="158"/>
        <v>Rice</v>
      </c>
      <c r="C3183" t="str">
        <f t="shared" si="158"/>
        <v>RiceAEZ4</v>
      </c>
      <c r="D3183" t="str">
        <f t="shared" si="158"/>
        <v>RiceAEZ4</v>
      </c>
      <c r="E3183" t="s">
        <v>20</v>
      </c>
      <c r="F3183" t="s">
        <v>19</v>
      </c>
      <c r="G3183">
        <f t="shared" si="159"/>
        <v>1</v>
      </c>
      <c r="H3183" s="1">
        <f t="shared" si="159"/>
        <v>0.39999999999969998</v>
      </c>
      <c r="I3183" s="1">
        <f t="shared" si="159"/>
        <v>9.8999999999925703E-2</v>
      </c>
      <c r="J3183" s="2">
        <f t="shared" si="159"/>
        <v>1.3599999999989799E-2</v>
      </c>
      <c r="K3183" s="2">
        <f t="shared" si="159"/>
        <v>8.9999999999932398E-2</v>
      </c>
      <c r="L3183">
        <v>0</v>
      </c>
      <c r="M3183" s="1">
        <f>HLOOKUP(M$2279,Legend_ag_For_Past_bio!$D$7:$H$9,2,FALSE)</f>
        <v>0.2</v>
      </c>
      <c r="N3183" s="1">
        <f>HLOOKUP(N$2279,Legend_ag_For_Past_bio!$D$7:$H$9,2,FALSE)</f>
        <v>0.8</v>
      </c>
      <c r="O3183">
        <f>HLOOKUP(O$2279,Legend_ag_For_Past_bio!$D$7:$H$9,2,FALSE)</f>
        <v>1</v>
      </c>
      <c r="R3183">
        <f t="shared" si="155"/>
        <v>6</v>
      </c>
    </row>
    <row r="3184" spans="1:18">
      <c r="A3184" t="str">
        <f t="shared" si="158"/>
        <v>Former Soviet Union</v>
      </c>
      <c r="B3184" t="str">
        <f t="shared" si="158"/>
        <v>Rice</v>
      </c>
      <c r="C3184" t="str">
        <f t="shared" si="158"/>
        <v>RiceAEZ5</v>
      </c>
      <c r="D3184" t="str">
        <f t="shared" si="158"/>
        <v>RiceAEZ5</v>
      </c>
      <c r="E3184" t="s">
        <v>20</v>
      </c>
      <c r="F3184" t="s">
        <v>19</v>
      </c>
      <c r="G3184">
        <f t="shared" si="159"/>
        <v>1</v>
      </c>
      <c r="H3184" s="1">
        <f t="shared" si="159"/>
        <v>0.39999999999969998</v>
      </c>
      <c r="I3184" s="1">
        <f t="shared" si="159"/>
        <v>9.8999999999925703E-2</v>
      </c>
      <c r="J3184" s="2">
        <f t="shared" si="159"/>
        <v>1.3599999999989799E-2</v>
      </c>
      <c r="K3184" s="2">
        <f t="shared" si="159"/>
        <v>8.9999999999932398E-2</v>
      </c>
      <c r="L3184">
        <v>0</v>
      </c>
      <c r="M3184" s="1">
        <f>HLOOKUP(M$2279,Legend_ag_For_Past_bio!$D$7:$H$9,2,FALSE)</f>
        <v>0.2</v>
      </c>
      <c r="N3184" s="1">
        <f>HLOOKUP(N$2279,Legend_ag_For_Past_bio!$D$7:$H$9,2,FALSE)</f>
        <v>0.8</v>
      </c>
      <c r="O3184">
        <f>HLOOKUP(O$2279,Legend_ag_For_Past_bio!$D$7:$H$9,2,FALSE)</f>
        <v>1</v>
      </c>
      <c r="R3184">
        <f t="shared" si="155"/>
        <v>6</v>
      </c>
    </row>
    <row r="3185" spans="1:18">
      <c r="A3185" t="str">
        <f t="shared" si="158"/>
        <v>Former Soviet Union</v>
      </c>
      <c r="B3185" t="str">
        <f t="shared" si="158"/>
        <v>Rice</v>
      </c>
      <c r="C3185" t="str">
        <f t="shared" si="158"/>
        <v>RiceAEZ6</v>
      </c>
      <c r="D3185" t="str">
        <f t="shared" si="158"/>
        <v>RiceAEZ6</v>
      </c>
      <c r="E3185" t="s">
        <v>20</v>
      </c>
      <c r="F3185" t="s">
        <v>19</v>
      </c>
      <c r="G3185">
        <f t="shared" si="159"/>
        <v>1</v>
      </c>
      <c r="H3185" s="1">
        <f t="shared" si="159"/>
        <v>0.39999999999969998</v>
      </c>
      <c r="I3185" s="1">
        <f t="shared" si="159"/>
        <v>9.8999999999925703E-2</v>
      </c>
      <c r="J3185" s="2">
        <f t="shared" si="159"/>
        <v>1.3599999999989799E-2</v>
      </c>
      <c r="K3185" s="2">
        <f t="shared" si="159"/>
        <v>8.9999999999932398E-2</v>
      </c>
      <c r="L3185">
        <v>0</v>
      </c>
      <c r="M3185" s="1">
        <f>HLOOKUP(M$2279,Legend_ag_For_Past_bio!$D$7:$H$9,2,FALSE)</f>
        <v>0.2</v>
      </c>
      <c r="N3185" s="1">
        <f>HLOOKUP(N$2279,Legend_ag_For_Past_bio!$D$7:$H$9,2,FALSE)</f>
        <v>0.8</v>
      </c>
      <c r="O3185">
        <f>HLOOKUP(O$2279,Legend_ag_For_Past_bio!$D$7:$H$9,2,FALSE)</f>
        <v>1</v>
      </c>
      <c r="R3185">
        <f t="shared" si="155"/>
        <v>6</v>
      </c>
    </row>
    <row r="3186" spans="1:18">
      <c r="A3186" t="str">
        <f t="shared" si="158"/>
        <v>Former Soviet Union</v>
      </c>
      <c r="B3186" t="str">
        <f t="shared" si="158"/>
        <v>Rice</v>
      </c>
      <c r="C3186" t="str">
        <f t="shared" si="158"/>
        <v>RiceAEZ7</v>
      </c>
      <c r="D3186" t="str">
        <f t="shared" si="158"/>
        <v>RiceAEZ7</v>
      </c>
      <c r="E3186" t="s">
        <v>20</v>
      </c>
      <c r="F3186" t="s">
        <v>19</v>
      </c>
      <c r="G3186">
        <f t="shared" si="159"/>
        <v>1</v>
      </c>
      <c r="H3186" s="1">
        <f t="shared" si="159"/>
        <v>0.39999999999969998</v>
      </c>
      <c r="I3186" s="1">
        <f t="shared" si="159"/>
        <v>9.8999999999925703E-2</v>
      </c>
      <c r="J3186" s="2">
        <f t="shared" si="159"/>
        <v>1.3599999999989799E-2</v>
      </c>
      <c r="K3186" s="2">
        <f t="shared" si="159"/>
        <v>8.9999999999932398E-2</v>
      </c>
      <c r="L3186">
        <v>0</v>
      </c>
      <c r="M3186" s="1">
        <f>HLOOKUP(M$2279,Legend_ag_For_Past_bio!$D$7:$H$9,2,FALSE)</f>
        <v>0.2</v>
      </c>
      <c r="N3186" s="1">
        <f>HLOOKUP(N$2279,Legend_ag_For_Past_bio!$D$7:$H$9,2,FALSE)</f>
        <v>0.8</v>
      </c>
      <c r="O3186">
        <f>HLOOKUP(O$2279,Legend_ag_For_Past_bio!$D$7:$H$9,2,FALSE)</f>
        <v>1</v>
      </c>
      <c r="R3186">
        <f t="shared" si="155"/>
        <v>6</v>
      </c>
    </row>
    <row r="3187" spans="1:18">
      <c r="A3187" t="str">
        <f t="shared" si="158"/>
        <v>Former Soviet Union</v>
      </c>
      <c r="B3187" t="str">
        <f t="shared" si="158"/>
        <v>Rice</v>
      </c>
      <c r="C3187" t="str">
        <f t="shared" si="158"/>
        <v>RiceAEZ8</v>
      </c>
      <c r="D3187" t="str">
        <f t="shared" si="158"/>
        <v>RiceAEZ8</v>
      </c>
      <c r="E3187" t="s">
        <v>20</v>
      </c>
      <c r="F3187" t="s">
        <v>19</v>
      </c>
      <c r="G3187">
        <f t="shared" si="159"/>
        <v>1</v>
      </c>
      <c r="H3187" s="1">
        <f t="shared" si="159"/>
        <v>0.39999999999969998</v>
      </c>
      <c r="I3187" s="1">
        <f t="shared" si="159"/>
        <v>9.8999999999925703E-2</v>
      </c>
      <c r="J3187" s="2">
        <f t="shared" si="159"/>
        <v>1.3599999999989799E-2</v>
      </c>
      <c r="K3187" s="2">
        <f t="shared" si="159"/>
        <v>8.9999999999932398E-2</v>
      </c>
      <c r="L3187">
        <v>0</v>
      </c>
      <c r="M3187" s="1">
        <f>HLOOKUP(M$2279,Legend_ag_For_Past_bio!$D$7:$H$9,2,FALSE)</f>
        <v>0.2</v>
      </c>
      <c r="N3187" s="1">
        <f>HLOOKUP(N$2279,Legend_ag_For_Past_bio!$D$7:$H$9,2,FALSE)</f>
        <v>0.8</v>
      </c>
      <c r="O3187">
        <f>HLOOKUP(O$2279,Legend_ag_For_Past_bio!$D$7:$H$9,2,FALSE)</f>
        <v>1</v>
      </c>
      <c r="R3187">
        <f t="shared" si="155"/>
        <v>6</v>
      </c>
    </row>
    <row r="3188" spans="1:18">
      <c r="A3188" t="str">
        <f t="shared" si="158"/>
        <v>Former Soviet Union</v>
      </c>
      <c r="B3188" t="str">
        <f t="shared" si="158"/>
        <v>Rice</v>
      </c>
      <c r="C3188" t="str">
        <f t="shared" si="158"/>
        <v>RiceAEZ9</v>
      </c>
      <c r="D3188" t="str">
        <f t="shared" si="158"/>
        <v>RiceAEZ9</v>
      </c>
      <c r="E3188" t="s">
        <v>20</v>
      </c>
      <c r="F3188" t="s">
        <v>19</v>
      </c>
      <c r="G3188">
        <f t="shared" si="159"/>
        <v>1</v>
      </c>
      <c r="H3188" s="1">
        <f t="shared" si="159"/>
        <v>0.39999999999969998</v>
      </c>
      <c r="I3188" s="1">
        <f t="shared" si="159"/>
        <v>9.8999999999925703E-2</v>
      </c>
      <c r="J3188" s="2">
        <f t="shared" si="159"/>
        <v>1.3599999999989799E-2</v>
      </c>
      <c r="K3188" s="2">
        <f t="shared" si="159"/>
        <v>8.9999999999932398E-2</v>
      </c>
      <c r="L3188">
        <v>0</v>
      </c>
      <c r="M3188" s="1">
        <f>HLOOKUP(M$2279,Legend_ag_For_Past_bio!$D$7:$H$9,2,FALSE)</f>
        <v>0.2</v>
      </c>
      <c r="N3188" s="1">
        <f>HLOOKUP(N$2279,Legend_ag_For_Past_bio!$D$7:$H$9,2,FALSE)</f>
        <v>0.8</v>
      </c>
      <c r="O3188">
        <f>HLOOKUP(O$2279,Legend_ag_For_Past_bio!$D$7:$H$9,2,FALSE)</f>
        <v>1</v>
      </c>
      <c r="R3188">
        <f t="shared" si="155"/>
        <v>6</v>
      </c>
    </row>
    <row r="3189" spans="1:18">
      <c r="A3189" t="str">
        <f t="shared" si="158"/>
        <v>Former Soviet Union</v>
      </c>
      <c r="B3189" t="str">
        <f t="shared" si="158"/>
        <v>Rice</v>
      </c>
      <c r="C3189" t="str">
        <f t="shared" si="158"/>
        <v>RiceAEZ10</v>
      </c>
      <c r="D3189" t="str">
        <f t="shared" si="158"/>
        <v>RiceAEZ10</v>
      </c>
      <c r="E3189" t="s">
        <v>20</v>
      </c>
      <c r="F3189" t="s">
        <v>19</v>
      </c>
      <c r="G3189">
        <f t="shared" si="159"/>
        <v>1</v>
      </c>
      <c r="H3189" s="1">
        <f t="shared" si="159"/>
        <v>0.39999999999969998</v>
      </c>
      <c r="I3189" s="1">
        <f t="shared" si="159"/>
        <v>9.8999999999925703E-2</v>
      </c>
      <c r="J3189" s="2">
        <f t="shared" si="159"/>
        <v>1.3599999999989799E-2</v>
      </c>
      <c r="K3189" s="2">
        <f t="shared" si="159"/>
        <v>8.9999999999932398E-2</v>
      </c>
      <c r="L3189">
        <v>0</v>
      </c>
      <c r="M3189" s="1">
        <f>HLOOKUP(M$2279,Legend_ag_For_Past_bio!$D$7:$H$9,2,FALSE)</f>
        <v>0.2</v>
      </c>
      <c r="N3189" s="1">
        <f>HLOOKUP(N$2279,Legend_ag_For_Past_bio!$D$7:$H$9,2,FALSE)</f>
        <v>0.8</v>
      </c>
      <c r="O3189">
        <f>HLOOKUP(O$2279,Legend_ag_For_Past_bio!$D$7:$H$9,2,FALSE)</f>
        <v>1</v>
      </c>
      <c r="R3189">
        <f t="shared" si="155"/>
        <v>6</v>
      </c>
    </row>
    <row r="3190" spans="1:18">
      <c r="A3190" t="str">
        <f t="shared" si="158"/>
        <v>Former Soviet Union</v>
      </c>
      <c r="B3190" t="str">
        <f t="shared" si="158"/>
        <v>Rice</v>
      </c>
      <c r="C3190" t="str">
        <f t="shared" si="158"/>
        <v>RiceAEZ11</v>
      </c>
      <c r="D3190" t="str">
        <f t="shared" si="158"/>
        <v>RiceAEZ11</v>
      </c>
      <c r="E3190" t="s">
        <v>20</v>
      </c>
      <c r="F3190" t="s">
        <v>19</v>
      </c>
      <c r="G3190">
        <f t="shared" si="159"/>
        <v>1</v>
      </c>
      <c r="H3190" s="1">
        <f t="shared" si="159"/>
        <v>0.39999999999969998</v>
      </c>
      <c r="I3190" s="1">
        <f t="shared" si="159"/>
        <v>9.8999999999925703E-2</v>
      </c>
      <c r="J3190" s="2">
        <f t="shared" si="159"/>
        <v>1.3599999999989799E-2</v>
      </c>
      <c r="K3190" s="2">
        <f t="shared" si="159"/>
        <v>8.9999999999932398E-2</v>
      </c>
      <c r="L3190">
        <v>0</v>
      </c>
      <c r="M3190" s="1">
        <f>HLOOKUP(M$2279,Legend_ag_For_Past_bio!$D$7:$H$9,2,FALSE)</f>
        <v>0.2</v>
      </c>
      <c r="N3190" s="1">
        <f>HLOOKUP(N$2279,Legend_ag_For_Past_bio!$D$7:$H$9,2,FALSE)</f>
        <v>0.8</v>
      </c>
      <c r="O3190">
        <f>HLOOKUP(O$2279,Legend_ag_For_Past_bio!$D$7:$H$9,2,FALSE)</f>
        <v>1</v>
      </c>
      <c r="R3190">
        <f t="shared" si="155"/>
        <v>6</v>
      </c>
    </row>
    <row r="3191" spans="1:18">
      <c r="A3191" t="str">
        <f t="shared" si="158"/>
        <v>Former Soviet Union</v>
      </c>
      <c r="B3191" t="str">
        <f t="shared" si="158"/>
        <v>Rice</v>
      </c>
      <c r="C3191" t="str">
        <f t="shared" si="158"/>
        <v>RiceAEZ12</v>
      </c>
      <c r="D3191" t="str">
        <f t="shared" si="158"/>
        <v>RiceAEZ12</v>
      </c>
      <c r="E3191" t="s">
        <v>20</v>
      </c>
      <c r="F3191" t="s">
        <v>19</v>
      </c>
      <c r="G3191">
        <f t="shared" si="159"/>
        <v>1</v>
      </c>
      <c r="H3191" s="1">
        <f t="shared" si="159"/>
        <v>0.39999999999969998</v>
      </c>
      <c r="I3191" s="1">
        <f t="shared" si="159"/>
        <v>9.8999999999925703E-2</v>
      </c>
      <c r="J3191" s="2">
        <f t="shared" si="159"/>
        <v>1.3599999999989799E-2</v>
      </c>
      <c r="K3191" s="2">
        <f t="shared" si="159"/>
        <v>8.9999999999932398E-2</v>
      </c>
      <c r="L3191">
        <v>0</v>
      </c>
      <c r="M3191" s="1">
        <f>HLOOKUP(M$2279,Legend_ag_For_Past_bio!$D$7:$H$9,2,FALSE)</f>
        <v>0.2</v>
      </c>
      <c r="N3191" s="1">
        <f>HLOOKUP(N$2279,Legend_ag_For_Past_bio!$D$7:$H$9,2,FALSE)</f>
        <v>0.8</v>
      </c>
      <c r="O3191">
        <f>HLOOKUP(O$2279,Legend_ag_For_Past_bio!$D$7:$H$9,2,FALSE)</f>
        <v>1</v>
      </c>
      <c r="R3191">
        <f t="shared" si="155"/>
        <v>6</v>
      </c>
    </row>
    <row r="3192" spans="1:18">
      <c r="A3192" t="str">
        <f t="shared" ref="A3192:D3207" si="160">A918</f>
        <v>Former Soviet Union</v>
      </c>
      <c r="B3192" t="str">
        <f t="shared" si="160"/>
        <v>Rice</v>
      </c>
      <c r="C3192" t="str">
        <f t="shared" si="160"/>
        <v>RiceAEZ13</v>
      </c>
      <c r="D3192" t="str">
        <f t="shared" si="160"/>
        <v>RiceAEZ13</v>
      </c>
      <c r="E3192" t="s">
        <v>20</v>
      </c>
      <c r="F3192" t="s">
        <v>19</v>
      </c>
      <c r="G3192">
        <f t="shared" si="159"/>
        <v>1</v>
      </c>
      <c r="H3192" s="1">
        <f t="shared" si="159"/>
        <v>0.39999999999969998</v>
      </c>
      <c r="I3192" s="1">
        <f t="shared" si="159"/>
        <v>9.8999999999925703E-2</v>
      </c>
      <c r="J3192" s="2">
        <f t="shared" si="159"/>
        <v>1.3599999999989799E-2</v>
      </c>
      <c r="K3192" s="2">
        <f t="shared" si="159"/>
        <v>8.9999999999932398E-2</v>
      </c>
      <c r="L3192">
        <v>0</v>
      </c>
      <c r="M3192" s="1">
        <f>HLOOKUP(M$2279,Legend_ag_For_Past_bio!$D$7:$H$9,2,FALSE)</f>
        <v>0.2</v>
      </c>
      <c r="N3192" s="1">
        <f>HLOOKUP(N$2279,Legend_ag_For_Past_bio!$D$7:$H$9,2,FALSE)</f>
        <v>0.8</v>
      </c>
      <c r="O3192">
        <f>HLOOKUP(O$2279,Legend_ag_For_Past_bio!$D$7:$H$9,2,FALSE)</f>
        <v>1</v>
      </c>
      <c r="R3192">
        <f t="shared" si="155"/>
        <v>6</v>
      </c>
    </row>
    <row r="3193" spans="1:18">
      <c r="A3193" t="str">
        <f t="shared" si="160"/>
        <v>Former Soviet Union</v>
      </c>
      <c r="B3193" t="str">
        <f t="shared" si="160"/>
        <v>Rice</v>
      </c>
      <c r="C3193" t="str">
        <f t="shared" si="160"/>
        <v>RiceAEZ14</v>
      </c>
      <c r="D3193" t="str">
        <f t="shared" si="160"/>
        <v>RiceAEZ14</v>
      </c>
      <c r="E3193" t="s">
        <v>20</v>
      </c>
      <c r="F3193" t="s">
        <v>19</v>
      </c>
      <c r="G3193">
        <f t="shared" ref="G3193:K3208" si="161">G919</f>
        <v>1</v>
      </c>
      <c r="H3193" s="1">
        <f t="shared" si="161"/>
        <v>0.39999999999969998</v>
      </c>
      <c r="I3193" s="1">
        <f t="shared" si="161"/>
        <v>9.8999999999925703E-2</v>
      </c>
      <c r="J3193" s="2">
        <f t="shared" si="161"/>
        <v>1.3599999999989799E-2</v>
      </c>
      <c r="K3193" s="2">
        <f t="shared" si="161"/>
        <v>8.9999999999932398E-2</v>
      </c>
      <c r="L3193">
        <v>0</v>
      </c>
      <c r="M3193" s="1">
        <f>HLOOKUP(M$2279,Legend_ag_For_Past_bio!$D$7:$H$9,2,FALSE)</f>
        <v>0.2</v>
      </c>
      <c r="N3193" s="1">
        <f>HLOOKUP(N$2279,Legend_ag_For_Past_bio!$D$7:$H$9,2,FALSE)</f>
        <v>0.8</v>
      </c>
      <c r="O3193">
        <f>HLOOKUP(O$2279,Legend_ag_For_Past_bio!$D$7:$H$9,2,FALSE)</f>
        <v>1</v>
      </c>
      <c r="R3193">
        <f t="shared" si="155"/>
        <v>6</v>
      </c>
    </row>
    <row r="3194" spans="1:18">
      <c r="A3194" t="str">
        <f t="shared" si="160"/>
        <v>Former Soviet Union</v>
      </c>
      <c r="B3194" t="str">
        <f t="shared" si="160"/>
        <v>Rice</v>
      </c>
      <c r="C3194" t="str">
        <f t="shared" si="160"/>
        <v>RiceAEZ15</v>
      </c>
      <c r="D3194" t="str">
        <f t="shared" si="160"/>
        <v>RiceAEZ15</v>
      </c>
      <c r="E3194" t="s">
        <v>20</v>
      </c>
      <c r="F3194" t="s">
        <v>19</v>
      </c>
      <c r="G3194">
        <f t="shared" si="161"/>
        <v>1</v>
      </c>
      <c r="H3194" s="1">
        <f t="shared" si="161"/>
        <v>0.39999999999969998</v>
      </c>
      <c r="I3194" s="1">
        <f t="shared" si="161"/>
        <v>9.8999999999925703E-2</v>
      </c>
      <c r="J3194" s="2">
        <f t="shared" si="161"/>
        <v>1.3599999999989799E-2</v>
      </c>
      <c r="K3194" s="2">
        <f t="shared" si="161"/>
        <v>8.9999999999932398E-2</v>
      </c>
      <c r="L3194">
        <v>0</v>
      </c>
      <c r="M3194" s="1">
        <f>HLOOKUP(M$2279,Legend_ag_For_Past_bio!$D$7:$H$9,2,FALSE)</f>
        <v>0.2</v>
      </c>
      <c r="N3194" s="1">
        <f>HLOOKUP(N$2279,Legend_ag_For_Past_bio!$D$7:$H$9,2,FALSE)</f>
        <v>0.8</v>
      </c>
      <c r="O3194">
        <f>HLOOKUP(O$2279,Legend_ag_For_Past_bio!$D$7:$H$9,2,FALSE)</f>
        <v>1</v>
      </c>
      <c r="R3194">
        <f t="shared" si="155"/>
        <v>6</v>
      </c>
    </row>
    <row r="3195" spans="1:18">
      <c r="A3195" t="str">
        <f t="shared" si="160"/>
        <v>Former Soviet Union</v>
      </c>
      <c r="B3195" t="str">
        <f t="shared" si="160"/>
        <v>Rice</v>
      </c>
      <c r="C3195" t="str">
        <f t="shared" si="160"/>
        <v>RiceAEZ16</v>
      </c>
      <c r="D3195" t="str">
        <f t="shared" si="160"/>
        <v>RiceAEZ16</v>
      </c>
      <c r="E3195" t="s">
        <v>20</v>
      </c>
      <c r="F3195" t="s">
        <v>19</v>
      </c>
      <c r="G3195">
        <f t="shared" si="161"/>
        <v>1</v>
      </c>
      <c r="H3195" s="1">
        <f t="shared" si="161"/>
        <v>0.39999999999969998</v>
      </c>
      <c r="I3195" s="1">
        <f t="shared" si="161"/>
        <v>9.8999999999925703E-2</v>
      </c>
      <c r="J3195" s="2">
        <f t="shared" si="161"/>
        <v>1.3599999999989799E-2</v>
      </c>
      <c r="K3195" s="2">
        <f t="shared" si="161"/>
        <v>8.9999999999932398E-2</v>
      </c>
      <c r="L3195">
        <v>0</v>
      </c>
      <c r="M3195" s="1">
        <f>HLOOKUP(M$2279,Legend_ag_For_Past_bio!$D$7:$H$9,2,FALSE)</f>
        <v>0.2</v>
      </c>
      <c r="N3195" s="1">
        <f>HLOOKUP(N$2279,Legend_ag_For_Past_bio!$D$7:$H$9,2,FALSE)</f>
        <v>0.8</v>
      </c>
      <c r="O3195">
        <f>HLOOKUP(O$2279,Legend_ag_For_Past_bio!$D$7:$H$9,2,FALSE)</f>
        <v>1</v>
      </c>
      <c r="R3195">
        <f t="shared" si="155"/>
        <v>6</v>
      </c>
    </row>
    <row r="3196" spans="1:18">
      <c r="A3196" t="str">
        <f t="shared" si="160"/>
        <v>Former Soviet Union</v>
      </c>
      <c r="B3196" t="str">
        <f t="shared" si="160"/>
        <v>Rice</v>
      </c>
      <c r="C3196" t="str">
        <f t="shared" si="160"/>
        <v>RiceAEZ17</v>
      </c>
      <c r="D3196" t="str">
        <f t="shared" si="160"/>
        <v>RiceAEZ17</v>
      </c>
      <c r="E3196" t="s">
        <v>20</v>
      </c>
      <c r="F3196" t="s">
        <v>19</v>
      </c>
      <c r="G3196">
        <f t="shared" si="161"/>
        <v>1</v>
      </c>
      <c r="H3196" s="1">
        <f t="shared" si="161"/>
        <v>0.39999999999969998</v>
      </c>
      <c r="I3196" s="1">
        <f t="shared" si="161"/>
        <v>9.8999999999925703E-2</v>
      </c>
      <c r="J3196" s="2">
        <f t="shared" si="161"/>
        <v>1.3599999999989799E-2</v>
      </c>
      <c r="K3196" s="2">
        <f t="shared" si="161"/>
        <v>8.9999999999932398E-2</v>
      </c>
      <c r="L3196">
        <v>0</v>
      </c>
      <c r="M3196" s="1">
        <f>HLOOKUP(M$2279,Legend_ag_For_Past_bio!$D$7:$H$9,2,FALSE)</f>
        <v>0.2</v>
      </c>
      <c r="N3196" s="1">
        <f>HLOOKUP(N$2279,Legend_ag_For_Past_bio!$D$7:$H$9,2,FALSE)</f>
        <v>0.8</v>
      </c>
      <c r="O3196">
        <f>HLOOKUP(O$2279,Legend_ag_For_Past_bio!$D$7:$H$9,2,FALSE)</f>
        <v>1</v>
      </c>
      <c r="R3196">
        <f t="shared" si="155"/>
        <v>6</v>
      </c>
    </row>
    <row r="3197" spans="1:18">
      <c r="A3197" t="str">
        <f t="shared" si="160"/>
        <v>Former Soviet Union</v>
      </c>
      <c r="B3197" t="str">
        <f t="shared" si="160"/>
        <v>Rice</v>
      </c>
      <c r="C3197" t="str">
        <f t="shared" si="160"/>
        <v>RiceAEZ18</v>
      </c>
      <c r="D3197" t="str">
        <f t="shared" si="160"/>
        <v>RiceAEZ18</v>
      </c>
      <c r="E3197" t="s">
        <v>20</v>
      </c>
      <c r="F3197" t="s">
        <v>19</v>
      </c>
      <c r="G3197">
        <f t="shared" si="161"/>
        <v>1</v>
      </c>
      <c r="H3197" s="1">
        <f t="shared" si="161"/>
        <v>0.39999999999969998</v>
      </c>
      <c r="I3197" s="1">
        <f t="shared" si="161"/>
        <v>9.8999999999925703E-2</v>
      </c>
      <c r="J3197" s="2">
        <f t="shared" si="161"/>
        <v>1.3599999999989799E-2</v>
      </c>
      <c r="K3197" s="2">
        <f t="shared" si="161"/>
        <v>8.9999999999932398E-2</v>
      </c>
      <c r="L3197">
        <v>0</v>
      </c>
      <c r="M3197" s="1">
        <f>HLOOKUP(M$2279,Legend_ag_For_Past_bio!$D$7:$H$9,2,FALSE)</f>
        <v>0.2</v>
      </c>
      <c r="N3197" s="1">
        <f>HLOOKUP(N$2279,Legend_ag_For_Past_bio!$D$7:$H$9,2,FALSE)</f>
        <v>0.8</v>
      </c>
      <c r="O3197">
        <f>HLOOKUP(O$2279,Legend_ag_For_Past_bio!$D$7:$H$9,2,FALSE)</f>
        <v>1</v>
      </c>
      <c r="R3197">
        <f t="shared" si="155"/>
        <v>6</v>
      </c>
    </row>
    <row r="3198" spans="1:18">
      <c r="A3198" t="str">
        <f t="shared" si="160"/>
        <v>Former Soviet Union</v>
      </c>
      <c r="B3198" t="str">
        <f t="shared" si="160"/>
        <v>Root_Tuber</v>
      </c>
      <c r="C3198" t="str">
        <f t="shared" si="160"/>
        <v>Root_TuberAEZ1</v>
      </c>
      <c r="D3198" t="str">
        <f t="shared" si="160"/>
        <v>Root_TuberAEZ1</v>
      </c>
      <c r="E3198" t="s">
        <v>20</v>
      </c>
      <c r="F3198" t="s">
        <v>19</v>
      </c>
      <c r="G3198">
        <f t="shared" si="161"/>
        <v>1</v>
      </c>
      <c r="H3198" s="1">
        <f t="shared" si="161"/>
        <v>0.50001849776297602</v>
      </c>
      <c r="I3198" s="1">
        <f t="shared" si="161"/>
        <v>7.1497208519403499E-2</v>
      </c>
      <c r="J3198" s="2">
        <f t="shared" si="161"/>
        <v>6.8999999999999097E-3</v>
      </c>
      <c r="K3198" s="2">
        <f t="shared" si="161"/>
        <v>0.79999999999999005</v>
      </c>
      <c r="L3198">
        <v>0</v>
      </c>
      <c r="M3198" s="1">
        <f>HLOOKUP(M$2279,Legend_ag_For_Past_bio!$D$7:$H$9,2,FALSE)</f>
        <v>0.2</v>
      </c>
      <c r="N3198" s="1">
        <f>HLOOKUP(N$2279,Legend_ag_For_Past_bio!$D$7:$H$9,2,FALSE)</f>
        <v>0.8</v>
      </c>
      <c r="O3198">
        <f>HLOOKUP(O$2279,Legend_ag_For_Past_bio!$D$7:$H$9,2,FALSE)</f>
        <v>1</v>
      </c>
      <c r="R3198">
        <f t="shared" si="155"/>
        <v>6</v>
      </c>
    </row>
    <row r="3199" spans="1:18">
      <c r="A3199" t="str">
        <f t="shared" si="160"/>
        <v>Former Soviet Union</v>
      </c>
      <c r="B3199" t="str">
        <f t="shared" si="160"/>
        <v>Root_Tuber</v>
      </c>
      <c r="C3199" t="str">
        <f t="shared" si="160"/>
        <v>Root_TuberAEZ2</v>
      </c>
      <c r="D3199" t="str">
        <f t="shared" si="160"/>
        <v>Root_TuberAEZ2</v>
      </c>
      <c r="E3199" t="s">
        <v>20</v>
      </c>
      <c r="F3199" t="s">
        <v>19</v>
      </c>
      <c r="G3199">
        <f t="shared" si="161"/>
        <v>1</v>
      </c>
      <c r="H3199" s="1">
        <f t="shared" si="161"/>
        <v>0.50001849776297602</v>
      </c>
      <c r="I3199" s="1">
        <f t="shared" si="161"/>
        <v>7.1497208519403499E-2</v>
      </c>
      <c r="J3199" s="2">
        <f t="shared" si="161"/>
        <v>6.8999999999999097E-3</v>
      </c>
      <c r="K3199" s="2">
        <f t="shared" si="161"/>
        <v>0.79999999999999005</v>
      </c>
      <c r="L3199">
        <v>0</v>
      </c>
      <c r="M3199" s="1">
        <f>HLOOKUP(M$2279,Legend_ag_For_Past_bio!$D$7:$H$9,2,FALSE)</f>
        <v>0.2</v>
      </c>
      <c r="N3199" s="1">
        <f>HLOOKUP(N$2279,Legend_ag_For_Past_bio!$D$7:$H$9,2,FALSE)</f>
        <v>0.8</v>
      </c>
      <c r="O3199">
        <f>HLOOKUP(O$2279,Legend_ag_For_Past_bio!$D$7:$H$9,2,FALSE)</f>
        <v>1</v>
      </c>
      <c r="R3199">
        <f t="shared" si="155"/>
        <v>6</v>
      </c>
    </row>
    <row r="3200" spans="1:18">
      <c r="A3200" t="str">
        <f t="shared" si="160"/>
        <v>Former Soviet Union</v>
      </c>
      <c r="B3200" t="str">
        <f t="shared" si="160"/>
        <v>Root_Tuber</v>
      </c>
      <c r="C3200" t="str">
        <f t="shared" si="160"/>
        <v>Root_TuberAEZ3</v>
      </c>
      <c r="D3200" t="str">
        <f t="shared" si="160"/>
        <v>Root_TuberAEZ3</v>
      </c>
      <c r="E3200" t="s">
        <v>20</v>
      </c>
      <c r="F3200" t="s">
        <v>19</v>
      </c>
      <c r="G3200">
        <f t="shared" si="161"/>
        <v>1</v>
      </c>
      <c r="H3200" s="1">
        <f t="shared" si="161"/>
        <v>0.50001849776297602</v>
      </c>
      <c r="I3200" s="1">
        <f t="shared" si="161"/>
        <v>7.1497208519403499E-2</v>
      </c>
      <c r="J3200" s="2">
        <f t="shared" si="161"/>
        <v>6.8999999999999097E-3</v>
      </c>
      <c r="K3200" s="2">
        <f t="shared" si="161"/>
        <v>0.79999999999999005</v>
      </c>
      <c r="L3200">
        <v>0</v>
      </c>
      <c r="M3200" s="1">
        <f>HLOOKUP(M$2279,Legend_ag_For_Past_bio!$D$7:$H$9,2,FALSE)</f>
        <v>0.2</v>
      </c>
      <c r="N3200" s="1">
        <f>HLOOKUP(N$2279,Legend_ag_For_Past_bio!$D$7:$H$9,2,FALSE)</f>
        <v>0.8</v>
      </c>
      <c r="O3200">
        <f>HLOOKUP(O$2279,Legend_ag_For_Past_bio!$D$7:$H$9,2,FALSE)</f>
        <v>1</v>
      </c>
      <c r="R3200">
        <f t="shared" si="155"/>
        <v>6</v>
      </c>
    </row>
    <row r="3201" spans="1:18">
      <c r="A3201" t="str">
        <f t="shared" si="160"/>
        <v>Former Soviet Union</v>
      </c>
      <c r="B3201" t="str">
        <f t="shared" si="160"/>
        <v>Root_Tuber</v>
      </c>
      <c r="C3201" t="str">
        <f t="shared" si="160"/>
        <v>Root_TuberAEZ4</v>
      </c>
      <c r="D3201" t="str">
        <f t="shared" si="160"/>
        <v>Root_TuberAEZ4</v>
      </c>
      <c r="E3201" t="s">
        <v>20</v>
      </c>
      <c r="F3201" t="s">
        <v>19</v>
      </c>
      <c r="G3201">
        <f t="shared" si="161"/>
        <v>1</v>
      </c>
      <c r="H3201" s="1">
        <f t="shared" si="161"/>
        <v>0.50001849776297602</v>
      </c>
      <c r="I3201" s="1">
        <f t="shared" si="161"/>
        <v>7.1497208519403499E-2</v>
      </c>
      <c r="J3201" s="2">
        <f t="shared" si="161"/>
        <v>6.8999999999999097E-3</v>
      </c>
      <c r="K3201" s="2">
        <f t="shared" si="161"/>
        <v>0.79999999999999005</v>
      </c>
      <c r="L3201">
        <v>0</v>
      </c>
      <c r="M3201" s="1">
        <f>HLOOKUP(M$2279,Legend_ag_For_Past_bio!$D$7:$H$9,2,FALSE)</f>
        <v>0.2</v>
      </c>
      <c r="N3201" s="1">
        <f>HLOOKUP(N$2279,Legend_ag_For_Past_bio!$D$7:$H$9,2,FALSE)</f>
        <v>0.8</v>
      </c>
      <c r="O3201">
        <f>HLOOKUP(O$2279,Legend_ag_For_Past_bio!$D$7:$H$9,2,FALSE)</f>
        <v>1</v>
      </c>
      <c r="R3201">
        <f t="shared" si="155"/>
        <v>6</v>
      </c>
    </row>
    <row r="3202" spans="1:18">
      <c r="A3202" t="str">
        <f t="shared" si="160"/>
        <v>Former Soviet Union</v>
      </c>
      <c r="B3202" t="str">
        <f t="shared" si="160"/>
        <v>Root_Tuber</v>
      </c>
      <c r="C3202" t="str">
        <f t="shared" si="160"/>
        <v>Root_TuberAEZ5</v>
      </c>
      <c r="D3202" t="str">
        <f t="shared" si="160"/>
        <v>Root_TuberAEZ5</v>
      </c>
      <c r="E3202" t="s">
        <v>20</v>
      </c>
      <c r="F3202" t="s">
        <v>19</v>
      </c>
      <c r="G3202">
        <f t="shared" si="161"/>
        <v>1</v>
      </c>
      <c r="H3202" s="1">
        <f t="shared" si="161"/>
        <v>0.50001849776297602</v>
      </c>
      <c r="I3202" s="1">
        <f t="shared" si="161"/>
        <v>7.1497208519403499E-2</v>
      </c>
      <c r="J3202" s="2">
        <f t="shared" si="161"/>
        <v>6.8999999999999097E-3</v>
      </c>
      <c r="K3202" s="2">
        <f t="shared" si="161"/>
        <v>0.79999999999999005</v>
      </c>
      <c r="L3202">
        <v>0</v>
      </c>
      <c r="M3202" s="1">
        <f>HLOOKUP(M$2279,Legend_ag_For_Past_bio!$D$7:$H$9,2,FALSE)</f>
        <v>0.2</v>
      </c>
      <c r="N3202" s="1">
        <f>HLOOKUP(N$2279,Legend_ag_For_Past_bio!$D$7:$H$9,2,FALSE)</f>
        <v>0.8</v>
      </c>
      <c r="O3202">
        <f>HLOOKUP(O$2279,Legend_ag_For_Past_bio!$D$7:$H$9,2,FALSE)</f>
        <v>1</v>
      </c>
      <c r="R3202">
        <f t="shared" si="155"/>
        <v>6</v>
      </c>
    </row>
    <row r="3203" spans="1:18">
      <c r="A3203" t="str">
        <f t="shared" si="160"/>
        <v>Former Soviet Union</v>
      </c>
      <c r="B3203" t="str">
        <f t="shared" si="160"/>
        <v>Root_Tuber</v>
      </c>
      <c r="C3203" t="str">
        <f t="shared" si="160"/>
        <v>Root_TuberAEZ6</v>
      </c>
      <c r="D3203" t="str">
        <f t="shared" si="160"/>
        <v>Root_TuberAEZ6</v>
      </c>
      <c r="E3203" t="s">
        <v>20</v>
      </c>
      <c r="F3203" t="s">
        <v>19</v>
      </c>
      <c r="G3203">
        <f t="shared" si="161"/>
        <v>1</v>
      </c>
      <c r="H3203" s="1">
        <f t="shared" si="161"/>
        <v>0.50001849776297602</v>
      </c>
      <c r="I3203" s="1">
        <f t="shared" si="161"/>
        <v>7.1497208519403499E-2</v>
      </c>
      <c r="J3203" s="2">
        <f t="shared" si="161"/>
        <v>6.8999999999999097E-3</v>
      </c>
      <c r="K3203" s="2">
        <f t="shared" si="161"/>
        <v>0.79999999999999005</v>
      </c>
      <c r="L3203">
        <v>0</v>
      </c>
      <c r="M3203" s="1">
        <f>HLOOKUP(M$2279,Legend_ag_For_Past_bio!$D$7:$H$9,2,FALSE)</f>
        <v>0.2</v>
      </c>
      <c r="N3203" s="1">
        <f>HLOOKUP(N$2279,Legend_ag_For_Past_bio!$D$7:$H$9,2,FALSE)</f>
        <v>0.8</v>
      </c>
      <c r="O3203">
        <f>HLOOKUP(O$2279,Legend_ag_For_Past_bio!$D$7:$H$9,2,FALSE)</f>
        <v>1</v>
      </c>
      <c r="R3203">
        <f t="shared" si="155"/>
        <v>6</v>
      </c>
    </row>
    <row r="3204" spans="1:18">
      <c r="A3204" t="str">
        <f t="shared" si="160"/>
        <v>Former Soviet Union</v>
      </c>
      <c r="B3204" t="str">
        <f t="shared" si="160"/>
        <v>Root_Tuber</v>
      </c>
      <c r="C3204" t="str">
        <f t="shared" si="160"/>
        <v>Root_TuberAEZ7</v>
      </c>
      <c r="D3204" t="str">
        <f t="shared" si="160"/>
        <v>Root_TuberAEZ7</v>
      </c>
      <c r="E3204" t="s">
        <v>20</v>
      </c>
      <c r="F3204" t="s">
        <v>19</v>
      </c>
      <c r="G3204">
        <f t="shared" si="161"/>
        <v>1</v>
      </c>
      <c r="H3204" s="1">
        <f t="shared" si="161"/>
        <v>0.50001849776297602</v>
      </c>
      <c r="I3204" s="1">
        <f t="shared" si="161"/>
        <v>7.1497208519403499E-2</v>
      </c>
      <c r="J3204" s="2">
        <f t="shared" si="161"/>
        <v>6.8999999999999097E-3</v>
      </c>
      <c r="K3204" s="2">
        <f t="shared" si="161"/>
        <v>0.79999999999999005</v>
      </c>
      <c r="L3204">
        <v>0</v>
      </c>
      <c r="M3204" s="1">
        <f>HLOOKUP(M$2279,Legend_ag_For_Past_bio!$D$7:$H$9,2,FALSE)</f>
        <v>0.2</v>
      </c>
      <c r="N3204" s="1">
        <f>HLOOKUP(N$2279,Legend_ag_For_Past_bio!$D$7:$H$9,2,FALSE)</f>
        <v>0.8</v>
      </c>
      <c r="O3204">
        <f>HLOOKUP(O$2279,Legend_ag_For_Past_bio!$D$7:$H$9,2,FALSE)</f>
        <v>1</v>
      </c>
      <c r="R3204">
        <f t="shared" si="155"/>
        <v>6</v>
      </c>
    </row>
    <row r="3205" spans="1:18">
      <c r="A3205" t="str">
        <f t="shared" si="160"/>
        <v>Former Soviet Union</v>
      </c>
      <c r="B3205" t="str">
        <f t="shared" si="160"/>
        <v>Root_Tuber</v>
      </c>
      <c r="C3205" t="str">
        <f t="shared" si="160"/>
        <v>Root_TuberAEZ8</v>
      </c>
      <c r="D3205" t="str">
        <f t="shared" si="160"/>
        <v>Root_TuberAEZ8</v>
      </c>
      <c r="E3205" t="s">
        <v>20</v>
      </c>
      <c r="F3205" t="s">
        <v>19</v>
      </c>
      <c r="G3205">
        <f t="shared" si="161"/>
        <v>1</v>
      </c>
      <c r="H3205" s="1">
        <f t="shared" si="161"/>
        <v>0.50001849776297602</v>
      </c>
      <c r="I3205" s="1">
        <f t="shared" si="161"/>
        <v>7.1497208519403499E-2</v>
      </c>
      <c r="J3205" s="2">
        <f t="shared" si="161"/>
        <v>6.8999999999999097E-3</v>
      </c>
      <c r="K3205" s="2">
        <f t="shared" si="161"/>
        <v>0.79999999999999005</v>
      </c>
      <c r="L3205">
        <v>0</v>
      </c>
      <c r="M3205" s="1">
        <f>HLOOKUP(M$2279,Legend_ag_For_Past_bio!$D$7:$H$9,2,FALSE)</f>
        <v>0.2</v>
      </c>
      <c r="N3205" s="1">
        <f>HLOOKUP(N$2279,Legend_ag_For_Past_bio!$D$7:$H$9,2,FALSE)</f>
        <v>0.8</v>
      </c>
      <c r="O3205">
        <f>HLOOKUP(O$2279,Legend_ag_For_Past_bio!$D$7:$H$9,2,FALSE)</f>
        <v>1</v>
      </c>
      <c r="R3205">
        <f t="shared" si="155"/>
        <v>6</v>
      </c>
    </row>
    <row r="3206" spans="1:18">
      <c r="A3206" t="str">
        <f t="shared" si="160"/>
        <v>Former Soviet Union</v>
      </c>
      <c r="B3206" t="str">
        <f t="shared" si="160"/>
        <v>Root_Tuber</v>
      </c>
      <c r="C3206" t="str">
        <f t="shared" si="160"/>
        <v>Root_TuberAEZ9</v>
      </c>
      <c r="D3206" t="str">
        <f t="shared" si="160"/>
        <v>Root_TuberAEZ9</v>
      </c>
      <c r="E3206" t="s">
        <v>20</v>
      </c>
      <c r="F3206" t="s">
        <v>19</v>
      </c>
      <c r="G3206">
        <f t="shared" si="161"/>
        <v>1</v>
      </c>
      <c r="H3206" s="1">
        <f t="shared" si="161"/>
        <v>0.50001849776297602</v>
      </c>
      <c r="I3206" s="1">
        <f t="shared" si="161"/>
        <v>7.1497208519403499E-2</v>
      </c>
      <c r="J3206" s="2">
        <f t="shared" si="161"/>
        <v>6.8999999999999097E-3</v>
      </c>
      <c r="K3206" s="2">
        <f t="shared" si="161"/>
        <v>0.79999999999999005</v>
      </c>
      <c r="L3206">
        <v>0</v>
      </c>
      <c r="M3206" s="1">
        <f>HLOOKUP(M$2279,Legend_ag_For_Past_bio!$D$7:$H$9,2,FALSE)</f>
        <v>0.2</v>
      </c>
      <c r="N3206" s="1">
        <f>HLOOKUP(N$2279,Legend_ag_For_Past_bio!$D$7:$H$9,2,FALSE)</f>
        <v>0.8</v>
      </c>
      <c r="O3206">
        <f>HLOOKUP(O$2279,Legend_ag_For_Past_bio!$D$7:$H$9,2,FALSE)</f>
        <v>1</v>
      </c>
      <c r="R3206">
        <f t="shared" si="155"/>
        <v>6</v>
      </c>
    </row>
    <row r="3207" spans="1:18">
      <c r="A3207" t="str">
        <f t="shared" si="160"/>
        <v>Former Soviet Union</v>
      </c>
      <c r="B3207" t="str">
        <f t="shared" si="160"/>
        <v>Root_Tuber</v>
      </c>
      <c r="C3207" t="str">
        <f t="shared" si="160"/>
        <v>Root_TuberAEZ10</v>
      </c>
      <c r="D3207" t="str">
        <f t="shared" si="160"/>
        <v>Root_TuberAEZ10</v>
      </c>
      <c r="E3207" t="s">
        <v>20</v>
      </c>
      <c r="F3207" t="s">
        <v>19</v>
      </c>
      <c r="G3207">
        <f t="shared" si="161"/>
        <v>1</v>
      </c>
      <c r="H3207" s="1">
        <f t="shared" si="161"/>
        <v>0.50001849776297602</v>
      </c>
      <c r="I3207" s="1">
        <f t="shared" si="161"/>
        <v>7.1497208519403499E-2</v>
      </c>
      <c r="J3207" s="2">
        <f t="shared" si="161"/>
        <v>6.8999999999999097E-3</v>
      </c>
      <c r="K3207" s="2">
        <f t="shared" si="161"/>
        <v>0.79999999999999005</v>
      </c>
      <c r="L3207">
        <v>0</v>
      </c>
      <c r="M3207" s="1">
        <f>HLOOKUP(M$2279,Legend_ag_For_Past_bio!$D$7:$H$9,2,FALSE)</f>
        <v>0.2</v>
      </c>
      <c r="N3207" s="1">
        <f>HLOOKUP(N$2279,Legend_ag_For_Past_bio!$D$7:$H$9,2,FALSE)</f>
        <v>0.8</v>
      </c>
      <c r="O3207">
        <f>HLOOKUP(O$2279,Legend_ag_For_Past_bio!$D$7:$H$9,2,FALSE)</f>
        <v>1</v>
      </c>
      <c r="R3207">
        <f t="shared" si="155"/>
        <v>6</v>
      </c>
    </row>
    <row r="3208" spans="1:18">
      <c r="A3208" t="str">
        <f t="shared" ref="A3208:D3223" si="162">A934</f>
        <v>Former Soviet Union</v>
      </c>
      <c r="B3208" t="str">
        <f t="shared" si="162"/>
        <v>Root_Tuber</v>
      </c>
      <c r="C3208" t="str">
        <f t="shared" si="162"/>
        <v>Root_TuberAEZ11</v>
      </c>
      <c r="D3208" t="str">
        <f t="shared" si="162"/>
        <v>Root_TuberAEZ11</v>
      </c>
      <c r="E3208" t="s">
        <v>20</v>
      </c>
      <c r="F3208" t="s">
        <v>19</v>
      </c>
      <c r="G3208">
        <f t="shared" si="161"/>
        <v>1</v>
      </c>
      <c r="H3208" s="1">
        <f t="shared" si="161"/>
        <v>0.50001849776297602</v>
      </c>
      <c r="I3208" s="1">
        <f t="shared" si="161"/>
        <v>7.1497208519403499E-2</v>
      </c>
      <c r="J3208" s="2">
        <f t="shared" si="161"/>
        <v>6.8999999999999097E-3</v>
      </c>
      <c r="K3208" s="2">
        <f t="shared" si="161"/>
        <v>0.79999999999999005</v>
      </c>
      <c r="L3208">
        <v>0</v>
      </c>
      <c r="M3208" s="1">
        <f>HLOOKUP(M$2279,Legend_ag_For_Past_bio!$D$7:$H$9,2,FALSE)</f>
        <v>0.2</v>
      </c>
      <c r="N3208" s="1">
        <f>HLOOKUP(N$2279,Legend_ag_For_Past_bio!$D$7:$H$9,2,FALSE)</f>
        <v>0.8</v>
      </c>
      <c r="O3208">
        <f>HLOOKUP(O$2279,Legend_ag_For_Past_bio!$D$7:$H$9,2,FALSE)</f>
        <v>1</v>
      </c>
      <c r="R3208">
        <f t="shared" si="155"/>
        <v>6</v>
      </c>
    </row>
    <row r="3209" spans="1:18">
      <c r="A3209" t="str">
        <f t="shared" si="162"/>
        <v>Former Soviet Union</v>
      </c>
      <c r="B3209" t="str">
        <f t="shared" si="162"/>
        <v>Root_Tuber</v>
      </c>
      <c r="C3209" t="str">
        <f t="shared" si="162"/>
        <v>Root_TuberAEZ12</v>
      </c>
      <c r="D3209" t="str">
        <f t="shared" si="162"/>
        <v>Root_TuberAEZ12</v>
      </c>
      <c r="E3209" t="s">
        <v>20</v>
      </c>
      <c r="F3209" t="s">
        <v>19</v>
      </c>
      <c r="G3209">
        <f t="shared" ref="G3209:K3224" si="163">G935</f>
        <v>1</v>
      </c>
      <c r="H3209" s="1">
        <f t="shared" si="163"/>
        <v>0.50001849776297602</v>
      </c>
      <c r="I3209" s="1">
        <f t="shared" si="163"/>
        <v>7.1497208519403499E-2</v>
      </c>
      <c r="J3209" s="2">
        <f t="shared" si="163"/>
        <v>6.8999999999999097E-3</v>
      </c>
      <c r="K3209" s="2">
        <f t="shared" si="163"/>
        <v>0.79999999999999005</v>
      </c>
      <c r="L3209">
        <v>0</v>
      </c>
      <c r="M3209" s="1">
        <f>HLOOKUP(M$2279,Legend_ag_For_Past_bio!$D$7:$H$9,2,FALSE)</f>
        <v>0.2</v>
      </c>
      <c r="N3209" s="1">
        <f>HLOOKUP(N$2279,Legend_ag_For_Past_bio!$D$7:$H$9,2,FALSE)</f>
        <v>0.8</v>
      </c>
      <c r="O3209">
        <f>HLOOKUP(O$2279,Legend_ag_For_Past_bio!$D$7:$H$9,2,FALSE)</f>
        <v>1</v>
      </c>
      <c r="R3209">
        <f t="shared" si="155"/>
        <v>6</v>
      </c>
    </row>
    <row r="3210" spans="1:18">
      <c r="A3210" t="str">
        <f t="shared" si="162"/>
        <v>Former Soviet Union</v>
      </c>
      <c r="B3210" t="str">
        <f t="shared" si="162"/>
        <v>Root_Tuber</v>
      </c>
      <c r="C3210" t="str">
        <f t="shared" si="162"/>
        <v>Root_TuberAEZ13</v>
      </c>
      <c r="D3210" t="str">
        <f t="shared" si="162"/>
        <v>Root_TuberAEZ13</v>
      </c>
      <c r="E3210" t="s">
        <v>20</v>
      </c>
      <c r="F3210" t="s">
        <v>19</v>
      </c>
      <c r="G3210">
        <f t="shared" si="163"/>
        <v>1</v>
      </c>
      <c r="H3210" s="1">
        <f t="shared" si="163"/>
        <v>0.50001849776297602</v>
      </c>
      <c r="I3210" s="1">
        <f t="shared" si="163"/>
        <v>7.1497208519403499E-2</v>
      </c>
      <c r="J3210" s="2">
        <f t="shared" si="163"/>
        <v>6.8999999999999097E-3</v>
      </c>
      <c r="K3210" s="2">
        <f t="shared" si="163"/>
        <v>0.79999999999999005</v>
      </c>
      <c r="L3210">
        <v>0</v>
      </c>
      <c r="M3210" s="1">
        <f>HLOOKUP(M$2279,Legend_ag_For_Past_bio!$D$7:$H$9,2,FALSE)</f>
        <v>0.2</v>
      </c>
      <c r="N3210" s="1">
        <f>HLOOKUP(N$2279,Legend_ag_For_Past_bio!$D$7:$H$9,2,FALSE)</f>
        <v>0.8</v>
      </c>
      <c r="O3210">
        <f>HLOOKUP(O$2279,Legend_ag_For_Past_bio!$D$7:$H$9,2,FALSE)</f>
        <v>1</v>
      </c>
      <c r="R3210">
        <f t="shared" si="155"/>
        <v>6</v>
      </c>
    </row>
    <row r="3211" spans="1:18">
      <c r="A3211" t="str">
        <f t="shared" si="162"/>
        <v>Former Soviet Union</v>
      </c>
      <c r="B3211" t="str">
        <f t="shared" si="162"/>
        <v>Root_Tuber</v>
      </c>
      <c r="C3211" t="str">
        <f t="shared" si="162"/>
        <v>Root_TuberAEZ14</v>
      </c>
      <c r="D3211" t="str">
        <f t="shared" si="162"/>
        <v>Root_TuberAEZ14</v>
      </c>
      <c r="E3211" t="s">
        <v>20</v>
      </c>
      <c r="F3211" t="s">
        <v>19</v>
      </c>
      <c r="G3211">
        <f t="shared" si="163"/>
        <v>1</v>
      </c>
      <c r="H3211" s="1">
        <f t="shared" si="163"/>
        <v>0.50001849776297602</v>
      </c>
      <c r="I3211" s="1">
        <f t="shared" si="163"/>
        <v>7.1497208519403499E-2</v>
      </c>
      <c r="J3211" s="2">
        <f t="shared" si="163"/>
        <v>6.8999999999999097E-3</v>
      </c>
      <c r="K3211" s="2">
        <f t="shared" si="163"/>
        <v>0.79999999999999005</v>
      </c>
      <c r="L3211">
        <v>0</v>
      </c>
      <c r="M3211" s="1">
        <f>HLOOKUP(M$2279,Legend_ag_For_Past_bio!$D$7:$H$9,2,FALSE)</f>
        <v>0.2</v>
      </c>
      <c r="N3211" s="1">
        <f>HLOOKUP(N$2279,Legend_ag_For_Past_bio!$D$7:$H$9,2,FALSE)</f>
        <v>0.8</v>
      </c>
      <c r="O3211">
        <f>HLOOKUP(O$2279,Legend_ag_For_Past_bio!$D$7:$H$9,2,FALSE)</f>
        <v>1</v>
      </c>
      <c r="R3211">
        <f t="shared" ref="R3211:R3274" si="164">R3049+1</f>
        <v>6</v>
      </c>
    </row>
    <row r="3212" spans="1:18">
      <c r="A3212" t="str">
        <f t="shared" si="162"/>
        <v>Former Soviet Union</v>
      </c>
      <c r="B3212" t="str">
        <f t="shared" si="162"/>
        <v>Root_Tuber</v>
      </c>
      <c r="C3212" t="str">
        <f t="shared" si="162"/>
        <v>Root_TuberAEZ15</v>
      </c>
      <c r="D3212" t="str">
        <f t="shared" si="162"/>
        <v>Root_TuberAEZ15</v>
      </c>
      <c r="E3212" t="s">
        <v>20</v>
      </c>
      <c r="F3212" t="s">
        <v>19</v>
      </c>
      <c r="G3212">
        <f t="shared" si="163"/>
        <v>1</v>
      </c>
      <c r="H3212" s="1">
        <f t="shared" si="163"/>
        <v>0.50001849776297602</v>
      </c>
      <c r="I3212" s="1">
        <f t="shared" si="163"/>
        <v>7.1497208519403499E-2</v>
      </c>
      <c r="J3212" s="2">
        <f t="shared" si="163"/>
        <v>6.8999999999999097E-3</v>
      </c>
      <c r="K3212" s="2">
        <f t="shared" si="163"/>
        <v>0.79999999999999005</v>
      </c>
      <c r="L3212">
        <v>0</v>
      </c>
      <c r="M3212" s="1">
        <f>HLOOKUP(M$2279,Legend_ag_For_Past_bio!$D$7:$H$9,2,FALSE)</f>
        <v>0.2</v>
      </c>
      <c r="N3212" s="1">
        <f>HLOOKUP(N$2279,Legend_ag_For_Past_bio!$D$7:$H$9,2,FALSE)</f>
        <v>0.8</v>
      </c>
      <c r="O3212">
        <f>HLOOKUP(O$2279,Legend_ag_For_Past_bio!$D$7:$H$9,2,FALSE)</f>
        <v>1</v>
      </c>
      <c r="R3212">
        <f t="shared" si="164"/>
        <v>6</v>
      </c>
    </row>
    <row r="3213" spans="1:18">
      <c r="A3213" t="str">
        <f t="shared" si="162"/>
        <v>Former Soviet Union</v>
      </c>
      <c r="B3213" t="str">
        <f t="shared" si="162"/>
        <v>Root_Tuber</v>
      </c>
      <c r="C3213" t="str">
        <f t="shared" si="162"/>
        <v>Root_TuberAEZ16</v>
      </c>
      <c r="D3213" t="str">
        <f t="shared" si="162"/>
        <v>Root_TuberAEZ16</v>
      </c>
      <c r="E3213" t="s">
        <v>20</v>
      </c>
      <c r="F3213" t="s">
        <v>19</v>
      </c>
      <c r="G3213">
        <f t="shared" si="163"/>
        <v>1</v>
      </c>
      <c r="H3213" s="1">
        <f t="shared" si="163"/>
        <v>0.50001849776297602</v>
      </c>
      <c r="I3213" s="1">
        <f t="shared" si="163"/>
        <v>7.1497208519403499E-2</v>
      </c>
      <c r="J3213" s="2">
        <f t="shared" si="163"/>
        <v>6.8999999999999097E-3</v>
      </c>
      <c r="K3213" s="2">
        <f t="shared" si="163"/>
        <v>0.79999999999999005</v>
      </c>
      <c r="L3213">
        <v>0</v>
      </c>
      <c r="M3213" s="1">
        <f>HLOOKUP(M$2279,Legend_ag_For_Past_bio!$D$7:$H$9,2,FALSE)</f>
        <v>0.2</v>
      </c>
      <c r="N3213" s="1">
        <f>HLOOKUP(N$2279,Legend_ag_For_Past_bio!$D$7:$H$9,2,FALSE)</f>
        <v>0.8</v>
      </c>
      <c r="O3213">
        <f>HLOOKUP(O$2279,Legend_ag_For_Past_bio!$D$7:$H$9,2,FALSE)</f>
        <v>1</v>
      </c>
      <c r="R3213">
        <f t="shared" si="164"/>
        <v>6</v>
      </c>
    </row>
    <row r="3214" spans="1:18">
      <c r="A3214" t="str">
        <f t="shared" si="162"/>
        <v>Former Soviet Union</v>
      </c>
      <c r="B3214" t="str">
        <f t="shared" si="162"/>
        <v>Root_Tuber</v>
      </c>
      <c r="C3214" t="str">
        <f t="shared" si="162"/>
        <v>Root_TuberAEZ17</v>
      </c>
      <c r="D3214" t="str">
        <f t="shared" si="162"/>
        <v>Root_TuberAEZ17</v>
      </c>
      <c r="E3214" t="s">
        <v>20</v>
      </c>
      <c r="F3214" t="s">
        <v>19</v>
      </c>
      <c r="G3214">
        <f t="shared" si="163"/>
        <v>1</v>
      </c>
      <c r="H3214" s="1">
        <f t="shared" si="163"/>
        <v>0.50001849776297602</v>
      </c>
      <c r="I3214" s="1">
        <f t="shared" si="163"/>
        <v>7.1497208519403499E-2</v>
      </c>
      <c r="J3214" s="2">
        <f t="shared" si="163"/>
        <v>6.8999999999999097E-3</v>
      </c>
      <c r="K3214" s="2">
        <f t="shared" si="163"/>
        <v>0.79999999999999005</v>
      </c>
      <c r="L3214">
        <v>0</v>
      </c>
      <c r="M3214" s="1">
        <f>HLOOKUP(M$2279,Legend_ag_For_Past_bio!$D$7:$H$9,2,FALSE)</f>
        <v>0.2</v>
      </c>
      <c r="N3214" s="1">
        <f>HLOOKUP(N$2279,Legend_ag_For_Past_bio!$D$7:$H$9,2,FALSE)</f>
        <v>0.8</v>
      </c>
      <c r="O3214">
        <f>HLOOKUP(O$2279,Legend_ag_For_Past_bio!$D$7:$H$9,2,FALSE)</f>
        <v>1</v>
      </c>
      <c r="R3214">
        <f t="shared" si="164"/>
        <v>6</v>
      </c>
    </row>
    <row r="3215" spans="1:18">
      <c r="A3215" t="str">
        <f t="shared" si="162"/>
        <v>Former Soviet Union</v>
      </c>
      <c r="B3215" t="str">
        <f t="shared" si="162"/>
        <v>Root_Tuber</v>
      </c>
      <c r="C3215" t="str">
        <f t="shared" si="162"/>
        <v>Root_TuberAEZ18</v>
      </c>
      <c r="D3215" t="str">
        <f t="shared" si="162"/>
        <v>Root_TuberAEZ18</v>
      </c>
      <c r="E3215" t="s">
        <v>20</v>
      </c>
      <c r="F3215" t="s">
        <v>19</v>
      </c>
      <c r="G3215">
        <f t="shared" si="163"/>
        <v>1</v>
      </c>
      <c r="H3215" s="1">
        <f t="shared" si="163"/>
        <v>0.50001849776297602</v>
      </c>
      <c r="I3215" s="1">
        <f t="shared" si="163"/>
        <v>7.1497208519403499E-2</v>
      </c>
      <c r="J3215" s="2">
        <f t="shared" si="163"/>
        <v>6.8999999999999097E-3</v>
      </c>
      <c r="K3215" s="2">
        <f t="shared" si="163"/>
        <v>0.79999999999999005</v>
      </c>
      <c r="L3215">
        <v>0</v>
      </c>
      <c r="M3215" s="1">
        <f>HLOOKUP(M$2279,Legend_ag_For_Past_bio!$D$7:$H$9,2,FALSE)</f>
        <v>0.2</v>
      </c>
      <c r="N3215" s="1">
        <f>HLOOKUP(N$2279,Legend_ag_For_Past_bio!$D$7:$H$9,2,FALSE)</f>
        <v>0.8</v>
      </c>
      <c r="O3215">
        <f>HLOOKUP(O$2279,Legend_ag_For_Past_bio!$D$7:$H$9,2,FALSE)</f>
        <v>1</v>
      </c>
      <c r="R3215">
        <f t="shared" si="164"/>
        <v>6</v>
      </c>
    </row>
    <row r="3216" spans="1:18">
      <c r="A3216" t="str">
        <f t="shared" si="162"/>
        <v>Former Soviet Union</v>
      </c>
      <c r="B3216" t="str">
        <f t="shared" si="162"/>
        <v>SugarCrop</v>
      </c>
      <c r="C3216" t="str">
        <f t="shared" si="162"/>
        <v>SugarCropAEZ1</v>
      </c>
      <c r="D3216" t="str">
        <f t="shared" si="162"/>
        <v>SugarCropAEZ1</v>
      </c>
      <c r="E3216" t="s">
        <v>20</v>
      </c>
      <c r="F3216" t="s">
        <v>19</v>
      </c>
      <c r="G3216">
        <f t="shared" si="163"/>
        <v>1</v>
      </c>
      <c r="H3216" s="1">
        <f t="shared" si="163"/>
        <v>0.39999999999999097</v>
      </c>
      <c r="I3216" s="1">
        <f t="shared" si="163"/>
        <v>0.102799999999998</v>
      </c>
      <c r="J3216" s="2">
        <f t="shared" si="163"/>
        <v>6.8999999999998394E-3</v>
      </c>
      <c r="K3216" s="2">
        <f t="shared" si="163"/>
        <v>0.84999999999997999</v>
      </c>
      <c r="L3216">
        <v>0</v>
      </c>
      <c r="M3216" s="1">
        <f>HLOOKUP(M$2279,Legend_ag_For_Past_bio!$D$7:$H$9,2,FALSE)</f>
        <v>0.2</v>
      </c>
      <c r="N3216" s="1">
        <f>HLOOKUP(N$2279,Legend_ag_For_Past_bio!$D$7:$H$9,2,FALSE)</f>
        <v>0.8</v>
      </c>
      <c r="O3216">
        <f>HLOOKUP(O$2279,Legend_ag_For_Past_bio!$D$7:$H$9,2,FALSE)</f>
        <v>1</v>
      </c>
      <c r="R3216">
        <f t="shared" si="164"/>
        <v>6</v>
      </c>
    </row>
    <row r="3217" spans="1:18">
      <c r="A3217" t="str">
        <f t="shared" si="162"/>
        <v>Former Soviet Union</v>
      </c>
      <c r="B3217" t="str">
        <f t="shared" si="162"/>
        <v>SugarCrop</v>
      </c>
      <c r="C3217" t="str">
        <f t="shared" si="162"/>
        <v>SugarCropAEZ2</v>
      </c>
      <c r="D3217" t="str">
        <f t="shared" si="162"/>
        <v>SugarCropAEZ2</v>
      </c>
      <c r="E3217" t="s">
        <v>20</v>
      </c>
      <c r="F3217" t="s">
        <v>19</v>
      </c>
      <c r="G3217">
        <f t="shared" si="163"/>
        <v>1</v>
      </c>
      <c r="H3217" s="1">
        <f t="shared" si="163"/>
        <v>0.39999999999999097</v>
      </c>
      <c r="I3217" s="1">
        <f t="shared" si="163"/>
        <v>0.102799999999998</v>
      </c>
      <c r="J3217" s="2">
        <f t="shared" si="163"/>
        <v>6.8999999999998394E-3</v>
      </c>
      <c r="K3217" s="2">
        <f t="shared" si="163"/>
        <v>0.84999999999997999</v>
      </c>
      <c r="L3217">
        <v>0</v>
      </c>
      <c r="M3217" s="1">
        <f>HLOOKUP(M$2279,Legend_ag_For_Past_bio!$D$7:$H$9,2,FALSE)</f>
        <v>0.2</v>
      </c>
      <c r="N3217" s="1">
        <f>HLOOKUP(N$2279,Legend_ag_For_Past_bio!$D$7:$H$9,2,FALSE)</f>
        <v>0.8</v>
      </c>
      <c r="O3217">
        <f>HLOOKUP(O$2279,Legend_ag_For_Past_bio!$D$7:$H$9,2,FALSE)</f>
        <v>1</v>
      </c>
      <c r="R3217">
        <f t="shared" si="164"/>
        <v>6</v>
      </c>
    </row>
    <row r="3218" spans="1:18">
      <c r="A3218" t="str">
        <f t="shared" si="162"/>
        <v>Former Soviet Union</v>
      </c>
      <c r="B3218" t="str">
        <f t="shared" si="162"/>
        <v>SugarCrop</v>
      </c>
      <c r="C3218" t="str">
        <f t="shared" si="162"/>
        <v>SugarCropAEZ3</v>
      </c>
      <c r="D3218" t="str">
        <f t="shared" si="162"/>
        <v>SugarCropAEZ3</v>
      </c>
      <c r="E3218" t="s">
        <v>20</v>
      </c>
      <c r="F3218" t="s">
        <v>19</v>
      </c>
      <c r="G3218">
        <f t="shared" si="163"/>
        <v>1</v>
      </c>
      <c r="H3218" s="1">
        <f t="shared" si="163"/>
        <v>0.39999999999999097</v>
      </c>
      <c r="I3218" s="1">
        <f t="shared" si="163"/>
        <v>0.102799999999998</v>
      </c>
      <c r="J3218" s="2">
        <f t="shared" si="163"/>
        <v>6.8999999999998394E-3</v>
      </c>
      <c r="K3218" s="2">
        <f t="shared" si="163"/>
        <v>0.84999999999997999</v>
      </c>
      <c r="L3218">
        <v>0</v>
      </c>
      <c r="M3218" s="1">
        <f>HLOOKUP(M$2279,Legend_ag_For_Past_bio!$D$7:$H$9,2,FALSE)</f>
        <v>0.2</v>
      </c>
      <c r="N3218" s="1">
        <f>HLOOKUP(N$2279,Legend_ag_For_Past_bio!$D$7:$H$9,2,FALSE)</f>
        <v>0.8</v>
      </c>
      <c r="O3218">
        <f>HLOOKUP(O$2279,Legend_ag_For_Past_bio!$D$7:$H$9,2,FALSE)</f>
        <v>1</v>
      </c>
      <c r="R3218">
        <f t="shared" si="164"/>
        <v>6</v>
      </c>
    </row>
    <row r="3219" spans="1:18">
      <c r="A3219" t="str">
        <f t="shared" si="162"/>
        <v>Former Soviet Union</v>
      </c>
      <c r="B3219" t="str">
        <f t="shared" si="162"/>
        <v>SugarCrop</v>
      </c>
      <c r="C3219" t="str">
        <f t="shared" si="162"/>
        <v>SugarCropAEZ4</v>
      </c>
      <c r="D3219" t="str">
        <f t="shared" si="162"/>
        <v>SugarCropAEZ4</v>
      </c>
      <c r="E3219" t="s">
        <v>20</v>
      </c>
      <c r="F3219" t="s">
        <v>19</v>
      </c>
      <c r="G3219">
        <f t="shared" si="163"/>
        <v>1</v>
      </c>
      <c r="H3219" s="1">
        <f t="shared" si="163"/>
        <v>0.39999999999999097</v>
      </c>
      <c r="I3219" s="1">
        <f t="shared" si="163"/>
        <v>0.102799999999998</v>
      </c>
      <c r="J3219" s="2">
        <f t="shared" si="163"/>
        <v>6.8999999999998394E-3</v>
      </c>
      <c r="K3219" s="2">
        <f t="shared" si="163"/>
        <v>0.84999999999997999</v>
      </c>
      <c r="L3219">
        <v>0</v>
      </c>
      <c r="M3219" s="1">
        <f>HLOOKUP(M$2279,Legend_ag_For_Past_bio!$D$7:$H$9,2,FALSE)</f>
        <v>0.2</v>
      </c>
      <c r="N3219" s="1">
        <f>HLOOKUP(N$2279,Legend_ag_For_Past_bio!$D$7:$H$9,2,FALSE)</f>
        <v>0.8</v>
      </c>
      <c r="O3219">
        <f>HLOOKUP(O$2279,Legend_ag_For_Past_bio!$D$7:$H$9,2,FALSE)</f>
        <v>1</v>
      </c>
      <c r="R3219">
        <f t="shared" si="164"/>
        <v>6</v>
      </c>
    </row>
    <row r="3220" spans="1:18">
      <c r="A3220" t="str">
        <f t="shared" si="162"/>
        <v>Former Soviet Union</v>
      </c>
      <c r="B3220" t="str">
        <f t="shared" si="162"/>
        <v>SugarCrop</v>
      </c>
      <c r="C3220" t="str">
        <f t="shared" si="162"/>
        <v>SugarCropAEZ5</v>
      </c>
      <c r="D3220" t="str">
        <f t="shared" si="162"/>
        <v>SugarCropAEZ5</v>
      </c>
      <c r="E3220" t="s">
        <v>20</v>
      </c>
      <c r="F3220" t="s">
        <v>19</v>
      </c>
      <c r="G3220">
        <f t="shared" si="163"/>
        <v>1</v>
      </c>
      <c r="H3220" s="1">
        <f t="shared" si="163"/>
        <v>0.39999999999999097</v>
      </c>
      <c r="I3220" s="1">
        <f t="shared" si="163"/>
        <v>0.102799999999998</v>
      </c>
      <c r="J3220" s="2">
        <f t="shared" si="163"/>
        <v>6.8999999999998394E-3</v>
      </c>
      <c r="K3220" s="2">
        <f t="shared" si="163"/>
        <v>0.84999999999997999</v>
      </c>
      <c r="L3220">
        <v>0</v>
      </c>
      <c r="M3220" s="1">
        <f>HLOOKUP(M$2279,Legend_ag_For_Past_bio!$D$7:$H$9,2,FALSE)</f>
        <v>0.2</v>
      </c>
      <c r="N3220" s="1">
        <f>HLOOKUP(N$2279,Legend_ag_For_Past_bio!$D$7:$H$9,2,FALSE)</f>
        <v>0.8</v>
      </c>
      <c r="O3220">
        <f>HLOOKUP(O$2279,Legend_ag_For_Past_bio!$D$7:$H$9,2,FALSE)</f>
        <v>1</v>
      </c>
      <c r="R3220">
        <f t="shared" si="164"/>
        <v>6</v>
      </c>
    </row>
    <row r="3221" spans="1:18">
      <c r="A3221" t="str">
        <f t="shared" si="162"/>
        <v>Former Soviet Union</v>
      </c>
      <c r="B3221" t="str">
        <f t="shared" si="162"/>
        <v>SugarCrop</v>
      </c>
      <c r="C3221" t="str">
        <f t="shared" si="162"/>
        <v>SugarCropAEZ6</v>
      </c>
      <c r="D3221" t="str">
        <f t="shared" si="162"/>
        <v>SugarCropAEZ6</v>
      </c>
      <c r="E3221" t="s">
        <v>20</v>
      </c>
      <c r="F3221" t="s">
        <v>19</v>
      </c>
      <c r="G3221">
        <f t="shared" si="163"/>
        <v>1</v>
      </c>
      <c r="H3221" s="1">
        <f t="shared" si="163"/>
        <v>0.39999999999999097</v>
      </c>
      <c r="I3221" s="1">
        <f t="shared" si="163"/>
        <v>0.102799999999998</v>
      </c>
      <c r="J3221" s="2">
        <f t="shared" si="163"/>
        <v>6.8999999999998394E-3</v>
      </c>
      <c r="K3221" s="2">
        <f t="shared" si="163"/>
        <v>0.84999999999997999</v>
      </c>
      <c r="L3221">
        <v>0</v>
      </c>
      <c r="M3221" s="1">
        <f>HLOOKUP(M$2279,Legend_ag_For_Past_bio!$D$7:$H$9,2,FALSE)</f>
        <v>0.2</v>
      </c>
      <c r="N3221" s="1">
        <f>HLOOKUP(N$2279,Legend_ag_For_Past_bio!$D$7:$H$9,2,FALSE)</f>
        <v>0.8</v>
      </c>
      <c r="O3221">
        <f>HLOOKUP(O$2279,Legend_ag_For_Past_bio!$D$7:$H$9,2,FALSE)</f>
        <v>1</v>
      </c>
      <c r="R3221">
        <f t="shared" si="164"/>
        <v>6</v>
      </c>
    </row>
    <row r="3222" spans="1:18">
      <c r="A3222" t="str">
        <f t="shared" si="162"/>
        <v>Former Soviet Union</v>
      </c>
      <c r="B3222" t="str">
        <f t="shared" si="162"/>
        <v>SugarCrop</v>
      </c>
      <c r="C3222" t="str">
        <f t="shared" si="162"/>
        <v>SugarCropAEZ7</v>
      </c>
      <c r="D3222" t="str">
        <f t="shared" si="162"/>
        <v>SugarCropAEZ7</v>
      </c>
      <c r="E3222" t="s">
        <v>20</v>
      </c>
      <c r="F3222" t="s">
        <v>19</v>
      </c>
      <c r="G3222">
        <f t="shared" si="163"/>
        <v>1</v>
      </c>
      <c r="H3222" s="1">
        <f t="shared" si="163"/>
        <v>0.39999999999999097</v>
      </c>
      <c r="I3222" s="1">
        <f t="shared" si="163"/>
        <v>0.102799999999998</v>
      </c>
      <c r="J3222" s="2">
        <f t="shared" si="163"/>
        <v>6.8999999999998394E-3</v>
      </c>
      <c r="K3222" s="2">
        <f t="shared" si="163"/>
        <v>0.84999999999997999</v>
      </c>
      <c r="L3222">
        <v>0</v>
      </c>
      <c r="M3222" s="1">
        <f>HLOOKUP(M$2279,Legend_ag_For_Past_bio!$D$7:$H$9,2,FALSE)</f>
        <v>0.2</v>
      </c>
      <c r="N3222" s="1">
        <f>HLOOKUP(N$2279,Legend_ag_For_Past_bio!$D$7:$H$9,2,FALSE)</f>
        <v>0.8</v>
      </c>
      <c r="O3222">
        <f>HLOOKUP(O$2279,Legend_ag_For_Past_bio!$D$7:$H$9,2,FALSE)</f>
        <v>1</v>
      </c>
      <c r="R3222">
        <f t="shared" si="164"/>
        <v>6</v>
      </c>
    </row>
    <row r="3223" spans="1:18">
      <c r="A3223" t="str">
        <f t="shared" si="162"/>
        <v>Former Soviet Union</v>
      </c>
      <c r="B3223" t="str">
        <f t="shared" si="162"/>
        <v>SugarCrop</v>
      </c>
      <c r="C3223" t="str">
        <f t="shared" si="162"/>
        <v>SugarCropAEZ8</v>
      </c>
      <c r="D3223" t="str">
        <f t="shared" si="162"/>
        <v>SugarCropAEZ8</v>
      </c>
      <c r="E3223" t="s">
        <v>20</v>
      </c>
      <c r="F3223" t="s">
        <v>19</v>
      </c>
      <c r="G3223">
        <f t="shared" si="163"/>
        <v>1</v>
      </c>
      <c r="H3223" s="1">
        <f t="shared" si="163"/>
        <v>0.39999999999999097</v>
      </c>
      <c r="I3223" s="1">
        <f t="shared" si="163"/>
        <v>0.102799999999998</v>
      </c>
      <c r="J3223" s="2">
        <f t="shared" si="163"/>
        <v>6.8999999999998394E-3</v>
      </c>
      <c r="K3223" s="2">
        <f t="shared" si="163"/>
        <v>0.84999999999997999</v>
      </c>
      <c r="L3223">
        <v>0</v>
      </c>
      <c r="M3223" s="1">
        <f>HLOOKUP(M$2279,Legend_ag_For_Past_bio!$D$7:$H$9,2,FALSE)</f>
        <v>0.2</v>
      </c>
      <c r="N3223" s="1">
        <f>HLOOKUP(N$2279,Legend_ag_For_Past_bio!$D$7:$H$9,2,FALSE)</f>
        <v>0.8</v>
      </c>
      <c r="O3223">
        <f>HLOOKUP(O$2279,Legend_ag_For_Past_bio!$D$7:$H$9,2,FALSE)</f>
        <v>1</v>
      </c>
      <c r="R3223">
        <f t="shared" si="164"/>
        <v>6</v>
      </c>
    </row>
    <row r="3224" spans="1:18">
      <c r="A3224" t="str">
        <f t="shared" ref="A3224:D3239" si="165">A950</f>
        <v>Former Soviet Union</v>
      </c>
      <c r="B3224" t="str">
        <f t="shared" si="165"/>
        <v>SugarCrop</v>
      </c>
      <c r="C3224" t="str">
        <f t="shared" si="165"/>
        <v>SugarCropAEZ9</v>
      </c>
      <c r="D3224" t="str">
        <f t="shared" si="165"/>
        <v>SugarCropAEZ9</v>
      </c>
      <c r="E3224" t="s">
        <v>20</v>
      </c>
      <c r="F3224" t="s">
        <v>19</v>
      </c>
      <c r="G3224">
        <f t="shared" si="163"/>
        <v>1</v>
      </c>
      <c r="H3224" s="1">
        <f t="shared" si="163"/>
        <v>0.39999999999999097</v>
      </c>
      <c r="I3224" s="1">
        <f t="shared" si="163"/>
        <v>0.102799999999998</v>
      </c>
      <c r="J3224" s="2">
        <f t="shared" si="163"/>
        <v>6.8999999999998394E-3</v>
      </c>
      <c r="K3224" s="2">
        <f t="shared" si="163"/>
        <v>0.84999999999997999</v>
      </c>
      <c r="L3224">
        <v>0</v>
      </c>
      <c r="M3224" s="1">
        <f>HLOOKUP(M$2279,Legend_ag_For_Past_bio!$D$7:$H$9,2,FALSE)</f>
        <v>0.2</v>
      </c>
      <c r="N3224" s="1">
        <f>HLOOKUP(N$2279,Legend_ag_For_Past_bio!$D$7:$H$9,2,FALSE)</f>
        <v>0.8</v>
      </c>
      <c r="O3224">
        <f>HLOOKUP(O$2279,Legend_ag_For_Past_bio!$D$7:$H$9,2,FALSE)</f>
        <v>1</v>
      </c>
      <c r="R3224">
        <f t="shared" si="164"/>
        <v>6</v>
      </c>
    </row>
    <row r="3225" spans="1:18">
      <c r="A3225" t="str">
        <f t="shared" si="165"/>
        <v>Former Soviet Union</v>
      </c>
      <c r="B3225" t="str">
        <f t="shared" si="165"/>
        <v>SugarCrop</v>
      </c>
      <c r="C3225" t="str">
        <f t="shared" si="165"/>
        <v>SugarCropAEZ10</v>
      </c>
      <c r="D3225" t="str">
        <f t="shared" si="165"/>
        <v>SugarCropAEZ10</v>
      </c>
      <c r="E3225" t="s">
        <v>20</v>
      </c>
      <c r="F3225" t="s">
        <v>19</v>
      </c>
      <c r="G3225">
        <f t="shared" ref="G3225:K3240" si="166">G951</f>
        <v>1</v>
      </c>
      <c r="H3225" s="1">
        <f t="shared" si="166"/>
        <v>0.39999999999999097</v>
      </c>
      <c r="I3225" s="1">
        <f t="shared" si="166"/>
        <v>0.102799999999998</v>
      </c>
      <c r="J3225" s="2">
        <f t="shared" si="166"/>
        <v>6.8999999999998394E-3</v>
      </c>
      <c r="K3225" s="2">
        <f t="shared" si="166"/>
        <v>0.84999999999997999</v>
      </c>
      <c r="L3225">
        <v>0</v>
      </c>
      <c r="M3225" s="1">
        <f>HLOOKUP(M$2279,Legend_ag_For_Past_bio!$D$7:$H$9,2,FALSE)</f>
        <v>0.2</v>
      </c>
      <c r="N3225" s="1">
        <f>HLOOKUP(N$2279,Legend_ag_For_Past_bio!$D$7:$H$9,2,FALSE)</f>
        <v>0.8</v>
      </c>
      <c r="O3225">
        <f>HLOOKUP(O$2279,Legend_ag_For_Past_bio!$D$7:$H$9,2,FALSE)</f>
        <v>1</v>
      </c>
      <c r="R3225">
        <f t="shared" si="164"/>
        <v>6</v>
      </c>
    </row>
    <row r="3226" spans="1:18">
      <c r="A3226" t="str">
        <f t="shared" si="165"/>
        <v>Former Soviet Union</v>
      </c>
      <c r="B3226" t="str">
        <f t="shared" si="165"/>
        <v>SugarCrop</v>
      </c>
      <c r="C3226" t="str">
        <f t="shared" si="165"/>
        <v>SugarCropAEZ11</v>
      </c>
      <c r="D3226" t="str">
        <f t="shared" si="165"/>
        <v>SugarCropAEZ11</v>
      </c>
      <c r="E3226" t="s">
        <v>20</v>
      </c>
      <c r="F3226" t="s">
        <v>19</v>
      </c>
      <c r="G3226">
        <f t="shared" si="166"/>
        <v>1</v>
      </c>
      <c r="H3226" s="1">
        <f t="shared" si="166"/>
        <v>0.39999999999999097</v>
      </c>
      <c r="I3226" s="1">
        <f t="shared" si="166"/>
        <v>0.102799999999998</v>
      </c>
      <c r="J3226" s="2">
        <f t="shared" si="166"/>
        <v>6.8999999999998394E-3</v>
      </c>
      <c r="K3226" s="2">
        <f t="shared" si="166"/>
        <v>0.84999999999997999</v>
      </c>
      <c r="L3226">
        <v>0</v>
      </c>
      <c r="M3226" s="1">
        <f>HLOOKUP(M$2279,Legend_ag_For_Past_bio!$D$7:$H$9,2,FALSE)</f>
        <v>0.2</v>
      </c>
      <c r="N3226" s="1">
        <f>HLOOKUP(N$2279,Legend_ag_For_Past_bio!$D$7:$H$9,2,FALSE)</f>
        <v>0.8</v>
      </c>
      <c r="O3226">
        <f>HLOOKUP(O$2279,Legend_ag_For_Past_bio!$D$7:$H$9,2,FALSE)</f>
        <v>1</v>
      </c>
      <c r="R3226">
        <f t="shared" si="164"/>
        <v>6</v>
      </c>
    </row>
    <row r="3227" spans="1:18">
      <c r="A3227" t="str">
        <f t="shared" si="165"/>
        <v>Former Soviet Union</v>
      </c>
      <c r="B3227" t="str">
        <f t="shared" si="165"/>
        <v>SugarCrop</v>
      </c>
      <c r="C3227" t="str">
        <f t="shared" si="165"/>
        <v>SugarCropAEZ12</v>
      </c>
      <c r="D3227" t="str">
        <f t="shared" si="165"/>
        <v>SugarCropAEZ12</v>
      </c>
      <c r="E3227" t="s">
        <v>20</v>
      </c>
      <c r="F3227" t="s">
        <v>19</v>
      </c>
      <c r="G3227">
        <f t="shared" si="166"/>
        <v>1</v>
      </c>
      <c r="H3227" s="1">
        <f t="shared" si="166"/>
        <v>0.39999999999999097</v>
      </c>
      <c r="I3227" s="1">
        <f t="shared" si="166"/>
        <v>0.102799999999998</v>
      </c>
      <c r="J3227" s="2">
        <f t="shared" si="166"/>
        <v>6.8999999999998394E-3</v>
      </c>
      <c r="K3227" s="2">
        <f t="shared" si="166"/>
        <v>0.84999999999997999</v>
      </c>
      <c r="L3227">
        <v>0</v>
      </c>
      <c r="M3227" s="1">
        <f>HLOOKUP(M$2279,Legend_ag_For_Past_bio!$D$7:$H$9,2,FALSE)</f>
        <v>0.2</v>
      </c>
      <c r="N3227" s="1">
        <f>HLOOKUP(N$2279,Legend_ag_For_Past_bio!$D$7:$H$9,2,FALSE)</f>
        <v>0.8</v>
      </c>
      <c r="O3227">
        <f>HLOOKUP(O$2279,Legend_ag_For_Past_bio!$D$7:$H$9,2,FALSE)</f>
        <v>1</v>
      </c>
      <c r="R3227">
        <f t="shared" si="164"/>
        <v>6</v>
      </c>
    </row>
    <row r="3228" spans="1:18">
      <c r="A3228" t="str">
        <f t="shared" si="165"/>
        <v>Former Soviet Union</v>
      </c>
      <c r="B3228" t="str">
        <f t="shared" si="165"/>
        <v>SugarCrop</v>
      </c>
      <c r="C3228" t="str">
        <f t="shared" si="165"/>
        <v>SugarCropAEZ13</v>
      </c>
      <c r="D3228" t="str">
        <f t="shared" si="165"/>
        <v>SugarCropAEZ13</v>
      </c>
      <c r="E3228" t="s">
        <v>20</v>
      </c>
      <c r="F3228" t="s">
        <v>19</v>
      </c>
      <c r="G3228">
        <f t="shared" si="166"/>
        <v>1</v>
      </c>
      <c r="H3228" s="1">
        <f t="shared" si="166"/>
        <v>0.39999999999999097</v>
      </c>
      <c r="I3228" s="1">
        <f t="shared" si="166"/>
        <v>0.102799999999998</v>
      </c>
      <c r="J3228" s="2">
        <f t="shared" si="166"/>
        <v>6.8999999999998394E-3</v>
      </c>
      <c r="K3228" s="2">
        <f t="shared" si="166"/>
        <v>0.84999999999997999</v>
      </c>
      <c r="L3228">
        <v>0</v>
      </c>
      <c r="M3228" s="1">
        <f>HLOOKUP(M$2279,Legend_ag_For_Past_bio!$D$7:$H$9,2,FALSE)</f>
        <v>0.2</v>
      </c>
      <c r="N3228" s="1">
        <f>HLOOKUP(N$2279,Legend_ag_For_Past_bio!$D$7:$H$9,2,FALSE)</f>
        <v>0.8</v>
      </c>
      <c r="O3228">
        <f>HLOOKUP(O$2279,Legend_ag_For_Past_bio!$D$7:$H$9,2,FALSE)</f>
        <v>1</v>
      </c>
      <c r="R3228">
        <f t="shared" si="164"/>
        <v>6</v>
      </c>
    </row>
    <row r="3229" spans="1:18">
      <c r="A3229" t="str">
        <f t="shared" si="165"/>
        <v>Former Soviet Union</v>
      </c>
      <c r="B3229" t="str">
        <f t="shared" si="165"/>
        <v>SugarCrop</v>
      </c>
      <c r="C3229" t="str">
        <f t="shared" si="165"/>
        <v>SugarCropAEZ14</v>
      </c>
      <c r="D3229" t="str">
        <f t="shared" si="165"/>
        <v>SugarCropAEZ14</v>
      </c>
      <c r="E3229" t="s">
        <v>20</v>
      </c>
      <c r="F3229" t="s">
        <v>19</v>
      </c>
      <c r="G3229">
        <f t="shared" si="166"/>
        <v>1</v>
      </c>
      <c r="H3229" s="1">
        <f t="shared" si="166"/>
        <v>0.39999999999999097</v>
      </c>
      <c r="I3229" s="1">
        <f t="shared" si="166"/>
        <v>0.102799999999998</v>
      </c>
      <c r="J3229" s="2">
        <f t="shared" si="166"/>
        <v>6.8999999999998394E-3</v>
      </c>
      <c r="K3229" s="2">
        <f t="shared" si="166"/>
        <v>0.84999999999997999</v>
      </c>
      <c r="L3229">
        <v>0</v>
      </c>
      <c r="M3229" s="1">
        <f>HLOOKUP(M$2279,Legend_ag_For_Past_bio!$D$7:$H$9,2,FALSE)</f>
        <v>0.2</v>
      </c>
      <c r="N3229" s="1">
        <f>HLOOKUP(N$2279,Legend_ag_For_Past_bio!$D$7:$H$9,2,FALSE)</f>
        <v>0.8</v>
      </c>
      <c r="O3229">
        <f>HLOOKUP(O$2279,Legend_ag_For_Past_bio!$D$7:$H$9,2,FALSE)</f>
        <v>1</v>
      </c>
      <c r="R3229">
        <f t="shared" si="164"/>
        <v>6</v>
      </c>
    </row>
    <row r="3230" spans="1:18">
      <c r="A3230" t="str">
        <f t="shared" si="165"/>
        <v>Former Soviet Union</v>
      </c>
      <c r="B3230" t="str">
        <f t="shared" si="165"/>
        <v>SugarCrop</v>
      </c>
      <c r="C3230" t="str">
        <f t="shared" si="165"/>
        <v>SugarCropAEZ15</v>
      </c>
      <c r="D3230" t="str">
        <f t="shared" si="165"/>
        <v>SugarCropAEZ15</v>
      </c>
      <c r="E3230" t="s">
        <v>20</v>
      </c>
      <c r="F3230" t="s">
        <v>19</v>
      </c>
      <c r="G3230">
        <f t="shared" si="166"/>
        <v>1</v>
      </c>
      <c r="H3230" s="1">
        <f t="shared" si="166"/>
        <v>0.39999999999999097</v>
      </c>
      <c r="I3230" s="1">
        <f t="shared" si="166"/>
        <v>0.102799999999998</v>
      </c>
      <c r="J3230" s="2">
        <f t="shared" si="166"/>
        <v>6.8999999999998394E-3</v>
      </c>
      <c r="K3230" s="2">
        <f t="shared" si="166"/>
        <v>0.84999999999997999</v>
      </c>
      <c r="L3230">
        <v>0</v>
      </c>
      <c r="M3230" s="1">
        <f>HLOOKUP(M$2279,Legend_ag_For_Past_bio!$D$7:$H$9,2,FALSE)</f>
        <v>0.2</v>
      </c>
      <c r="N3230" s="1">
        <f>HLOOKUP(N$2279,Legend_ag_For_Past_bio!$D$7:$H$9,2,FALSE)</f>
        <v>0.8</v>
      </c>
      <c r="O3230">
        <f>HLOOKUP(O$2279,Legend_ag_For_Past_bio!$D$7:$H$9,2,FALSE)</f>
        <v>1</v>
      </c>
      <c r="R3230">
        <f t="shared" si="164"/>
        <v>6</v>
      </c>
    </row>
    <row r="3231" spans="1:18">
      <c r="A3231" t="str">
        <f t="shared" si="165"/>
        <v>Former Soviet Union</v>
      </c>
      <c r="B3231" t="str">
        <f t="shared" si="165"/>
        <v>SugarCrop</v>
      </c>
      <c r="C3231" t="str">
        <f t="shared" si="165"/>
        <v>SugarCropAEZ16</v>
      </c>
      <c r="D3231" t="str">
        <f t="shared" si="165"/>
        <v>SugarCropAEZ16</v>
      </c>
      <c r="E3231" t="s">
        <v>20</v>
      </c>
      <c r="F3231" t="s">
        <v>19</v>
      </c>
      <c r="G3231">
        <f t="shared" si="166"/>
        <v>1</v>
      </c>
      <c r="H3231" s="1">
        <f t="shared" si="166"/>
        <v>0.39999999999999097</v>
      </c>
      <c r="I3231" s="1">
        <f t="shared" si="166"/>
        <v>0.102799999999998</v>
      </c>
      <c r="J3231" s="2">
        <f t="shared" si="166"/>
        <v>6.8999999999998394E-3</v>
      </c>
      <c r="K3231" s="2">
        <f t="shared" si="166"/>
        <v>0.84999999999997999</v>
      </c>
      <c r="L3231">
        <v>0</v>
      </c>
      <c r="M3231" s="1">
        <f>HLOOKUP(M$2279,Legend_ag_For_Past_bio!$D$7:$H$9,2,FALSE)</f>
        <v>0.2</v>
      </c>
      <c r="N3231" s="1">
        <f>HLOOKUP(N$2279,Legend_ag_For_Past_bio!$D$7:$H$9,2,FALSE)</f>
        <v>0.8</v>
      </c>
      <c r="O3231">
        <f>HLOOKUP(O$2279,Legend_ag_For_Past_bio!$D$7:$H$9,2,FALSE)</f>
        <v>1</v>
      </c>
      <c r="R3231">
        <f t="shared" si="164"/>
        <v>6</v>
      </c>
    </row>
    <row r="3232" spans="1:18">
      <c r="A3232" t="str">
        <f t="shared" si="165"/>
        <v>Former Soviet Union</v>
      </c>
      <c r="B3232" t="str">
        <f t="shared" si="165"/>
        <v>SugarCrop</v>
      </c>
      <c r="C3232" t="str">
        <f t="shared" si="165"/>
        <v>SugarCropAEZ17</v>
      </c>
      <c r="D3232" t="str">
        <f t="shared" si="165"/>
        <v>SugarCropAEZ17</v>
      </c>
      <c r="E3232" t="s">
        <v>20</v>
      </c>
      <c r="F3232" t="s">
        <v>19</v>
      </c>
      <c r="G3232">
        <f t="shared" si="166"/>
        <v>1</v>
      </c>
      <c r="H3232" s="1">
        <f t="shared" si="166"/>
        <v>0.39999999999999097</v>
      </c>
      <c r="I3232" s="1">
        <f t="shared" si="166"/>
        <v>0.102799999999998</v>
      </c>
      <c r="J3232" s="2">
        <f t="shared" si="166"/>
        <v>6.8999999999998394E-3</v>
      </c>
      <c r="K3232" s="2">
        <f t="shared" si="166"/>
        <v>0.84999999999997999</v>
      </c>
      <c r="L3232">
        <v>0</v>
      </c>
      <c r="M3232" s="1">
        <f>HLOOKUP(M$2279,Legend_ag_For_Past_bio!$D$7:$H$9,2,FALSE)</f>
        <v>0.2</v>
      </c>
      <c r="N3232" s="1">
        <f>HLOOKUP(N$2279,Legend_ag_For_Past_bio!$D$7:$H$9,2,FALSE)</f>
        <v>0.8</v>
      </c>
      <c r="O3232">
        <f>HLOOKUP(O$2279,Legend_ag_For_Past_bio!$D$7:$H$9,2,FALSE)</f>
        <v>1</v>
      </c>
      <c r="R3232">
        <f t="shared" si="164"/>
        <v>6</v>
      </c>
    </row>
    <row r="3233" spans="1:18">
      <c r="A3233" t="str">
        <f t="shared" si="165"/>
        <v>Former Soviet Union</v>
      </c>
      <c r="B3233" t="str">
        <f t="shared" si="165"/>
        <v>SugarCrop</v>
      </c>
      <c r="C3233" t="str">
        <f t="shared" si="165"/>
        <v>SugarCropAEZ18</v>
      </c>
      <c r="D3233" t="str">
        <f t="shared" si="165"/>
        <v>SugarCropAEZ18</v>
      </c>
      <c r="E3233" t="s">
        <v>20</v>
      </c>
      <c r="F3233" t="s">
        <v>19</v>
      </c>
      <c r="G3233">
        <f t="shared" si="166"/>
        <v>1</v>
      </c>
      <c r="H3233" s="1">
        <f t="shared" si="166"/>
        <v>0.39999999999999097</v>
      </c>
      <c r="I3233" s="1">
        <f t="shared" si="166"/>
        <v>0.102799999999998</v>
      </c>
      <c r="J3233" s="2">
        <f t="shared" si="166"/>
        <v>6.8999999999998394E-3</v>
      </c>
      <c r="K3233" s="2">
        <f t="shared" si="166"/>
        <v>0.84999999999997999</v>
      </c>
      <c r="L3233">
        <v>0</v>
      </c>
      <c r="M3233" s="1">
        <f>HLOOKUP(M$2279,Legend_ag_For_Past_bio!$D$7:$H$9,2,FALSE)</f>
        <v>0.2</v>
      </c>
      <c r="N3233" s="1">
        <f>HLOOKUP(N$2279,Legend_ag_For_Past_bio!$D$7:$H$9,2,FALSE)</f>
        <v>0.8</v>
      </c>
      <c r="O3233">
        <f>HLOOKUP(O$2279,Legend_ag_For_Past_bio!$D$7:$H$9,2,FALSE)</f>
        <v>1</v>
      </c>
      <c r="R3233">
        <f t="shared" si="164"/>
        <v>6</v>
      </c>
    </row>
    <row r="3234" spans="1:18">
      <c r="A3234" t="str">
        <f t="shared" si="165"/>
        <v>Former Soviet Union</v>
      </c>
      <c r="B3234" t="str">
        <f t="shared" si="165"/>
        <v>Wheat</v>
      </c>
      <c r="C3234" t="str">
        <f t="shared" si="165"/>
        <v>WheatAEZ1</v>
      </c>
      <c r="D3234" t="str">
        <f t="shared" si="165"/>
        <v>WheatAEZ1</v>
      </c>
      <c r="E3234" t="s">
        <v>20</v>
      </c>
      <c r="F3234" t="s">
        <v>19</v>
      </c>
      <c r="G3234">
        <f t="shared" si="166"/>
        <v>1</v>
      </c>
      <c r="H3234" s="1">
        <f t="shared" si="166"/>
        <v>0.38999999999999602</v>
      </c>
      <c r="I3234" s="1">
        <f t="shared" si="166"/>
        <v>0.29599999999999704</v>
      </c>
      <c r="J3234" s="2">
        <f t="shared" si="166"/>
        <v>1.6199999999999801E-2</v>
      </c>
      <c r="K3234" s="2">
        <f t="shared" si="166"/>
        <v>0.109999999999999</v>
      </c>
      <c r="L3234">
        <v>0</v>
      </c>
      <c r="M3234" s="1">
        <f>HLOOKUP(M$2279,Legend_ag_For_Past_bio!$D$7:$H$9,2,FALSE)</f>
        <v>0.2</v>
      </c>
      <c r="N3234" s="1">
        <f>HLOOKUP(N$2279,Legend_ag_For_Past_bio!$D$7:$H$9,2,FALSE)</f>
        <v>0.8</v>
      </c>
      <c r="O3234">
        <f>HLOOKUP(O$2279,Legend_ag_For_Past_bio!$D$7:$H$9,2,FALSE)</f>
        <v>1</v>
      </c>
      <c r="R3234">
        <f t="shared" si="164"/>
        <v>6</v>
      </c>
    </row>
    <row r="3235" spans="1:18">
      <c r="A3235" t="str">
        <f t="shared" si="165"/>
        <v>Former Soviet Union</v>
      </c>
      <c r="B3235" t="str">
        <f t="shared" si="165"/>
        <v>Wheat</v>
      </c>
      <c r="C3235" t="str">
        <f t="shared" si="165"/>
        <v>WheatAEZ2</v>
      </c>
      <c r="D3235" t="str">
        <f t="shared" si="165"/>
        <v>WheatAEZ2</v>
      </c>
      <c r="E3235" t="s">
        <v>20</v>
      </c>
      <c r="F3235" t="s">
        <v>19</v>
      </c>
      <c r="G3235">
        <f t="shared" si="166"/>
        <v>1</v>
      </c>
      <c r="H3235" s="1">
        <f t="shared" si="166"/>
        <v>0.38999999999999602</v>
      </c>
      <c r="I3235" s="1">
        <f t="shared" si="166"/>
        <v>0.29599999999999704</v>
      </c>
      <c r="J3235" s="2">
        <f t="shared" si="166"/>
        <v>1.6199999999999801E-2</v>
      </c>
      <c r="K3235" s="2">
        <f t="shared" si="166"/>
        <v>0.109999999999999</v>
      </c>
      <c r="L3235">
        <v>0</v>
      </c>
      <c r="M3235" s="1">
        <f>HLOOKUP(M$2279,Legend_ag_For_Past_bio!$D$7:$H$9,2,FALSE)</f>
        <v>0.2</v>
      </c>
      <c r="N3235" s="1">
        <f>HLOOKUP(N$2279,Legend_ag_For_Past_bio!$D$7:$H$9,2,FALSE)</f>
        <v>0.8</v>
      </c>
      <c r="O3235">
        <f>HLOOKUP(O$2279,Legend_ag_For_Past_bio!$D$7:$H$9,2,FALSE)</f>
        <v>1</v>
      </c>
      <c r="R3235">
        <f t="shared" si="164"/>
        <v>6</v>
      </c>
    </row>
    <row r="3236" spans="1:18">
      <c r="A3236" t="str">
        <f t="shared" si="165"/>
        <v>Former Soviet Union</v>
      </c>
      <c r="B3236" t="str">
        <f t="shared" si="165"/>
        <v>Wheat</v>
      </c>
      <c r="C3236" t="str">
        <f t="shared" si="165"/>
        <v>WheatAEZ3</v>
      </c>
      <c r="D3236" t="str">
        <f t="shared" si="165"/>
        <v>WheatAEZ3</v>
      </c>
      <c r="E3236" t="s">
        <v>20</v>
      </c>
      <c r="F3236" t="s">
        <v>19</v>
      </c>
      <c r="G3236">
        <f t="shared" si="166"/>
        <v>1</v>
      </c>
      <c r="H3236" s="1">
        <f t="shared" si="166"/>
        <v>0.38999999999999602</v>
      </c>
      <c r="I3236" s="1">
        <f t="shared" si="166"/>
        <v>0.29599999999999704</v>
      </c>
      <c r="J3236" s="2">
        <f t="shared" si="166"/>
        <v>1.6199999999999801E-2</v>
      </c>
      <c r="K3236" s="2">
        <f t="shared" si="166"/>
        <v>0.109999999999999</v>
      </c>
      <c r="L3236">
        <v>0</v>
      </c>
      <c r="M3236" s="1">
        <f>HLOOKUP(M$2279,Legend_ag_For_Past_bio!$D$7:$H$9,2,FALSE)</f>
        <v>0.2</v>
      </c>
      <c r="N3236" s="1">
        <f>HLOOKUP(N$2279,Legend_ag_For_Past_bio!$D$7:$H$9,2,FALSE)</f>
        <v>0.8</v>
      </c>
      <c r="O3236">
        <f>HLOOKUP(O$2279,Legend_ag_For_Past_bio!$D$7:$H$9,2,FALSE)</f>
        <v>1</v>
      </c>
      <c r="R3236">
        <f t="shared" si="164"/>
        <v>6</v>
      </c>
    </row>
    <row r="3237" spans="1:18">
      <c r="A3237" t="str">
        <f t="shared" si="165"/>
        <v>Former Soviet Union</v>
      </c>
      <c r="B3237" t="str">
        <f t="shared" si="165"/>
        <v>Wheat</v>
      </c>
      <c r="C3237" t="str">
        <f t="shared" si="165"/>
        <v>WheatAEZ4</v>
      </c>
      <c r="D3237" t="str">
        <f t="shared" si="165"/>
        <v>WheatAEZ4</v>
      </c>
      <c r="E3237" t="s">
        <v>20</v>
      </c>
      <c r="F3237" t="s">
        <v>19</v>
      </c>
      <c r="G3237">
        <f t="shared" si="166"/>
        <v>1</v>
      </c>
      <c r="H3237" s="1">
        <f t="shared" si="166"/>
        <v>0.38999999999999602</v>
      </c>
      <c r="I3237" s="1">
        <f t="shared" si="166"/>
        <v>0.29599999999999704</v>
      </c>
      <c r="J3237" s="2">
        <f t="shared" si="166"/>
        <v>1.6199999999999801E-2</v>
      </c>
      <c r="K3237" s="2">
        <f t="shared" si="166"/>
        <v>0.109999999999999</v>
      </c>
      <c r="L3237">
        <v>0</v>
      </c>
      <c r="M3237" s="1">
        <f>HLOOKUP(M$2279,Legend_ag_For_Past_bio!$D$7:$H$9,2,FALSE)</f>
        <v>0.2</v>
      </c>
      <c r="N3237" s="1">
        <f>HLOOKUP(N$2279,Legend_ag_For_Past_bio!$D$7:$H$9,2,FALSE)</f>
        <v>0.8</v>
      </c>
      <c r="O3237">
        <f>HLOOKUP(O$2279,Legend_ag_For_Past_bio!$D$7:$H$9,2,FALSE)</f>
        <v>1</v>
      </c>
      <c r="R3237">
        <f t="shared" si="164"/>
        <v>6</v>
      </c>
    </row>
    <row r="3238" spans="1:18">
      <c r="A3238" t="str">
        <f t="shared" si="165"/>
        <v>Former Soviet Union</v>
      </c>
      <c r="B3238" t="str">
        <f t="shared" si="165"/>
        <v>Wheat</v>
      </c>
      <c r="C3238" t="str">
        <f t="shared" si="165"/>
        <v>WheatAEZ5</v>
      </c>
      <c r="D3238" t="str">
        <f t="shared" si="165"/>
        <v>WheatAEZ5</v>
      </c>
      <c r="E3238" t="s">
        <v>20</v>
      </c>
      <c r="F3238" t="s">
        <v>19</v>
      </c>
      <c r="G3238">
        <f t="shared" si="166"/>
        <v>1</v>
      </c>
      <c r="H3238" s="1">
        <f t="shared" si="166"/>
        <v>0.38999999999999602</v>
      </c>
      <c r="I3238" s="1">
        <f t="shared" si="166"/>
        <v>0.29599999999999704</v>
      </c>
      <c r="J3238" s="2">
        <f t="shared" si="166"/>
        <v>1.6199999999999801E-2</v>
      </c>
      <c r="K3238" s="2">
        <f t="shared" si="166"/>
        <v>0.109999999999999</v>
      </c>
      <c r="L3238">
        <v>0</v>
      </c>
      <c r="M3238" s="1">
        <f>HLOOKUP(M$2279,Legend_ag_For_Past_bio!$D$7:$H$9,2,FALSE)</f>
        <v>0.2</v>
      </c>
      <c r="N3238" s="1">
        <f>HLOOKUP(N$2279,Legend_ag_For_Past_bio!$D$7:$H$9,2,FALSE)</f>
        <v>0.8</v>
      </c>
      <c r="O3238">
        <f>HLOOKUP(O$2279,Legend_ag_For_Past_bio!$D$7:$H$9,2,FALSE)</f>
        <v>1</v>
      </c>
      <c r="R3238">
        <f t="shared" si="164"/>
        <v>6</v>
      </c>
    </row>
    <row r="3239" spans="1:18">
      <c r="A3239" t="str">
        <f t="shared" si="165"/>
        <v>Former Soviet Union</v>
      </c>
      <c r="B3239" t="str">
        <f t="shared" si="165"/>
        <v>Wheat</v>
      </c>
      <c r="C3239" t="str">
        <f t="shared" si="165"/>
        <v>WheatAEZ6</v>
      </c>
      <c r="D3239" t="str">
        <f t="shared" si="165"/>
        <v>WheatAEZ6</v>
      </c>
      <c r="E3239" t="s">
        <v>20</v>
      </c>
      <c r="F3239" t="s">
        <v>19</v>
      </c>
      <c r="G3239">
        <f t="shared" si="166"/>
        <v>1</v>
      </c>
      <c r="H3239" s="1">
        <f t="shared" si="166"/>
        <v>0.38999999999999602</v>
      </c>
      <c r="I3239" s="1">
        <f t="shared" si="166"/>
        <v>0.29599999999999704</v>
      </c>
      <c r="J3239" s="2">
        <f t="shared" si="166"/>
        <v>1.6199999999999801E-2</v>
      </c>
      <c r="K3239" s="2">
        <f t="shared" si="166"/>
        <v>0.109999999999999</v>
      </c>
      <c r="L3239">
        <v>0</v>
      </c>
      <c r="M3239" s="1">
        <f>HLOOKUP(M$2279,Legend_ag_For_Past_bio!$D$7:$H$9,2,FALSE)</f>
        <v>0.2</v>
      </c>
      <c r="N3239" s="1">
        <f>HLOOKUP(N$2279,Legend_ag_For_Past_bio!$D$7:$H$9,2,FALSE)</f>
        <v>0.8</v>
      </c>
      <c r="O3239">
        <f>HLOOKUP(O$2279,Legend_ag_For_Past_bio!$D$7:$H$9,2,FALSE)</f>
        <v>1</v>
      </c>
      <c r="R3239">
        <f t="shared" si="164"/>
        <v>6</v>
      </c>
    </row>
    <row r="3240" spans="1:18">
      <c r="A3240" t="str">
        <f t="shared" ref="A3240:D3255" si="167">A966</f>
        <v>Former Soviet Union</v>
      </c>
      <c r="B3240" t="str">
        <f t="shared" si="167"/>
        <v>Wheat</v>
      </c>
      <c r="C3240" t="str">
        <f t="shared" si="167"/>
        <v>WheatAEZ7</v>
      </c>
      <c r="D3240" t="str">
        <f t="shared" si="167"/>
        <v>WheatAEZ7</v>
      </c>
      <c r="E3240" t="s">
        <v>20</v>
      </c>
      <c r="F3240" t="s">
        <v>19</v>
      </c>
      <c r="G3240">
        <f t="shared" si="166"/>
        <v>1</v>
      </c>
      <c r="H3240" s="1">
        <f t="shared" si="166"/>
        <v>0.38999999999999602</v>
      </c>
      <c r="I3240" s="1">
        <f t="shared" si="166"/>
        <v>0.29599999999999704</v>
      </c>
      <c r="J3240" s="2">
        <f t="shared" si="166"/>
        <v>1.6199999999999801E-2</v>
      </c>
      <c r="K3240" s="2">
        <f t="shared" si="166"/>
        <v>0.109999999999999</v>
      </c>
      <c r="L3240">
        <v>0</v>
      </c>
      <c r="M3240" s="1">
        <f>HLOOKUP(M$2279,Legend_ag_For_Past_bio!$D$7:$H$9,2,FALSE)</f>
        <v>0.2</v>
      </c>
      <c r="N3240" s="1">
        <f>HLOOKUP(N$2279,Legend_ag_For_Past_bio!$D$7:$H$9,2,FALSE)</f>
        <v>0.8</v>
      </c>
      <c r="O3240">
        <f>HLOOKUP(O$2279,Legend_ag_For_Past_bio!$D$7:$H$9,2,FALSE)</f>
        <v>1</v>
      </c>
      <c r="R3240">
        <f t="shared" si="164"/>
        <v>6</v>
      </c>
    </row>
    <row r="3241" spans="1:18">
      <c r="A3241" t="str">
        <f t="shared" si="167"/>
        <v>Former Soviet Union</v>
      </c>
      <c r="B3241" t="str">
        <f t="shared" si="167"/>
        <v>Wheat</v>
      </c>
      <c r="C3241" t="str">
        <f t="shared" si="167"/>
        <v>WheatAEZ8</v>
      </c>
      <c r="D3241" t="str">
        <f t="shared" si="167"/>
        <v>WheatAEZ8</v>
      </c>
      <c r="E3241" t="s">
        <v>20</v>
      </c>
      <c r="F3241" t="s">
        <v>19</v>
      </c>
      <c r="G3241">
        <f t="shared" ref="G3241:K3256" si="168">G967</f>
        <v>1</v>
      </c>
      <c r="H3241" s="1">
        <f t="shared" si="168"/>
        <v>0.38999999999999602</v>
      </c>
      <c r="I3241" s="1">
        <f t="shared" si="168"/>
        <v>0.29599999999999704</v>
      </c>
      <c r="J3241" s="2">
        <f t="shared" si="168"/>
        <v>1.6199999999999801E-2</v>
      </c>
      <c r="K3241" s="2">
        <f t="shared" si="168"/>
        <v>0.109999999999999</v>
      </c>
      <c r="L3241">
        <v>0</v>
      </c>
      <c r="M3241" s="1">
        <f>HLOOKUP(M$2279,Legend_ag_For_Past_bio!$D$7:$H$9,2,FALSE)</f>
        <v>0.2</v>
      </c>
      <c r="N3241" s="1">
        <f>HLOOKUP(N$2279,Legend_ag_For_Past_bio!$D$7:$H$9,2,FALSE)</f>
        <v>0.8</v>
      </c>
      <c r="O3241">
        <f>HLOOKUP(O$2279,Legend_ag_For_Past_bio!$D$7:$H$9,2,FALSE)</f>
        <v>1</v>
      </c>
      <c r="R3241">
        <f t="shared" si="164"/>
        <v>6</v>
      </c>
    </row>
    <row r="3242" spans="1:18">
      <c r="A3242" t="str">
        <f t="shared" si="167"/>
        <v>Former Soviet Union</v>
      </c>
      <c r="B3242" t="str">
        <f t="shared" si="167"/>
        <v>Wheat</v>
      </c>
      <c r="C3242" t="str">
        <f t="shared" si="167"/>
        <v>WheatAEZ9</v>
      </c>
      <c r="D3242" t="str">
        <f t="shared" si="167"/>
        <v>WheatAEZ9</v>
      </c>
      <c r="E3242" t="s">
        <v>20</v>
      </c>
      <c r="F3242" t="s">
        <v>19</v>
      </c>
      <c r="G3242">
        <f t="shared" si="168"/>
        <v>1</v>
      </c>
      <c r="H3242" s="1">
        <f t="shared" si="168"/>
        <v>0.38999999999999602</v>
      </c>
      <c r="I3242" s="1">
        <f t="shared" si="168"/>
        <v>0.29599999999999704</v>
      </c>
      <c r="J3242" s="2">
        <f t="shared" si="168"/>
        <v>1.6199999999999801E-2</v>
      </c>
      <c r="K3242" s="2">
        <f t="shared" si="168"/>
        <v>0.109999999999999</v>
      </c>
      <c r="L3242">
        <v>0</v>
      </c>
      <c r="M3242" s="1">
        <f>HLOOKUP(M$2279,Legend_ag_For_Past_bio!$D$7:$H$9,2,FALSE)</f>
        <v>0.2</v>
      </c>
      <c r="N3242" s="1">
        <f>HLOOKUP(N$2279,Legend_ag_For_Past_bio!$D$7:$H$9,2,FALSE)</f>
        <v>0.8</v>
      </c>
      <c r="O3242">
        <f>HLOOKUP(O$2279,Legend_ag_For_Past_bio!$D$7:$H$9,2,FALSE)</f>
        <v>1</v>
      </c>
      <c r="R3242">
        <f t="shared" si="164"/>
        <v>6</v>
      </c>
    </row>
    <row r="3243" spans="1:18">
      <c r="A3243" t="str">
        <f t="shared" si="167"/>
        <v>Former Soviet Union</v>
      </c>
      <c r="B3243" t="str">
        <f t="shared" si="167"/>
        <v>Wheat</v>
      </c>
      <c r="C3243" t="str">
        <f t="shared" si="167"/>
        <v>WheatAEZ10</v>
      </c>
      <c r="D3243" t="str">
        <f t="shared" si="167"/>
        <v>WheatAEZ10</v>
      </c>
      <c r="E3243" t="s">
        <v>20</v>
      </c>
      <c r="F3243" t="s">
        <v>19</v>
      </c>
      <c r="G3243">
        <f t="shared" si="168"/>
        <v>1</v>
      </c>
      <c r="H3243" s="1">
        <f t="shared" si="168"/>
        <v>0.38999999999999602</v>
      </c>
      <c r="I3243" s="1">
        <f t="shared" si="168"/>
        <v>0.29599999999999704</v>
      </c>
      <c r="J3243" s="2">
        <f t="shared" si="168"/>
        <v>1.6199999999999801E-2</v>
      </c>
      <c r="K3243" s="2">
        <f t="shared" si="168"/>
        <v>0.109999999999999</v>
      </c>
      <c r="L3243">
        <v>0</v>
      </c>
      <c r="M3243" s="1">
        <f>HLOOKUP(M$2279,Legend_ag_For_Past_bio!$D$7:$H$9,2,FALSE)</f>
        <v>0.2</v>
      </c>
      <c r="N3243" s="1">
        <f>HLOOKUP(N$2279,Legend_ag_For_Past_bio!$D$7:$H$9,2,FALSE)</f>
        <v>0.8</v>
      </c>
      <c r="O3243">
        <f>HLOOKUP(O$2279,Legend_ag_For_Past_bio!$D$7:$H$9,2,FALSE)</f>
        <v>1</v>
      </c>
      <c r="R3243">
        <f t="shared" si="164"/>
        <v>6</v>
      </c>
    </row>
    <row r="3244" spans="1:18">
      <c r="A3244" t="str">
        <f t="shared" si="167"/>
        <v>Former Soviet Union</v>
      </c>
      <c r="B3244" t="str">
        <f t="shared" si="167"/>
        <v>Wheat</v>
      </c>
      <c r="C3244" t="str">
        <f t="shared" si="167"/>
        <v>WheatAEZ11</v>
      </c>
      <c r="D3244" t="str">
        <f t="shared" si="167"/>
        <v>WheatAEZ11</v>
      </c>
      <c r="E3244" t="s">
        <v>20</v>
      </c>
      <c r="F3244" t="s">
        <v>19</v>
      </c>
      <c r="G3244">
        <f t="shared" si="168"/>
        <v>1</v>
      </c>
      <c r="H3244" s="1">
        <f t="shared" si="168"/>
        <v>0.38999999999999602</v>
      </c>
      <c r="I3244" s="1">
        <f t="shared" si="168"/>
        <v>0.29599999999999704</v>
      </c>
      <c r="J3244" s="2">
        <f t="shared" si="168"/>
        <v>1.6199999999999801E-2</v>
      </c>
      <c r="K3244" s="2">
        <f t="shared" si="168"/>
        <v>0.109999999999999</v>
      </c>
      <c r="L3244">
        <v>0</v>
      </c>
      <c r="M3244" s="1">
        <f>HLOOKUP(M$2279,Legend_ag_For_Past_bio!$D$7:$H$9,2,FALSE)</f>
        <v>0.2</v>
      </c>
      <c r="N3244" s="1">
        <f>HLOOKUP(N$2279,Legend_ag_For_Past_bio!$D$7:$H$9,2,FALSE)</f>
        <v>0.8</v>
      </c>
      <c r="O3244">
        <f>HLOOKUP(O$2279,Legend_ag_For_Past_bio!$D$7:$H$9,2,FALSE)</f>
        <v>1</v>
      </c>
      <c r="R3244">
        <f t="shared" si="164"/>
        <v>6</v>
      </c>
    </row>
    <row r="3245" spans="1:18">
      <c r="A3245" t="str">
        <f t="shared" si="167"/>
        <v>Former Soviet Union</v>
      </c>
      <c r="B3245" t="str">
        <f t="shared" si="167"/>
        <v>Wheat</v>
      </c>
      <c r="C3245" t="str">
        <f t="shared" si="167"/>
        <v>WheatAEZ12</v>
      </c>
      <c r="D3245" t="str">
        <f t="shared" si="167"/>
        <v>WheatAEZ12</v>
      </c>
      <c r="E3245" t="s">
        <v>20</v>
      </c>
      <c r="F3245" t="s">
        <v>19</v>
      </c>
      <c r="G3245">
        <f t="shared" si="168"/>
        <v>1</v>
      </c>
      <c r="H3245" s="1">
        <f t="shared" si="168"/>
        <v>0.38999999999999602</v>
      </c>
      <c r="I3245" s="1">
        <f t="shared" si="168"/>
        <v>0.29599999999999704</v>
      </c>
      <c r="J3245" s="2">
        <f t="shared" si="168"/>
        <v>1.6199999999999801E-2</v>
      </c>
      <c r="K3245" s="2">
        <f t="shared" si="168"/>
        <v>0.109999999999999</v>
      </c>
      <c r="L3245">
        <v>0</v>
      </c>
      <c r="M3245" s="1">
        <f>HLOOKUP(M$2279,Legend_ag_For_Past_bio!$D$7:$H$9,2,FALSE)</f>
        <v>0.2</v>
      </c>
      <c r="N3245" s="1">
        <f>HLOOKUP(N$2279,Legend_ag_For_Past_bio!$D$7:$H$9,2,FALSE)</f>
        <v>0.8</v>
      </c>
      <c r="O3245">
        <f>HLOOKUP(O$2279,Legend_ag_For_Past_bio!$D$7:$H$9,2,FALSE)</f>
        <v>1</v>
      </c>
      <c r="R3245">
        <f t="shared" si="164"/>
        <v>6</v>
      </c>
    </row>
    <row r="3246" spans="1:18">
      <c r="A3246" t="str">
        <f t="shared" si="167"/>
        <v>Former Soviet Union</v>
      </c>
      <c r="B3246" t="str">
        <f t="shared" si="167"/>
        <v>Wheat</v>
      </c>
      <c r="C3246" t="str">
        <f t="shared" si="167"/>
        <v>WheatAEZ13</v>
      </c>
      <c r="D3246" t="str">
        <f t="shared" si="167"/>
        <v>WheatAEZ13</v>
      </c>
      <c r="E3246" t="s">
        <v>20</v>
      </c>
      <c r="F3246" t="s">
        <v>19</v>
      </c>
      <c r="G3246">
        <f t="shared" si="168"/>
        <v>1</v>
      </c>
      <c r="H3246" s="1">
        <f t="shared" si="168"/>
        <v>0.38999999999999602</v>
      </c>
      <c r="I3246" s="1">
        <f t="shared" si="168"/>
        <v>0.29599999999999704</v>
      </c>
      <c r="J3246" s="2">
        <f t="shared" si="168"/>
        <v>1.6199999999999801E-2</v>
      </c>
      <c r="K3246" s="2">
        <f t="shared" si="168"/>
        <v>0.109999999999999</v>
      </c>
      <c r="L3246">
        <v>0</v>
      </c>
      <c r="M3246" s="1">
        <f>HLOOKUP(M$2279,Legend_ag_For_Past_bio!$D$7:$H$9,2,FALSE)</f>
        <v>0.2</v>
      </c>
      <c r="N3246" s="1">
        <f>HLOOKUP(N$2279,Legend_ag_For_Past_bio!$D$7:$H$9,2,FALSE)</f>
        <v>0.8</v>
      </c>
      <c r="O3246">
        <f>HLOOKUP(O$2279,Legend_ag_For_Past_bio!$D$7:$H$9,2,FALSE)</f>
        <v>1</v>
      </c>
      <c r="R3246">
        <f t="shared" si="164"/>
        <v>6</v>
      </c>
    </row>
    <row r="3247" spans="1:18">
      <c r="A3247" t="str">
        <f t="shared" si="167"/>
        <v>Former Soviet Union</v>
      </c>
      <c r="B3247" t="str">
        <f t="shared" si="167"/>
        <v>Wheat</v>
      </c>
      <c r="C3247" t="str">
        <f t="shared" si="167"/>
        <v>WheatAEZ14</v>
      </c>
      <c r="D3247" t="str">
        <f t="shared" si="167"/>
        <v>WheatAEZ14</v>
      </c>
      <c r="E3247" t="s">
        <v>20</v>
      </c>
      <c r="F3247" t="s">
        <v>19</v>
      </c>
      <c r="G3247">
        <f t="shared" si="168"/>
        <v>1</v>
      </c>
      <c r="H3247" s="1">
        <f t="shared" si="168"/>
        <v>0.38999999999999602</v>
      </c>
      <c r="I3247" s="1">
        <f t="shared" si="168"/>
        <v>0.29599999999999704</v>
      </c>
      <c r="J3247" s="2">
        <f t="shared" si="168"/>
        <v>1.6199999999999801E-2</v>
      </c>
      <c r="K3247" s="2">
        <f t="shared" si="168"/>
        <v>0.109999999999999</v>
      </c>
      <c r="L3247">
        <v>0</v>
      </c>
      <c r="M3247" s="1">
        <f>HLOOKUP(M$2279,Legend_ag_For_Past_bio!$D$7:$H$9,2,FALSE)</f>
        <v>0.2</v>
      </c>
      <c r="N3247" s="1">
        <f>HLOOKUP(N$2279,Legend_ag_For_Past_bio!$D$7:$H$9,2,FALSE)</f>
        <v>0.8</v>
      </c>
      <c r="O3247">
        <f>HLOOKUP(O$2279,Legend_ag_For_Past_bio!$D$7:$H$9,2,FALSE)</f>
        <v>1</v>
      </c>
      <c r="R3247">
        <f t="shared" si="164"/>
        <v>6</v>
      </c>
    </row>
    <row r="3248" spans="1:18">
      <c r="A3248" t="str">
        <f t="shared" si="167"/>
        <v>Former Soviet Union</v>
      </c>
      <c r="B3248" t="str">
        <f t="shared" si="167"/>
        <v>Wheat</v>
      </c>
      <c r="C3248" t="str">
        <f t="shared" si="167"/>
        <v>WheatAEZ15</v>
      </c>
      <c r="D3248" t="str">
        <f t="shared" si="167"/>
        <v>WheatAEZ15</v>
      </c>
      <c r="E3248" t="s">
        <v>20</v>
      </c>
      <c r="F3248" t="s">
        <v>19</v>
      </c>
      <c r="G3248">
        <f t="shared" si="168"/>
        <v>1</v>
      </c>
      <c r="H3248" s="1">
        <f t="shared" si="168"/>
        <v>0.38999999999999602</v>
      </c>
      <c r="I3248" s="1">
        <f t="shared" si="168"/>
        <v>0.29599999999999704</v>
      </c>
      <c r="J3248" s="2">
        <f t="shared" si="168"/>
        <v>1.6199999999999801E-2</v>
      </c>
      <c r="K3248" s="2">
        <f t="shared" si="168"/>
        <v>0.109999999999999</v>
      </c>
      <c r="L3248">
        <v>0</v>
      </c>
      <c r="M3248" s="1">
        <f>HLOOKUP(M$2279,Legend_ag_For_Past_bio!$D$7:$H$9,2,FALSE)</f>
        <v>0.2</v>
      </c>
      <c r="N3248" s="1">
        <f>HLOOKUP(N$2279,Legend_ag_For_Past_bio!$D$7:$H$9,2,FALSE)</f>
        <v>0.8</v>
      </c>
      <c r="O3248">
        <f>HLOOKUP(O$2279,Legend_ag_For_Past_bio!$D$7:$H$9,2,FALSE)</f>
        <v>1</v>
      </c>
      <c r="R3248">
        <f t="shared" si="164"/>
        <v>6</v>
      </c>
    </row>
    <row r="3249" spans="1:18">
      <c r="A3249" t="str">
        <f t="shared" si="167"/>
        <v>Former Soviet Union</v>
      </c>
      <c r="B3249" t="str">
        <f t="shared" si="167"/>
        <v>Wheat</v>
      </c>
      <c r="C3249" t="str">
        <f t="shared" si="167"/>
        <v>WheatAEZ16</v>
      </c>
      <c r="D3249" t="str">
        <f t="shared" si="167"/>
        <v>WheatAEZ16</v>
      </c>
      <c r="E3249" t="s">
        <v>20</v>
      </c>
      <c r="F3249" t="s">
        <v>19</v>
      </c>
      <c r="G3249">
        <f t="shared" si="168"/>
        <v>1</v>
      </c>
      <c r="H3249" s="1">
        <f t="shared" si="168"/>
        <v>0.38999999999999602</v>
      </c>
      <c r="I3249" s="1">
        <f t="shared" si="168"/>
        <v>0.29599999999999704</v>
      </c>
      <c r="J3249" s="2">
        <f t="shared" si="168"/>
        <v>1.6199999999999801E-2</v>
      </c>
      <c r="K3249" s="2">
        <f t="shared" si="168"/>
        <v>0.109999999999999</v>
      </c>
      <c r="L3249">
        <v>0</v>
      </c>
      <c r="M3249" s="1">
        <f>HLOOKUP(M$2279,Legend_ag_For_Past_bio!$D$7:$H$9,2,FALSE)</f>
        <v>0.2</v>
      </c>
      <c r="N3249" s="1">
        <f>HLOOKUP(N$2279,Legend_ag_For_Past_bio!$D$7:$H$9,2,FALSE)</f>
        <v>0.8</v>
      </c>
      <c r="O3249">
        <f>HLOOKUP(O$2279,Legend_ag_For_Past_bio!$D$7:$H$9,2,FALSE)</f>
        <v>1</v>
      </c>
      <c r="R3249">
        <f t="shared" si="164"/>
        <v>6</v>
      </c>
    </row>
    <row r="3250" spans="1:18">
      <c r="A3250" t="str">
        <f t="shared" si="167"/>
        <v>Former Soviet Union</v>
      </c>
      <c r="B3250" t="str">
        <f t="shared" si="167"/>
        <v>Wheat</v>
      </c>
      <c r="C3250" t="str">
        <f t="shared" si="167"/>
        <v>WheatAEZ17</v>
      </c>
      <c r="D3250" t="str">
        <f t="shared" si="167"/>
        <v>WheatAEZ17</v>
      </c>
      <c r="E3250" t="s">
        <v>20</v>
      </c>
      <c r="F3250" t="s">
        <v>19</v>
      </c>
      <c r="G3250">
        <f t="shared" si="168"/>
        <v>1</v>
      </c>
      <c r="H3250" s="1">
        <f t="shared" si="168"/>
        <v>0.38999999999999602</v>
      </c>
      <c r="I3250" s="1">
        <f t="shared" si="168"/>
        <v>0.29599999999999704</v>
      </c>
      <c r="J3250" s="2">
        <f t="shared" si="168"/>
        <v>1.6199999999999801E-2</v>
      </c>
      <c r="K3250" s="2">
        <f t="shared" si="168"/>
        <v>0.109999999999999</v>
      </c>
      <c r="L3250">
        <v>0</v>
      </c>
      <c r="M3250" s="1">
        <f>HLOOKUP(M$2279,Legend_ag_For_Past_bio!$D$7:$H$9,2,FALSE)</f>
        <v>0.2</v>
      </c>
      <c r="N3250" s="1">
        <f>HLOOKUP(N$2279,Legend_ag_For_Past_bio!$D$7:$H$9,2,FALSE)</f>
        <v>0.8</v>
      </c>
      <c r="O3250">
        <f>HLOOKUP(O$2279,Legend_ag_For_Past_bio!$D$7:$H$9,2,FALSE)</f>
        <v>1</v>
      </c>
      <c r="R3250">
        <f t="shared" si="164"/>
        <v>6</v>
      </c>
    </row>
    <row r="3251" spans="1:18">
      <c r="A3251" t="str">
        <f t="shared" si="167"/>
        <v>Former Soviet Union</v>
      </c>
      <c r="B3251" t="str">
        <f t="shared" si="167"/>
        <v>Wheat</v>
      </c>
      <c r="C3251" t="str">
        <f t="shared" si="167"/>
        <v>WheatAEZ18</v>
      </c>
      <c r="D3251" t="str">
        <f t="shared" si="167"/>
        <v>WheatAEZ18</v>
      </c>
      <c r="E3251" t="s">
        <v>20</v>
      </c>
      <c r="F3251" t="s">
        <v>19</v>
      </c>
      <c r="G3251">
        <f t="shared" si="168"/>
        <v>1</v>
      </c>
      <c r="H3251" s="1">
        <f t="shared" si="168"/>
        <v>0.38999999999999602</v>
      </c>
      <c r="I3251" s="1">
        <f t="shared" si="168"/>
        <v>0.29599999999999704</v>
      </c>
      <c r="J3251" s="2">
        <f t="shared" si="168"/>
        <v>1.6199999999999801E-2</v>
      </c>
      <c r="K3251" s="2">
        <f t="shared" si="168"/>
        <v>0.109999999999999</v>
      </c>
      <c r="L3251">
        <v>0</v>
      </c>
      <c r="M3251" s="1">
        <f>HLOOKUP(M$2279,Legend_ag_For_Past_bio!$D$7:$H$9,2,FALSE)</f>
        <v>0.2</v>
      </c>
      <c r="N3251" s="1">
        <f>HLOOKUP(N$2279,Legend_ag_For_Past_bio!$D$7:$H$9,2,FALSE)</f>
        <v>0.8</v>
      </c>
      <c r="O3251">
        <f>HLOOKUP(O$2279,Legend_ag_For_Past_bio!$D$7:$H$9,2,FALSE)</f>
        <v>1</v>
      </c>
      <c r="R3251">
        <f t="shared" si="164"/>
        <v>6</v>
      </c>
    </row>
    <row r="3252" spans="1:18">
      <c r="A3252" t="str">
        <f t="shared" si="167"/>
        <v>China</v>
      </c>
      <c r="B3252" t="str">
        <f t="shared" si="167"/>
        <v>Corn</v>
      </c>
      <c r="C3252" t="str">
        <f t="shared" si="167"/>
        <v>CornAEZ1</v>
      </c>
      <c r="D3252" t="str">
        <f t="shared" si="167"/>
        <v>CornAEZ1</v>
      </c>
      <c r="E3252" t="s">
        <v>20</v>
      </c>
      <c r="F3252" t="s">
        <v>19</v>
      </c>
      <c r="G3252">
        <f t="shared" si="168"/>
        <v>1</v>
      </c>
      <c r="H3252" s="1">
        <f t="shared" si="168"/>
        <v>0.52999999999999603</v>
      </c>
      <c r="I3252" s="1">
        <f t="shared" si="168"/>
        <v>0.27539999999999798</v>
      </c>
      <c r="J3252" s="2">
        <f t="shared" si="168"/>
        <v>1.6899999999999898E-2</v>
      </c>
      <c r="K3252" s="2">
        <f t="shared" si="168"/>
        <v>0.12999999999999901</v>
      </c>
      <c r="L3252">
        <v>0</v>
      </c>
      <c r="M3252" s="1">
        <f>HLOOKUP(M$2279,Legend_ag_For_Past_bio!$D$7:$H$9,2,FALSE)</f>
        <v>0.2</v>
      </c>
      <c r="N3252" s="1">
        <f>HLOOKUP(N$2279,Legend_ag_For_Past_bio!$D$7:$H$9,2,FALSE)</f>
        <v>0.8</v>
      </c>
      <c r="O3252">
        <f>HLOOKUP(O$2279,Legend_ag_For_Past_bio!$D$7:$H$9,2,FALSE)</f>
        <v>1</v>
      </c>
      <c r="R3252">
        <f t="shared" si="164"/>
        <v>7</v>
      </c>
    </row>
    <row r="3253" spans="1:18">
      <c r="A3253" t="str">
        <f t="shared" si="167"/>
        <v>China</v>
      </c>
      <c r="B3253" t="str">
        <f t="shared" si="167"/>
        <v>Corn</v>
      </c>
      <c r="C3253" t="str">
        <f t="shared" si="167"/>
        <v>CornAEZ2</v>
      </c>
      <c r="D3253" t="str">
        <f t="shared" si="167"/>
        <v>CornAEZ2</v>
      </c>
      <c r="E3253" t="s">
        <v>20</v>
      </c>
      <c r="F3253" t="s">
        <v>19</v>
      </c>
      <c r="G3253">
        <f t="shared" si="168"/>
        <v>1</v>
      </c>
      <c r="H3253" s="1">
        <f t="shared" si="168"/>
        <v>0.52999999999999603</v>
      </c>
      <c r="I3253" s="1">
        <f t="shared" si="168"/>
        <v>0.27539999999999798</v>
      </c>
      <c r="J3253" s="2">
        <f t="shared" si="168"/>
        <v>1.6899999999999898E-2</v>
      </c>
      <c r="K3253" s="2">
        <f t="shared" si="168"/>
        <v>0.12999999999999901</v>
      </c>
      <c r="L3253">
        <v>0</v>
      </c>
      <c r="M3253" s="1">
        <f>HLOOKUP(M$2279,Legend_ag_For_Past_bio!$D$7:$H$9,2,FALSE)</f>
        <v>0.2</v>
      </c>
      <c r="N3253" s="1">
        <f>HLOOKUP(N$2279,Legend_ag_For_Past_bio!$D$7:$H$9,2,FALSE)</f>
        <v>0.8</v>
      </c>
      <c r="O3253">
        <f>HLOOKUP(O$2279,Legend_ag_For_Past_bio!$D$7:$H$9,2,FALSE)</f>
        <v>1</v>
      </c>
      <c r="R3253">
        <f t="shared" si="164"/>
        <v>7</v>
      </c>
    </row>
    <row r="3254" spans="1:18">
      <c r="A3254" t="str">
        <f t="shared" si="167"/>
        <v>China</v>
      </c>
      <c r="B3254" t="str">
        <f t="shared" si="167"/>
        <v>Corn</v>
      </c>
      <c r="C3254" t="str">
        <f t="shared" si="167"/>
        <v>CornAEZ3</v>
      </c>
      <c r="D3254" t="str">
        <f t="shared" si="167"/>
        <v>CornAEZ3</v>
      </c>
      <c r="E3254" t="s">
        <v>20</v>
      </c>
      <c r="F3254" t="s">
        <v>19</v>
      </c>
      <c r="G3254">
        <f t="shared" si="168"/>
        <v>1</v>
      </c>
      <c r="H3254" s="1">
        <f t="shared" si="168"/>
        <v>0.52999999999999603</v>
      </c>
      <c r="I3254" s="1">
        <f t="shared" si="168"/>
        <v>0.27539999999999798</v>
      </c>
      <c r="J3254" s="2">
        <f t="shared" si="168"/>
        <v>1.6899999999999898E-2</v>
      </c>
      <c r="K3254" s="2">
        <f t="shared" si="168"/>
        <v>0.12999999999999901</v>
      </c>
      <c r="L3254">
        <v>0</v>
      </c>
      <c r="M3254" s="1">
        <f>HLOOKUP(M$2279,Legend_ag_For_Past_bio!$D$7:$H$9,2,FALSE)</f>
        <v>0.2</v>
      </c>
      <c r="N3254" s="1">
        <f>HLOOKUP(N$2279,Legend_ag_For_Past_bio!$D$7:$H$9,2,FALSE)</f>
        <v>0.8</v>
      </c>
      <c r="O3254">
        <f>HLOOKUP(O$2279,Legend_ag_For_Past_bio!$D$7:$H$9,2,FALSE)</f>
        <v>1</v>
      </c>
      <c r="R3254">
        <f t="shared" si="164"/>
        <v>7</v>
      </c>
    </row>
    <row r="3255" spans="1:18">
      <c r="A3255" t="str">
        <f t="shared" si="167"/>
        <v>China</v>
      </c>
      <c r="B3255" t="str">
        <f t="shared" si="167"/>
        <v>Corn</v>
      </c>
      <c r="C3255" t="str">
        <f t="shared" si="167"/>
        <v>CornAEZ4</v>
      </c>
      <c r="D3255" t="str">
        <f t="shared" si="167"/>
        <v>CornAEZ4</v>
      </c>
      <c r="E3255" t="s">
        <v>20</v>
      </c>
      <c r="F3255" t="s">
        <v>19</v>
      </c>
      <c r="G3255">
        <f t="shared" si="168"/>
        <v>1</v>
      </c>
      <c r="H3255" s="1">
        <f t="shared" si="168"/>
        <v>0.52999999999999603</v>
      </c>
      <c r="I3255" s="1">
        <f t="shared" si="168"/>
        <v>0.27539999999999798</v>
      </c>
      <c r="J3255" s="2">
        <f t="shared" si="168"/>
        <v>1.6899999999999898E-2</v>
      </c>
      <c r="K3255" s="2">
        <f t="shared" si="168"/>
        <v>0.12999999999999901</v>
      </c>
      <c r="L3255">
        <v>0</v>
      </c>
      <c r="M3255" s="1">
        <f>HLOOKUP(M$2279,Legend_ag_For_Past_bio!$D$7:$H$9,2,FALSE)</f>
        <v>0.2</v>
      </c>
      <c r="N3255" s="1">
        <f>HLOOKUP(N$2279,Legend_ag_For_Past_bio!$D$7:$H$9,2,FALSE)</f>
        <v>0.8</v>
      </c>
      <c r="O3255">
        <f>HLOOKUP(O$2279,Legend_ag_For_Past_bio!$D$7:$H$9,2,FALSE)</f>
        <v>1</v>
      </c>
      <c r="R3255">
        <f t="shared" si="164"/>
        <v>7</v>
      </c>
    </row>
    <row r="3256" spans="1:18">
      <c r="A3256" t="str">
        <f t="shared" ref="A3256:D3271" si="169">A982</f>
        <v>China</v>
      </c>
      <c r="B3256" t="str">
        <f t="shared" si="169"/>
        <v>Corn</v>
      </c>
      <c r="C3256" t="str">
        <f t="shared" si="169"/>
        <v>CornAEZ5</v>
      </c>
      <c r="D3256" t="str">
        <f t="shared" si="169"/>
        <v>CornAEZ5</v>
      </c>
      <c r="E3256" t="s">
        <v>20</v>
      </c>
      <c r="F3256" t="s">
        <v>19</v>
      </c>
      <c r="G3256">
        <f t="shared" si="168"/>
        <v>1</v>
      </c>
      <c r="H3256" s="1">
        <f t="shared" si="168"/>
        <v>0.52999999999999603</v>
      </c>
      <c r="I3256" s="1">
        <f t="shared" si="168"/>
        <v>0.27539999999999798</v>
      </c>
      <c r="J3256" s="2">
        <f t="shared" si="168"/>
        <v>1.6899999999999898E-2</v>
      </c>
      <c r="K3256" s="2">
        <f t="shared" si="168"/>
        <v>0.12999999999999901</v>
      </c>
      <c r="L3256">
        <v>0</v>
      </c>
      <c r="M3256" s="1">
        <f>HLOOKUP(M$2279,Legend_ag_For_Past_bio!$D$7:$H$9,2,FALSE)</f>
        <v>0.2</v>
      </c>
      <c r="N3256" s="1">
        <f>HLOOKUP(N$2279,Legend_ag_For_Past_bio!$D$7:$H$9,2,FALSE)</f>
        <v>0.8</v>
      </c>
      <c r="O3256">
        <f>HLOOKUP(O$2279,Legend_ag_For_Past_bio!$D$7:$H$9,2,FALSE)</f>
        <v>1</v>
      </c>
      <c r="R3256">
        <f t="shared" si="164"/>
        <v>7</v>
      </c>
    </row>
    <row r="3257" spans="1:18">
      <c r="A3257" t="str">
        <f t="shared" si="169"/>
        <v>China</v>
      </c>
      <c r="B3257" t="str">
        <f t="shared" si="169"/>
        <v>Corn</v>
      </c>
      <c r="C3257" t="str">
        <f t="shared" si="169"/>
        <v>CornAEZ6</v>
      </c>
      <c r="D3257" t="str">
        <f t="shared" si="169"/>
        <v>CornAEZ6</v>
      </c>
      <c r="E3257" t="s">
        <v>20</v>
      </c>
      <c r="F3257" t="s">
        <v>19</v>
      </c>
      <c r="G3257">
        <f t="shared" ref="G3257:K3272" si="170">G983</f>
        <v>1</v>
      </c>
      <c r="H3257" s="1">
        <f t="shared" si="170"/>
        <v>0.52999999999999603</v>
      </c>
      <c r="I3257" s="1">
        <f t="shared" si="170"/>
        <v>0.27539999999999798</v>
      </c>
      <c r="J3257" s="2">
        <f t="shared" si="170"/>
        <v>1.6899999999999898E-2</v>
      </c>
      <c r="K3257" s="2">
        <f t="shared" si="170"/>
        <v>0.12999999999999901</v>
      </c>
      <c r="L3257">
        <v>0</v>
      </c>
      <c r="M3257" s="1">
        <f>HLOOKUP(M$2279,Legend_ag_For_Past_bio!$D$7:$H$9,2,FALSE)</f>
        <v>0.2</v>
      </c>
      <c r="N3257" s="1">
        <f>HLOOKUP(N$2279,Legend_ag_For_Past_bio!$D$7:$H$9,2,FALSE)</f>
        <v>0.8</v>
      </c>
      <c r="O3257">
        <f>HLOOKUP(O$2279,Legend_ag_For_Past_bio!$D$7:$H$9,2,FALSE)</f>
        <v>1</v>
      </c>
      <c r="R3257">
        <f t="shared" si="164"/>
        <v>7</v>
      </c>
    </row>
    <row r="3258" spans="1:18">
      <c r="A3258" t="str">
        <f t="shared" si="169"/>
        <v>China</v>
      </c>
      <c r="B3258" t="str">
        <f t="shared" si="169"/>
        <v>Corn</v>
      </c>
      <c r="C3258" t="str">
        <f t="shared" si="169"/>
        <v>CornAEZ7</v>
      </c>
      <c r="D3258" t="str">
        <f t="shared" si="169"/>
        <v>CornAEZ7</v>
      </c>
      <c r="E3258" t="s">
        <v>20</v>
      </c>
      <c r="F3258" t="s">
        <v>19</v>
      </c>
      <c r="G3258">
        <f t="shared" si="170"/>
        <v>1</v>
      </c>
      <c r="H3258" s="1">
        <f t="shared" si="170"/>
        <v>0.52999999999999603</v>
      </c>
      <c r="I3258" s="1">
        <f t="shared" si="170"/>
        <v>0.27539999999999798</v>
      </c>
      <c r="J3258" s="2">
        <f t="shared" si="170"/>
        <v>1.6899999999999898E-2</v>
      </c>
      <c r="K3258" s="2">
        <f t="shared" si="170"/>
        <v>0.12999999999999901</v>
      </c>
      <c r="L3258">
        <v>0</v>
      </c>
      <c r="M3258" s="1">
        <f>HLOOKUP(M$2279,Legend_ag_For_Past_bio!$D$7:$H$9,2,FALSE)</f>
        <v>0.2</v>
      </c>
      <c r="N3258" s="1">
        <f>HLOOKUP(N$2279,Legend_ag_For_Past_bio!$D$7:$H$9,2,FALSE)</f>
        <v>0.8</v>
      </c>
      <c r="O3258">
        <f>HLOOKUP(O$2279,Legend_ag_For_Past_bio!$D$7:$H$9,2,FALSE)</f>
        <v>1</v>
      </c>
      <c r="R3258">
        <f t="shared" si="164"/>
        <v>7</v>
      </c>
    </row>
    <row r="3259" spans="1:18">
      <c r="A3259" t="str">
        <f t="shared" si="169"/>
        <v>China</v>
      </c>
      <c r="B3259" t="str">
        <f t="shared" si="169"/>
        <v>Corn</v>
      </c>
      <c r="C3259" t="str">
        <f t="shared" si="169"/>
        <v>CornAEZ8</v>
      </c>
      <c r="D3259" t="str">
        <f t="shared" si="169"/>
        <v>CornAEZ8</v>
      </c>
      <c r="E3259" t="s">
        <v>20</v>
      </c>
      <c r="F3259" t="s">
        <v>19</v>
      </c>
      <c r="G3259">
        <f t="shared" si="170"/>
        <v>1</v>
      </c>
      <c r="H3259" s="1">
        <f t="shared" si="170"/>
        <v>0.52999999999999603</v>
      </c>
      <c r="I3259" s="1">
        <f t="shared" si="170"/>
        <v>0.27539999999999798</v>
      </c>
      <c r="J3259" s="2">
        <f t="shared" si="170"/>
        <v>1.6899999999999898E-2</v>
      </c>
      <c r="K3259" s="2">
        <f t="shared" si="170"/>
        <v>0.12999999999999901</v>
      </c>
      <c r="L3259">
        <v>0</v>
      </c>
      <c r="M3259" s="1">
        <f>HLOOKUP(M$2279,Legend_ag_For_Past_bio!$D$7:$H$9,2,FALSE)</f>
        <v>0.2</v>
      </c>
      <c r="N3259" s="1">
        <f>HLOOKUP(N$2279,Legend_ag_For_Past_bio!$D$7:$H$9,2,FALSE)</f>
        <v>0.8</v>
      </c>
      <c r="O3259">
        <f>HLOOKUP(O$2279,Legend_ag_For_Past_bio!$D$7:$H$9,2,FALSE)</f>
        <v>1</v>
      </c>
      <c r="R3259">
        <f t="shared" si="164"/>
        <v>7</v>
      </c>
    </row>
    <row r="3260" spans="1:18">
      <c r="A3260" t="str">
        <f t="shared" si="169"/>
        <v>China</v>
      </c>
      <c r="B3260" t="str">
        <f t="shared" si="169"/>
        <v>Corn</v>
      </c>
      <c r="C3260" t="str">
        <f t="shared" si="169"/>
        <v>CornAEZ9</v>
      </c>
      <c r="D3260" t="str">
        <f t="shared" si="169"/>
        <v>CornAEZ9</v>
      </c>
      <c r="E3260" t="s">
        <v>20</v>
      </c>
      <c r="F3260" t="s">
        <v>19</v>
      </c>
      <c r="G3260">
        <f t="shared" si="170"/>
        <v>1</v>
      </c>
      <c r="H3260" s="1">
        <f t="shared" si="170"/>
        <v>0.52999999999999603</v>
      </c>
      <c r="I3260" s="1">
        <f t="shared" si="170"/>
        <v>0.27539999999999798</v>
      </c>
      <c r="J3260" s="2">
        <f t="shared" si="170"/>
        <v>1.6899999999999898E-2</v>
      </c>
      <c r="K3260" s="2">
        <f t="shared" si="170"/>
        <v>0.12999999999999901</v>
      </c>
      <c r="L3260">
        <v>0</v>
      </c>
      <c r="M3260" s="1">
        <f>HLOOKUP(M$2279,Legend_ag_For_Past_bio!$D$7:$H$9,2,FALSE)</f>
        <v>0.2</v>
      </c>
      <c r="N3260" s="1">
        <f>HLOOKUP(N$2279,Legend_ag_For_Past_bio!$D$7:$H$9,2,FALSE)</f>
        <v>0.8</v>
      </c>
      <c r="O3260">
        <f>HLOOKUP(O$2279,Legend_ag_For_Past_bio!$D$7:$H$9,2,FALSE)</f>
        <v>1</v>
      </c>
      <c r="R3260">
        <f t="shared" si="164"/>
        <v>7</v>
      </c>
    </row>
    <row r="3261" spans="1:18">
      <c r="A3261" t="str">
        <f t="shared" si="169"/>
        <v>China</v>
      </c>
      <c r="B3261" t="str">
        <f t="shared" si="169"/>
        <v>Corn</v>
      </c>
      <c r="C3261" t="str">
        <f t="shared" si="169"/>
        <v>CornAEZ10</v>
      </c>
      <c r="D3261" t="str">
        <f t="shared" si="169"/>
        <v>CornAEZ10</v>
      </c>
      <c r="E3261" t="s">
        <v>20</v>
      </c>
      <c r="F3261" t="s">
        <v>19</v>
      </c>
      <c r="G3261">
        <f t="shared" si="170"/>
        <v>1</v>
      </c>
      <c r="H3261" s="1">
        <f t="shared" si="170"/>
        <v>0.52999999999999603</v>
      </c>
      <c r="I3261" s="1">
        <f t="shared" si="170"/>
        <v>0.27539999999999798</v>
      </c>
      <c r="J3261" s="2">
        <f t="shared" si="170"/>
        <v>1.6899999999999898E-2</v>
      </c>
      <c r="K3261" s="2">
        <f t="shared" si="170"/>
        <v>0.12999999999999901</v>
      </c>
      <c r="L3261">
        <v>0</v>
      </c>
      <c r="M3261" s="1">
        <f>HLOOKUP(M$2279,Legend_ag_For_Past_bio!$D$7:$H$9,2,FALSE)</f>
        <v>0.2</v>
      </c>
      <c r="N3261" s="1">
        <f>HLOOKUP(N$2279,Legend_ag_For_Past_bio!$D$7:$H$9,2,FALSE)</f>
        <v>0.8</v>
      </c>
      <c r="O3261">
        <f>HLOOKUP(O$2279,Legend_ag_For_Past_bio!$D$7:$H$9,2,FALSE)</f>
        <v>1</v>
      </c>
      <c r="R3261">
        <f t="shared" si="164"/>
        <v>7</v>
      </c>
    </row>
    <row r="3262" spans="1:18">
      <c r="A3262" t="str">
        <f t="shared" si="169"/>
        <v>China</v>
      </c>
      <c r="B3262" t="str">
        <f t="shared" si="169"/>
        <v>Corn</v>
      </c>
      <c r="C3262" t="str">
        <f t="shared" si="169"/>
        <v>CornAEZ11</v>
      </c>
      <c r="D3262" t="str">
        <f t="shared" si="169"/>
        <v>CornAEZ11</v>
      </c>
      <c r="E3262" t="s">
        <v>20</v>
      </c>
      <c r="F3262" t="s">
        <v>19</v>
      </c>
      <c r="G3262">
        <f t="shared" si="170"/>
        <v>1</v>
      </c>
      <c r="H3262" s="1">
        <f t="shared" si="170"/>
        <v>0.52999999999999603</v>
      </c>
      <c r="I3262" s="1">
        <f t="shared" si="170"/>
        <v>0.27539999999999798</v>
      </c>
      <c r="J3262" s="2">
        <f t="shared" si="170"/>
        <v>1.6899999999999898E-2</v>
      </c>
      <c r="K3262" s="2">
        <f t="shared" si="170"/>
        <v>0.12999999999999901</v>
      </c>
      <c r="L3262">
        <v>0</v>
      </c>
      <c r="M3262" s="1">
        <f>HLOOKUP(M$2279,Legend_ag_For_Past_bio!$D$7:$H$9,2,FALSE)</f>
        <v>0.2</v>
      </c>
      <c r="N3262" s="1">
        <f>HLOOKUP(N$2279,Legend_ag_For_Past_bio!$D$7:$H$9,2,FALSE)</f>
        <v>0.8</v>
      </c>
      <c r="O3262">
        <f>HLOOKUP(O$2279,Legend_ag_For_Past_bio!$D$7:$H$9,2,FALSE)</f>
        <v>1</v>
      </c>
      <c r="R3262">
        <f t="shared" si="164"/>
        <v>7</v>
      </c>
    </row>
    <row r="3263" spans="1:18">
      <c r="A3263" t="str">
        <f t="shared" si="169"/>
        <v>China</v>
      </c>
      <c r="B3263" t="str">
        <f t="shared" si="169"/>
        <v>Corn</v>
      </c>
      <c r="C3263" t="str">
        <f t="shared" si="169"/>
        <v>CornAEZ12</v>
      </c>
      <c r="D3263" t="str">
        <f t="shared" si="169"/>
        <v>CornAEZ12</v>
      </c>
      <c r="E3263" t="s">
        <v>20</v>
      </c>
      <c r="F3263" t="s">
        <v>19</v>
      </c>
      <c r="G3263">
        <f t="shared" si="170"/>
        <v>1</v>
      </c>
      <c r="H3263" s="1">
        <f t="shared" si="170"/>
        <v>0.52999999999999603</v>
      </c>
      <c r="I3263" s="1">
        <f t="shared" si="170"/>
        <v>0.27539999999999798</v>
      </c>
      <c r="J3263" s="2">
        <f t="shared" si="170"/>
        <v>1.6899999999999898E-2</v>
      </c>
      <c r="K3263" s="2">
        <f t="shared" si="170"/>
        <v>0.12999999999999901</v>
      </c>
      <c r="L3263">
        <v>0</v>
      </c>
      <c r="M3263" s="1">
        <f>HLOOKUP(M$2279,Legend_ag_For_Past_bio!$D$7:$H$9,2,FALSE)</f>
        <v>0.2</v>
      </c>
      <c r="N3263" s="1">
        <f>HLOOKUP(N$2279,Legend_ag_For_Past_bio!$D$7:$H$9,2,FALSE)</f>
        <v>0.8</v>
      </c>
      <c r="O3263">
        <f>HLOOKUP(O$2279,Legend_ag_For_Past_bio!$D$7:$H$9,2,FALSE)</f>
        <v>1</v>
      </c>
      <c r="R3263">
        <f t="shared" si="164"/>
        <v>7</v>
      </c>
    </row>
    <row r="3264" spans="1:18">
      <c r="A3264" t="str">
        <f t="shared" si="169"/>
        <v>China</v>
      </c>
      <c r="B3264" t="str">
        <f t="shared" si="169"/>
        <v>Corn</v>
      </c>
      <c r="C3264" t="str">
        <f t="shared" si="169"/>
        <v>CornAEZ13</v>
      </c>
      <c r="D3264" t="str">
        <f t="shared" si="169"/>
        <v>CornAEZ13</v>
      </c>
      <c r="E3264" t="s">
        <v>20</v>
      </c>
      <c r="F3264" t="s">
        <v>19</v>
      </c>
      <c r="G3264">
        <f t="shared" si="170"/>
        <v>1</v>
      </c>
      <c r="H3264" s="1">
        <f t="shared" si="170"/>
        <v>0.52999999999999603</v>
      </c>
      <c r="I3264" s="1">
        <f t="shared" si="170"/>
        <v>0.27539999999999798</v>
      </c>
      <c r="J3264" s="2">
        <f t="shared" si="170"/>
        <v>1.6899999999999898E-2</v>
      </c>
      <c r="K3264" s="2">
        <f t="shared" si="170"/>
        <v>0.12999999999999901</v>
      </c>
      <c r="L3264">
        <v>0</v>
      </c>
      <c r="M3264" s="1">
        <f>HLOOKUP(M$2279,Legend_ag_For_Past_bio!$D$7:$H$9,2,FALSE)</f>
        <v>0.2</v>
      </c>
      <c r="N3264" s="1">
        <f>HLOOKUP(N$2279,Legend_ag_For_Past_bio!$D$7:$H$9,2,FALSE)</f>
        <v>0.8</v>
      </c>
      <c r="O3264">
        <f>HLOOKUP(O$2279,Legend_ag_For_Past_bio!$D$7:$H$9,2,FALSE)</f>
        <v>1</v>
      </c>
      <c r="R3264">
        <f t="shared" si="164"/>
        <v>7</v>
      </c>
    </row>
    <row r="3265" spans="1:18">
      <c r="A3265" t="str">
        <f t="shared" si="169"/>
        <v>China</v>
      </c>
      <c r="B3265" t="str">
        <f t="shared" si="169"/>
        <v>Corn</v>
      </c>
      <c r="C3265" t="str">
        <f t="shared" si="169"/>
        <v>CornAEZ14</v>
      </c>
      <c r="D3265" t="str">
        <f t="shared" si="169"/>
        <v>CornAEZ14</v>
      </c>
      <c r="E3265" t="s">
        <v>20</v>
      </c>
      <c r="F3265" t="s">
        <v>19</v>
      </c>
      <c r="G3265">
        <f t="shared" si="170"/>
        <v>1</v>
      </c>
      <c r="H3265" s="1">
        <f t="shared" si="170"/>
        <v>0.52999999999999603</v>
      </c>
      <c r="I3265" s="1">
        <f t="shared" si="170"/>
        <v>0.27539999999999798</v>
      </c>
      <c r="J3265" s="2">
        <f t="shared" si="170"/>
        <v>1.6899999999999898E-2</v>
      </c>
      <c r="K3265" s="2">
        <f t="shared" si="170"/>
        <v>0.12999999999999901</v>
      </c>
      <c r="L3265">
        <v>0</v>
      </c>
      <c r="M3265" s="1">
        <f>HLOOKUP(M$2279,Legend_ag_For_Past_bio!$D$7:$H$9,2,FALSE)</f>
        <v>0.2</v>
      </c>
      <c r="N3265" s="1">
        <f>HLOOKUP(N$2279,Legend_ag_For_Past_bio!$D$7:$H$9,2,FALSE)</f>
        <v>0.8</v>
      </c>
      <c r="O3265">
        <f>HLOOKUP(O$2279,Legend_ag_For_Past_bio!$D$7:$H$9,2,FALSE)</f>
        <v>1</v>
      </c>
      <c r="R3265">
        <f t="shared" si="164"/>
        <v>7</v>
      </c>
    </row>
    <row r="3266" spans="1:18">
      <c r="A3266" t="str">
        <f t="shared" si="169"/>
        <v>China</v>
      </c>
      <c r="B3266" t="str">
        <f t="shared" si="169"/>
        <v>Corn</v>
      </c>
      <c r="C3266" t="str">
        <f t="shared" si="169"/>
        <v>CornAEZ15</v>
      </c>
      <c r="D3266" t="str">
        <f t="shared" si="169"/>
        <v>CornAEZ15</v>
      </c>
      <c r="E3266" t="s">
        <v>20</v>
      </c>
      <c r="F3266" t="s">
        <v>19</v>
      </c>
      <c r="G3266">
        <f t="shared" si="170"/>
        <v>1</v>
      </c>
      <c r="H3266" s="1">
        <f t="shared" si="170"/>
        <v>0.52999999999999603</v>
      </c>
      <c r="I3266" s="1">
        <f t="shared" si="170"/>
        <v>0.27539999999999798</v>
      </c>
      <c r="J3266" s="2">
        <f t="shared" si="170"/>
        <v>1.6899999999999898E-2</v>
      </c>
      <c r="K3266" s="2">
        <f t="shared" si="170"/>
        <v>0.12999999999999901</v>
      </c>
      <c r="L3266">
        <v>0</v>
      </c>
      <c r="M3266" s="1">
        <f>HLOOKUP(M$2279,Legend_ag_For_Past_bio!$D$7:$H$9,2,FALSE)</f>
        <v>0.2</v>
      </c>
      <c r="N3266" s="1">
        <f>HLOOKUP(N$2279,Legend_ag_For_Past_bio!$D$7:$H$9,2,FALSE)</f>
        <v>0.8</v>
      </c>
      <c r="O3266">
        <f>HLOOKUP(O$2279,Legend_ag_For_Past_bio!$D$7:$H$9,2,FALSE)</f>
        <v>1</v>
      </c>
      <c r="R3266">
        <f t="shared" si="164"/>
        <v>7</v>
      </c>
    </row>
    <row r="3267" spans="1:18">
      <c r="A3267" t="str">
        <f t="shared" si="169"/>
        <v>China</v>
      </c>
      <c r="B3267" t="str">
        <f t="shared" si="169"/>
        <v>Corn</v>
      </c>
      <c r="C3267" t="str">
        <f t="shared" si="169"/>
        <v>CornAEZ16</v>
      </c>
      <c r="D3267" t="str">
        <f t="shared" si="169"/>
        <v>CornAEZ16</v>
      </c>
      <c r="E3267" t="s">
        <v>20</v>
      </c>
      <c r="F3267" t="s">
        <v>19</v>
      </c>
      <c r="G3267">
        <f t="shared" si="170"/>
        <v>1</v>
      </c>
      <c r="H3267" s="1">
        <f t="shared" si="170"/>
        <v>0.52999999999999603</v>
      </c>
      <c r="I3267" s="1">
        <f t="shared" si="170"/>
        <v>0.27539999999999798</v>
      </c>
      <c r="J3267" s="2">
        <f t="shared" si="170"/>
        <v>1.6899999999999898E-2</v>
      </c>
      <c r="K3267" s="2">
        <f t="shared" si="170"/>
        <v>0.12999999999999901</v>
      </c>
      <c r="L3267">
        <v>0</v>
      </c>
      <c r="M3267" s="1">
        <f>HLOOKUP(M$2279,Legend_ag_For_Past_bio!$D$7:$H$9,2,FALSE)</f>
        <v>0.2</v>
      </c>
      <c r="N3267" s="1">
        <f>HLOOKUP(N$2279,Legend_ag_For_Past_bio!$D$7:$H$9,2,FALSE)</f>
        <v>0.8</v>
      </c>
      <c r="O3267">
        <f>HLOOKUP(O$2279,Legend_ag_For_Past_bio!$D$7:$H$9,2,FALSE)</f>
        <v>1</v>
      </c>
      <c r="R3267">
        <f t="shared" si="164"/>
        <v>7</v>
      </c>
    </row>
    <row r="3268" spans="1:18">
      <c r="A3268" t="str">
        <f t="shared" si="169"/>
        <v>China</v>
      </c>
      <c r="B3268" t="str">
        <f t="shared" si="169"/>
        <v>Corn</v>
      </c>
      <c r="C3268" t="str">
        <f t="shared" si="169"/>
        <v>CornAEZ17</v>
      </c>
      <c r="D3268" t="str">
        <f t="shared" si="169"/>
        <v>CornAEZ17</v>
      </c>
      <c r="E3268" t="s">
        <v>20</v>
      </c>
      <c r="F3268" t="s">
        <v>19</v>
      </c>
      <c r="G3268">
        <f t="shared" si="170"/>
        <v>1</v>
      </c>
      <c r="H3268" s="1">
        <f t="shared" si="170"/>
        <v>0.52999999999999603</v>
      </c>
      <c r="I3268" s="1">
        <f t="shared" si="170"/>
        <v>0.27539999999999798</v>
      </c>
      <c r="J3268" s="2">
        <f t="shared" si="170"/>
        <v>1.6899999999999898E-2</v>
      </c>
      <c r="K3268" s="2">
        <f t="shared" si="170"/>
        <v>0.12999999999999901</v>
      </c>
      <c r="L3268">
        <v>0</v>
      </c>
      <c r="M3268" s="1">
        <f>HLOOKUP(M$2279,Legend_ag_For_Past_bio!$D$7:$H$9,2,FALSE)</f>
        <v>0.2</v>
      </c>
      <c r="N3268" s="1">
        <f>HLOOKUP(N$2279,Legend_ag_For_Past_bio!$D$7:$H$9,2,FALSE)</f>
        <v>0.8</v>
      </c>
      <c r="O3268">
        <f>HLOOKUP(O$2279,Legend_ag_For_Past_bio!$D$7:$H$9,2,FALSE)</f>
        <v>1</v>
      </c>
      <c r="R3268">
        <f t="shared" si="164"/>
        <v>7</v>
      </c>
    </row>
    <row r="3269" spans="1:18">
      <c r="A3269" t="str">
        <f t="shared" si="169"/>
        <v>China</v>
      </c>
      <c r="B3269" t="str">
        <f t="shared" si="169"/>
        <v>Corn</v>
      </c>
      <c r="C3269" t="str">
        <f t="shared" si="169"/>
        <v>CornAEZ18</v>
      </c>
      <c r="D3269" t="str">
        <f t="shared" si="169"/>
        <v>CornAEZ18</v>
      </c>
      <c r="E3269" t="s">
        <v>20</v>
      </c>
      <c r="F3269" t="s">
        <v>19</v>
      </c>
      <c r="G3269">
        <f t="shared" si="170"/>
        <v>1</v>
      </c>
      <c r="H3269" s="1">
        <f t="shared" si="170"/>
        <v>0.52999999999999603</v>
      </c>
      <c r="I3269" s="1">
        <f t="shared" si="170"/>
        <v>0.27539999999999798</v>
      </c>
      <c r="J3269" s="2">
        <f t="shared" si="170"/>
        <v>1.6899999999999898E-2</v>
      </c>
      <c r="K3269" s="2">
        <f t="shared" si="170"/>
        <v>0.12999999999999901</v>
      </c>
      <c r="L3269">
        <v>0</v>
      </c>
      <c r="M3269" s="1">
        <f>HLOOKUP(M$2279,Legend_ag_For_Past_bio!$D$7:$H$9,2,FALSE)</f>
        <v>0.2</v>
      </c>
      <c r="N3269" s="1">
        <f>HLOOKUP(N$2279,Legend_ag_For_Past_bio!$D$7:$H$9,2,FALSE)</f>
        <v>0.8</v>
      </c>
      <c r="O3269">
        <f>HLOOKUP(O$2279,Legend_ag_For_Past_bio!$D$7:$H$9,2,FALSE)</f>
        <v>1</v>
      </c>
      <c r="R3269">
        <f t="shared" si="164"/>
        <v>7</v>
      </c>
    </row>
    <row r="3270" spans="1:18">
      <c r="A3270" t="str">
        <f t="shared" si="169"/>
        <v>China</v>
      </c>
      <c r="B3270" t="str">
        <f t="shared" si="169"/>
        <v>MiscCrop</v>
      </c>
      <c r="C3270" t="str">
        <f t="shared" si="169"/>
        <v>MiscCropAEZ1</v>
      </c>
      <c r="D3270" t="str">
        <f t="shared" si="169"/>
        <v>MiscCropAEZ1</v>
      </c>
      <c r="E3270" t="s">
        <v>20</v>
      </c>
      <c r="F3270" t="s">
        <v>19</v>
      </c>
      <c r="G3270">
        <f t="shared" si="170"/>
        <v>1</v>
      </c>
      <c r="H3270" s="1">
        <f t="shared" si="170"/>
        <v>0.82845476032320198</v>
      </c>
      <c r="I3270" s="1">
        <f t="shared" si="170"/>
        <v>0.13399302332583501</v>
      </c>
      <c r="J3270" s="2">
        <f t="shared" si="170"/>
        <v>8.4787353894023795E-3</v>
      </c>
      <c r="K3270" s="2">
        <f t="shared" si="170"/>
        <v>0.53706663600831395</v>
      </c>
      <c r="L3270">
        <v>0</v>
      </c>
      <c r="M3270" s="1">
        <f>HLOOKUP(M$2279,Legend_ag_For_Past_bio!$D$7:$H$9,2,FALSE)</f>
        <v>0.2</v>
      </c>
      <c r="N3270" s="1">
        <f>HLOOKUP(N$2279,Legend_ag_For_Past_bio!$D$7:$H$9,2,FALSE)</f>
        <v>0.8</v>
      </c>
      <c r="O3270">
        <f>HLOOKUP(O$2279,Legend_ag_For_Past_bio!$D$7:$H$9,2,FALSE)</f>
        <v>1</v>
      </c>
      <c r="R3270">
        <f t="shared" si="164"/>
        <v>7</v>
      </c>
    </row>
    <row r="3271" spans="1:18">
      <c r="A3271" t="str">
        <f t="shared" si="169"/>
        <v>China</v>
      </c>
      <c r="B3271" t="str">
        <f t="shared" si="169"/>
        <v>MiscCrop</v>
      </c>
      <c r="C3271" t="str">
        <f t="shared" si="169"/>
        <v>MiscCropAEZ2</v>
      </c>
      <c r="D3271" t="str">
        <f t="shared" si="169"/>
        <v>MiscCropAEZ2</v>
      </c>
      <c r="E3271" t="s">
        <v>20</v>
      </c>
      <c r="F3271" t="s">
        <v>19</v>
      </c>
      <c r="G3271">
        <f t="shared" si="170"/>
        <v>1</v>
      </c>
      <c r="H3271" s="1">
        <f t="shared" si="170"/>
        <v>0.82845476032320198</v>
      </c>
      <c r="I3271" s="1">
        <f t="shared" si="170"/>
        <v>0.13399302332583501</v>
      </c>
      <c r="J3271" s="2">
        <f t="shared" si="170"/>
        <v>8.4787353894023795E-3</v>
      </c>
      <c r="K3271" s="2">
        <f t="shared" si="170"/>
        <v>0.53706663600831395</v>
      </c>
      <c r="L3271">
        <v>0</v>
      </c>
      <c r="M3271" s="1">
        <f>HLOOKUP(M$2279,Legend_ag_For_Past_bio!$D$7:$H$9,2,FALSE)</f>
        <v>0.2</v>
      </c>
      <c r="N3271" s="1">
        <f>HLOOKUP(N$2279,Legend_ag_For_Past_bio!$D$7:$H$9,2,FALSE)</f>
        <v>0.8</v>
      </c>
      <c r="O3271">
        <f>HLOOKUP(O$2279,Legend_ag_For_Past_bio!$D$7:$H$9,2,FALSE)</f>
        <v>1</v>
      </c>
      <c r="R3271">
        <f t="shared" si="164"/>
        <v>7</v>
      </c>
    </row>
    <row r="3272" spans="1:18">
      <c r="A3272" t="str">
        <f t="shared" ref="A3272:D3287" si="171">A998</f>
        <v>China</v>
      </c>
      <c r="B3272" t="str">
        <f t="shared" si="171"/>
        <v>MiscCrop</v>
      </c>
      <c r="C3272" t="str">
        <f t="shared" si="171"/>
        <v>MiscCropAEZ3</v>
      </c>
      <c r="D3272" t="str">
        <f t="shared" si="171"/>
        <v>MiscCropAEZ3</v>
      </c>
      <c r="E3272" t="s">
        <v>20</v>
      </c>
      <c r="F3272" t="s">
        <v>19</v>
      </c>
      <c r="G3272">
        <f t="shared" si="170"/>
        <v>1</v>
      </c>
      <c r="H3272" s="1">
        <f t="shared" si="170"/>
        <v>0.82845476032320198</v>
      </c>
      <c r="I3272" s="1">
        <f t="shared" si="170"/>
        <v>0.13399302332583501</v>
      </c>
      <c r="J3272" s="2">
        <f t="shared" si="170"/>
        <v>8.4787353894023795E-3</v>
      </c>
      <c r="K3272" s="2">
        <f t="shared" si="170"/>
        <v>0.53706663600831395</v>
      </c>
      <c r="L3272">
        <v>0</v>
      </c>
      <c r="M3272" s="1">
        <f>HLOOKUP(M$2279,Legend_ag_For_Past_bio!$D$7:$H$9,2,FALSE)</f>
        <v>0.2</v>
      </c>
      <c r="N3272" s="1">
        <f>HLOOKUP(N$2279,Legend_ag_For_Past_bio!$D$7:$H$9,2,FALSE)</f>
        <v>0.8</v>
      </c>
      <c r="O3272">
        <f>HLOOKUP(O$2279,Legend_ag_For_Past_bio!$D$7:$H$9,2,FALSE)</f>
        <v>1</v>
      </c>
      <c r="R3272">
        <f t="shared" si="164"/>
        <v>7</v>
      </c>
    </row>
    <row r="3273" spans="1:18">
      <c r="A3273" t="str">
        <f t="shared" si="171"/>
        <v>China</v>
      </c>
      <c r="B3273" t="str">
        <f t="shared" si="171"/>
        <v>MiscCrop</v>
      </c>
      <c r="C3273" t="str">
        <f t="shared" si="171"/>
        <v>MiscCropAEZ4</v>
      </c>
      <c r="D3273" t="str">
        <f t="shared" si="171"/>
        <v>MiscCropAEZ4</v>
      </c>
      <c r="E3273" t="s">
        <v>20</v>
      </c>
      <c r="F3273" t="s">
        <v>19</v>
      </c>
      <c r="G3273">
        <f t="shared" ref="G3273:K3288" si="172">G999</f>
        <v>1</v>
      </c>
      <c r="H3273" s="1">
        <f t="shared" si="172"/>
        <v>0.82845476032320198</v>
      </c>
      <c r="I3273" s="1">
        <f t="shared" si="172"/>
        <v>0.13399302332583501</v>
      </c>
      <c r="J3273" s="2">
        <f t="shared" si="172"/>
        <v>8.4787353894023795E-3</v>
      </c>
      <c r="K3273" s="2">
        <f t="shared" si="172"/>
        <v>0.53706663600831395</v>
      </c>
      <c r="L3273">
        <v>0</v>
      </c>
      <c r="M3273" s="1">
        <f>HLOOKUP(M$2279,Legend_ag_For_Past_bio!$D$7:$H$9,2,FALSE)</f>
        <v>0.2</v>
      </c>
      <c r="N3273" s="1">
        <f>HLOOKUP(N$2279,Legend_ag_For_Past_bio!$D$7:$H$9,2,FALSE)</f>
        <v>0.8</v>
      </c>
      <c r="O3273">
        <f>HLOOKUP(O$2279,Legend_ag_For_Past_bio!$D$7:$H$9,2,FALSE)</f>
        <v>1</v>
      </c>
      <c r="R3273">
        <f t="shared" si="164"/>
        <v>7</v>
      </c>
    </row>
    <row r="3274" spans="1:18">
      <c r="A3274" t="str">
        <f t="shared" si="171"/>
        <v>China</v>
      </c>
      <c r="B3274" t="str">
        <f t="shared" si="171"/>
        <v>MiscCrop</v>
      </c>
      <c r="C3274" t="str">
        <f t="shared" si="171"/>
        <v>MiscCropAEZ5</v>
      </c>
      <c r="D3274" t="str">
        <f t="shared" si="171"/>
        <v>MiscCropAEZ5</v>
      </c>
      <c r="E3274" t="s">
        <v>20</v>
      </c>
      <c r="F3274" t="s">
        <v>19</v>
      </c>
      <c r="G3274">
        <f t="shared" si="172"/>
        <v>1</v>
      </c>
      <c r="H3274" s="1">
        <f t="shared" si="172"/>
        <v>0.82845476032320198</v>
      </c>
      <c r="I3274" s="1">
        <f t="shared" si="172"/>
        <v>0.13399302332583501</v>
      </c>
      <c r="J3274" s="2">
        <f t="shared" si="172"/>
        <v>8.4787353894023795E-3</v>
      </c>
      <c r="K3274" s="2">
        <f t="shared" si="172"/>
        <v>0.53706663600831395</v>
      </c>
      <c r="L3274">
        <v>0</v>
      </c>
      <c r="M3274" s="1">
        <f>HLOOKUP(M$2279,Legend_ag_For_Past_bio!$D$7:$H$9,2,FALSE)</f>
        <v>0.2</v>
      </c>
      <c r="N3274" s="1">
        <f>HLOOKUP(N$2279,Legend_ag_For_Past_bio!$D$7:$H$9,2,FALSE)</f>
        <v>0.8</v>
      </c>
      <c r="O3274">
        <f>HLOOKUP(O$2279,Legend_ag_For_Past_bio!$D$7:$H$9,2,FALSE)</f>
        <v>1</v>
      </c>
      <c r="R3274">
        <f t="shared" si="164"/>
        <v>7</v>
      </c>
    </row>
    <row r="3275" spans="1:18">
      <c r="A3275" t="str">
        <f t="shared" si="171"/>
        <v>China</v>
      </c>
      <c r="B3275" t="str">
        <f t="shared" si="171"/>
        <v>MiscCrop</v>
      </c>
      <c r="C3275" t="str">
        <f t="shared" si="171"/>
        <v>MiscCropAEZ6</v>
      </c>
      <c r="D3275" t="str">
        <f t="shared" si="171"/>
        <v>MiscCropAEZ6</v>
      </c>
      <c r="E3275" t="s">
        <v>20</v>
      </c>
      <c r="F3275" t="s">
        <v>19</v>
      </c>
      <c r="G3275">
        <f t="shared" si="172"/>
        <v>1</v>
      </c>
      <c r="H3275" s="1">
        <f t="shared" si="172"/>
        <v>0.82845476032320198</v>
      </c>
      <c r="I3275" s="1">
        <f t="shared" si="172"/>
        <v>0.13399302332583501</v>
      </c>
      <c r="J3275" s="2">
        <f t="shared" si="172"/>
        <v>8.4787353894023795E-3</v>
      </c>
      <c r="K3275" s="2">
        <f t="shared" si="172"/>
        <v>0.53706663600831395</v>
      </c>
      <c r="L3275">
        <v>0</v>
      </c>
      <c r="M3275" s="1">
        <f>HLOOKUP(M$2279,Legend_ag_For_Past_bio!$D$7:$H$9,2,FALSE)</f>
        <v>0.2</v>
      </c>
      <c r="N3275" s="1">
        <f>HLOOKUP(N$2279,Legend_ag_For_Past_bio!$D$7:$H$9,2,FALSE)</f>
        <v>0.8</v>
      </c>
      <c r="O3275">
        <f>HLOOKUP(O$2279,Legend_ag_For_Past_bio!$D$7:$H$9,2,FALSE)</f>
        <v>1</v>
      </c>
      <c r="R3275">
        <f t="shared" ref="R3275:R3338" si="173">R3113+1</f>
        <v>7</v>
      </c>
    </row>
    <row r="3276" spans="1:18">
      <c r="A3276" t="str">
        <f t="shared" si="171"/>
        <v>China</v>
      </c>
      <c r="B3276" t="str">
        <f t="shared" si="171"/>
        <v>MiscCrop</v>
      </c>
      <c r="C3276" t="str">
        <f t="shared" si="171"/>
        <v>MiscCropAEZ7</v>
      </c>
      <c r="D3276" t="str">
        <f t="shared" si="171"/>
        <v>MiscCropAEZ7</v>
      </c>
      <c r="E3276" t="s">
        <v>20</v>
      </c>
      <c r="F3276" t="s">
        <v>19</v>
      </c>
      <c r="G3276">
        <f t="shared" si="172"/>
        <v>1</v>
      </c>
      <c r="H3276" s="1">
        <f t="shared" si="172"/>
        <v>0.82845476032320198</v>
      </c>
      <c r="I3276" s="1">
        <f t="shared" si="172"/>
        <v>0.13399302332583501</v>
      </c>
      <c r="J3276" s="2">
        <f t="shared" si="172"/>
        <v>8.4787353894023795E-3</v>
      </c>
      <c r="K3276" s="2">
        <f t="shared" si="172"/>
        <v>0.53706663600831395</v>
      </c>
      <c r="L3276">
        <v>0</v>
      </c>
      <c r="M3276" s="1">
        <f>HLOOKUP(M$2279,Legend_ag_For_Past_bio!$D$7:$H$9,2,FALSE)</f>
        <v>0.2</v>
      </c>
      <c r="N3276" s="1">
        <f>HLOOKUP(N$2279,Legend_ag_For_Past_bio!$D$7:$H$9,2,FALSE)</f>
        <v>0.8</v>
      </c>
      <c r="O3276">
        <f>HLOOKUP(O$2279,Legend_ag_For_Past_bio!$D$7:$H$9,2,FALSE)</f>
        <v>1</v>
      </c>
      <c r="R3276">
        <f t="shared" si="173"/>
        <v>7</v>
      </c>
    </row>
    <row r="3277" spans="1:18">
      <c r="A3277" t="str">
        <f t="shared" si="171"/>
        <v>China</v>
      </c>
      <c r="B3277" t="str">
        <f t="shared" si="171"/>
        <v>MiscCrop</v>
      </c>
      <c r="C3277" t="str">
        <f t="shared" si="171"/>
        <v>MiscCropAEZ8</v>
      </c>
      <c r="D3277" t="str">
        <f t="shared" si="171"/>
        <v>MiscCropAEZ8</v>
      </c>
      <c r="E3277" t="s">
        <v>20</v>
      </c>
      <c r="F3277" t="s">
        <v>19</v>
      </c>
      <c r="G3277">
        <f t="shared" si="172"/>
        <v>1</v>
      </c>
      <c r="H3277" s="1">
        <f t="shared" si="172"/>
        <v>0.82845476032320198</v>
      </c>
      <c r="I3277" s="1">
        <f t="shared" si="172"/>
        <v>0.13399302332583501</v>
      </c>
      <c r="J3277" s="2">
        <f t="shared" si="172"/>
        <v>8.4787353894023795E-3</v>
      </c>
      <c r="K3277" s="2">
        <f t="shared" si="172"/>
        <v>0.53706663600831395</v>
      </c>
      <c r="L3277">
        <v>0</v>
      </c>
      <c r="M3277" s="1">
        <f>HLOOKUP(M$2279,Legend_ag_For_Past_bio!$D$7:$H$9,2,FALSE)</f>
        <v>0.2</v>
      </c>
      <c r="N3277" s="1">
        <f>HLOOKUP(N$2279,Legend_ag_For_Past_bio!$D$7:$H$9,2,FALSE)</f>
        <v>0.8</v>
      </c>
      <c r="O3277">
        <f>HLOOKUP(O$2279,Legend_ag_For_Past_bio!$D$7:$H$9,2,FALSE)</f>
        <v>1</v>
      </c>
      <c r="R3277">
        <f t="shared" si="173"/>
        <v>7</v>
      </c>
    </row>
    <row r="3278" spans="1:18">
      <c r="A3278" t="str">
        <f t="shared" si="171"/>
        <v>China</v>
      </c>
      <c r="B3278" t="str">
        <f t="shared" si="171"/>
        <v>MiscCrop</v>
      </c>
      <c r="C3278" t="str">
        <f t="shared" si="171"/>
        <v>MiscCropAEZ9</v>
      </c>
      <c r="D3278" t="str">
        <f t="shared" si="171"/>
        <v>MiscCropAEZ9</v>
      </c>
      <c r="E3278" t="s">
        <v>20</v>
      </c>
      <c r="F3278" t="s">
        <v>19</v>
      </c>
      <c r="G3278">
        <f t="shared" si="172"/>
        <v>1</v>
      </c>
      <c r="H3278" s="1">
        <f t="shared" si="172"/>
        <v>0.82845476032320198</v>
      </c>
      <c r="I3278" s="1">
        <f t="shared" si="172"/>
        <v>0.13399302332583501</v>
      </c>
      <c r="J3278" s="2">
        <f t="shared" si="172"/>
        <v>8.4787353894023795E-3</v>
      </c>
      <c r="K3278" s="2">
        <f t="shared" si="172"/>
        <v>0.53706663600831395</v>
      </c>
      <c r="L3278">
        <v>0</v>
      </c>
      <c r="M3278" s="1">
        <f>HLOOKUP(M$2279,Legend_ag_For_Past_bio!$D$7:$H$9,2,FALSE)</f>
        <v>0.2</v>
      </c>
      <c r="N3278" s="1">
        <f>HLOOKUP(N$2279,Legend_ag_For_Past_bio!$D$7:$H$9,2,FALSE)</f>
        <v>0.8</v>
      </c>
      <c r="O3278">
        <f>HLOOKUP(O$2279,Legend_ag_For_Past_bio!$D$7:$H$9,2,FALSE)</f>
        <v>1</v>
      </c>
      <c r="R3278">
        <f t="shared" si="173"/>
        <v>7</v>
      </c>
    </row>
    <row r="3279" spans="1:18">
      <c r="A3279" t="str">
        <f t="shared" si="171"/>
        <v>China</v>
      </c>
      <c r="B3279" t="str">
        <f t="shared" si="171"/>
        <v>MiscCrop</v>
      </c>
      <c r="C3279" t="str">
        <f t="shared" si="171"/>
        <v>MiscCropAEZ10</v>
      </c>
      <c r="D3279" t="str">
        <f t="shared" si="171"/>
        <v>MiscCropAEZ10</v>
      </c>
      <c r="E3279" t="s">
        <v>20</v>
      </c>
      <c r="F3279" t="s">
        <v>19</v>
      </c>
      <c r="G3279">
        <f t="shared" si="172"/>
        <v>1</v>
      </c>
      <c r="H3279" s="1">
        <f t="shared" si="172"/>
        <v>0.82845476032320198</v>
      </c>
      <c r="I3279" s="1">
        <f t="shared" si="172"/>
        <v>0.13399302332583501</v>
      </c>
      <c r="J3279" s="2">
        <f t="shared" si="172"/>
        <v>8.4787353894023795E-3</v>
      </c>
      <c r="K3279" s="2">
        <f t="shared" si="172"/>
        <v>0.53706663600831395</v>
      </c>
      <c r="L3279">
        <v>0</v>
      </c>
      <c r="M3279" s="1">
        <f>HLOOKUP(M$2279,Legend_ag_For_Past_bio!$D$7:$H$9,2,FALSE)</f>
        <v>0.2</v>
      </c>
      <c r="N3279" s="1">
        <f>HLOOKUP(N$2279,Legend_ag_For_Past_bio!$D$7:$H$9,2,FALSE)</f>
        <v>0.8</v>
      </c>
      <c r="O3279">
        <f>HLOOKUP(O$2279,Legend_ag_For_Past_bio!$D$7:$H$9,2,FALSE)</f>
        <v>1</v>
      </c>
      <c r="R3279">
        <f t="shared" si="173"/>
        <v>7</v>
      </c>
    </row>
    <row r="3280" spans="1:18">
      <c r="A3280" t="str">
        <f t="shared" si="171"/>
        <v>China</v>
      </c>
      <c r="B3280" t="str">
        <f t="shared" si="171"/>
        <v>MiscCrop</v>
      </c>
      <c r="C3280" t="str">
        <f t="shared" si="171"/>
        <v>MiscCropAEZ11</v>
      </c>
      <c r="D3280" t="str">
        <f t="shared" si="171"/>
        <v>MiscCropAEZ11</v>
      </c>
      <c r="E3280" t="s">
        <v>20</v>
      </c>
      <c r="F3280" t="s">
        <v>19</v>
      </c>
      <c r="G3280">
        <f t="shared" si="172"/>
        <v>1</v>
      </c>
      <c r="H3280" s="1">
        <f t="shared" si="172"/>
        <v>0.82845476032320198</v>
      </c>
      <c r="I3280" s="1">
        <f t="shared" si="172"/>
        <v>0.13399302332583501</v>
      </c>
      <c r="J3280" s="2">
        <f t="shared" si="172"/>
        <v>8.4787353894023795E-3</v>
      </c>
      <c r="K3280" s="2">
        <f t="shared" si="172"/>
        <v>0.53706663600831395</v>
      </c>
      <c r="L3280">
        <v>0</v>
      </c>
      <c r="M3280" s="1">
        <f>HLOOKUP(M$2279,Legend_ag_For_Past_bio!$D$7:$H$9,2,FALSE)</f>
        <v>0.2</v>
      </c>
      <c r="N3280" s="1">
        <f>HLOOKUP(N$2279,Legend_ag_For_Past_bio!$D$7:$H$9,2,FALSE)</f>
        <v>0.8</v>
      </c>
      <c r="O3280">
        <f>HLOOKUP(O$2279,Legend_ag_For_Past_bio!$D$7:$H$9,2,FALSE)</f>
        <v>1</v>
      </c>
      <c r="R3280">
        <f t="shared" si="173"/>
        <v>7</v>
      </c>
    </row>
    <row r="3281" spans="1:18">
      <c r="A3281" t="str">
        <f t="shared" si="171"/>
        <v>China</v>
      </c>
      <c r="B3281" t="str">
        <f t="shared" si="171"/>
        <v>MiscCrop</v>
      </c>
      <c r="C3281" t="str">
        <f t="shared" si="171"/>
        <v>MiscCropAEZ12</v>
      </c>
      <c r="D3281" t="str">
        <f t="shared" si="171"/>
        <v>MiscCropAEZ12</v>
      </c>
      <c r="E3281" t="s">
        <v>20</v>
      </c>
      <c r="F3281" t="s">
        <v>19</v>
      </c>
      <c r="G3281">
        <f t="shared" si="172"/>
        <v>1</v>
      </c>
      <c r="H3281" s="1">
        <f t="shared" si="172"/>
        <v>0.82845476032320198</v>
      </c>
      <c r="I3281" s="1">
        <f t="shared" si="172"/>
        <v>0.13399302332583501</v>
      </c>
      <c r="J3281" s="2">
        <f t="shared" si="172"/>
        <v>8.4787353894023795E-3</v>
      </c>
      <c r="K3281" s="2">
        <f t="shared" si="172"/>
        <v>0.53706663600831395</v>
      </c>
      <c r="L3281">
        <v>0</v>
      </c>
      <c r="M3281" s="1">
        <f>HLOOKUP(M$2279,Legend_ag_For_Past_bio!$D$7:$H$9,2,FALSE)</f>
        <v>0.2</v>
      </c>
      <c r="N3281" s="1">
        <f>HLOOKUP(N$2279,Legend_ag_For_Past_bio!$D$7:$H$9,2,FALSE)</f>
        <v>0.8</v>
      </c>
      <c r="O3281">
        <f>HLOOKUP(O$2279,Legend_ag_For_Past_bio!$D$7:$H$9,2,FALSE)</f>
        <v>1</v>
      </c>
      <c r="R3281">
        <f t="shared" si="173"/>
        <v>7</v>
      </c>
    </row>
    <row r="3282" spans="1:18">
      <c r="A3282" t="str">
        <f t="shared" si="171"/>
        <v>China</v>
      </c>
      <c r="B3282" t="str">
        <f t="shared" si="171"/>
        <v>MiscCrop</v>
      </c>
      <c r="C3282" t="str">
        <f t="shared" si="171"/>
        <v>MiscCropAEZ13</v>
      </c>
      <c r="D3282" t="str">
        <f t="shared" si="171"/>
        <v>MiscCropAEZ13</v>
      </c>
      <c r="E3282" t="s">
        <v>20</v>
      </c>
      <c r="F3282" t="s">
        <v>19</v>
      </c>
      <c r="G3282">
        <f t="shared" si="172"/>
        <v>1</v>
      </c>
      <c r="H3282" s="1">
        <f t="shared" si="172"/>
        <v>0.82845476032320198</v>
      </c>
      <c r="I3282" s="1">
        <f t="shared" si="172"/>
        <v>0.13399302332583501</v>
      </c>
      <c r="J3282" s="2">
        <f t="shared" si="172"/>
        <v>8.4787353894023795E-3</v>
      </c>
      <c r="K3282" s="2">
        <f t="shared" si="172"/>
        <v>0.53706663600831395</v>
      </c>
      <c r="L3282">
        <v>0</v>
      </c>
      <c r="M3282" s="1">
        <f>HLOOKUP(M$2279,Legend_ag_For_Past_bio!$D$7:$H$9,2,FALSE)</f>
        <v>0.2</v>
      </c>
      <c r="N3282" s="1">
        <f>HLOOKUP(N$2279,Legend_ag_For_Past_bio!$D$7:$H$9,2,FALSE)</f>
        <v>0.8</v>
      </c>
      <c r="O3282">
        <f>HLOOKUP(O$2279,Legend_ag_For_Past_bio!$D$7:$H$9,2,FALSE)</f>
        <v>1</v>
      </c>
      <c r="R3282">
        <f t="shared" si="173"/>
        <v>7</v>
      </c>
    </row>
    <row r="3283" spans="1:18">
      <c r="A3283" t="str">
        <f t="shared" si="171"/>
        <v>China</v>
      </c>
      <c r="B3283" t="str">
        <f t="shared" si="171"/>
        <v>MiscCrop</v>
      </c>
      <c r="C3283" t="str">
        <f t="shared" si="171"/>
        <v>MiscCropAEZ14</v>
      </c>
      <c r="D3283" t="str">
        <f t="shared" si="171"/>
        <v>MiscCropAEZ14</v>
      </c>
      <c r="E3283" t="s">
        <v>20</v>
      </c>
      <c r="F3283" t="s">
        <v>19</v>
      </c>
      <c r="G3283">
        <f t="shared" si="172"/>
        <v>1</v>
      </c>
      <c r="H3283" s="1">
        <f t="shared" si="172"/>
        <v>0.82845476032320198</v>
      </c>
      <c r="I3283" s="1">
        <f t="shared" si="172"/>
        <v>0.13399302332583501</v>
      </c>
      <c r="J3283" s="2">
        <f t="shared" si="172"/>
        <v>8.4787353894023795E-3</v>
      </c>
      <c r="K3283" s="2">
        <f t="shared" si="172"/>
        <v>0.53706663600831395</v>
      </c>
      <c r="L3283">
        <v>0</v>
      </c>
      <c r="M3283" s="1">
        <f>HLOOKUP(M$2279,Legend_ag_For_Past_bio!$D$7:$H$9,2,FALSE)</f>
        <v>0.2</v>
      </c>
      <c r="N3283" s="1">
        <f>HLOOKUP(N$2279,Legend_ag_For_Past_bio!$D$7:$H$9,2,FALSE)</f>
        <v>0.8</v>
      </c>
      <c r="O3283">
        <f>HLOOKUP(O$2279,Legend_ag_For_Past_bio!$D$7:$H$9,2,FALSE)</f>
        <v>1</v>
      </c>
      <c r="R3283">
        <f t="shared" si="173"/>
        <v>7</v>
      </c>
    </row>
    <row r="3284" spans="1:18">
      <c r="A3284" t="str">
        <f t="shared" si="171"/>
        <v>China</v>
      </c>
      <c r="B3284" t="str">
        <f t="shared" si="171"/>
        <v>MiscCrop</v>
      </c>
      <c r="C3284" t="str">
        <f t="shared" si="171"/>
        <v>MiscCropAEZ15</v>
      </c>
      <c r="D3284" t="str">
        <f t="shared" si="171"/>
        <v>MiscCropAEZ15</v>
      </c>
      <c r="E3284" t="s">
        <v>20</v>
      </c>
      <c r="F3284" t="s">
        <v>19</v>
      </c>
      <c r="G3284">
        <f t="shared" si="172"/>
        <v>1</v>
      </c>
      <c r="H3284" s="1">
        <f t="shared" si="172"/>
        <v>0.82845476032320198</v>
      </c>
      <c r="I3284" s="1">
        <f t="shared" si="172"/>
        <v>0.13399302332583501</v>
      </c>
      <c r="J3284" s="2">
        <f t="shared" si="172"/>
        <v>8.4787353894023795E-3</v>
      </c>
      <c r="K3284" s="2">
        <f t="shared" si="172"/>
        <v>0.53706663600831395</v>
      </c>
      <c r="L3284">
        <v>0</v>
      </c>
      <c r="M3284" s="1">
        <f>HLOOKUP(M$2279,Legend_ag_For_Past_bio!$D$7:$H$9,2,FALSE)</f>
        <v>0.2</v>
      </c>
      <c r="N3284" s="1">
        <f>HLOOKUP(N$2279,Legend_ag_For_Past_bio!$D$7:$H$9,2,FALSE)</f>
        <v>0.8</v>
      </c>
      <c r="O3284">
        <f>HLOOKUP(O$2279,Legend_ag_For_Past_bio!$D$7:$H$9,2,FALSE)</f>
        <v>1</v>
      </c>
      <c r="R3284">
        <f t="shared" si="173"/>
        <v>7</v>
      </c>
    </row>
    <row r="3285" spans="1:18">
      <c r="A3285" t="str">
        <f t="shared" si="171"/>
        <v>China</v>
      </c>
      <c r="B3285" t="str">
        <f t="shared" si="171"/>
        <v>MiscCrop</v>
      </c>
      <c r="C3285" t="str">
        <f t="shared" si="171"/>
        <v>MiscCropAEZ16</v>
      </c>
      <c r="D3285" t="str">
        <f t="shared" si="171"/>
        <v>MiscCropAEZ16</v>
      </c>
      <c r="E3285" t="s">
        <v>20</v>
      </c>
      <c r="F3285" t="s">
        <v>19</v>
      </c>
      <c r="G3285">
        <f t="shared" si="172"/>
        <v>1</v>
      </c>
      <c r="H3285" s="1">
        <f t="shared" si="172"/>
        <v>0.82845476032320198</v>
      </c>
      <c r="I3285" s="1">
        <f t="shared" si="172"/>
        <v>0.13399302332583501</v>
      </c>
      <c r="J3285" s="2">
        <f t="shared" si="172"/>
        <v>8.4787353894023795E-3</v>
      </c>
      <c r="K3285" s="2">
        <f t="shared" si="172"/>
        <v>0.53706663600831395</v>
      </c>
      <c r="L3285">
        <v>0</v>
      </c>
      <c r="M3285" s="1">
        <f>HLOOKUP(M$2279,Legend_ag_For_Past_bio!$D$7:$H$9,2,FALSE)</f>
        <v>0.2</v>
      </c>
      <c r="N3285" s="1">
        <f>HLOOKUP(N$2279,Legend_ag_For_Past_bio!$D$7:$H$9,2,FALSE)</f>
        <v>0.8</v>
      </c>
      <c r="O3285">
        <f>HLOOKUP(O$2279,Legend_ag_For_Past_bio!$D$7:$H$9,2,FALSE)</f>
        <v>1</v>
      </c>
      <c r="R3285">
        <f t="shared" si="173"/>
        <v>7</v>
      </c>
    </row>
    <row r="3286" spans="1:18">
      <c r="A3286" t="str">
        <f t="shared" si="171"/>
        <v>China</v>
      </c>
      <c r="B3286" t="str">
        <f t="shared" si="171"/>
        <v>MiscCrop</v>
      </c>
      <c r="C3286" t="str">
        <f t="shared" si="171"/>
        <v>MiscCropAEZ17</v>
      </c>
      <c r="D3286" t="str">
        <f t="shared" si="171"/>
        <v>MiscCropAEZ17</v>
      </c>
      <c r="E3286" t="s">
        <v>20</v>
      </c>
      <c r="F3286" t="s">
        <v>19</v>
      </c>
      <c r="G3286">
        <f t="shared" si="172"/>
        <v>1</v>
      </c>
      <c r="H3286" s="1">
        <f t="shared" si="172"/>
        <v>0.82845476032320198</v>
      </c>
      <c r="I3286" s="1">
        <f t="shared" si="172"/>
        <v>0.13399302332583501</v>
      </c>
      <c r="J3286" s="2">
        <f t="shared" si="172"/>
        <v>8.4787353894023795E-3</v>
      </c>
      <c r="K3286" s="2">
        <f t="shared" si="172"/>
        <v>0.53706663600831395</v>
      </c>
      <c r="L3286">
        <v>0</v>
      </c>
      <c r="M3286" s="1">
        <f>HLOOKUP(M$2279,Legend_ag_For_Past_bio!$D$7:$H$9,2,FALSE)</f>
        <v>0.2</v>
      </c>
      <c r="N3286" s="1">
        <f>HLOOKUP(N$2279,Legend_ag_For_Past_bio!$D$7:$H$9,2,FALSE)</f>
        <v>0.8</v>
      </c>
      <c r="O3286">
        <f>HLOOKUP(O$2279,Legend_ag_For_Past_bio!$D$7:$H$9,2,FALSE)</f>
        <v>1</v>
      </c>
      <c r="R3286">
        <f t="shared" si="173"/>
        <v>7</v>
      </c>
    </row>
    <row r="3287" spans="1:18">
      <c r="A3287" t="str">
        <f t="shared" si="171"/>
        <v>China</v>
      </c>
      <c r="B3287" t="str">
        <f t="shared" si="171"/>
        <v>MiscCrop</v>
      </c>
      <c r="C3287" t="str">
        <f t="shared" si="171"/>
        <v>MiscCropAEZ18</v>
      </c>
      <c r="D3287" t="str">
        <f t="shared" si="171"/>
        <v>MiscCropAEZ18</v>
      </c>
      <c r="E3287" t="s">
        <v>20</v>
      </c>
      <c r="F3287" t="s">
        <v>19</v>
      </c>
      <c r="G3287">
        <f t="shared" si="172"/>
        <v>1</v>
      </c>
      <c r="H3287" s="1">
        <f t="shared" si="172"/>
        <v>0.82845476032320198</v>
      </c>
      <c r="I3287" s="1">
        <f t="shared" si="172"/>
        <v>0.13399302332583501</v>
      </c>
      <c r="J3287" s="2">
        <f t="shared" si="172"/>
        <v>8.4787353894023795E-3</v>
      </c>
      <c r="K3287" s="2">
        <f t="shared" si="172"/>
        <v>0.53706663600831395</v>
      </c>
      <c r="L3287">
        <v>0</v>
      </c>
      <c r="M3287" s="1">
        <f>HLOOKUP(M$2279,Legend_ag_For_Past_bio!$D$7:$H$9,2,FALSE)</f>
        <v>0.2</v>
      </c>
      <c r="N3287" s="1">
        <f>HLOOKUP(N$2279,Legend_ag_For_Past_bio!$D$7:$H$9,2,FALSE)</f>
        <v>0.8</v>
      </c>
      <c r="O3287">
        <f>HLOOKUP(O$2279,Legend_ag_For_Past_bio!$D$7:$H$9,2,FALSE)</f>
        <v>1</v>
      </c>
      <c r="R3287">
        <f t="shared" si="173"/>
        <v>7</v>
      </c>
    </row>
    <row r="3288" spans="1:18">
      <c r="A3288" t="str">
        <f t="shared" ref="A3288:D3303" si="174">A1014</f>
        <v>China</v>
      </c>
      <c r="B3288" t="str">
        <f t="shared" si="174"/>
        <v>OilCrop</v>
      </c>
      <c r="C3288" t="str">
        <f t="shared" si="174"/>
        <v>OilCropAEZ1</v>
      </c>
      <c r="D3288" t="str">
        <f t="shared" si="174"/>
        <v>OilCropAEZ1</v>
      </c>
      <c r="E3288" t="s">
        <v>20</v>
      </c>
      <c r="F3288" t="s">
        <v>19</v>
      </c>
      <c r="G3288">
        <f t="shared" si="172"/>
        <v>1</v>
      </c>
      <c r="H3288" s="1">
        <f t="shared" si="172"/>
        <v>0.37798966172959297</v>
      </c>
      <c r="I3288" s="1">
        <f t="shared" si="172"/>
        <v>0.13010836886759999</v>
      </c>
      <c r="J3288" s="2">
        <f t="shared" si="172"/>
        <v>1.3575731702918099E-2</v>
      </c>
      <c r="K3288" s="2">
        <f t="shared" si="172"/>
        <v>6.5340263869140894E-2</v>
      </c>
      <c r="L3288">
        <v>0</v>
      </c>
      <c r="M3288" s="1">
        <f>HLOOKUP(M$2279,Legend_ag_For_Past_bio!$D$7:$H$9,2,FALSE)</f>
        <v>0.2</v>
      </c>
      <c r="N3288" s="1">
        <f>HLOOKUP(N$2279,Legend_ag_For_Past_bio!$D$7:$H$9,2,FALSE)</f>
        <v>0.8</v>
      </c>
      <c r="O3288">
        <f>HLOOKUP(O$2279,Legend_ag_For_Past_bio!$D$7:$H$9,2,FALSE)</f>
        <v>1</v>
      </c>
      <c r="R3288">
        <f t="shared" si="173"/>
        <v>7</v>
      </c>
    </row>
    <row r="3289" spans="1:18">
      <c r="A3289" t="str">
        <f t="shared" si="174"/>
        <v>China</v>
      </c>
      <c r="B3289" t="str">
        <f t="shared" si="174"/>
        <v>OilCrop</v>
      </c>
      <c r="C3289" t="str">
        <f t="shared" si="174"/>
        <v>OilCropAEZ2</v>
      </c>
      <c r="D3289" t="str">
        <f t="shared" si="174"/>
        <v>OilCropAEZ2</v>
      </c>
      <c r="E3289" t="s">
        <v>20</v>
      </c>
      <c r="F3289" t="s">
        <v>19</v>
      </c>
      <c r="G3289">
        <f t="shared" ref="G3289:K3304" si="175">G1015</f>
        <v>1</v>
      </c>
      <c r="H3289" s="1">
        <f t="shared" si="175"/>
        <v>0.37798966172959297</v>
      </c>
      <c r="I3289" s="1">
        <f t="shared" si="175"/>
        <v>0.13010836886759999</v>
      </c>
      <c r="J3289" s="2">
        <f t="shared" si="175"/>
        <v>1.3575731702918099E-2</v>
      </c>
      <c r="K3289" s="2">
        <f t="shared" si="175"/>
        <v>6.5340263869140894E-2</v>
      </c>
      <c r="L3289">
        <v>0</v>
      </c>
      <c r="M3289" s="1">
        <f>HLOOKUP(M$2279,Legend_ag_For_Past_bio!$D$7:$H$9,2,FALSE)</f>
        <v>0.2</v>
      </c>
      <c r="N3289" s="1">
        <f>HLOOKUP(N$2279,Legend_ag_For_Past_bio!$D$7:$H$9,2,FALSE)</f>
        <v>0.8</v>
      </c>
      <c r="O3289">
        <f>HLOOKUP(O$2279,Legend_ag_For_Past_bio!$D$7:$H$9,2,FALSE)</f>
        <v>1</v>
      </c>
      <c r="R3289">
        <f t="shared" si="173"/>
        <v>7</v>
      </c>
    </row>
    <row r="3290" spans="1:18">
      <c r="A3290" t="str">
        <f t="shared" si="174"/>
        <v>China</v>
      </c>
      <c r="B3290" t="str">
        <f t="shared" si="174"/>
        <v>OilCrop</v>
      </c>
      <c r="C3290" t="str">
        <f t="shared" si="174"/>
        <v>OilCropAEZ3</v>
      </c>
      <c r="D3290" t="str">
        <f t="shared" si="174"/>
        <v>OilCropAEZ3</v>
      </c>
      <c r="E3290" t="s">
        <v>20</v>
      </c>
      <c r="F3290" t="s">
        <v>19</v>
      </c>
      <c r="G3290">
        <f t="shared" si="175"/>
        <v>1</v>
      </c>
      <c r="H3290" s="1">
        <f t="shared" si="175"/>
        <v>0.37798966172959297</v>
      </c>
      <c r="I3290" s="1">
        <f t="shared" si="175"/>
        <v>0.13010836886759999</v>
      </c>
      <c r="J3290" s="2">
        <f t="shared" si="175"/>
        <v>1.3575731702918099E-2</v>
      </c>
      <c r="K3290" s="2">
        <f t="shared" si="175"/>
        <v>6.5340263869140894E-2</v>
      </c>
      <c r="L3290">
        <v>0</v>
      </c>
      <c r="M3290" s="1">
        <f>HLOOKUP(M$2279,Legend_ag_For_Past_bio!$D$7:$H$9,2,FALSE)</f>
        <v>0.2</v>
      </c>
      <c r="N3290" s="1">
        <f>HLOOKUP(N$2279,Legend_ag_For_Past_bio!$D$7:$H$9,2,FALSE)</f>
        <v>0.8</v>
      </c>
      <c r="O3290">
        <f>HLOOKUP(O$2279,Legend_ag_For_Past_bio!$D$7:$H$9,2,FALSE)</f>
        <v>1</v>
      </c>
      <c r="R3290">
        <f t="shared" si="173"/>
        <v>7</v>
      </c>
    </row>
    <row r="3291" spans="1:18">
      <c r="A3291" t="str">
        <f t="shared" si="174"/>
        <v>China</v>
      </c>
      <c r="B3291" t="str">
        <f t="shared" si="174"/>
        <v>OilCrop</v>
      </c>
      <c r="C3291" t="str">
        <f t="shared" si="174"/>
        <v>OilCropAEZ4</v>
      </c>
      <c r="D3291" t="str">
        <f t="shared" si="174"/>
        <v>OilCropAEZ4</v>
      </c>
      <c r="E3291" t="s">
        <v>20</v>
      </c>
      <c r="F3291" t="s">
        <v>19</v>
      </c>
      <c r="G3291">
        <f t="shared" si="175"/>
        <v>1</v>
      </c>
      <c r="H3291" s="1">
        <f t="shared" si="175"/>
        <v>0.37798966172959297</v>
      </c>
      <c r="I3291" s="1">
        <f t="shared" si="175"/>
        <v>0.13010836886759999</v>
      </c>
      <c r="J3291" s="2">
        <f t="shared" si="175"/>
        <v>1.3575731702918099E-2</v>
      </c>
      <c r="K3291" s="2">
        <f t="shared" si="175"/>
        <v>6.5340263869140894E-2</v>
      </c>
      <c r="L3291">
        <v>0</v>
      </c>
      <c r="M3291" s="1">
        <f>HLOOKUP(M$2279,Legend_ag_For_Past_bio!$D$7:$H$9,2,FALSE)</f>
        <v>0.2</v>
      </c>
      <c r="N3291" s="1">
        <f>HLOOKUP(N$2279,Legend_ag_For_Past_bio!$D$7:$H$9,2,FALSE)</f>
        <v>0.8</v>
      </c>
      <c r="O3291">
        <f>HLOOKUP(O$2279,Legend_ag_For_Past_bio!$D$7:$H$9,2,FALSE)</f>
        <v>1</v>
      </c>
      <c r="R3291">
        <f t="shared" si="173"/>
        <v>7</v>
      </c>
    </row>
    <row r="3292" spans="1:18">
      <c r="A3292" t="str">
        <f t="shared" si="174"/>
        <v>China</v>
      </c>
      <c r="B3292" t="str">
        <f t="shared" si="174"/>
        <v>OilCrop</v>
      </c>
      <c r="C3292" t="str">
        <f t="shared" si="174"/>
        <v>OilCropAEZ5</v>
      </c>
      <c r="D3292" t="str">
        <f t="shared" si="174"/>
        <v>OilCropAEZ5</v>
      </c>
      <c r="E3292" t="s">
        <v>20</v>
      </c>
      <c r="F3292" t="s">
        <v>19</v>
      </c>
      <c r="G3292">
        <f t="shared" si="175"/>
        <v>1</v>
      </c>
      <c r="H3292" s="1">
        <f t="shared" si="175"/>
        <v>0.37798966172959297</v>
      </c>
      <c r="I3292" s="1">
        <f t="shared" si="175"/>
        <v>0.13010836886759999</v>
      </c>
      <c r="J3292" s="2">
        <f t="shared" si="175"/>
        <v>1.3575731702918099E-2</v>
      </c>
      <c r="K3292" s="2">
        <f t="shared" si="175"/>
        <v>6.5340263869140894E-2</v>
      </c>
      <c r="L3292">
        <v>0</v>
      </c>
      <c r="M3292" s="1">
        <f>HLOOKUP(M$2279,Legend_ag_For_Past_bio!$D$7:$H$9,2,FALSE)</f>
        <v>0.2</v>
      </c>
      <c r="N3292" s="1">
        <f>HLOOKUP(N$2279,Legend_ag_For_Past_bio!$D$7:$H$9,2,FALSE)</f>
        <v>0.8</v>
      </c>
      <c r="O3292">
        <f>HLOOKUP(O$2279,Legend_ag_For_Past_bio!$D$7:$H$9,2,FALSE)</f>
        <v>1</v>
      </c>
      <c r="R3292">
        <f t="shared" si="173"/>
        <v>7</v>
      </c>
    </row>
    <row r="3293" spans="1:18">
      <c r="A3293" t="str">
        <f t="shared" si="174"/>
        <v>China</v>
      </c>
      <c r="B3293" t="str">
        <f t="shared" si="174"/>
        <v>OilCrop</v>
      </c>
      <c r="C3293" t="str">
        <f t="shared" si="174"/>
        <v>OilCropAEZ6</v>
      </c>
      <c r="D3293" t="str">
        <f t="shared" si="174"/>
        <v>OilCropAEZ6</v>
      </c>
      <c r="E3293" t="s">
        <v>20</v>
      </c>
      <c r="F3293" t="s">
        <v>19</v>
      </c>
      <c r="G3293">
        <f t="shared" si="175"/>
        <v>1</v>
      </c>
      <c r="H3293" s="1">
        <f t="shared" si="175"/>
        <v>0.37798966172959297</v>
      </c>
      <c r="I3293" s="1">
        <f t="shared" si="175"/>
        <v>0.13010836886759999</v>
      </c>
      <c r="J3293" s="2">
        <f t="shared" si="175"/>
        <v>1.3575731702918099E-2</v>
      </c>
      <c r="K3293" s="2">
        <f t="shared" si="175"/>
        <v>6.5340263869140894E-2</v>
      </c>
      <c r="L3293">
        <v>0</v>
      </c>
      <c r="M3293" s="1">
        <f>HLOOKUP(M$2279,Legend_ag_For_Past_bio!$D$7:$H$9,2,FALSE)</f>
        <v>0.2</v>
      </c>
      <c r="N3293" s="1">
        <f>HLOOKUP(N$2279,Legend_ag_For_Past_bio!$D$7:$H$9,2,FALSE)</f>
        <v>0.8</v>
      </c>
      <c r="O3293">
        <f>HLOOKUP(O$2279,Legend_ag_For_Past_bio!$D$7:$H$9,2,FALSE)</f>
        <v>1</v>
      </c>
      <c r="R3293">
        <f t="shared" si="173"/>
        <v>7</v>
      </c>
    </row>
    <row r="3294" spans="1:18">
      <c r="A3294" t="str">
        <f t="shared" si="174"/>
        <v>China</v>
      </c>
      <c r="B3294" t="str">
        <f t="shared" si="174"/>
        <v>OilCrop</v>
      </c>
      <c r="C3294" t="str">
        <f t="shared" si="174"/>
        <v>OilCropAEZ7</v>
      </c>
      <c r="D3294" t="str">
        <f t="shared" si="174"/>
        <v>OilCropAEZ7</v>
      </c>
      <c r="E3294" t="s">
        <v>20</v>
      </c>
      <c r="F3294" t="s">
        <v>19</v>
      </c>
      <c r="G3294">
        <f t="shared" si="175"/>
        <v>1</v>
      </c>
      <c r="H3294" s="1">
        <f t="shared" si="175"/>
        <v>0.37798966172959297</v>
      </c>
      <c r="I3294" s="1">
        <f t="shared" si="175"/>
        <v>0.13010836886759999</v>
      </c>
      <c r="J3294" s="2">
        <f t="shared" si="175"/>
        <v>1.3575731702918099E-2</v>
      </c>
      <c r="K3294" s="2">
        <f t="shared" si="175"/>
        <v>6.5340263869140894E-2</v>
      </c>
      <c r="L3294">
        <v>0</v>
      </c>
      <c r="M3294" s="1">
        <f>HLOOKUP(M$2279,Legend_ag_For_Past_bio!$D$7:$H$9,2,FALSE)</f>
        <v>0.2</v>
      </c>
      <c r="N3294" s="1">
        <f>HLOOKUP(N$2279,Legend_ag_For_Past_bio!$D$7:$H$9,2,FALSE)</f>
        <v>0.8</v>
      </c>
      <c r="O3294">
        <f>HLOOKUP(O$2279,Legend_ag_For_Past_bio!$D$7:$H$9,2,FALSE)</f>
        <v>1</v>
      </c>
      <c r="R3294">
        <f t="shared" si="173"/>
        <v>7</v>
      </c>
    </row>
    <row r="3295" spans="1:18">
      <c r="A3295" t="str">
        <f t="shared" si="174"/>
        <v>China</v>
      </c>
      <c r="B3295" t="str">
        <f t="shared" si="174"/>
        <v>OilCrop</v>
      </c>
      <c r="C3295" t="str">
        <f t="shared" si="174"/>
        <v>OilCropAEZ8</v>
      </c>
      <c r="D3295" t="str">
        <f t="shared" si="174"/>
        <v>OilCropAEZ8</v>
      </c>
      <c r="E3295" t="s">
        <v>20</v>
      </c>
      <c r="F3295" t="s">
        <v>19</v>
      </c>
      <c r="G3295">
        <f t="shared" si="175"/>
        <v>1</v>
      </c>
      <c r="H3295" s="1">
        <f t="shared" si="175"/>
        <v>0.37798966172959297</v>
      </c>
      <c r="I3295" s="1">
        <f t="shared" si="175"/>
        <v>0.13010836886759999</v>
      </c>
      <c r="J3295" s="2">
        <f t="shared" si="175"/>
        <v>1.3575731702918099E-2</v>
      </c>
      <c r="K3295" s="2">
        <f t="shared" si="175"/>
        <v>6.5340263869140894E-2</v>
      </c>
      <c r="L3295">
        <v>0</v>
      </c>
      <c r="M3295" s="1">
        <f>HLOOKUP(M$2279,Legend_ag_For_Past_bio!$D$7:$H$9,2,FALSE)</f>
        <v>0.2</v>
      </c>
      <c r="N3295" s="1">
        <f>HLOOKUP(N$2279,Legend_ag_For_Past_bio!$D$7:$H$9,2,FALSE)</f>
        <v>0.8</v>
      </c>
      <c r="O3295">
        <f>HLOOKUP(O$2279,Legend_ag_For_Past_bio!$D$7:$H$9,2,FALSE)</f>
        <v>1</v>
      </c>
      <c r="R3295">
        <f t="shared" si="173"/>
        <v>7</v>
      </c>
    </row>
    <row r="3296" spans="1:18">
      <c r="A3296" t="str">
        <f t="shared" si="174"/>
        <v>China</v>
      </c>
      <c r="B3296" t="str">
        <f t="shared" si="174"/>
        <v>OilCrop</v>
      </c>
      <c r="C3296" t="str">
        <f t="shared" si="174"/>
        <v>OilCropAEZ9</v>
      </c>
      <c r="D3296" t="str">
        <f t="shared" si="174"/>
        <v>OilCropAEZ9</v>
      </c>
      <c r="E3296" t="s">
        <v>20</v>
      </c>
      <c r="F3296" t="s">
        <v>19</v>
      </c>
      <c r="G3296">
        <f t="shared" si="175"/>
        <v>1</v>
      </c>
      <c r="H3296" s="1">
        <f t="shared" si="175"/>
        <v>0.37798966172959297</v>
      </c>
      <c r="I3296" s="1">
        <f t="shared" si="175"/>
        <v>0.13010836886759999</v>
      </c>
      <c r="J3296" s="2">
        <f t="shared" si="175"/>
        <v>1.3575731702918099E-2</v>
      </c>
      <c r="K3296" s="2">
        <f t="shared" si="175"/>
        <v>6.5340263869140894E-2</v>
      </c>
      <c r="L3296">
        <v>0</v>
      </c>
      <c r="M3296" s="1">
        <f>HLOOKUP(M$2279,Legend_ag_For_Past_bio!$D$7:$H$9,2,FALSE)</f>
        <v>0.2</v>
      </c>
      <c r="N3296" s="1">
        <f>HLOOKUP(N$2279,Legend_ag_For_Past_bio!$D$7:$H$9,2,FALSE)</f>
        <v>0.8</v>
      </c>
      <c r="O3296">
        <f>HLOOKUP(O$2279,Legend_ag_For_Past_bio!$D$7:$H$9,2,FALSE)</f>
        <v>1</v>
      </c>
      <c r="R3296">
        <f t="shared" si="173"/>
        <v>7</v>
      </c>
    </row>
    <row r="3297" spans="1:18">
      <c r="A3297" t="str">
        <f t="shared" si="174"/>
        <v>China</v>
      </c>
      <c r="B3297" t="str">
        <f t="shared" si="174"/>
        <v>OilCrop</v>
      </c>
      <c r="C3297" t="str">
        <f t="shared" si="174"/>
        <v>OilCropAEZ10</v>
      </c>
      <c r="D3297" t="str">
        <f t="shared" si="174"/>
        <v>OilCropAEZ10</v>
      </c>
      <c r="E3297" t="s">
        <v>20</v>
      </c>
      <c r="F3297" t="s">
        <v>19</v>
      </c>
      <c r="G3297">
        <f t="shared" si="175"/>
        <v>1</v>
      </c>
      <c r="H3297" s="1">
        <f t="shared" si="175"/>
        <v>0.37798966172959297</v>
      </c>
      <c r="I3297" s="1">
        <f t="shared" si="175"/>
        <v>0.13010836886759999</v>
      </c>
      <c r="J3297" s="2">
        <f t="shared" si="175"/>
        <v>1.3575731702918099E-2</v>
      </c>
      <c r="K3297" s="2">
        <f t="shared" si="175"/>
        <v>6.5340263869140894E-2</v>
      </c>
      <c r="L3297">
        <v>0</v>
      </c>
      <c r="M3297" s="1">
        <f>HLOOKUP(M$2279,Legend_ag_For_Past_bio!$D$7:$H$9,2,FALSE)</f>
        <v>0.2</v>
      </c>
      <c r="N3297" s="1">
        <f>HLOOKUP(N$2279,Legend_ag_For_Past_bio!$D$7:$H$9,2,FALSE)</f>
        <v>0.8</v>
      </c>
      <c r="O3297">
        <f>HLOOKUP(O$2279,Legend_ag_For_Past_bio!$D$7:$H$9,2,FALSE)</f>
        <v>1</v>
      </c>
      <c r="R3297">
        <f t="shared" si="173"/>
        <v>7</v>
      </c>
    </row>
    <row r="3298" spans="1:18">
      <c r="A3298" t="str">
        <f t="shared" si="174"/>
        <v>China</v>
      </c>
      <c r="B3298" t="str">
        <f t="shared" si="174"/>
        <v>OilCrop</v>
      </c>
      <c r="C3298" t="str">
        <f t="shared" si="174"/>
        <v>OilCropAEZ11</v>
      </c>
      <c r="D3298" t="str">
        <f t="shared" si="174"/>
        <v>OilCropAEZ11</v>
      </c>
      <c r="E3298" t="s">
        <v>20</v>
      </c>
      <c r="F3298" t="s">
        <v>19</v>
      </c>
      <c r="G3298">
        <f t="shared" si="175"/>
        <v>1</v>
      </c>
      <c r="H3298" s="1">
        <f t="shared" si="175"/>
        <v>0.37798966172959297</v>
      </c>
      <c r="I3298" s="1">
        <f t="shared" si="175"/>
        <v>0.13010836886759999</v>
      </c>
      <c r="J3298" s="2">
        <f t="shared" si="175"/>
        <v>1.3575731702918099E-2</v>
      </c>
      <c r="K3298" s="2">
        <f t="shared" si="175"/>
        <v>6.5340263869140894E-2</v>
      </c>
      <c r="L3298">
        <v>0</v>
      </c>
      <c r="M3298" s="1">
        <f>HLOOKUP(M$2279,Legend_ag_For_Past_bio!$D$7:$H$9,2,FALSE)</f>
        <v>0.2</v>
      </c>
      <c r="N3298" s="1">
        <f>HLOOKUP(N$2279,Legend_ag_For_Past_bio!$D$7:$H$9,2,FALSE)</f>
        <v>0.8</v>
      </c>
      <c r="O3298">
        <f>HLOOKUP(O$2279,Legend_ag_For_Past_bio!$D$7:$H$9,2,FALSE)</f>
        <v>1</v>
      </c>
      <c r="R3298">
        <f t="shared" si="173"/>
        <v>7</v>
      </c>
    </row>
    <row r="3299" spans="1:18">
      <c r="A3299" t="str">
        <f t="shared" si="174"/>
        <v>China</v>
      </c>
      <c r="B3299" t="str">
        <f t="shared" si="174"/>
        <v>OilCrop</v>
      </c>
      <c r="C3299" t="str">
        <f t="shared" si="174"/>
        <v>OilCropAEZ12</v>
      </c>
      <c r="D3299" t="str">
        <f t="shared" si="174"/>
        <v>OilCropAEZ12</v>
      </c>
      <c r="E3299" t="s">
        <v>20</v>
      </c>
      <c r="F3299" t="s">
        <v>19</v>
      </c>
      <c r="G3299">
        <f t="shared" si="175"/>
        <v>1</v>
      </c>
      <c r="H3299" s="1">
        <f t="shared" si="175"/>
        <v>0.37798966172959297</v>
      </c>
      <c r="I3299" s="1">
        <f t="shared" si="175"/>
        <v>0.13010836886759999</v>
      </c>
      <c r="J3299" s="2">
        <f t="shared" si="175"/>
        <v>1.3575731702918099E-2</v>
      </c>
      <c r="K3299" s="2">
        <f t="shared" si="175"/>
        <v>6.5340263869140894E-2</v>
      </c>
      <c r="L3299">
        <v>0</v>
      </c>
      <c r="M3299" s="1">
        <f>HLOOKUP(M$2279,Legend_ag_For_Past_bio!$D$7:$H$9,2,FALSE)</f>
        <v>0.2</v>
      </c>
      <c r="N3299" s="1">
        <f>HLOOKUP(N$2279,Legend_ag_For_Past_bio!$D$7:$H$9,2,FALSE)</f>
        <v>0.8</v>
      </c>
      <c r="O3299">
        <f>HLOOKUP(O$2279,Legend_ag_For_Past_bio!$D$7:$H$9,2,FALSE)</f>
        <v>1</v>
      </c>
      <c r="R3299">
        <f t="shared" si="173"/>
        <v>7</v>
      </c>
    </row>
    <row r="3300" spans="1:18">
      <c r="A3300" t="str">
        <f t="shared" si="174"/>
        <v>China</v>
      </c>
      <c r="B3300" t="str">
        <f t="shared" si="174"/>
        <v>OilCrop</v>
      </c>
      <c r="C3300" t="str">
        <f t="shared" si="174"/>
        <v>OilCropAEZ13</v>
      </c>
      <c r="D3300" t="str">
        <f t="shared" si="174"/>
        <v>OilCropAEZ13</v>
      </c>
      <c r="E3300" t="s">
        <v>20</v>
      </c>
      <c r="F3300" t="s">
        <v>19</v>
      </c>
      <c r="G3300">
        <f t="shared" si="175"/>
        <v>1</v>
      </c>
      <c r="H3300" s="1">
        <f t="shared" si="175"/>
        <v>0.37798966172959297</v>
      </c>
      <c r="I3300" s="1">
        <f t="shared" si="175"/>
        <v>0.13010836886759999</v>
      </c>
      <c r="J3300" s="2">
        <f t="shared" si="175"/>
        <v>1.3575731702918099E-2</v>
      </c>
      <c r="K3300" s="2">
        <f t="shared" si="175"/>
        <v>6.5340263869140894E-2</v>
      </c>
      <c r="L3300">
        <v>0</v>
      </c>
      <c r="M3300" s="1">
        <f>HLOOKUP(M$2279,Legend_ag_For_Past_bio!$D$7:$H$9,2,FALSE)</f>
        <v>0.2</v>
      </c>
      <c r="N3300" s="1">
        <f>HLOOKUP(N$2279,Legend_ag_For_Past_bio!$D$7:$H$9,2,FALSE)</f>
        <v>0.8</v>
      </c>
      <c r="O3300">
        <f>HLOOKUP(O$2279,Legend_ag_For_Past_bio!$D$7:$H$9,2,FALSE)</f>
        <v>1</v>
      </c>
      <c r="R3300">
        <f t="shared" si="173"/>
        <v>7</v>
      </c>
    </row>
    <row r="3301" spans="1:18">
      <c r="A3301" t="str">
        <f t="shared" si="174"/>
        <v>China</v>
      </c>
      <c r="B3301" t="str">
        <f t="shared" si="174"/>
        <v>OilCrop</v>
      </c>
      <c r="C3301" t="str">
        <f t="shared" si="174"/>
        <v>OilCropAEZ14</v>
      </c>
      <c r="D3301" t="str">
        <f t="shared" si="174"/>
        <v>OilCropAEZ14</v>
      </c>
      <c r="E3301" t="s">
        <v>20</v>
      </c>
      <c r="F3301" t="s">
        <v>19</v>
      </c>
      <c r="G3301">
        <f t="shared" si="175"/>
        <v>1</v>
      </c>
      <c r="H3301" s="1">
        <f t="shared" si="175"/>
        <v>0.37798966172959297</v>
      </c>
      <c r="I3301" s="1">
        <f t="shared" si="175"/>
        <v>0.13010836886759999</v>
      </c>
      <c r="J3301" s="2">
        <f t="shared" si="175"/>
        <v>1.3575731702918099E-2</v>
      </c>
      <c r="K3301" s="2">
        <f t="shared" si="175"/>
        <v>6.5340263869140894E-2</v>
      </c>
      <c r="L3301">
        <v>0</v>
      </c>
      <c r="M3301" s="1">
        <f>HLOOKUP(M$2279,Legend_ag_For_Past_bio!$D$7:$H$9,2,FALSE)</f>
        <v>0.2</v>
      </c>
      <c r="N3301" s="1">
        <f>HLOOKUP(N$2279,Legend_ag_For_Past_bio!$D$7:$H$9,2,FALSE)</f>
        <v>0.8</v>
      </c>
      <c r="O3301">
        <f>HLOOKUP(O$2279,Legend_ag_For_Past_bio!$D$7:$H$9,2,FALSE)</f>
        <v>1</v>
      </c>
      <c r="R3301">
        <f t="shared" si="173"/>
        <v>7</v>
      </c>
    </row>
    <row r="3302" spans="1:18">
      <c r="A3302" t="str">
        <f t="shared" si="174"/>
        <v>China</v>
      </c>
      <c r="B3302" t="str">
        <f t="shared" si="174"/>
        <v>OilCrop</v>
      </c>
      <c r="C3302" t="str">
        <f t="shared" si="174"/>
        <v>OilCropAEZ15</v>
      </c>
      <c r="D3302" t="str">
        <f t="shared" si="174"/>
        <v>OilCropAEZ15</v>
      </c>
      <c r="E3302" t="s">
        <v>20</v>
      </c>
      <c r="F3302" t="s">
        <v>19</v>
      </c>
      <c r="G3302">
        <f t="shared" si="175"/>
        <v>1</v>
      </c>
      <c r="H3302" s="1">
        <f t="shared" si="175"/>
        <v>0.37798966172959297</v>
      </c>
      <c r="I3302" s="1">
        <f t="shared" si="175"/>
        <v>0.13010836886759999</v>
      </c>
      <c r="J3302" s="2">
        <f t="shared" si="175"/>
        <v>1.3575731702918099E-2</v>
      </c>
      <c r="K3302" s="2">
        <f t="shared" si="175"/>
        <v>6.5340263869140894E-2</v>
      </c>
      <c r="L3302">
        <v>0</v>
      </c>
      <c r="M3302" s="1">
        <f>HLOOKUP(M$2279,Legend_ag_For_Past_bio!$D$7:$H$9,2,FALSE)</f>
        <v>0.2</v>
      </c>
      <c r="N3302" s="1">
        <f>HLOOKUP(N$2279,Legend_ag_For_Past_bio!$D$7:$H$9,2,FALSE)</f>
        <v>0.8</v>
      </c>
      <c r="O3302">
        <f>HLOOKUP(O$2279,Legend_ag_For_Past_bio!$D$7:$H$9,2,FALSE)</f>
        <v>1</v>
      </c>
      <c r="R3302">
        <f t="shared" si="173"/>
        <v>7</v>
      </c>
    </row>
    <row r="3303" spans="1:18">
      <c r="A3303" t="str">
        <f t="shared" si="174"/>
        <v>China</v>
      </c>
      <c r="B3303" t="str">
        <f t="shared" si="174"/>
        <v>OilCrop</v>
      </c>
      <c r="C3303" t="str">
        <f t="shared" si="174"/>
        <v>OilCropAEZ16</v>
      </c>
      <c r="D3303" t="str">
        <f t="shared" si="174"/>
        <v>OilCropAEZ16</v>
      </c>
      <c r="E3303" t="s">
        <v>20</v>
      </c>
      <c r="F3303" t="s">
        <v>19</v>
      </c>
      <c r="G3303">
        <f t="shared" si="175"/>
        <v>1</v>
      </c>
      <c r="H3303" s="1">
        <f t="shared" si="175"/>
        <v>0.37798966172959297</v>
      </c>
      <c r="I3303" s="1">
        <f t="shared" si="175"/>
        <v>0.13010836886759999</v>
      </c>
      <c r="J3303" s="2">
        <f t="shared" si="175"/>
        <v>1.3575731702918099E-2</v>
      </c>
      <c r="K3303" s="2">
        <f t="shared" si="175"/>
        <v>6.5340263869140894E-2</v>
      </c>
      <c r="L3303">
        <v>0</v>
      </c>
      <c r="M3303" s="1">
        <f>HLOOKUP(M$2279,Legend_ag_For_Past_bio!$D$7:$H$9,2,FALSE)</f>
        <v>0.2</v>
      </c>
      <c r="N3303" s="1">
        <f>HLOOKUP(N$2279,Legend_ag_For_Past_bio!$D$7:$H$9,2,FALSE)</f>
        <v>0.8</v>
      </c>
      <c r="O3303">
        <f>HLOOKUP(O$2279,Legend_ag_For_Past_bio!$D$7:$H$9,2,FALSE)</f>
        <v>1</v>
      </c>
      <c r="R3303">
        <f t="shared" si="173"/>
        <v>7</v>
      </c>
    </row>
    <row r="3304" spans="1:18">
      <c r="A3304" t="str">
        <f t="shared" ref="A3304:D3319" si="176">A1030</f>
        <v>China</v>
      </c>
      <c r="B3304" t="str">
        <f t="shared" si="176"/>
        <v>OilCrop</v>
      </c>
      <c r="C3304" t="str">
        <f t="shared" si="176"/>
        <v>OilCropAEZ17</v>
      </c>
      <c r="D3304" t="str">
        <f t="shared" si="176"/>
        <v>OilCropAEZ17</v>
      </c>
      <c r="E3304" t="s">
        <v>20</v>
      </c>
      <c r="F3304" t="s">
        <v>19</v>
      </c>
      <c r="G3304">
        <f t="shared" si="175"/>
        <v>1</v>
      </c>
      <c r="H3304" s="1">
        <f t="shared" si="175"/>
        <v>0.37798966172959297</v>
      </c>
      <c r="I3304" s="1">
        <f t="shared" si="175"/>
        <v>0.13010836886759999</v>
      </c>
      <c r="J3304" s="2">
        <f t="shared" si="175"/>
        <v>1.3575731702918099E-2</v>
      </c>
      <c r="K3304" s="2">
        <f t="shared" si="175"/>
        <v>6.5340263869140894E-2</v>
      </c>
      <c r="L3304">
        <v>0</v>
      </c>
      <c r="M3304" s="1">
        <f>HLOOKUP(M$2279,Legend_ag_For_Past_bio!$D$7:$H$9,2,FALSE)</f>
        <v>0.2</v>
      </c>
      <c r="N3304" s="1">
        <f>HLOOKUP(N$2279,Legend_ag_For_Past_bio!$D$7:$H$9,2,FALSE)</f>
        <v>0.8</v>
      </c>
      <c r="O3304">
        <f>HLOOKUP(O$2279,Legend_ag_For_Past_bio!$D$7:$H$9,2,FALSE)</f>
        <v>1</v>
      </c>
      <c r="R3304">
        <f t="shared" si="173"/>
        <v>7</v>
      </c>
    </row>
    <row r="3305" spans="1:18">
      <c r="A3305" t="str">
        <f t="shared" si="176"/>
        <v>China</v>
      </c>
      <c r="B3305" t="str">
        <f t="shared" si="176"/>
        <v>OilCrop</v>
      </c>
      <c r="C3305" t="str">
        <f t="shared" si="176"/>
        <v>OilCropAEZ18</v>
      </c>
      <c r="D3305" t="str">
        <f t="shared" si="176"/>
        <v>OilCropAEZ18</v>
      </c>
      <c r="E3305" t="s">
        <v>20</v>
      </c>
      <c r="F3305" t="s">
        <v>19</v>
      </c>
      <c r="G3305">
        <f t="shared" ref="G3305:K3320" si="177">G1031</f>
        <v>1</v>
      </c>
      <c r="H3305" s="1">
        <f t="shared" si="177"/>
        <v>0.37798966172959297</v>
      </c>
      <c r="I3305" s="1">
        <f t="shared" si="177"/>
        <v>0.13010836886759999</v>
      </c>
      <c r="J3305" s="2">
        <f t="shared" si="177"/>
        <v>1.3575731702918099E-2</v>
      </c>
      <c r="K3305" s="2">
        <f t="shared" si="177"/>
        <v>6.5340263869140894E-2</v>
      </c>
      <c r="L3305">
        <v>0</v>
      </c>
      <c r="M3305" s="1">
        <f>HLOOKUP(M$2279,Legend_ag_For_Past_bio!$D$7:$H$9,2,FALSE)</f>
        <v>0.2</v>
      </c>
      <c r="N3305" s="1">
        <f>HLOOKUP(N$2279,Legend_ag_For_Past_bio!$D$7:$H$9,2,FALSE)</f>
        <v>0.8</v>
      </c>
      <c r="O3305">
        <f>HLOOKUP(O$2279,Legend_ag_For_Past_bio!$D$7:$H$9,2,FALSE)</f>
        <v>1</v>
      </c>
      <c r="R3305">
        <f t="shared" si="173"/>
        <v>7</v>
      </c>
    </row>
    <row r="3306" spans="1:18">
      <c r="A3306" t="str">
        <f t="shared" si="176"/>
        <v>China</v>
      </c>
      <c r="B3306" t="str">
        <f t="shared" si="176"/>
        <v>OtherGrain</v>
      </c>
      <c r="C3306" t="str">
        <f t="shared" si="176"/>
        <v>OtherGrainAEZ1</v>
      </c>
      <c r="D3306" t="str">
        <f t="shared" si="176"/>
        <v>OtherGrainAEZ1</v>
      </c>
      <c r="E3306" t="s">
        <v>20</v>
      </c>
      <c r="F3306" t="s">
        <v>19</v>
      </c>
      <c r="G3306">
        <f t="shared" si="177"/>
        <v>1</v>
      </c>
      <c r="H3306" s="1">
        <f t="shared" si="177"/>
        <v>0.47465897463818801</v>
      </c>
      <c r="I3306" s="1">
        <f t="shared" si="177"/>
        <v>0.13594256335927499</v>
      </c>
      <c r="J3306" s="2">
        <f t="shared" si="177"/>
        <v>1.5431372743618801E-2</v>
      </c>
      <c r="K3306" s="2">
        <f t="shared" si="177"/>
        <v>0.106637261150659</v>
      </c>
      <c r="L3306">
        <v>0</v>
      </c>
      <c r="M3306" s="1">
        <f>HLOOKUP(M$2279,Legend_ag_For_Past_bio!$D$7:$H$9,2,FALSE)</f>
        <v>0.2</v>
      </c>
      <c r="N3306" s="1">
        <f>HLOOKUP(N$2279,Legend_ag_For_Past_bio!$D$7:$H$9,2,FALSE)</f>
        <v>0.8</v>
      </c>
      <c r="O3306">
        <f>HLOOKUP(O$2279,Legend_ag_For_Past_bio!$D$7:$H$9,2,FALSE)</f>
        <v>1</v>
      </c>
      <c r="R3306">
        <f t="shared" si="173"/>
        <v>7</v>
      </c>
    </row>
    <row r="3307" spans="1:18">
      <c r="A3307" t="str">
        <f t="shared" si="176"/>
        <v>China</v>
      </c>
      <c r="B3307" t="str">
        <f t="shared" si="176"/>
        <v>OtherGrain</v>
      </c>
      <c r="C3307" t="str">
        <f t="shared" si="176"/>
        <v>OtherGrainAEZ2</v>
      </c>
      <c r="D3307" t="str">
        <f t="shared" si="176"/>
        <v>OtherGrainAEZ2</v>
      </c>
      <c r="E3307" t="s">
        <v>20</v>
      </c>
      <c r="F3307" t="s">
        <v>19</v>
      </c>
      <c r="G3307">
        <f t="shared" si="177"/>
        <v>1</v>
      </c>
      <c r="H3307" s="1">
        <f t="shared" si="177"/>
        <v>0.47465897463818801</v>
      </c>
      <c r="I3307" s="1">
        <f t="shared" si="177"/>
        <v>0.13594256335927499</v>
      </c>
      <c r="J3307" s="2">
        <f t="shared" si="177"/>
        <v>1.5431372743618801E-2</v>
      </c>
      <c r="K3307" s="2">
        <f t="shared" si="177"/>
        <v>0.106637261150659</v>
      </c>
      <c r="L3307">
        <v>0</v>
      </c>
      <c r="M3307" s="1">
        <f>HLOOKUP(M$2279,Legend_ag_For_Past_bio!$D$7:$H$9,2,FALSE)</f>
        <v>0.2</v>
      </c>
      <c r="N3307" s="1">
        <f>HLOOKUP(N$2279,Legend_ag_For_Past_bio!$D$7:$H$9,2,FALSE)</f>
        <v>0.8</v>
      </c>
      <c r="O3307">
        <f>HLOOKUP(O$2279,Legend_ag_For_Past_bio!$D$7:$H$9,2,FALSE)</f>
        <v>1</v>
      </c>
      <c r="R3307">
        <f t="shared" si="173"/>
        <v>7</v>
      </c>
    </row>
    <row r="3308" spans="1:18">
      <c r="A3308" t="str">
        <f t="shared" si="176"/>
        <v>China</v>
      </c>
      <c r="B3308" t="str">
        <f t="shared" si="176"/>
        <v>OtherGrain</v>
      </c>
      <c r="C3308" t="str">
        <f t="shared" si="176"/>
        <v>OtherGrainAEZ3</v>
      </c>
      <c r="D3308" t="str">
        <f t="shared" si="176"/>
        <v>OtherGrainAEZ3</v>
      </c>
      <c r="E3308" t="s">
        <v>20</v>
      </c>
      <c r="F3308" t="s">
        <v>19</v>
      </c>
      <c r="G3308">
        <f t="shared" si="177"/>
        <v>1</v>
      </c>
      <c r="H3308" s="1">
        <f t="shared" si="177"/>
        <v>0.47465897463818801</v>
      </c>
      <c r="I3308" s="1">
        <f t="shared" si="177"/>
        <v>0.13594256335927499</v>
      </c>
      <c r="J3308" s="2">
        <f t="shared" si="177"/>
        <v>1.5431372743618801E-2</v>
      </c>
      <c r="K3308" s="2">
        <f t="shared" si="177"/>
        <v>0.106637261150659</v>
      </c>
      <c r="L3308">
        <v>0</v>
      </c>
      <c r="M3308" s="1">
        <f>HLOOKUP(M$2279,Legend_ag_For_Past_bio!$D$7:$H$9,2,FALSE)</f>
        <v>0.2</v>
      </c>
      <c r="N3308" s="1">
        <f>HLOOKUP(N$2279,Legend_ag_For_Past_bio!$D$7:$H$9,2,FALSE)</f>
        <v>0.8</v>
      </c>
      <c r="O3308">
        <f>HLOOKUP(O$2279,Legend_ag_For_Past_bio!$D$7:$H$9,2,FALSE)</f>
        <v>1</v>
      </c>
      <c r="R3308">
        <f t="shared" si="173"/>
        <v>7</v>
      </c>
    </row>
    <row r="3309" spans="1:18">
      <c r="A3309" t="str">
        <f t="shared" si="176"/>
        <v>China</v>
      </c>
      <c r="B3309" t="str">
        <f t="shared" si="176"/>
        <v>OtherGrain</v>
      </c>
      <c r="C3309" t="str">
        <f t="shared" si="176"/>
        <v>OtherGrainAEZ4</v>
      </c>
      <c r="D3309" t="str">
        <f t="shared" si="176"/>
        <v>OtherGrainAEZ4</v>
      </c>
      <c r="E3309" t="s">
        <v>20</v>
      </c>
      <c r="F3309" t="s">
        <v>19</v>
      </c>
      <c r="G3309">
        <f t="shared" si="177"/>
        <v>1</v>
      </c>
      <c r="H3309" s="1">
        <f t="shared" si="177"/>
        <v>0.47465897463818801</v>
      </c>
      <c r="I3309" s="1">
        <f t="shared" si="177"/>
        <v>0.13594256335927499</v>
      </c>
      <c r="J3309" s="2">
        <f t="shared" si="177"/>
        <v>1.5431372743618801E-2</v>
      </c>
      <c r="K3309" s="2">
        <f t="shared" si="177"/>
        <v>0.106637261150659</v>
      </c>
      <c r="L3309">
        <v>0</v>
      </c>
      <c r="M3309" s="1">
        <f>HLOOKUP(M$2279,Legend_ag_For_Past_bio!$D$7:$H$9,2,FALSE)</f>
        <v>0.2</v>
      </c>
      <c r="N3309" s="1">
        <f>HLOOKUP(N$2279,Legend_ag_For_Past_bio!$D$7:$H$9,2,FALSE)</f>
        <v>0.8</v>
      </c>
      <c r="O3309">
        <f>HLOOKUP(O$2279,Legend_ag_For_Past_bio!$D$7:$H$9,2,FALSE)</f>
        <v>1</v>
      </c>
      <c r="R3309">
        <f t="shared" si="173"/>
        <v>7</v>
      </c>
    </row>
    <row r="3310" spans="1:18">
      <c r="A3310" t="str">
        <f t="shared" si="176"/>
        <v>China</v>
      </c>
      <c r="B3310" t="str">
        <f t="shared" si="176"/>
        <v>OtherGrain</v>
      </c>
      <c r="C3310" t="str">
        <f t="shared" si="176"/>
        <v>OtherGrainAEZ5</v>
      </c>
      <c r="D3310" t="str">
        <f t="shared" si="176"/>
        <v>OtherGrainAEZ5</v>
      </c>
      <c r="E3310" t="s">
        <v>20</v>
      </c>
      <c r="F3310" t="s">
        <v>19</v>
      </c>
      <c r="G3310">
        <f t="shared" si="177"/>
        <v>1</v>
      </c>
      <c r="H3310" s="1">
        <f t="shared" si="177"/>
        <v>0.47465897463818801</v>
      </c>
      <c r="I3310" s="1">
        <f t="shared" si="177"/>
        <v>0.13594256335927499</v>
      </c>
      <c r="J3310" s="2">
        <f t="shared" si="177"/>
        <v>1.5431372743618801E-2</v>
      </c>
      <c r="K3310" s="2">
        <f t="shared" si="177"/>
        <v>0.106637261150659</v>
      </c>
      <c r="L3310">
        <v>0</v>
      </c>
      <c r="M3310" s="1">
        <f>HLOOKUP(M$2279,Legend_ag_For_Past_bio!$D$7:$H$9,2,FALSE)</f>
        <v>0.2</v>
      </c>
      <c r="N3310" s="1">
        <f>HLOOKUP(N$2279,Legend_ag_For_Past_bio!$D$7:$H$9,2,FALSE)</f>
        <v>0.8</v>
      </c>
      <c r="O3310">
        <f>HLOOKUP(O$2279,Legend_ag_For_Past_bio!$D$7:$H$9,2,FALSE)</f>
        <v>1</v>
      </c>
      <c r="R3310">
        <f t="shared" si="173"/>
        <v>7</v>
      </c>
    </row>
    <row r="3311" spans="1:18">
      <c r="A3311" t="str">
        <f t="shared" si="176"/>
        <v>China</v>
      </c>
      <c r="B3311" t="str">
        <f t="shared" si="176"/>
        <v>OtherGrain</v>
      </c>
      <c r="C3311" t="str">
        <f t="shared" si="176"/>
        <v>OtherGrainAEZ6</v>
      </c>
      <c r="D3311" t="str">
        <f t="shared" si="176"/>
        <v>OtherGrainAEZ6</v>
      </c>
      <c r="E3311" t="s">
        <v>20</v>
      </c>
      <c r="F3311" t="s">
        <v>19</v>
      </c>
      <c r="G3311">
        <f t="shared" si="177"/>
        <v>1</v>
      </c>
      <c r="H3311" s="1">
        <f t="shared" si="177"/>
        <v>0.47465897463818801</v>
      </c>
      <c r="I3311" s="1">
        <f t="shared" si="177"/>
        <v>0.13594256335927499</v>
      </c>
      <c r="J3311" s="2">
        <f t="shared" si="177"/>
        <v>1.5431372743618801E-2</v>
      </c>
      <c r="K3311" s="2">
        <f t="shared" si="177"/>
        <v>0.106637261150659</v>
      </c>
      <c r="L3311">
        <v>0</v>
      </c>
      <c r="M3311" s="1">
        <f>HLOOKUP(M$2279,Legend_ag_For_Past_bio!$D$7:$H$9,2,FALSE)</f>
        <v>0.2</v>
      </c>
      <c r="N3311" s="1">
        <f>HLOOKUP(N$2279,Legend_ag_For_Past_bio!$D$7:$H$9,2,FALSE)</f>
        <v>0.8</v>
      </c>
      <c r="O3311">
        <f>HLOOKUP(O$2279,Legend_ag_For_Past_bio!$D$7:$H$9,2,FALSE)</f>
        <v>1</v>
      </c>
      <c r="R3311">
        <f t="shared" si="173"/>
        <v>7</v>
      </c>
    </row>
    <row r="3312" spans="1:18">
      <c r="A3312" t="str">
        <f t="shared" si="176"/>
        <v>China</v>
      </c>
      <c r="B3312" t="str">
        <f t="shared" si="176"/>
        <v>OtherGrain</v>
      </c>
      <c r="C3312" t="str">
        <f t="shared" si="176"/>
        <v>OtherGrainAEZ7</v>
      </c>
      <c r="D3312" t="str">
        <f t="shared" si="176"/>
        <v>OtherGrainAEZ7</v>
      </c>
      <c r="E3312" t="s">
        <v>20</v>
      </c>
      <c r="F3312" t="s">
        <v>19</v>
      </c>
      <c r="G3312">
        <f t="shared" si="177"/>
        <v>1</v>
      </c>
      <c r="H3312" s="1">
        <f t="shared" si="177"/>
        <v>0.47465897463818801</v>
      </c>
      <c r="I3312" s="1">
        <f t="shared" si="177"/>
        <v>0.13594256335927499</v>
      </c>
      <c r="J3312" s="2">
        <f t="shared" si="177"/>
        <v>1.5431372743618801E-2</v>
      </c>
      <c r="K3312" s="2">
        <f t="shared" si="177"/>
        <v>0.106637261150659</v>
      </c>
      <c r="L3312">
        <v>0</v>
      </c>
      <c r="M3312" s="1">
        <f>HLOOKUP(M$2279,Legend_ag_For_Past_bio!$D$7:$H$9,2,FALSE)</f>
        <v>0.2</v>
      </c>
      <c r="N3312" s="1">
        <f>HLOOKUP(N$2279,Legend_ag_For_Past_bio!$D$7:$H$9,2,FALSE)</f>
        <v>0.8</v>
      </c>
      <c r="O3312">
        <f>HLOOKUP(O$2279,Legend_ag_For_Past_bio!$D$7:$H$9,2,FALSE)</f>
        <v>1</v>
      </c>
      <c r="R3312">
        <f t="shared" si="173"/>
        <v>7</v>
      </c>
    </row>
    <row r="3313" spans="1:18">
      <c r="A3313" t="str">
        <f t="shared" si="176"/>
        <v>China</v>
      </c>
      <c r="B3313" t="str">
        <f t="shared" si="176"/>
        <v>OtherGrain</v>
      </c>
      <c r="C3313" t="str">
        <f t="shared" si="176"/>
        <v>OtherGrainAEZ8</v>
      </c>
      <c r="D3313" t="str">
        <f t="shared" si="176"/>
        <v>OtherGrainAEZ8</v>
      </c>
      <c r="E3313" t="s">
        <v>20</v>
      </c>
      <c r="F3313" t="s">
        <v>19</v>
      </c>
      <c r="G3313">
        <f t="shared" si="177"/>
        <v>1</v>
      </c>
      <c r="H3313" s="1">
        <f t="shared" si="177"/>
        <v>0.47465897463818801</v>
      </c>
      <c r="I3313" s="1">
        <f t="shared" si="177"/>
        <v>0.13594256335927499</v>
      </c>
      <c r="J3313" s="2">
        <f t="shared" si="177"/>
        <v>1.5431372743618801E-2</v>
      </c>
      <c r="K3313" s="2">
        <f t="shared" si="177"/>
        <v>0.106637261150659</v>
      </c>
      <c r="L3313">
        <v>0</v>
      </c>
      <c r="M3313" s="1">
        <f>HLOOKUP(M$2279,Legend_ag_For_Past_bio!$D$7:$H$9,2,FALSE)</f>
        <v>0.2</v>
      </c>
      <c r="N3313" s="1">
        <f>HLOOKUP(N$2279,Legend_ag_For_Past_bio!$D$7:$H$9,2,FALSE)</f>
        <v>0.8</v>
      </c>
      <c r="O3313">
        <f>HLOOKUP(O$2279,Legend_ag_For_Past_bio!$D$7:$H$9,2,FALSE)</f>
        <v>1</v>
      </c>
      <c r="R3313">
        <f t="shared" si="173"/>
        <v>7</v>
      </c>
    </row>
    <row r="3314" spans="1:18">
      <c r="A3314" t="str">
        <f t="shared" si="176"/>
        <v>China</v>
      </c>
      <c r="B3314" t="str">
        <f t="shared" si="176"/>
        <v>OtherGrain</v>
      </c>
      <c r="C3314" t="str">
        <f t="shared" si="176"/>
        <v>OtherGrainAEZ9</v>
      </c>
      <c r="D3314" t="str">
        <f t="shared" si="176"/>
        <v>OtherGrainAEZ9</v>
      </c>
      <c r="E3314" t="s">
        <v>20</v>
      </c>
      <c r="F3314" t="s">
        <v>19</v>
      </c>
      <c r="G3314">
        <f t="shared" si="177"/>
        <v>1</v>
      </c>
      <c r="H3314" s="1">
        <f t="shared" si="177"/>
        <v>0.47465897463818801</v>
      </c>
      <c r="I3314" s="1">
        <f t="shared" si="177"/>
        <v>0.13594256335927499</v>
      </c>
      <c r="J3314" s="2">
        <f t="shared" si="177"/>
        <v>1.5431372743618801E-2</v>
      </c>
      <c r="K3314" s="2">
        <f t="shared" si="177"/>
        <v>0.106637261150659</v>
      </c>
      <c r="L3314">
        <v>0</v>
      </c>
      <c r="M3314" s="1">
        <f>HLOOKUP(M$2279,Legend_ag_For_Past_bio!$D$7:$H$9,2,FALSE)</f>
        <v>0.2</v>
      </c>
      <c r="N3314" s="1">
        <f>HLOOKUP(N$2279,Legend_ag_For_Past_bio!$D$7:$H$9,2,FALSE)</f>
        <v>0.8</v>
      </c>
      <c r="O3314">
        <f>HLOOKUP(O$2279,Legend_ag_For_Past_bio!$D$7:$H$9,2,FALSE)</f>
        <v>1</v>
      </c>
      <c r="R3314">
        <f t="shared" si="173"/>
        <v>7</v>
      </c>
    </row>
    <row r="3315" spans="1:18">
      <c r="A3315" t="str">
        <f t="shared" si="176"/>
        <v>China</v>
      </c>
      <c r="B3315" t="str">
        <f t="shared" si="176"/>
        <v>OtherGrain</v>
      </c>
      <c r="C3315" t="str">
        <f t="shared" si="176"/>
        <v>OtherGrainAEZ10</v>
      </c>
      <c r="D3315" t="str">
        <f t="shared" si="176"/>
        <v>OtherGrainAEZ10</v>
      </c>
      <c r="E3315" t="s">
        <v>20</v>
      </c>
      <c r="F3315" t="s">
        <v>19</v>
      </c>
      <c r="G3315">
        <f t="shared" si="177"/>
        <v>1</v>
      </c>
      <c r="H3315" s="1">
        <f t="shared" si="177"/>
        <v>0.47465897463818801</v>
      </c>
      <c r="I3315" s="1">
        <f t="shared" si="177"/>
        <v>0.13594256335927499</v>
      </c>
      <c r="J3315" s="2">
        <f t="shared" si="177"/>
        <v>1.5431372743618801E-2</v>
      </c>
      <c r="K3315" s="2">
        <f t="shared" si="177"/>
        <v>0.106637261150659</v>
      </c>
      <c r="L3315">
        <v>0</v>
      </c>
      <c r="M3315" s="1">
        <f>HLOOKUP(M$2279,Legend_ag_For_Past_bio!$D$7:$H$9,2,FALSE)</f>
        <v>0.2</v>
      </c>
      <c r="N3315" s="1">
        <f>HLOOKUP(N$2279,Legend_ag_For_Past_bio!$D$7:$H$9,2,FALSE)</f>
        <v>0.8</v>
      </c>
      <c r="O3315">
        <f>HLOOKUP(O$2279,Legend_ag_For_Past_bio!$D$7:$H$9,2,FALSE)</f>
        <v>1</v>
      </c>
      <c r="R3315">
        <f t="shared" si="173"/>
        <v>7</v>
      </c>
    </row>
    <row r="3316" spans="1:18">
      <c r="A3316" t="str">
        <f t="shared" si="176"/>
        <v>China</v>
      </c>
      <c r="B3316" t="str">
        <f t="shared" si="176"/>
        <v>OtherGrain</v>
      </c>
      <c r="C3316" t="str">
        <f t="shared" si="176"/>
        <v>OtherGrainAEZ11</v>
      </c>
      <c r="D3316" t="str">
        <f t="shared" si="176"/>
        <v>OtherGrainAEZ11</v>
      </c>
      <c r="E3316" t="s">
        <v>20</v>
      </c>
      <c r="F3316" t="s">
        <v>19</v>
      </c>
      <c r="G3316">
        <f t="shared" si="177"/>
        <v>1</v>
      </c>
      <c r="H3316" s="1">
        <f t="shared" si="177"/>
        <v>0.47465897463818801</v>
      </c>
      <c r="I3316" s="1">
        <f t="shared" si="177"/>
        <v>0.13594256335927499</v>
      </c>
      <c r="J3316" s="2">
        <f t="shared" si="177"/>
        <v>1.5431372743618801E-2</v>
      </c>
      <c r="K3316" s="2">
        <f t="shared" si="177"/>
        <v>0.106637261150659</v>
      </c>
      <c r="L3316">
        <v>0</v>
      </c>
      <c r="M3316" s="1">
        <f>HLOOKUP(M$2279,Legend_ag_For_Past_bio!$D$7:$H$9,2,FALSE)</f>
        <v>0.2</v>
      </c>
      <c r="N3316" s="1">
        <f>HLOOKUP(N$2279,Legend_ag_For_Past_bio!$D$7:$H$9,2,FALSE)</f>
        <v>0.8</v>
      </c>
      <c r="O3316">
        <f>HLOOKUP(O$2279,Legend_ag_For_Past_bio!$D$7:$H$9,2,FALSE)</f>
        <v>1</v>
      </c>
      <c r="R3316">
        <f t="shared" si="173"/>
        <v>7</v>
      </c>
    </row>
    <row r="3317" spans="1:18">
      <c r="A3317" t="str">
        <f t="shared" si="176"/>
        <v>China</v>
      </c>
      <c r="B3317" t="str">
        <f t="shared" si="176"/>
        <v>OtherGrain</v>
      </c>
      <c r="C3317" t="str">
        <f t="shared" si="176"/>
        <v>OtherGrainAEZ12</v>
      </c>
      <c r="D3317" t="str">
        <f t="shared" si="176"/>
        <v>OtherGrainAEZ12</v>
      </c>
      <c r="E3317" t="s">
        <v>20</v>
      </c>
      <c r="F3317" t="s">
        <v>19</v>
      </c>
      <c r="G3317">
        <f t="shared" si="177"/>
        <v>1</v>
      </c>
      <c r="H3317" s="1">
        <f t="shared" si="177"/>
        <v>0.47465897463818801</v>
      </c>
      <c r="I3317" s="1">
        <f t="shared" si="177"/>
        <v>0.13594256335927499</v>
      </c>
      <c r="J3317" s="2">
        <f t="shared" si="177"/>
        <v>1.5431372743618801E-2</v>
      </c>
      <c r="K3317" s="2">
        <f t="shared" si="177"/>
        <v>0.106637261150659</v>
      </c>
      <c r="L3317">
        <v>0</v>
      </c>
      <c r="M3317" s="1">
        <f>HLOOKUP(M$2279,Legend_ag_For_Past_bio!$D$7:$H$9,2,FALSE)</f>
        <v>0.2</v>
      </c>
      <c r="N3317" s="1">
        <f>HLOOKUP(N$2279,Legend_ag_For_Past_bio!$D$7:$H$9,2,FALSE)</f>
        <v>0.8</v>
      </c>
      <c r="O3317">
        <f>HLOOKUP(O$2279,Legend_ag_For_Past_bio!$D$7:$H$9,2,FALSE)</f>
        <v>1</v>
      </c>
      <c r="R3317">
        <f t="shared" si="173"/>
        <v>7</v>
      </c>
    </row>
    <row r="3318" spans="1:18">
      <c r="A3318" t="str">
        <f t="shared" si="176"/>
        <v>China</v>
      </c>
      <c r="B3318" t="str">
        <f t="shared" si="176"/>
        <v>OtherGrain</v>
      </c>
      <c r="C3318" t="str">
        <f t="shared" si="176"/>
        <v>OtherGrainAEZ13</v>
      </c>
      <c r="D3318" t="str">
        <f t="shared" si="176"/>
        <v>OtherGrainAEZ13</v>
      </c>
      <c r="E3318" t="s">
        <v>20</v>
      </c>
      <c r="F3318" t="s">
        <v>19</v>
      </c>
      <c r="G3318">
        <f t="shared" si="177"/>
        <v>1</v>
      </c>
      <c r="H3318" s="1">
        <f t="shared" si="177"/>
        <v>0.47465897463818801</v>
      </c>
      <c r="I3318" s="1">
        <f t="shared" si="177"/>
        <v>0.13594256335927499</v>
      </c>
      <c r="J3318" s="2">
        <f t="shared" si="177"/>
        <v>1.5431372743618801E-2</v>
      </c>
      <c r="K3318" s="2">
        <f t="shared" si="177"/>
        <v>0.106637261150659</v>
      </c>
      <c r="L3318">
        <v>0</v>
      </c>
      <c r="M3318" s="1">
        <f>HLOOKUP(M$2279,Legend_ag_For_Past_bio!$D$7:$H$9,2,FALSE)</f>
        <v>0.2</v>
      </c>
      <c r="N3318" s="1">
        <f>HLOOKUP(N$2279,Legend_ag_For_Past_bio!$D$7:$H$9,2,FALSE)</f>
        <v>0.8</v>
      </c>
      <c r="O3318">
        <f>HLOOKUP(O$2279,Legend_ag_For_Past_bio!$D$7:$H$9,2,FALSE)</f>
        <v>1</v>
      </c>
      <c r="R3318">
        <f t="shared" si="173"/>
        <v>7</v>
      </c>
    </row>
    <row r="3319" spans="1:18">
      <c r="A3319" t="str">
        <f t="shared" si="176"/>
        <v>China</v>
      </c>
      <c r="B3319" t="str">
        <f t="shared" si="176"/>
        <v>OtherGrain</v>
      </c>
      <c r="C3319" t="str">
        <f t="shared" si="176"/>
        <v>OtherGrainAEZ14</v>
      </c>
      <c r="D3319" t="str">
        <f t="shared" si="176"/>
        <v>OtherGrainAEZ14</v>
      </c>
      <c r="E3319" t="s">
        <v>20</v>
      </c>
      <c r="F3319" t="s">
        <v>19</v>
      </c>
      <c r="G3319">
        <f t="shared" si="177"/>
        <v>1</v>
      </c>
      <c r="H3319" s="1">
        <f t="shared" si="177"/>
        <v>0.47465897463818801</v>
      </c>
      <c r="I3319" s="1">
        <f t="shared" si="177"/>
        <v>0.13594256335927499</v>
      </c>
      <c r="J3319" s="2">
        <f t="shared" si="177"/>
        <v>1.5431372743618801E-2</v>
      </c>
      <c r="K3319" s="2">
        <f t="shared" si="177"/>
        <v>0.106637261150659</v>
      </c>
      <c r="L3319">
        <v>0</v>
      </c>
      <c r="M3319" s="1">
        <f>HLOOKUP(M$2279,Legend_ag_For_Past_bio!$D$7:$H$9,2,FALSE)</f>
        <v>0.2</v>
      </c>
      <c r="N3319" s="1">
        <f>HLOOKUP(N$2279,Legend_ag_For_Past_bio!$D$7:$H$9,2,FALSE)</f>
        <v>0.8</v>
      </c>
      <c r="O3319">
        <f>HLOOKUP(O$2279,Legend_ag_For_Past_bio!$D$7:$H$9,2,FALSE)</f>
        <v>1</v>
      </c>
      <c r="R3319">
        <f t="shared" si="173"/>
        <v>7</v>
      </c>
    </row>
    <row r="3320" spans="1:18">
      <c r="A3320" t="str">
        <f t="shared" ref="A3320:D3335" si="178">A1046</f>
        <v>China</v>
      </c>
      <c r="B3320" t="str">
        <f t="shared" si="178"/>
        <v>OtherGrain</v>
      </c>
      <c r="C3320" t="str">
        <f t="shared" si="178"/>
        <v>OtherGrainAEZ15</v>
      </c>
      <c r="D3320" t="str">
        <f t="shared" si="178"/>
        <v>OtherGrainAEZ15</v>
      </c>
      <c r="E3320" t="s">
        <v>20</v>
      </c>
      <c r="F3320" t="s">
        <v>19</v>
      </c>
      <c r="G3320">
        <f t="shared" si="177"/>
        <v>1</v>
      </c>
      <c r="H3320" s="1">
        <f t="shared" si="177"/>
        <v>0.47465897463818801</v>
      </c>
      <c r="I3320" s="1">
        <f t="shared" si="177"/>
        <v>0.13594256335927499</v>
      </c>
      <c r="J3320" s="2">
        <f t="shared" si="177"/>
        <v>1.5431372743618801E-2</v>
      </c>
      <c r="K3320" s="2">
        <f t="shared" si="177"/>
        <v>0.106637261150659</v>
      </c>
      <c r="L3320">
        <v>0</v>
      </c>
      <c r="M3320" s="1">
        <f>HLOOKUP(M$2279,Legend_ag_For_Past_bio!$D$7:$H$9,2,FALSE)</f>
        <v>0.2</v>
      </c>
      <c r="N3320" s="1">
        <f>HLOOKUP(N$2279,Legend_ag_For_Past_bio!$D$7:$H$9,2,FALSE)</f>
        <v>0.8</v>
      </c>
      <c r="O3320">
        <f>HLOOKUP(O$2279,Legend_ag_For_Past_bio!$D$7:$H$9,2,FALSE)</f>
        <v>1</v>
      </c>
      <c r="R3320">
        <f t="shared" si="173"/>
        <v>7</v>
      </c>
    </row>
    <row r="3321" spans="1:18">
      <c r="A3321" t="str">
        <f t="shared" si="178"/>
        <v>China</v>
      </c>
      <c r="B3321" t="str">
        <f t="shared" si="178"/>
        <v>OtherGrain</v>
      </c>
      <c r="C3321" t="str">
        <f t="shared" si="178"/>
        <v>OtherGrainAEZ16</v>
      </c>
      <c r="D3321" t="str">
        <f t="shared" si="178"/>
        <v>OtherGrainAEZ16</v>
      </c>
      <c r="E3321" t="s">
        <v>20</v>
      </c>
      <c r="F3321" t="s">
        <v>19</v>
      </c>
      <c r="G3321">
        <f t="shared" ref="G3321:K3336" si="179">G1047</f>
        <v>1</v>
      </c>
      <c r="H3321" s="1">
        <f t="shared" si="179"/>
        <v>0.47465897463818801</v>
      </c>
      <c r="I3321" s="1">
        <f t="shared" si="179"/>
        <v>0.13594256335927499</v>
      </c>
      <c r="J3321" s="2">
        <f t="shared" si="179"/>
        <v>1.5431372743618801E-2</v>
      </c>
      <c r="K3321" s="2">
        <f t="shared" si="179"/>
        <v>0.106637261150659</v>
      </c>
      <c r="L3321">
        <v>0</v>
      </c>
      <c r="M3321" s="1">
        <f>HLOOKUP(M$2279,Legend_ag_For_Past_bio!$D$7:$H$9,2,FALSE)</f>
        <v>0.2</v>
      </c>
      <c r="N3321" s="1">
        <f>HLOOKUP(N$2279,Legend_ag_For_Past_bio!$D$7:$H$9,2,FALSE)</f>
        <v>0.8</v>
      </c>
      <c r="O3321">
        <f>HLOOKUP(O$2279,Legend_ag_For_Past_bio!$D$7:$H$9,2,FALSE)</f>
        <v>1</v>
      </c>
      <c r="R3321">
        <f t="shared" si="173"/>
        <v>7</v>
      </c>
    </row>
    <row r="3322" spans="1:18">
      <c r="A3322" t="str">
        <f t="shared" si="178"/>
        <v>China</v>
      </c>
      <c r="B3322" t="str">
        <f t="shared" si="178"/>
        <v>OtherGrain</v>
      </c>
      <c r="C3322" t="str">
        <f t="shared" si="178"/>
        <v>OtherGrainAEZ17</v>
      </c>
      <c r="D3322" t="str">
        <f t="shared" si="178"/>
        <v>OtherGrainAEZ17</v>
      </c>
      <c r="E3322" t="s">
        <v>20</v>
      </c>
      <c r="F3322" t="s">
        <v>19</v>
      </c>
      <c r="G3322">
        <f t="shared" si="179"/>
        <v>1</v>
      </c>
      <c r="H3322" s="1">
        <f t="shared" si="179"/>
        <v>0.47465897463818801</v>
      </c>
      <c r="I3322" s="1">
        <f t="shared" si="179"/>
        <v>0.13594256335927499</v>
      </c>
      <c r="J3322" s="2">
        <f t="shared" si="179"/>
        <v>1.5431372743618801E-2</v>
      </c>
      <c r="K3322" s="2">
        <f t="shared" si="179"/>
        <v>0.106637261150659</v>
      </c>
      <c r="L3322">
        <v>0</v>
      </c>
      <c r="M3322" s="1">
        <f>HLOOKUP(M$2279,Legend_ag_For_Past_bio!$D$7:$H$9,2,FALSE)</f>
        <v>0.2</v>
      </c>
      <c r="N3322" s="1">
        <f>HLOOKUP(N$2279,Legend_ag_For_Past_bio!$D$7:$H$9,2,FALSE)</f>
        <v>0.8</v>
      </c>
      <c r="O3322">
        <f>HLOOKUP(O$2279,Legend_ag_For_Past_bio!$D$7:$H$9,2,FALSE)</f>
        <v>1</v>
      </c>
      <c r="R3322">
        <f t="shared" si="173"/>
        <v>7</v>
      </c>
    </row>
    <row r="3323" spans="1:18">
      <c r="A3323" t="str">
        <f t="shared" si="178"/>
        <v>China</v>
      </c>
      <c r="B3323" t="str">
        <f t="shared" si="178"/>
        <v>OtherGrain</v>
      </c>
      <c r="C3323" t="str">
        <f t="shared" si="178"/>
        <v>OtherGrainAEZ18</v>
      </c>
      <c r="D3323" t="str">
        <f t="shared" si="178"/>
        <v>OtherGrainAEZ18</v>
      </c>
      <c r="E3323" t="s">
        <v>20</v>
      </c>
      <c r="F3323" t="s">
        <v>19</v>
      </c>
      <c r="G3323">
        <f t="shared" si="179"/>
        <v>1</v>
      </c>
      <c r="H3323" s="1">
        <f t="shared" si="179"/>
        <v>0.47465897463818801</v>
      </c>
      <c r="I3323" s="1">
        <f t="shared" si="179"/>
        <v>0.13594256335927499</v>
      </c>
      <c r="J3323" s="2">
        <f t="shared" si="179"/>
        <v>1.5431372743618801E-2</v>
      </c>
      <c r="K3323" s="2">
        <f t="shared" si="179"/>
        <v>0.106637261150659</v>
      </c>
      <c r="L3323">
        <v>0</v>
      </c>
      <c r="M3323" s="1">
        <f>HLOOKUP(M$2279,Legend_ag_For_Past_bio!$D$7:$H$9,2,FALSE)</f>
        <v>0.2</v>
      </c>
      <c r="N3323" s="1">
        <f>HLOOKUP(N$2279,Legend_ag_For_Past_bio!$D$7:$H$9,2,FALSE)</f>
        <v>0.8</v>
      </c>
      <c r="O3323">
        <f>HLOOKUP(O$2279,Legend_ag_For_Past_bio!$D$7:$H$9,2,FALSE)</f>
        <v>1</v>
      </c>
      <c r="R3323">
        <f t="shared" si="173"/>
        <v>7</v>
      </c>
    </row>
    <row r="3324" spans="1:18">
      <c r="A3324" t="str">
        <f t="shared" si="178"/>
        <v>China</v>
      </c>
      <c r="B3324" t="str">
        <f t="shared" si="178"/>
        <v>PalmFruit</v>
      </c>
      <c r="C3324" t="str">
        <f t="shared" si="178"/>
        <v>PalmFruitAEZ1</v>
      </c>
      <c r="D3324" t="str">
        <f t="shared" si="178"/>
        <v>PalmFruitAEZ1</v>
      </c>
      <c r="E3324" t="s">
        <v>20</v>
      </c>
      <c r="F3324" t="s">
        <v>19</v>
      </c>
      <c r="G3324">
        <f t="shared" si="179"/>
        <v>1</v>
      </c>
      <c r="H3324" s="1">
        <f t="shared" si="179"/>
        <v>0.50091652141446597</v>
      </c>
      <c r="I3324" s="1">
        <f t="shared" si="179"/>
        <v>5.8976769650102102E-2</v>
      </c>
      <c r="J3324" s="2">
        <f t="shared" si="179"/>
        <v>1.7299999999991302E-2</v>
      </c>
      <c r="K3324" s="2">
        <f t="shared" si="179"/>
        <v>0.76615245136444998</v>
      </c>
      <c r="L3324">
        <v>0</v>
      </c>
      <c r="M3324" s="1">
        <f>HLOOKUP(M$2279,Legend_ag_For_Past_bio!$D$7:$H$9,2,FALSE)</f>
        <v>0.2</v>
      </c>
      <c r="N3324" s="1">
        <f>HLOOKUP(N$2279,Legend_ag_For_Past_bio!$D$7:$H$9,2,FALSE)</f>
        <v>0.8</v>
      </c>
      <c r="O3324">
        <f>HLOOKUP(O$2279,Legend_ag_For_Past_bio!$D$7:$H$9,2,FALSE)</f>
        <v>1</v>
      </c>
      <c r="R3324">
        <f t="shared" si="173"/>
        <v>7</v>
      </c>
    </row>
    <row r="3325" spans="1:18">
      <c r="A3325" t="str">
        <f t="shared" si="178"/>
        <v>China</v>
      </c>
      <c r="B3325" t="str">
        <f t="shared" si="178"/>
        <v>PalmFruit</v>
      </c>
      <c r="C3325" t="str">
        <f t="shared" si="178"/>
        <v>PalmFruitAEZ2</v>
      </c>
      <c r="D3325" t="str">
        <f t="shared" si="178"/>
        <v>PalmFruitAEZ2</v>
      </c>
      <c r="E3325" t="s">
        <v>20</v>
      </c>
      <c r="F3325" t="s">
        <v>19</v>
      </c>
      <c r="G3325">
        <f t="shared" si="179"/>
        <v>1</v>
      </c>
      <c r="H3325" s="1">
        <f t="shared" si="179"/>
        <v>0.50091652141446597</v>
      </c>
      <c r="I3325" s="1">
        <f t="shared" si="179"/>
        <v>5.8976769650102102E-2</v>
      </c>
      <c r="J3325" s="2">
        <f t="shared" si="179"/>
        <v>1.7299999999991302E-2</v>
      </c>
      <c r="K3325" s="2">
        <f t="shared" si="179"/>
        <v>0.76615245136444998</v>
      </c>
      <c r="L3325">
        <v>0</v>
      </c>
      <c r="M3325" s="1">
        <f>HLOOKUP(M$2279,Legend_ag_For_Past_bio!$D$7:$H$9,2,FALSE)</f>
        <v>0.2</v>
      </c>
      <c r="N3325" s="1">
        <f>HLOOKUP(N$2279,Legend_ag_For_Past_bio!$D$7:$H$9,2,FALSE)</f>
        <v>0.8</v>
      </c>
      <c r="O3325">
        <f>HLOOKUP(O$2279,Legend_ag_For_Past_bio!$D$7:$H$9,2,FALSE)</f>
        <v>1</v>
      </c>
      <c r="R3325">
        <f t="shared" si="173"/>
        <v>7</v>
      </c>
    </row>
    <row r="3326" spans="1:18">
      <c r="A3326" t="str">
        <f t="shared" si="178"/>
        <v>China</v>
      </c>
      <c r="B3326" t="str">
        <f t="shared" si="178"/>
        <v>PalmFruit</v>
      </c>
      <c r="C3326" t="str">
        <f t="shared" si="178"/>
        <v>PalmFruitAEZ3</v>
      </c>
      <c r="D3326" t="str">
        <f t="shared" si="178"/>
        <v>PalmFruitAEZ3</v>
      </c>
      <c r="E3326" t="s">
        <v>20</v>
      </c>
      <c r="F3326" t="s">
        <v>19</v>
      </c>
      <c r="G3326">
        <f t="shared" si="179"/>
        <v>1</v>
      </c>
      <c r="H3326" s="1">
        <f t="shared" si="179"/>
        <v>0.50091652141446597</v>
      </c>
      <c r="I3326" s="1">
        <f t="shared" si="179"/>
        <v>5.8976769650102102E-2</v>
      </c>
      <c r="J3326" s="2">
        <f t="shared" si="179"/>
        <v>1.7299999999991302E-2</v>
      </c>
      <c r="K3326" s="2">
        <f t="shared" si="179"/>
        <v>0.76615245136444998</v>
      </c>
      <c r="L3326">
        <v>0</v>
      </c>
      <c r="M3326" s="1">
        <f>HLOOKUP(M$2279,Legend_ag_For_Past_bio!$D$7:$H$9,2,FALSE)</f>
        <v>0.2</v>
      </c>
      <c r="N3326" s="1">
        <f>HLOOKUP(N$2279,Legend_ag_For_Past_bio!$D$7:$H$9,2,FALSE)</f>
        <v>0.8</v>
      </c>
      <c r="O3326">
        <f>HLOOKUP(O$2279,Legend_ag_For_Past_bio!$D$7:$H$9,2,FALSE)</f>
        <v>1</v>
      </c>
      <c r="R3326">
        <f t="shared" si="173"/>
        <v>7</v>
      </c>
    </row>
    <row r="3327" spans="1:18">
      <c r="A3327" t="str">
        <f t="shared" si="178"/>
        <v>China</v>
      </c>
      <c r="B3327" t="str">
        <f t="shared" si="178"/>
        <v>PalmFruit</v>
      </c>
      <c r="C3327" t="str">
        <f t="shared" si="178"/>
        <v>PalmFruitAEZ4</v>
      </c>
      <c r="D3327" t="str">
        <f t="shared" si="178"/>
        <v>PalmFruitAEZ4</v>
      </c>
      <c r="E3327" t="s">
        <v>20</v>
      </c>
      <c r="F3327" t="s">
        <v>19</v>
      </c>
      <c r="G3327">
        <f t="shared" si="179"/>
        <v>1</v>
      </c>
      <c r="H3327" s="1">
        <f t="shared" si="179"/>
        <v>0.50091652141446597</v>
      </c>
      <c r="I3327" s="1">
        <f t="shared" si="179"/>
        <v>5.8976769650102102E-2</v>
      </c>
      <c r="J3327" s="2">
        <f t="shared" si="179"/>
        <v>1.7299999999991302E-2</v>
      </c>
      <c r="K3327" s="2">
        <f t="shared" si="179"/>
        <v>0.76615245136444998</v>
      </c>
      <c r="L3327">
        <v>0</v>
      </c>
      <c r="M3327" s="1">
        <f>HLOOKUP(M$2279,Legend_ag_For_Past_bio!$D$7:$H$9,2,FALSE)</f>
        <v>0.2</v>
      </c>
      <c r="N3327" s="1">
        <f>HLOOKUP(N$2279,Legend_ag_For_Past_bio!$D$7:$H$9,2,FALSE)</f>
        <v>0.8</v>
      </c>
      <c r="O3327">
        <f>HLOOKUP(O$2279,Legend_ag_For_Past_bio!$D$7:$H$9,2,FALSE)</f>
        <v>1</v>
      </c>
      <c r="R3327">
        <f t="shared" si="173"/>
        <v>7</v>
      </c>
    </row>
    <row r="3328" spans="1:18">
      <c r="A3328" t="str">
        <f t="shared" si="178"/>
        <v>China</v>
      </c>
      <c r="B3328" t="str">
        <f t="shared" si="178"/>
        <v>PalmFruit</v>
      </c>
      <c r="C3328" t="str">
        <f t="shared" si="178"/>
        <v>PalmFruitAEZ5</v>
      </c>
      <c r="D3328" t="str">
        <f t="shared" si="178"/>
        <v>PalmFruitAEZ5</v>
      </c>
      <c r="E3328" t="s">
        <v>20</v>
      </c>
      <c r="F3328" t="s">
        <v>19</v>
      </c>
      <c r="G3328">
        <f t="shared" si="179"/>
        <v>1</v>
      </c>
      <c r="H3328" s="1">
        <f t="shared" si="179"/>
        <v>0.50091652141446597</v>
      </c>
      <c r="I3328" s="1">
        <f t="shared" si="179"/>
        <v>5.8976769650102102E-2</v>
      </c>
      <c r="J3328" s="2">
        <f t="shared" si="179"/>
        <v>1.7299999999991302E-2</v>
      </c>
      <c r="K3328" s="2">
        <f t="shared" si="179"/>
        <v>0.76615245136444998</v>
      </c>
      <c r="L3328">
        <v>0</v>
      </c>
      <c r="M3328" s="1">
        <f>HLOOKUP(M$2279,Legend_ag_For_Past_bio!$D$7:$H$9,2,FALSE)</f>
        <v>0.2</v>
      </c>
      <c r="N3328" s="1">
        <f>HLOOKUP(N$2279,Legend_ag_For_Past_bio!$D$7:$H$9,2,FALSE)</f>
        <v>0.8</v>
      </c>
      <c r="O3328">
        <f>HLOOKUP(O$2279,Legend_ag_For_Past_bio!$D$7:$H$9,2,FALSE)</f>
        <v>1</v>
      </c>
      <c r="R3328">
        <f t="shared" si="173"/>
        <v>7</v>
      </c>
    </row>
    <row r="3329" spans="1:18">
      <c r="A3329" t="str">
        <f t="shared" si="178"/>
        <v>China</v>
      </c>
      <c r="B3329" t="str">
        <f t="shared" si="178"/>
        <v>PalmFruit</v>
      </c>
      <c r="C3329" t="str">
        <f t="shared" si="178"/>
        <v>PalmFruitAEZ6</v>
      </c>
      <c r="D3329" t="str">
        <f t="shared" si="178"/>
        <v>PalmFruitAEZ6</v>
      </c>
      <c r="E3329" t="s">
        <v>20</v>
      </c>
      <c r="F3329" t="s">
        <v>19</v>
      </c>
      <c r="G3329">
        <f t="shared" si="179"/>
        <v>1</v>
      </c>
      <c r="H3329" s="1">
        <f t="shared" si="179"/>
        <v>0.50091652141446597</v>
      </c>
      <c r="I3329" s="1">
        <f t="shared" si="179"/>
        <v>5.8976769650102102E-2</v>
      </c>
      <c r="J3329" s="2">
        <f t="shared" si="179"/>
        <v>1.7299999999991302E-2</v>
      </c>
      <c r="K3329" s="2">
        <f t="shared" si="179"/>
        <v>0.76615245136444998</v>
      </c>
      <c r="L3329">
        <v>0</v>
      </c>
      <c r="M3329" s="1">
        <f>HLOOKUP(M$2279,Legend_ag_For_Past_bio!$D$7:$H$9,2,FALSE)</f>
        <v>0.2</v>
      </c>
      <c r="N3329" s="1">
        <f>HLOOKUP(N$2279,Legend_ag_For_Past_bio!$D$7:$H$9,2,FALSE)</f>
        <v>0.8</v>
      </c>
      <c r="O3329">
        <f>HLOOKUP(O$2279,Legend_ag_For_Past_bio!$D$7:$H$9,2,FALSE)</f>
        <v>1</v>
      </c>
      <c r="R3329">
        <f t="shared" si="173"/>
        <v>7</v>
      </c>
    </row>
    <row r="3330" spans="1:18">
      <c r="A3330" t="str">
        <f t="shared" si="178"/>
        <v>China</v>
      </c>
      <c r="B3330" t="str">
        <f t="shared" si="178"/>
        <v>PalmFruit</v>
      </c>
      <c r="C3330" t="str">
        <f t="shared" si="178"/>
        <v>PalmFruitAEZ7</v>
      </c>
      <c r="D3330" t="str">
        <f t="shared" si="178"/>
        <v>PalmFruitAEZ7</v>
      </c>
      <c r="E3330" t="s">
        <v>20</v>
      </c>
      <c r="F3330" t="s">
        <v>19</v>
      </c>
      <c r="G3330">
        <f t="shared" si="179"/>
        <v>1</v>
      </c>
      <c r="H3330" s="1">
        <f t="shared" si="179"/>
        <v>0.50091652141446597</v>
      </c>
      <c r="I3330" s="1">
        <f t="shared" si="179"/>
        <v>5.8976769650102102E-2</v>
      </c>
      <c r="J3330" s="2">
        <f t="shared" si="179"/>
        <v>1.7299999999991302E-2</v>
      </c>
      <c r="K3330" s="2">
        <f t="shared" si="179"/>
        <v>0.76615245136444998</v>
      </c>
      <c r="L3330">
        <v>0</v>
      </c>
      <c r="M3330" s="1">
        <f>HLOOKUP(M$2279,Legend_ag_For_Past_bio!$D$7:$H$9,2,FALSE)</f>
        <v>0.2</v>
      </c>
      <c r="N3330" s="1">
        <f>HLOOKUP(N$2279,Legend_ag_For_Past_bio!$D$7:$H$9,2,FALSE)</f>
        <v>0.8</v>
      </c>
      <c r="O3330">
        <f>HLOOKUP(O$2279,Legend_ag_For_Past_bio!$D$7:$H$9,2,FALSE)</f>
        <v>1</v>
      </c>
      <c r="R3330">
        <f t="shared" si="173"/>
        <v>7</v>
      </c>
    </row>
    <row r="3331" spans="1:18">
      <c r="A3331" t="str">
        <f t="shared" si="178"/>
        <v>China</v>
      </c>
      <c r="B3331" t="str">
        <f t="shared" si="178"/>
        <v>PalmFruit</v>
      </c>
      <c r="C3331" t="str">
        <f t="shared" si="178"/>
        <v>PalmFruitAEZ8</v>
      </c>
      <c r="D3331" t="str">
        <f t="shared" si="178"/>
        <v>PalmFruitAEZ8</v>
      </c>
      <c r="E3331" t="s">
        <v>20</v>
      </c>
      <c r="F3331" t="s">
        <v>19</v>
      </c>
      <c r="G3331">
        <f t="shared" si="179"/>
        <v>1</v>
      </c>
      <c r="H3331" s="1">
        <f t="shared" si="179"/>
        <v>0.50091652141446597</v>
      </c>
      <c r="I3331" s="1">
        <f t="shared" si="179"/>
        <v>5.8976769650102102E-2</v>
      </c>
      <c r="J3331" s="2">
        <f t="shared" si="179"/>
        <v>1.7299999999991302E-2</v>
      </c>
      <c r="K3331" s="2">
        <f t="shared" si="179"/>
        <v>0.76615245136444998</v>
      </c>
      <c r="L3331">
        <v>0</v>
      </c>
      <c r="M3331" s="1">
        <f>HLOOKUP(M$2279,Legend_ag_For_Past_bio!$D$7:$H$9,2,FALSE)</f>
        <v>0.2</v>
      </c>
      <c r="N3331" s="1">
        <f>HLOOKUP(N$2279,Legend_ag_For_Past_bio!$D$7:$H$9,2,FALSE)</f>
        <v>0.8</v>
      </c>
      <c r="O3331">
        <f>HLOOKUP(O$2279,Legend_ag_For_Past_bio!$D$7:$H$9,2,FALSE)</f>
        <v>1</v>
      </c>
      <c r="R3331">
        <f t="shared" si="173"/>
        <v>7</v>
      </c>
    </row>
    <row r="3332" spans="1:18">
      <c r="A3332" t="str">
        <f t="shared" si="178"/>
        <v>China</v>
      </c>
      <c r="B3332" t="str">
        <f t="shared" si="178"/>
        <v>PalmFruit</v>
      </c>
      <c r="C3332" t="str">
        <f t="shared" si="178"/>
        <v>PalmFruitAEZ9</v>
      </c>
      <c r="D3332" t="str">
        <f t="shared" si="178"/>
        <v>PalmFruitAEZ9</v>
      </c>
      <c r="E3332" t="s">
        <v>20</v>
      </c>
      <c r="F3332" t="s">
        <v>19</v>
      </c>
      <c r="G3332">
        <f t="shared" si="179"/>
        <v>1</v>
      </c>
      <c r="H3332" s="1">
        <f t="shared" si="179"/>
        <v>0.50091652141446597</v>
      </c>
      <c r="I3332" s="1">
        <f t="shared" si="179"/>
        <v>5.8976769650102102E-2</v>
      </c>
      <c r="J3332" s="2">
        <f t="shared" si="179"/>
        <v>1.7299999999991302E-2</v>
      </c>
      <c r="K3332" s="2">
        <f t="shared" si="179"/>
        <v>0.76615245136444998</v>
      </c>
      <c r="L3332">
        <v>0</v>
      </c>
      <c r="M3332" s="1">
        <f>HLOOKUP(M$2279,Legend_ag_For_Past_bio!$D$7:$H$9,2,FALSE)</f>
        <v>0.2</v>
      </c>
      <c r="N3332" s="1">
        <f>HLOOKUP(N$2279,Legend_ag_For_Past_bio!$D$7:$H$9,2,FALSE)</f>
        <v>0.8</v>
      </c>
      <c r="O3332">
        <f>HLOOKUP(O$2279,Legend_ag_For_Past_bio!$D$7:$H$9,2,FALSE)</f>
        <v>1</v>
      </c>
      <c r="R3332">
        <f t="shared" si="173"/>
        <v>7</v>
      </c>
    </row>
    <row r="3333" spans="1:18">
      <c r="A3333" t="str">
        <f t="shared" si="178"/>
        <v>China</v>
      </c>
      <c r="B3333" t="str">
        <f t="shared" si="178"/>
        <v>PalmFruit</v>
      </c>
      <c r="C3333" t="str">
        <f t="shared" si="178"/>
        <v>PalmFruitAEZ10</v>
      </c>
      <c r="D3333" t="str">
        <f t="shared" si="178"/>
        <v>PalmFruitAEZ10</v>
      </c>
      <c r="E3333" t="s">
        <v>20</v>
      </c>
      <c r="F3333" t="s">
        <v>19</v>
      </c>
      <c r="G3333">
        <f t="shared" si="179"/>
        <v>1</v>
      </c>
      <c r="H3333" s="1">
        <f t="shared" si="179"/>
        <v>0.50091652141446597</v>
      </c>
      <c r="I3333" s="1">
        <f t="shared" si="179"/>
        <v>5.8976769650102102E-2</v>
      </c>
      <c r="J3333" s="2">
        <f t="shared" si="179"/>
        <v>1.7299999999991302E-2</v>
      </c>
      <c r="K3333" s="2">
        <f t="shared" si="179"/>
        <v>0.76615245136444998</v>
      </c>
      <c r="L3333">
        <v>0</v>
      </c>
      <c r="M3333" s="1">
        <f>HLOOKUP(M$2279,Legend_ag_For_Past_bio!$D$7:$H$9,2,FALSE)</f>
        <v>0.2</v>
      </c>
      <c r="N3333" s="1">
        <f>HLOOKUP(N$2279,Legend_ag_For_Past_bio!$D$7:$H$9,2,FALSE)</f>
        <v>0.8</v>
      </c>
      <c r="O3333">
        <f>HLOOKUP(O$2279,Legend_ag_For_Past_bio!$D$7:$H$9,2,FALSE)</f>
        <v>1</v>
      </c>
      <c r="R3333">
        <f t="shared" si="173"/>
        <v>7</v>
      </c>
    </row>
    <row r="3334" spans="1:18">
      <c r="A3334" t="str">
        <f t="shared" si="178"/>
        <v>China</v>
      </c>
      <c r="B3334" t="str">
        <f t="shared" si="178"/>
        <v>PalmFruit</v>
      </c>
      <c r="C3334" t="str">
        <f t="shared" si="178"/>
        <v>PalmFruitAEZ11</v>
      </c>
      <c r="D3334" t="str">
        <f t="shared" si="178"/>
        <v>PalmFruitAEZ11</v>
      </c>
      <c r="E3334" t="s">
        <v>20</v>
      </c>
      <c r="F3334" t="s">
        <v>19</v>
      </c>
      <c r="G3334">
        <f t="shared" si="179"/>
        <v>1</v>
      </c>
      <c r="H3334" s="1">
        <f t="shared" si="179"/>
        <v>0.50091652141446597</v>
      </c>
      <c r="I3334" s="1">
        <f t="shared" si="179"/>
        <v>5.8976769650102102E-2</v>
      </c>
      <c r="J3334" s="2">
        <f t="shared" si="179"/>
        <v>1.7299999999991302E-2</v>
      </c>
      <c r="K3334" s="2">
        <f t="shared" si="179"/>
        <v>0.76615245136444998</v>
      </c>
      <c r="L3334">
        <v>0</v>
      </c>
      <c r="M3334" s="1">
        <f>HLOOKUP(M$2279,Legend_ag_For_Past_bio!$D$7:$H$9,2,FALSE)</f>
        <v>0.2</v>
      </c>
      <c r="N3334" s="1">
        <f>HLOOKUP(N$2279,Legend_ag_For_Past_bio!$D$7:$H$9,2,FALSE)</f>
        <v>0.8</v>
      </c>
      <c r="O3334">
        <f>HLOOKUP(O$2279,Legend_ag_For_Past_bio!$D$7:$H$9,2,FALSE)</f>
        <v>1</v>
      </c>
      <c r="R3334">
        <f t="shared" si="173"/>
        <v>7</v>
      </c>
    </row>
    <row r="3335" spans="1:18">
      <c r="A3335" t="str">
        <f t="shared" si="178"/>
        <v>China</v>
      </c>
      <c r="B3335" t="str">
        <f t="shared" si="178"/>
        <v>PalmFruit</v>
      </c>
      <c r="C3335" t="str">
        <f t="shared" si="178"/>
        <v>PalmFruitAEZ12</v>
      </c>
      <c r="D3335" t="str">
        <f t="shared" si="178"/>
        <v>PalmFruitAEZ12</v>
      </c>
      <c r="E3335" t="s">
        <v>20</v>
      </c>
      <c r="F3335" t="s">
        <v>19</v>
      </c>
      <c r="G3335">
        <f t="shared" si="179"/>
        <v>1</v>
      </c>
      <c r="H3335" s="1">
        <f t="shared" si="179"/>
        <v>0.50091652141446597</v>
      </c>
      <c r="I3335" s="1">
        <f t="shared" si="179"/>
        <v>5.8976769650102102E-2</v>
      </c>
      <c r="J3335" s="2">
        <f t="shared" si="179"/>
        <v>1.7299999999991302E-2</v>
      </c>
      <c r="K3335" s="2">
        <f t="shared" si="179"/>
        <v>0.76615245136444998</v>
      </c>
      <c r="L3335">
        <v>0</v>
      </c>
      <c r="M3335" s="1">
        <f>HLOOKUP(M$2279,Legend_ag_For_Past_bio!$D$7:$H$9,2,FALSE)</f>
        <v>0.2</v>
      </c>
      <c r="N3335" s="1">
        <f>HLOOKUP(N$2279,Legend_ag_For_Past_bio!$D$7:$H$9,2,FALSE)</f>
        <v>0.8</v>
      </c>
      <c r="O3335">
        <f>HLOOKUP(O$2279,Legend_ag_For_Past_bio!$D$7:$H$9,2,FALSE)</f>
        <v>1</v>
      </c>
      <c r="R3335">
        <f t="shared" si="173"/>
        <v>7</v>
      </c>
    </row>
    <row r="3336" spans="1:18">
      <c r="A3336" t="str">
        <f t="shared" ref="A3336:D3351" si="180">A1062</f>
        <v>China</v>
      </c>
      <c r="B3336" t="str">
        <f t="shared" si="180"/>
        <v>PalmFruit</v>
      </c>
      <c r="C3336" t="str">
        <f t="shared" si="180"/>
        <v>PalmFruitAEZ13</v>
      </c>
      <c r="D3336" t="str">
        <f t="shared" si="180"/>
        <v>PalmFruitAEZ13</v>
      </c>
      <c r="E3336" t="s">
        <v>20</v>
      </c>
      <c r="F3336" t="s">
        <v>19</v>
      </c>
      <c r="G3336">
        <f t="shared" si="179"/>
        <v>1</v>
      </c>
      <c r="H3336" s="1">
        <f t="shared" si="179"/>
        <v>0.50091652141446597</v>
      </c>
      <c r="I3336" s="1">
        <f t="shared" si="179"/>
        <v>5.8976769650102102E-2</v>
      </c>
      <c r="J3336" s="2">
        <f t="shared" si="179"/>
        <v>1.7299999999991302E-2</v>
      </c>
      <c r="K3336" s="2">
        <f t="shared" si="179"/>
        <v>0.76615245136444998</v>
      </c>
      <c r="L3336">
        <v>0</v>
      </c>
      <c r="M3336" s="1">
        <f>HLOOKUP(M$2279,Legend_ag_For_Past_bio!$D$7:$H$9,2,FALSE)</f>
        <v>0.2</v>
      </c>
      <c r="N3336" s="1">
        <f>HLOOKUP(N$2279,Legend_ag_For_Past_bio!$D$7:$H$9,2,FALSE)</f>
        <v>0.8</v>
      </c>
      <c r="O3336">
        <f>HLOOKUP(O$2279,Legend_ag_For_Past_bio!$D$7:$H$9,2,FALSE)</f>
        <v>1</v>
      </c>
      <c r="R3336">
        <f t="shared" si="173"/>
        <v>7</v>
      </c>
    </row>
    <row r="3337" spans="1:18">
      <c r="A3337" t="str">
        <f t="shared" si="180"/>
        <v>China</v>
      </c>
      <c r="B3337" t="str">
        <f t="shared" si="180"/>
        <v>PalmFruit</v>
      </c>
      <c r="C3337" t="str">
        <f t="shared" si="180"/>
        <v>PalmFruitAEZ14</v>
      </c>
      <c r="D3337" t="str">
        <f t="shared" si="180"/>
        <v>PalmFruitAEZ14</v>
      </c>
      <c r="E3337" t="s">
        <v>20</v>
      </c>
      <c r="F3337" t="s">
        <v>19</v>
      </c>
      <c r="G3337">
        <f t="shared" ref="G3337:K3352" si="181">G1063</f>
        <v>1</v>
      </c>
      <c r="H3337" s="1">
        <f t="shared" si="181"/>
        <v>0.50091652141446597</v>
      </c>
      <c r="I3337" s="1">
        <f t="shared" si="181"/>
        <v>5.8976769650102102E-2</v>
      </c>
      <c r="J3337" s="2">
        <f t="shared" si="181"/>
        <v>1.7299999999991302E-2</v>
      </c>
      <c r="K3337" s="2">
        <f t="shared" si="181"/>
        <v>0.76615245136444998</v>
      </c>
      <c r="L3337">
        <v>0</v>
      </c>
      <c r="M3337" s="1">
        <f>HLOOKUP(M$2279,Legend_ag_For_Past_bio!$D$7:$H$9,2,FALSE)</f>
        <v>0.2</v>
      </c>
      <c r="N3337" s="1">
        <f>HLOOKUP(N$2279,Legend_ag_For_Past_bio!$D$7:$H$9,2,FALSE)</f>
        <v>0.8</v>
      </c>
      <c r="O3337">
        <f>HLOOKUP(O$2279,Legend_ag_For_Past_bio!$D$7:$H$9,2,FALSE)</f>
        <v>1</v>
      </c>
      <c r="R3337">
        <f t="shared" si="173"/>
        <v>7</v>
      </c>
    </row>
    <row r="3338" spans="1:18">
      <c r="A3338" t="str">
        <f t="shared" si="180"/>
        <v>China</v>
      </c>
      <c r="B3338" t="str">
        <f t="shared" si="180"/>
        <v>PalmFruit</v>
      </c>
      <c r="C3338" t="str">
        <f t="shared" si="180"/>
        <v>PalmFruitAEZ15</v>
      </c>
      <c r="D3338" t="str">
        <f t="shared" si="180"/>
        <v>PalmFruitAEZ15</v>
      </c>
      <c r="E3338" t="s">
        <v>20</v>
      </c>
      <c r="F3338" t="s">
        <v>19</v>
      </c>
      <c r="G3338">
        <f t="shared" si="181"/>
        <v>1</v>
      </c>
      <c r="H3338" s="1">
        <f t="shared" si="181"/>
        <v>0.50091652141446597</v>
      </c>
      <c r="I3338" s="1">
        <f t="shared" si="181"/>
        <v>5.8976769650102102E-2</v>
      </c>
      <c r="J3338" s="2">
        <f t="shared" si="181"/>
        <v>1.7299999999991302E-2</v>
      </c>
      <c r="K3338" s="2">
        <f t="shared" si="181"/>
        <v>0.76615245136444998</v>
      </c>
      <c r="L3338">
        <v>0</v>
      </c>
      <c r="M3338" s="1">
        <f>HLOOKUP(M$2279,Legend_ag_For_Past_bio!$D$7:$H$9,2,FALSE)</f>
        <v>0.2</v>
      </c>
      <c r="N3338" s="1">
        <f>HLOOKUP(N$2279,Legend_ag_For_Past_bio!$D$7:$H$9,2,FALSE)</f>
        <v>0.8</v>
      </c>
      <c r="O3338">
        <f>HLOOKUP(O$2279,Legend_ag_For_Past_bio!$D$7:$H$9,2,FALSE)</f>
        <v>1</v>
      </c>
      <c r="R3338">
        <f t="shared" si="173"/>
        <v>7</v>
      </c>
    </row>
    <row r="3339" spans="1:18">
      <c r="A3339" t="str">
        <f t="shared" si="180"/>
        <v>China</v>
      </c>
      <c r="B3339" t="str">
        <f t="shared" si="180"/>
        <v>PalmFruit</v>
      </c>
      <c r="C3339" t="str">
        <f t="shared" si="180"/>
        <v>PalmFruitAEZ16</v>
      </c>
      <c r="D3339" t="str">
        <f t="shared" si="180"/>
        <v>PalmFruitAEZ16</v>
      </c>
      <c r="E3339" t="s">
        <v>20</v>
      </c>
      <c r="F3339" t="s">
        <v>19</v>
      </c>
      <c r="G3339">
        <f t="shared" si="181"/>
        <v>1</v>
      </c>
      <c r="H3339" s="1">
        <f t="shared" si="181"/>
        <v>0.50091652141446597</v>
      </c>
      <c r="I3339" s="1">
        <f t="shared" si="181"/>
        <v>5.8976769650102102E-2</v>
      </c>
      <c r="J3339" s="2">
        <f t="shared" si="181"/>
        <v>1.7299999999991302E-2</v>
      </c>
      <c r="K3339" s="2">
        <f t="shared" si="181"/>
        <v>0.76615245136444998</v>
      </c>
      <c r="L3339">
        <v>0</v>
      </c>
      <c r="M3339" s="1">
        <f>HLOOKUP(M$2279,Legend_ag_For_Past_bio!$D$7:$H$9,2,FALSE)</f>
        <v>0.2</v>
      </c>
      <c r="N3339" s="1">
        <f>HLOOKUP(N$2279,Legend_ag_For_Past_bio!$D$7:$H$9,2,FALSE)</f>
        <v>0.8</v>
      </c>
      <c r="O3339">
        <f>HLOOKUP(O$2279,Legend_ag_For_Past_bio!$D$7:$H$9,2,FALSE)</f>
        <v>1</v>
      </c>
      <c r="R3339">
        <f t="shared" ref="R3339:R3402" si="182">R3177+1</f>
        <v>7</v>
      </c>
    </row>
    <row r="3340" spans="1:18">
      <c r="A3340" t="str">
        <f t="shared" si="180"/>
        <v>China</v>
      </c>
      <c r="B3340" t="str">
        <f t="shared" si="180"/>
        <v>PalmFruit</v>
      </c>
      <c r="C3340" t="str">
        <f t="shared" si="180"/>
        <v>PalmFruitAEZ17</v>
      </c>
      <c r="D3340" t="str">
        <f t="shared" si="180"/>
        <v>PalmFruitAEZ17</v>
      </c>
      <c r="E3340" t="s">
        <v>20</v>
      </c>
      <c r="F3340" t="s">
        <v>19</v>
      </c>
      <c r="G3340">
        <f t="shared" si="181"/>
        <v>1</v>
      </c>
      <c r="H3340" s="1">
        <f t="shared" si="181"/>
        <v>0.50091652141446597</v>
      </c>
      <c r="I3340" s="1">
        <f t="shared" si="181"/>
        <v>5.8976769650102102E-2</v>
      </c>
      <c r="J3340" s="2">
        <f t="shared" si="181"/>
        <v>1.7299999999991302E-2</v>
      </c>
      <c r="K3340" s="2">
        <f t="shared" si="181"/>
        <v>0.76615245136444998</v>
      </c>
      <c r="L3340">
        <v>0</v>
      </c>
      <c r="M3340" s="1">
        <f>HLOOKUP(M$2279,Legend_ag_For_Past_bio!$D$7:$H$9,2,FALSE)</f>
        <v>0.2</v>
      </c>
      <c r="N3340" s="1">
        <f>HLOOKUP(N$2279,Legend_ag_For_Past_bio!$D$7:$H$9,2,FALSE)</f>
        <v>0.8</v>
      </c>
      <c r="O3340">
        <f>HLOOKUP(O$2279,Legend_ag_For_Past_bio!$D$7:$H$9,2,FALSE)</f>
        <v>1</v>
      </c>
      <c r="R3340">
        <f t="shared" si="182"/>
        <v>7</v>
      </c>
    </row>
    <row r="3341" spans="1:18">
      <c r="A3341" t="str">
        <f t="shared" si="180"/>
        <v>China</v>
      </c>
      <c r="B3341" t="str">
        <f t="shared" si="180"/>
        <v>PalmFruit</v>
      </c>
      <c r="C3341" t="str">
        <f t="shared" si="180"/>
        <v>PalmFruitAEZ18</v>
      </c>
      <c r="D3341" t="str">
        <f t="shared" si="180"/>
        <v>PalmFruitAEZ18</v>
      </c>
      <c r="E3341" t="s">
        <v>20</v>
      </c>
      <c r="F3341" t="s">
        <v>19</v>
      </c>
      <c r="G3341">
        <f t="shared" si="181"/>
        <v>1</v>
      </c>
      <c r="H3341" s="1">
        <f t="shared" si="181"/>
        <v>0.50091652141446597</v>
      </c>
      <c r="I3341" s="1">
        <f t="shared" si="181"/>
        <v>5.8976769650102102E-2</v>
      </c>
      <c r="J3341" s="2">
        <f t="shared" si="181"/>
        <v>1.7299999999991302E-2</v>
      </c>
      <c r="K3341" s="2">
        <f t="shared" si="181"/>
        <v>0.76615245136444998</v>
      </c>
      <c r="L3341">
        <v>0</v>
      </c>
      <c r="M3341" s="1">
        <f>HLOOKUP(M$2279,Legend_ag_For_Past_bio!$D$7:$H$9,2,FALSE)</f>
        <v>0.2</v>
      </c>
      <c r="N3341" s="1">
        <f>HLOOKUP(N$2279,Legend_ag_For_Past_bio!$D$7:$H$9,2,FALSE)</f>
        <v>0.8</v>
      </c>
      <c r="O3341">
        <f>HLOOKUP(O$2279,Legend_ag_For_Past_bio!$D$7:$H$9,2,FALSE)</f>
        <v>1</v>
      </c>
      <c r="R3341">
        <f t="shared" si="182"/>
        <v>7</v>
      </c>
    </row>
    <row r="3342" spans="1:18">
      <c r="A3342" t="str">
        <f t="shared" si="180"/>
        <v>China</v>
      </c>
      <c r="B3342" t="str">
        <f t="shared" si="180"/>
        <v>Rice</v>
      </c>
      <c r="C3342" t="str">
        <f t="shared" si="180"/>
        <v>RiceAEZ1</v>
      </c>
      <c r="D3342" t="str">
        <f t="shared" si="180"/>
        <v>RiceAEZ1</v>
      </c>
      <c r="E3342" t="s">
        <v>20</v>
      </c>
      <c r="F3342" t="s">
        <v>19</v>
      </c>
      <c r="G3342">
        <f t="shared" si="181"/>
        <v>1</v>
      </c>
      <c r="H3342" s="1">
        <f t="shared" si="181"/>
        <v>0.39999999999999802</v>
      </c>
      <c r="I3342" s="1">
        <f t="shared" si="181"/>
        <v>9.8999999999999602E-2</v>
      </c>
      <c r="J3342" s="2">
        <f t="shared" si="181"/>
        <v>1.35999999999999E-2</v>
      </c>
      <c r="K3342" s="2">
        <f t="shared" si="181"/>
        <v>8.9999999999999594E-2</v>
      </c>
      <c r="L3342">
        <v>0</v>
      </c>
      <c r="M3342" s="1">
        <f>HLOOKUP(M$2279,Legend_ag_For_Past_bio!$D$7:$H$9,2,FALSE)</f>
        <v>0.2</v>
      </c>
      <c r="N3342" s="1">
        <f>HLOOKUP(N$2279,Legend_ag_For_Past_bio!$D$7:$H$9,2,FALSE)</f>
        <v>0.8</v>
      </c>
      <c r="O3342">
        <f>HLOOKUP(O$2279,Legend_ag_For_Past_bio!$D$7:$H$9,2,FALSE)</f>
        <v>1</v>
      </c>
      <c r="R3342">
        <f t="shared" si="182"/>
        <v>7</v>
      </c>
    </row>
    <row r="3343" spans="1:18">
      <c r="A3343" t="str">
        <f t="shared" si="180"/>
        <v>China</v>
      </c>
      <c r="B3343" t="str">
        <f t="shared" si="180"/>
        <v>Rice</v>
      </c>
      <c r="C3343" t="str">
        <f t="shared" si="180"/>
        <v>RiceAEZ2</v>
      </c>
      <c r="D3343" t="str">
        <f t="shared" si="180"/>
        <v>RiceAEZ2</v>
      </c>
      <c r="E3343" t="s">
        <v>20</v>
      </c>
      <c r="F3343" t="s">
        <v>19</v>
      </c>
      <c r="G3343">
        <f t="shared" si="181"/>
        <v>1</v>
      </c>
      <c r="H3343" s="1">
        <f t="shared" si="181"/>
        <v>0.39999999999999802</v>
      </c>
      <c r="I3343" s="1">
        <f t="shared" si="181"/>
        <v>9.8999999999999602E-2</v>
      </c>
      <c r="J3343" s="2">
        <f t="shared" si="181"/>
        <v>1.35999999999999E-2</v>
      </c>
      <c r="K3343" s="2">
        <f t="shared" si="181"/>
        <v>8.9999999999999594E-2</v>
      </c>
      <c r="L3343">
        <v>0</v>
      </c>
      <c r="M3343" s="1">
        <f>HLOOKUP(M$2279,Legend_ag_For_Past_bio!$D$7:$H$9,2,FALSE)</f>
        <v>0.2</v>
      </c>
      <c r="N3343" s="1">
        <f>HLOOKUP(N$2279,Legend_ag_For_Past_bio!$D$7:$H$9,2,FALSE)</f>
        <v>0.8</v>
      </c>
      <c r="O3343">
        <f>HLOOKUP(O$2279,Legend_ag_For_Past_bio!$D$7:$H$9,2,FALSE)</f>
        <v>1</v>
      </c>
      <c r="R3343">
        <f t="shared" si="182"/>
        <v>7</v>
      </c>
    </row>
    <row r="3344" spans="1:18">
      <c r="A3344" t="str">
        <f t="shared" si="180"/>
        <v>China</v>
      </c>
      <c r="B3344" t="str">
        <f t="shared" si="180"/>
        <v>Rice</v>
      </c>
      <c r="C3344" t="str">
        <f t="shared" si="180"/>
        <v>RiceAEZ3</v>
      </c>
      <c r="D3344" t="str">
        <f t="shared" si="180"/>
        <v>RiceAEZ3</v>
      </c>
      <c r="E3344" t="s">
        <v>20</v>
      </c>
      <c r="F3344" t="s">
        <v>19</v>
      </c>
      <c r="G3344">
        <f t="shared" si="181"/>
        <v>1</v>
      </c>
      <c r="H3344" s="1">
        <f t="shared" si="181"/>
        <v>0.39999999999999802</v>
      </c>
      <c r="I3344" s="1">
        <f t="shared" si="181"/>
        <v>9.8999999999999602E-2</v>
      </c>
      <c r="J3344" s="2">
        <f t="shared" si="181"/>
        <v>1.35999999999999E-2</v>
      </c>
      <c r="K3344" s="2">
        <f t="shared" si="181"/>
        <v>8.9999999999999594E-2</v>
      </c>
      <c r="L3344">
        <v>0</v>
      </c>
      <c r="M3344" s="1">
        <f>HLOOKUP(M$2279,Legend_ag_For_Past_bio!$D$7:$H$9,2,FALSE)</f>
        <v>0.2</v>
      </c>
      <c r="N3344" s="1">
        <f>HLOOKUP(N$2279,Legend_ag_For_Past_bio!$D$7:$H$9,2,FALSE)</f>
        <v>0.8</v>
      </c>
      <c r="O3344">
        <f>HLOOKUP(O$2279,Legend_ag_For_Past_bio!$D$7:$H$9,2,FALSE)</f>
        <v>1</v>
      </c>
      <c r="R3344">
        <f t="shared" si="182"/>
        <v>7</v>
      </c>
    </row>
    <row r="3345" spans="1:18">
      <c r="A3345" t="str">
        <f t="shared" si="180"/>
        <v>China</v>
      </c>
      <c r="B3345" t="str">
        <f t="shared" si="180"/>
        <v>Rice</v>
      </c>
      <c r="C3345" t="str">
        <f t="shared" si="180"/>
        <v>RiceAEZ4</v>
      </c>
      <c r="D3345" t="str">
        <f t="shared" si="180"/>
        <v>RiceAEZ4</v>
      </c>
      <c r="E3345" t="s">
        <v>20</v>
      </c>
      <c r="F3345" t="s">
        <v>19</v>
      </c>
      <c r="G3345">
        <f t="shared" si="181"/>
        <v>1</v>
      </c>
      <c r="H3345" s="1">
        <f t="shared" si="181"/>
        <v>0.39999999999999802</v>
      </c>
      <c r="I3345" s="1">
        <f t="shared" si="181"/>
        <v>9.8999999999999602E-2</v>
      </c>
      <c r="J3345" s="2">
        <f t="shared" si="181"/>
        <v>1.35999999999999E-2</v>
      </c>
      <c r="K3345" s="2">
        <f t="shared" si="181"/>
        <v>8.9999999999999594E-2</v>
      </c>
      <c r="L3345">
        <v>0</v>
      </c>
      <c r="M3345" s="1">
        <f>HLOOKUP(M$2279,Legend_ag_For_Past_bio!$D$7:$H$9,2,FALSE)</f>
        <v>0.2</v>
      </c>
      <c r="N3345" s="1">
        <f>HLOOKUP(N$2279,Legend_ag_For_Past_bio!$D$7:$H$9,2,FALSE)</f>
        <v>0.8</v>
      </c>
      <c r="O3345">
        <f>HLOOKUP(O$2279,Legend_ag_For_Past_bio!$D$7:$H$9,2,FALSE)</f>
        <v>1</v>
      </c>
      <c r="R3345">
        <f t="shared" si="182"/>
        <v>7</v>
      </c>
    </row>
    <row r="3346" spans="1:18">
      <c r="A3346" t="str">
        <f t="shared" si="180"/>
        <v>China</v>
      </c>
      <c r="B3346" t="str">
        <f t="shared" si="180"/>
        <v>Rice</v>
      </c>
      <c r="C3346" t="str">
        <f t="shared" si="180"/>
        <v>RiceAEZ5</v>
      </c>
      <c r="D3346" t="str">
        <f t="shared" si="180"/>
        <v>RiceAEZ5</v>
      </c>
      <c r="E3346" t="s">
        <v>20</v>
      </c>
      <c r="F3346" t="s">
        <v>19</v>
      </c>
      <c r="G3346">
        <f t="shared" si="181"/>
        <v>1</v>
      </c>
      <c r="H3346" s="1">
        <f t="shared" si="181"/>
        <v>0.39999999999999802</v>
      </c>
      <c r="I3346" s="1">
        <f t="shared" si="181"/>
        <v>9.8999999999999602E-2</v>
      </c>
      <c r="J3346" s="2">
        <f t="shared" si="181"/>
        <v>1.35999999999999E-2</v>
      </c>
      <c r="K3346" s="2">
        <f t="shared" si="181"/>
        <v>8.9999999999999594E-2</v>
      </c>
      <c r="L3346">
        <v>0</v>
      </c>
      <c r="M3346" s="1">
        <f>HLOOKUP(M$2279,Legend_ag_For_Past_bio!$D$7:$H$9,2,FALSE)</f>
        <v>0.2</v>
      </c>
      <c r="N3346" s="1">
        <f>HLOOKUP(N$2279,Legend_ag_For_Past_bio!$D$7:$H$9,2,FALSE)</f>
        <v>0.8</v>
      </c>
      <c r="O3346">
        <f>HLOOKUP(O$2279,Legend_ag_For_Past_bio!$D$7:$H$9,2,FALSE)</f>
        <v>1</v>
      </c>
      <c r="R3346">
        <f t="shared" si="182"/>
        <v>7</v>
      </c>
    </row>
    <row r="3347" spans="1:18">
      <c r="A3347" t="str">
        <f t="shared" si="180"/>
        <v>China</v>
      </c>
      <c r="B3347" t="str">
        <f t="shared" si="180"/>
        <v>Rice</v>
      </c>
      <c r="C3347" t="str">
        <f t="shared" si="180"/>
        <v>RiceAEZ6</v>
      </c>
      <c r="D3347" t="str">
        <f t="shared" si="180"/>
        <v>RiceAEZ6</v>
      </c>
      <c r="E3347" t="s">
        <v>20</v>
      </c>
      <c r="F3347" t="s">
        <v>19</v>
      </c>
      <c r="G3347">
        <f t="shared" si="181"/>
        <v>1</v>
      </c>
      <c r="H3347" s="1">
        <f t="shared" si="181"/>
        <v>0.39999999999999802</v>
      </c>
      <c r="I3347" s="1">
        <f t="shared" si="181"/>
        <v>9.8999999999999602E-2</v>
      </c>
      <c r="J3347" s="2">
        <f t="shared" si="181"/>
        <v>1.35999999999999E-2</v>
      </c>
      <c r="K3347" s="2">
        <f t="shared" si="181"/>
        <v>8.9999999999999594E-2</v>
      </c>
      <c r="L3347">
        <v>0</v>
      </c>
      <c r="M3347" s="1">
        <f>HLOOKUP(M$2279,Legend_ag_For_Past_bio!$D$7:$H$9,2,FALSE)</f>
        <v>0.2</v>
      </c>
      <c r="N3347" s="1">
        <f>HLOOKUP(N$2279,Legend_ag_For_Past_bio!$D$7:$H$9,2,FALSE)</f>
        <v>0.8</v>
      </c>
      <c r="O3347">
        <f>HLOOKUP(O$2279,Legend_ag_For_Past_bio!$D$7:$H$9,2,FALSE)</f>
        <v>1</v>
      </c>
      <c r="R3347">
        <f t="shared" si="182"/>
        <v>7</v>
      </c>
    </row>
    <row r="3348" spans="1:18">
      <c r="A3348" t="str">
        <f t="shared" si="180"/>
        <v>China</v>
      </c>
      <c r="B3348" t="str">
        <f t="shared" si="180"/>
        <v>Rice</v>
      </c>
      <c r="C3348" t="str">
        <f t="shared" si="180"/>
        <v>RiceAEZ7</v>
      </c>
      <c r="D3348" t="str">
        <f t="shared" si="180"/>
        <v>RiceAEZ7</v>
      </c>
      <c r="E3348" t="s">
        <v>20</v>
      </c>
      <c r="F3348" t="s">
        <v>19</v>
      </c>
      <c r="G3348">
        <f t="shared" si="181"/>
        <v>1</v>
      </c>
      <c r="H3348" s="1">
        <f t="shared" si="181"/>
        <v>0.39999999999999802</v>
      </c>
      <c r="I3348" s="1">
        <f t="shared" si="181"/>
        <v>9.8999999999999602E-2</v>
      </c>
      <c r="J3348" s="2">
        <f t="shared" si="181"/>
        <v>1.35999999999999E-2</v>
      </c>
      <c r="K3348" s="2">
        <f t="shared" si="181"/>
        <v>8.9999999999999594E-2</v>
      </c>
      <c r="L3348">
        <v>0</v>
      </c>
      <c r="M3348" s="1">
        <f>HLOOKUP(M$2279,Legend_ag_For_Past_bio!$D$7:$H$9,2,FALSE)</f>
        <v>0.2</v>
      </c>
      <c r="N3348" s="1">
        <f>HLOOKUP(N$2279,Legend_ag_For_Past_bio!$D$7:$H$9,2,FALSE)</f>
        <v>0.8</v>
      </c>
      <c r="O3348">
        <f>HLOOKUP(O$2279,Legend_ag_For_Past_bio!$D$7:$H$9,2,FALSE)</f>
        <v>1</v>
      </c>
      <c r="R3348">
        <f t="shared" si="182"/>
        <v>7</v>
      </c>
    </row>
    <row r="3349" spans="1:18">
      <c r="A3349" t="str">
        <f t="shared" si="180"/>
        <v>China</v>
      </c>
      <c r="B3349" t="str">
        <f t="shared" si="180"/>
        <v>Rice</v>
      </c>
      <c r="C3349" t="str">
        <f t="shared" si="180"/>
        <v>RiceAEZ8</v>
      </c>
      <c r="D3349" t="str">
        <f t="shared" si="180"/>
        <v>RiceAEZ8</v>
      </c>
      <c r="E3349" t="s">
        <v>20</v>
      </c>
      <c r="F3349" t="s">
        <v>19</v>
      </c>
      <c r="G3349">
        <f t="shared" si="181"/>
        <v>1</v>
      </c>
      <c r="H3349" s="1">
        <f t="shared" si="181"/>
        <v>0.39999999999999802</v>
      </c>
      <c r="I3349" s="1">
        <f t="shared" si="181"/>
        <v>9.8999999999999602E-2</v>
      </c>
      <c r="J3349" s="2">
        <f t="shared" si="181"/>
        <v>1.35999999999999E-2</v>
      </c>
      <c r="K3349" s="2">
        <f t="shared" si="181"/>
        <v>8.9999999999999594E-2</v>
      </c>
      <c r="L3349">
        <v>0</v>
      </c>
      <c r="M3349" s="1">
        <f>HLOOKUP(M$2279,Legend_ag_For_Past_bio!$D$7:$H$9,2,FALSE)</f>
        <v>0.2</v>
      </c>
      <c r="N3349" s="1">
        <f>HLOOKUP(N$2279,Legend_ag_For_Past_bio!$D$7:$H$9,2,FALSE)</f>
        <v>0.8</v>
      </c>
      <c r="O3349">
        <f>HLOOKUP(O$2279,Legend_ag_For_Past_bio!$D$7:$H$9,2,FALSE)</f>
        <v>1</v>
      </c>
      <c r="R3349">
        <f t="shared" si="182"/>
        <v>7</v>
      </c>
    </row>
    <row r="3350" spans="1:18">
      <c r="A3350" t="str">
        <f t="shared" si="180"/>
        <v>China</v>
      </c>
      <c r="B3350" t="str">
        <f t="shared" si="180"/>
        <v>Rice</v>
      </c>
      <c r="C3350" t="str">
        <f t="shared" si="180"/>
        <v>RiceAEZ9</v>
      </c>
      <c r="D3350" t="str">
        <f t="shared" si="180"/>
        <v>RiceAEZ9</v>
      </c>
      <c r="E3350" t="s">
        <v>20</v>
      </c>
      <c r="F3350" t="s">
        <v>19</v>
      </c>
      <c r="G3350">
        <f t="shared" si="181"/>
        <v>1</v>
      </c>
      <c r="H3350" s="1">
        <f t="shared" si="181"/>
        <v>0.39999999999999802</v>
      </c>
      <c r="I3350" s="1">
        <f t="shared" si="181"/>
        <v>9.8999999999999602E-2</v>
      </c>
      <c r="J3350" s="2">
        <f t="shared" si="181"/>
        <v>1.35999999999999E-2</v>
      </c>
      <c r="K3350" s="2">
        <f t="shared" si="181"/>
        <v>8.9999999999999594E-2</v>
      </c>
      <c r="L3350">
        <v>0</v>
      </c>
      <c r="M3350" s="1">
        <f>HLOOKUP(M$2279,Legend_ag_For_Past_bio!$D$7:$H$9,2,FALSE)</f>
        <v>0.2</v>
      </c>
      <c r="N3350" s="1">
        <f>HLOOKUP(N$2279,Legend_ag_For_Past_bio!$D$7:$H$9,2,FALSE)</f>
        <v>0.8</v>
      </c>
      <c r="O3350">
        <f>HLOOKUP(O$2279,Legend_ag_For_Past_bio!$D$7:$H$9,2,FALSE)</f>
        <v>1</v>
      </c>
      <c r="R3350">
        <f t="shared" si="182"/>
        <v>7</v>
      </c>
    </row>
    <row r="3351" spans="1:18">
      <c r="A3351" t="str">
        <f t="shared" si="180"/>
        <v>China</v>
      </c>
      <c r="B3351" t="str">
        <f t="shared" si="180"/>
        <v>Rice</v>
      </c>
      <c r="C3351" t="str">
        <f t="shared" si="180"/>
        <v>RiceAEZ10</v>
      </c>
      <c r="D3351" t="str">
        <f t="shared" si="180"/>
        <v>RiceAEZ10</v>
      </c>
      <c r="E3351" t="s">
        <v>20</v>
      </c>
      <c r="F3351" t="s">
        <v>19</v>
      </c>
      <c r="G3351">
        <f t="shared" si="181"/>
        <v>1</v>
      </c>
      <c r="H3351" s="1">
        <f t="shared" si="181"/>
        <v>0.39999999999999802</v>
      </c>
      <c r="I3351" s="1">
        <f t="shared" si="181"/>
        <v>9.8999999999999602E-2</v>
      </c>
      <c r="J3351" s="2">
        <f t="shared" si="181"/>
        <v>1.35999999999999E-2</v>
      </c>
      <c r="K3351" s="2">
        <f t="shared" si="181"/>
        <v>8.9999999999999594E-2</v>
      </c>
      <c r="L3351">
        <v>0</v>
      </c>
      <c r="M3351" s="1">
        <f>HLOOKUP(M$2279,Legend_ag_For_Past_bio!$D$7:$H$9,2,FALSE)</f>
        <v>0.2</v>
      </c>
      <c r="N3351" s="1">
        <f>HLOOKUP(N$2279,Legend_ag_For_Past_bio!$D$7:$H$9,2,FALSE)</f>
        <v>0.8</v>
      </c>
      <c r="O3351">
        <f>HLOOKUP(O$2279,Legend_ag_For_Past_bio!$D$7:$H$9,2,FALSE)</f>
        <v>1</v>
      </c>
      <c r="R3351">
        <f t="shared" si="182"/>
        <v>7</v>
      </c>
    </row>
    <row r="3352" spans="1:18">
      <c r="A3352" t="str">
        <f t="shared" ref="A3352:D3367" si="183">A1078</f>
        <v>China</v>
      </c>
      <c r="B3352" t="str">
        <f t="shared" si="183"/>
        <v>Rice</v>
      </c>
      <c r="C3352" t="str">
        <f t="shared" si="183"/>
        <v>RiceAEZ11</v>
      </c>
      <c r="D3352" t="str">
        <f t="shared" si="183"/>
        <v>RiceAEZ11</v>
      </c>
      <c r="E3352" t="s">
        <v>20</v>
      </c>
      <c r="F3352" t="s">
        <v>19</v>
      </c>
      <c r="G3352">
        <f t="shared" si="181"/>
        <v>1</v>
      </c>
      <c r="H3352" s="1">
        <f t="shared" si="181"/>
        <v>0.39999999999999802</v>
      </c>
      <c r="I3352" s="1">
        <f t="shared" si="181"/>
        <v>9.8999999999999602E-2</v>
      </c>
      <c r="J3352" s="2">
        <f t="shared" si="181"/>
        <v>1.35999999999999E-2</v>
      </c>
      <c r="K3352" s="2">
        <f t="shared" si="181"/>
        <v>8.9999999999999594E-2</v>
      </c>
      <c r="L3352">
        <v>0</v>
      </c>
      <c r="M3352" s="1">
        <f>HLOOKUP(M$2279,Legend_ag_For_Past_bio!$D$7:$H$9,2,FALSE)</f>
        <v>0.2</v>
      </c>
      <c r="N3352" s="1">
        <f>HLOOKUP(N$2279,Legend_ag_For_Past_bio!$D$7:$H$9,2,FALSE)</f>
        <v>0.8</v>
      </c>
      <c r="O3352">
        <f>HLOOKUP(O$2279,Legend_ag_For_Past_bio!$D$7:$H$9,2,FALSE)</f>
        <v>1</v>
      </c>
      <c r="R3352">
        <f t="shared" si="182"/>
        <v>7</v>
      </c>
    </row>
    <row r="3353" spans="1:18">
      <c r="A3353" t="str">
        <f t="shared" si="183"/>
        <v>China</v>
      </c>
      <c r="B3353" t="str">
        <f t="shared" si="183"/>
        <v>Rice</v>
      </c>
      <c r="C3353" t="str">
        <f t="shared" si="183"/>
        <v>RiceAEZ12</v>
      </c>
      <c r="D3353" t="str">
        <f t="shared" si="183"/>
        <v>RiceAEZ12</v>
      </c>
      <c r="E3353" t="s">
        <v>20</v>
      </c>
      <c r="F3353" t="s">
        <v>19</v>
      </c>
      <c r="G3353">
        <f t="shared" ref="G3353:K3368" si="184">G1079</f>
        <v>1</v>
      </c>
      <c r="H3353" s="1">
        <f t="shared" si="184"/>
        <v>0.39999999999999802</v>
      </c>
      <c r="I3353" s="1">
        <f t="shared" si="184"/>
        <v>9.8999999999999602E-2</v>
      </c>
      <c r="J3353" s="2">
        <f t="shared" si="184"/>
        <v>1.35999999999999E-2</v>
      </c>
      <c r="K3353" s="2">
        <f t="shared" si="184"/>
        <v>8.9999999999999594E-2</v>
      </c>
      <c r="L3353">
        <v>0</v>
      </c>
      <c r="M3353" s="1">
        <f>HLOOKUP(M$2279,Legend_ag_For_Past_bio!$D$7:$H$9,2,FALSE)</f>
        <v>0.2</v>
      </c>
      <c r="N3353" s="1">
        <f>HLOOKUP(N$2279,Legend_ag_For_Past_bio!$D$7:$H$9,2,FALSE)</f>
        <v>0.8</v>
      </c>
      <c r="O3353">
        <f>HLOOKUP(O$2279,Legend_ag_For_Past_bio!$D$7:$H$9,2,FALSE)</f>
        <v>1</v>
      </c>
      <c r="R3353">
        <f t="shared" si="182"/>
        <v>7</v>
      </c>
    </row>
    <row r="3354" spans="1:18">
      <c r="A3354" t="str">
        <f t="shared" si="183"/>
        <v>China</v>
      </c>
      <c r="B3354" t="str">
        <f t="shared" si="183"/>
        <v>Rice</v>
      </c>
      <c r="C3354" t="str">
        <f t="shared" si="183"/>
        <v>RiceAEZ13</v>
      </c>
      <c r="D3354" t="str">
        <f t="shared" si="183"/>
        <v>RiceAEZ13</v>
      </c>
      <c r="E3354" t="s">
        <v>20</v>
      </c>
      <c r="F3354" t="s">
        <v>19</v>
      </c>
      <c r="G3354">
        <f t="shared" si="184"/>
        <v>1</v>
      </c>
      <c r="H3354" s="1">
        <f t="shared" si="184"/>
        <v>0.39999999999999802</v>
      </c>
      <c r="I3354" s="1">
        <f t="shared" si="184"/>
        <v>9.8999999999999602E-2</v>
      </c>
      <c r="J3354" s="2">
        <f t="shared" si="184"/>
        <v>1.35999999999999E-2</v>
      </c>
      <c r="K3354" s="2">
        <f t="shared" si="184"/>
        <v>8.9999999999999594E-2</v>
      </c>
      <c r="L3354">
        <v>0</v>
      </c>
      <c r="M3354" s="1">
        <f>HLOOKUP(M$2279,Legend_ag_For_Past_bio!$D$7:$H$9,2,FALSE)</f>
        <v>0.2</v>
      </c>
      <c r="N3354" s="1">
        <f>HLOOKUP(N$2279,Legend_ag_For_Past_bio!$D$7:$H$9,2,FALSE)</f>
        <v>0.8</v>
      </c>
      <c r="O3354">
        <f>HLOOKUP(O$2279,Legend_ag_For_Past_bio!$D$7:$H$9,2,FALSE)</f>
        <v>1</v>
      </c>
      <c r="R3354">
        <f t="shared" si="182"/>
        <v>7</v>
      </c>
    </row>
    <row r="3355" spans="1:18">
      <c r="A3355" t="str">
        <f t="shared" si="183"/>
        <v>China</v>
      </c>
      <c r="B3355" t="str">
        <f t="shared" si="183"/>
        <v>Rice</v>
      </c>
      <c r="C3355" t="str">
        <f t="shared" si="183"/>
        <v>RiceAEZ14</v>
      </c>
      <c r="D3355" t="str">
        <f t="shared" si="183"/>
        <v>RiceAEZ14</v>
      </c>
      <c r="E3355" t="s">
        <v>20</v>
      </c>
      <c r="F3355" t="s">
        <v>19</v>
      </c>
      <c r="G3355">
        <f t="shared" si="184"/>
        <v>1</v>
      </c>
      <c r="H3355" s="1">
        <f t="shared" si="184"/>
        <v>0.39999999999999802</v>
      </c>
      <c r="I3355" s="1">
        <f t="shared" si="184"/>
        <v>9.8999999999999602E-2</v>
      </c>
      <c r="J3355" s="2">
        <f t="shared" si="184"/>
        <v>1.35999999999999E-2</v>
      </c>
      <c r="K3355" s="2">
        <f t="shared" si="184"/>
        <v>8.9999999999999594E-2</v>
      </c>
      <c r="L3355">
        <v>0</v>
      </c>
      <c r="M3355" s="1">
        <f>HLOOKUP(M$2279,Legend_ag_For_Past_bio!$D$7:$H$9,2,FALSE)</f>
        <v>0.2</v>
      </c>
      <c r="N3355" s="1">
        <f>HLOOKUP(N$2279,Legend_ag_For_Past_bio!$D$7:$H$9,2,FALSE)</f>
        <v>0.8</v>
      </c>
      <c r="O3355">
        <f>HLOOKUP(O$2279,Legend_ag_For_Past_bio!$D$7:$H$9,2,FALSE)</f>
        <v>1</v>
      </c>
      <c r="R3355">
        <f t="shared" si="182"/>
        <v>7</v>
      </c>
    </row>
    <row r="3356" spans="1:18">
      <c r="A3356" t="str">
        <f t="shared" si="183"/>
        <v>China</v>
      </c>
      <c r="B3356" t="str">
        <f t="shared" si="183"/>
        <v>Rice</v>
      </c>
      <c r="C3356" t="str">
        <f t="shared" si="183"/>
        <v>RiceAEZ15</v>
      </c>
      <c r="D3356" t="str">
        <f t="shared" si="183"/>
        <v>RiceAEZ15</v>
      </c>
      <c r="E3356" t="s">
        <v>20</v>
      </c>
      <c r="F3356" t="s">
        <v>19</v>
      </c>
      <c r="G3356">
        <f t="shared" si="184"/>
        <v>1</v>
      </c>
      <c r="H3356" s="1">
        <f t="shared" si="184"/>
        <v>0.39999999999999802</v>
      </c>
      <c r="I3356" s="1">
        <f t="shared" si="184"/>
        <v>9.8999999999999602E-2</v>
      </c>
      <c r="J3356" s="2">
        <f t="shared" si="184"/>
        <v>1.35999999999999E-2</v>
      </c>
      <c r="K3356" s="2">
        <f t="shared" si="184"/>
        <v>8.9999999999999594E-2</v>
      </c>
      <c r="L3356">
        <v>0</v>
      </c>
      <c r="M3356" s="1">
        <f>HLOOKUP(M$2279,Legend_ag_For_Past_bio!$D$7:$H$9,2,FALSE)</f>
        <v>0.2</v>
      </c>
      <c r="N3356" s="1">
        <f>HLOOKUP(N$2279,Legend_ag_For_Past_bio!$D$7:$H$9,2,FALSE)</f>
        <v>0.8</v>
      </c>
      <c r="O3356">
        <f>HLOOKUP(O$2279,Legend_ag_For_Past_bio!$D$7:$H$9,2,FALSE)</f>
        <v>1</v>
      </c>
      <c r="R3356">
        <f t="shared" si="182"/>
        <v>7</v>
      </c>
    </row>
    <row r="3357" spans="1:18">
      <c r="A3357" t="str">
        <f t="shared" si="183"/>
        <v>China</v>
      </c>
      <c r="B3357" t="str">
        <f t="shared" si="183"/>
        <v>Rice</v>
      </c>
      <c r="C3357" t="str">
        <f t="shared" si="183"/>
        <v>RiceAEZ16</v>
      </c>
      <c r="D3357" t="str">
        <f t="shared" si="183"/>
        <v>RiceAEZ16</v>
      </c>
      <c r="E3357" t="s">
        <v>20</v>
      </c>
      <c r="F3357" t="s">
        <v>19</v>
      </c>
      <c r="G3357">
        <f t="shared" si="184"/>
        <v>1</v>
      </c>
      <c r="H3357" s="1">
        <f t="shared" si="184"/>
        <v>0.39999999999999802</v>
      </c>
      <c r="I3357" s="1">
        <f t="shared" si="184"/>
        <v>9.8999999999999602E-2</v>
      </c>
      <c r="J3357" s="2">
        <f t="shared" si="184"/>
        <v>1.35999999999999E-2</v>
      </c>
      <c r="K3357" s="2">
        <f t="shared" si="184"/>
        <v>8.9999999999999594E-2</v>
      </c>
      <c r="L3357">
        <v>0</v>
      </c>
      <c r="M3357" s="1">
        <f>HLOOKUP(M$2279,Legend_ag_For_Past_bio!$D$7:$H$9,2,FALSE)</f>
        <v>0.2</v>
      </c>
      <c r="N3357" s="1">
        <f>HLOOKUP(N$2279,Legend_ag_For_Past_bio!$D$7:$H$9,2,FALSE)</f>
        <v>0.8</v>
      </c>
      <c r="O3357">
        <f>HLOOKUP(O$2279,Legend_ag_For_Past_bio!$D$7:$H$9,2,FALSE)</f>
        <v>1</v>
      </c>
      <c r="R3357">
        <f t="shared" si="182"/>
        <v>7</v>
      </c>
    </row>
    <row r="3358" spans="1:18">
      <c r="A3358" t="str">
        <f t="shared" si="183"/>
        <v>China</v>
      </c>
      <c r="B3358" t="str">
        <f t="shared" si="183"/>
        <v>Rice</v>
      </c>
      <c r="C3358" t="str">
        <f t="shared" si="183"/>
        <v>RiceAEZ17</v>
      </c>
      <c r="D3358" t="str">
        <f t="shared" si="183"/>
        <v>RiceAEZ17</v>
      </c>
      <c r="E3358" t="s">
        <v>20</v>
      </c>
      <c r="F3358" t="s">
        <v>19</v>
      </c>
      <c r="G3358">
        <f t="shared" si="184"/>
        <v>1</v>
      </c>
      <c r="H3358" s="1">
        <f t="shared" si="184"/>
        <v>0.39999999999999802</v>
      </c>
      <c r="I3358" s="1">
        <f t="shared" si="184"/>
        <v>9.8999999999999602E-2</v>
      </c>
      <c r="J3358" s="2">
        <f t="shared" si="184"/>
        <v>1.35999999999999E-2</v>
      </c>
      <c r="K3358" s="2">
        <f t="shared" si="184"/>
        <v>8.9999999999999594E-2</v>
      </c>
      <c r="L3358">
        <v>0</v>
      </c>
      <c r="M3358" s="1">
        <f>HLOOKUP(M$2279,Legend_ag_For_Past_bio!$D$7:$H$9,2,FALSE)</f>
        <v>0.2</v>
      </c>
      <c r="N3358" s="1">
        <f>HLOOKUP(N$2279,Legend_ag_For_Past_bio!$D$7:$H$9,2,FALSE)</f>
        <v>0.8</v>
      </c>
      <c r="O3358">
        <f>HLOOKUP(O$2279,Legend_ag_For_Past_bio!$D$7:$H$9,2,FALSE)</f>
        <v>1</v>
      </c>
      <c r="R3358">
        <f t="shared" si="182"/>
        <v>7</v>
      </c>
    </row>
    <row r="3359" spans="1:18">
      <c r="A3359" t="str">
        <f t="shared" si="183"/>
        <v>China</v>
      </c>
      <c r="B3359" t="str">
        <f t="shared" si="183"/>
        <v>Rice</v>
      </c>
      <c r="C3359" t="str">
        <f t="shared" si="183"/>
        <v>RiceAEZ18</v>
      </c>
      <c r="D3359" t="str">
        <f t="shared" si="183"/>
        <v>RiceAEZ18</v>
      </c>
      <c r="E3359" t="s">
        <v>20</v>
      </c>
      <c r="F3359" t="s">
        <v>19</v>
      </c>
      <c r="G3359">
        <f t="shared" si="184"/>
        <v>1</v>
      </c>
      <c r="H3359" s="1">
        <f t="shared" si="184"/>
        <v>0.39999999999999802</v>
      </c>
      <c r="I3359" s="1">
        <f t="shared" si="184"/>
        <v>9.8999999999999602E-2</v>
      </c>
      <c r="J3359" s="2">
        <f t="shared" si="184"/>
        <v>1.35999999999999E-2</v>
      </c>
      <c r="K3359" s="2">
        <f t="shared" si="184"/>
        <v>8.9999999999999594E-2</v>
      </c>
      <c r="L3359">
        <v>0</v>
      </c>
      <c r="M3359" s="1">
        <f>HLOOKUP(M$2279,Legend_ag_For_Past_bio!$D$7:$H$9,2,FALSE)</f>
        <v>0.2</v>
      </c>
      <c r="N3359" s="1">
        <f>HLOOKUP(N$2279,Legend_ag_For_Past_bio!$D$7:$H$9,2,FALSE)</f>
        <v>0.8</v>
      </c>
      <c r="O3359">
        <f>HLOOKUP(O$2279,Legend_ag_For_Past_bio!$D$7:$H$9,2,FALSE)</f>
        <v>1</v>
      </c>
      <c r="R3359">
        <f t="shared" si="182"/>
        <v>7</v>
      </c>
    </row>
    <row r="3360" spans="1:18">
      <c r="A3360" t="str">
        <f t="shared" si="183"/>
        <v>China</v>
      </c>
      <c r="B3360" t="str">
        <f t="shared" si="183"/>
        <v>Root_Tuber</v>
      </c>
      <c r="C3360" t="str">
        <f t="shared" si="183"/>
        <v>Root_TuberAEZ1</v>
      </c>
      <c r="D3360" t="str">
        <f t="shared" si="183"/>
        <v>Root_TuberAEZ1</v>
      </c>
      <c r="E3360" t="s">
        <v>20</v>
      </c>
      <c r="F3360" t="s">
        <v>19</v>
      </c>
      <c r="G3360">
        <f t="shared" si="184"/>
        <v>1</v>
      </c>
      <c r="H3360" s="1">
        <f t="shared" si="184"/>
        <v>0.50951987102478002</v>
      </c>
      <c r="I3360" s="1">
        <f t="shared" si="184"/>
        <v>6.7035203283304798E-2</v>
      </c>
      <c r="J3360" s="2">
        <f t="shared" si="184"/>
        <v>6.89999999999996E-3</v>
      </c>
      <c r="K3360" s="2">
        <f t="shared" si="184"/>
        <v>0.75969145800269999</v>
      </c>
      <c r="L3360">
        <v>0</v>
      </c>
      <c r="M3360" s="1">
        <f>HLOOKUP(M$2279,Legend_ag_For_Past_bio!$D$7:$H$9,2,FALSE)</f>
        <v>0.2</v>
      </c>
      <c r="N3360" s="1">
        <f>HLOOKUP(N$2279,Legend_ag_For_Past_bio!$D$7:$H$9,2,FALSE)</f>
        <v>0.8</v>
      </c>
      <c r="O3360">
        <f>HLOOKUP(O$2279,Legend_ag_For_Past_bio!$D$7:$H$9,2,FALSE)</f>
        <v>1</v>
      </c>
      <c r="R3360">
        <f t="shared" si="182"/>
        <v>7</v>
      </c>
    </row>
    <row r="3361" spans="1:18">
      <c r="A3361" t="str">
        <f t="shared" si="183"/>
        <v>China</v>
      </c>
      <c r="B3361" t="str">
        <f t="shared" si="183"/>
        <v>Root_Tuber</v>
      </c>
      <c r="C3361" t="str">
        <f t="shared" si="183"/>
        <v>Root_TuberAEZ2</v>
      </c>
      <c r="D3361" t="str">
        <f t="shared" si="183"/>
        <v>Root_TuberAEZ2</v>
      </c>
      <c r="E3361" t="s">
        <v>20</v>
      </c>
      <c r="F3361" t="s">
        <v>19</v>
      </c>
      <c r="G3361">
        <f t="shared" si="184"/>
        <v>1</v>
      </c>
      <c r="H3361" s="1">
        <f t="shared" si="184"/>
        <v>0.50951987102478002</v>
      </c>
      <c r="I3361" s="1">
        <f t="shared" si="184"/>
        <v>6.7035203283304798E-2</v>
      </c>
      <c r="J3361" s="2">
        <f t="shared" si="184"/>
        <v>6.89999999999996E-3</v>
      </c>
      <c r="K3361" s="2">
        <f t="shared" si="184"/>
        <v>0.75969145800269999</v>
      </c>
      <c r="L3361">
        <v>0</v>
      </c>
      <c r="M3361" s="1">
        <f>HLOOKUP(M$2279,Legend_ag_For_Past_bio!$D$7:$H$9,2,FALSE)</f>
        <v>0.2</v>
      </c>
      <c r="N3361" s="1">
        <f>HLOOKUP(N$2279,Legend_ag_For_Past_bio!$D$7:$H$9,2,FALSE)</f>
        <v>0.8</v>
      </c>
      <c r="O3361">
        <f>HLOOKUP(O$2279,Legend_ag_For_Past_bio!$D$7:$H$9,2,FALSE)</f>
        <v>1</v>
      </c>
      <c r="R3361">
        <f t="shared" si="182"/>
        <v>7</v>
      </c>
    </row>
    <row r="3362" spans="1:18">
      <c r="A3362" t="str">
        <f t="shared" si="183"/>
        <v>China</v>
      </c>
      <c r="B3362" t="str">
        <f t="shared" si="183"/>
        <v>Root_Tuber</v>
      </c>
      <c r="C3362" t="str">
        <f t="shared" si="183"/>
        <v>Root_TuberAEZ3</v>
      </c>
      <c r="D3362" t="str">
        <f t="shared" si="183"/>
        <v>Root_TuberAEZ3</v>
      </c>
      <c r="E3362" t="s">
        <v>20</v>
      </c>
      <c r="F3362" t="s">
        <v>19</v>
      </c>
      <c r="G3362">
        <f t="shared" si="184"/>
        <v>1</v>
      </c>
      <c r="H3362" s="1">
        <f t="shared" si="184"/>
        <v>0.50951987102478002</v>
      </c>
      <c r="I3362" s="1">
        <f t="shared" si="184"/>
        <v>6.7035203283304798E-2</v>
      </c>
      <c r="J3362" s="2">
        <f t="shared" si="184"/>
        <v>6.89999999999996E-3</v>
      </c>
      <c r="K3362" s="2">
        <f t="shared" si="184"/>
        <v>0.75969145800269999</v>
      </c>
      <c r="L3362">
        <v>0</v>
      </c>
      <c r="M3362" s="1">
        <f>HLOOKUP(M$2279,Legend_ag_For_Past_bio!$D$7:$H$9,2,FALSE)</f>
        <v>0.2</v>
      </c>
      <c r="N3362" s="1">
        <f>HLOOKUP(N$2279,Legend_ag_For_Past_bio!$D$7:$H$9,2,FALSE)</f>
        <v>0.8</v>
      </c>
      <c r="O3362">
        <f>HLOOKUP(O$2279,Legend_ag_For_Past_bio!$D$7:$H$9,2,FALSE)</f>
        <v>1</v>
      </c>
      <c r="R3362">
        <f t="shared" si="182"/>
        <v>7</v>
      </c>
    </row>
    <row r="3363" spans="1:18">
      <c r="A3363" t="str">
        <f t="shared" si="183"/>
        <v>China</v>
      </c>
      <c r="B3363" t="str">
        <f t="shared" si="183"/>
        <v>Root_Tuber</v>
      </c>
      <c r="C3363" t="str">
        <f t="shared" si="183"/>
        <v>Root_TuberAEZ4</v>
      </c>
      <c r="D3363" t="str">
        <f t="shared" si="183"/>
        <v>Root_TuberAEZ4</v>
      </c>
      <c r="E3363" t="s">
        <v>20</v>
      </c>
      <c r="F3363" t="s">
        <v>19</v>
      </c>
      <c r="G3363">
        <f t="shared" si="184"/>
        <v>1</v>
      </c>
      <c r="H3363" s="1">
        <f t="shared" si="184"/>
        <v>0.50951987102478002</v>
      </c>
      <c r="I3363" s="1">
        <f t="shared" si="184"/>
        <v>6.7035203283304798E-2</v>
      </c>
      <c r="J3363" s="2">
        <f t="shared" si="184"/>
        <v>6.89999999999996E-3</v>
      </c>
      <c r="K3363" s="2">
        <f t="shared" si="184"/>
        <v>0.75969145800269999</v>
      </c>
      <c r="L3363">
        <v>0</v>
      </c>
      <c r="M3363" s="1">
        <f>HLOOKUP(M$2279,Legend_ag_For_Past_bio!$D$7:$H$9,2,FALSE)</f>
        <v>0.2</v>
      </c>
      <c r="N3363" s="1">
        <f>HLOOKUP(N$2279,Legend_ag_For_Past_bio!$D$7:$H$9,2,FALSE)</f>
        <v>0.8</v>
      </c>
      <c r="O3363">
        <f>HLOOKUP(O$2279,Legend_ag_For_Past_bio!$D$7:$H$9,2,FALSE)</f>
        <v>1</v>
      </c>
      <c r="R3363">
        <f t="shared" si="182"/>
        <v>7</v>
      </c>
    </row>
    <row r="3364" spans="1:18">
      <c r="A3364" t="str">
        <f t="shared" si="183"/>
        <v>China</v>
      </c>
      <c r="B3364" t="str">
        <f t="shared" si="183"/>
        <v>Root_Tuber</v>
      </c>
      <c r="C3364" t="str">
        <f t="shared" si="183"/>
        <v>Root_TuberAEZ5</v>
      </c>
      <c r="D3364" t="str">
        <f t="shared" si="183"/>
        <v>Root_TuberAEZ5</v>
      </c>
      <c r="E3364" t="s">
        <v>20</v>
      </c>
      <c r="F3364" t="s">
        <v>19</v>
      </c>
      <c r="G3364">
        <f t="shared" si="184"/>
        <v>1</v>
      </c>
      <c r="H3364" s="1">
        <f t="shared" si="184"/>
        <v>0.50951987102478002</v>
      </c>
      <c r="I3364" s="1">
        <f t="shared" si="184"/>
        <v>6.7035203283304798E-2</v>
      </c>
      <c r="J3364" s="2">
        <f t="shared" si="184"/>
        <v>6.89999999999996E-3</v>
      </c>
      <c r="K3364" s="2">
        <f t="shared" si="184"/>
        <v>0.75969145800269999</v>
      </c>
      <c r="L3364">
        <v>0</v>
      </c>
      <c r="M3364" s="1">
        <f>HLOOKUP(M$2279,Legend_ag_For_Past_bio!$D$7:$H$9,2,FALSE)</f>
        <v>0.2</v>
      </c>
      <c r="N3364" s="1">
        <f>HLOOKUP(N$2279,Legend_ag_For_Past_bio!$D$7:$H$9,2,FALSE)</f>
        <v>0.8</v>
      </c>
      <c r="O3364">
        <f>HLOOKUP(O$2279,Legend_ag_For_Past_bio!$D$7:$H$9,2,FALSE)</f>
        <v>1</v>
      </c>
      <c r="R3364">
        <f t="shared" si="182"/>
        <v>7</v>
      </c>
    </row>
    <row r="3365" spans="1:18">
      <c r="A3365" t="str">
        <f t="shared" si="183"/>
        <v>China</v>
      </c>
      <c r="B3365" t="str">
        <f t="shared" si="183"/>
        <v>Root_Tuber</v>
      </c>
      <c r="C3365" t="str">
        <f t="shared" si="183"/>
        <v>Root_TuberAEZ6</v>
      </c>
      <c r="D3365" t="str">
        <f t="shared" si="183"/>
        <v>Root_TuberAEZ6</v>
      </c>
      <c r="E3365" t="s">
        <v>20</v>
      </c>
      <c r="F3365" t="s">
        <v>19</v>
      </c>
      <c r="G3365">
        <f t="shared" si="184"/>
        <v>1</v>
      </c>
      <c r="H3365" s="1">
        <f t="shared" si="184"/>
        <v>0.50951987102478002</v>
      </c>
      <c r="I3365" s="1">
        <f t="shared" si="184"/>
        <v>6.7035203283304798E-2</v>
      </c>
      <c r="J3365" s="2">
        <f t="shared" si="184"/>
        <v>6.89999999999996E-3</v>
      </c>
      <c r="K3365" s="2">
        <f t="shared" si="184"/>
        <v>0.75969145800269999</v>
      </c>
      <c r="L3365">
        <v>0</v>
      </c>
      <c r="M3365" s="1">
        <f>HLOOKUP(M$2279,Legend_ag_For_Past_bio!$D$7:$H$9,2,FALSE)</f>
        <v>0.2</v>
      </c>
      <c r="N3365" s="1">
        <f>HLOOKUP(N$2279,Legend_ag_For_Past_bio!$D$7:$H$9,2,FALSE)</f>
        <v>0.8</v>
      </c>
      <c r="O3365">
        <f>HLOOKUP(O$2279,Legend_ag_For_Past_bio!$D$7:$H$9,2,FALSE)</f>
        <v>1</v>
      </c>
      <c r="R3365">
        <f t="shared" si="182"/>
        <v>7</v>
      </c>
    </row>
    <row r="3366" spans="1:18">
      <c r="A3366" t="str">
        <f t="shared" si="183"/>
        <v>China</v>
      </c>
      <c r="B3366" t="str">
        <f t="shared" si="183"/>
        <v>Root_Tuber</v>
      </c>
      <c r="C3366" t="str">
        <f t="shared" si="183"/>
        <v>Root_TuberAEZ7</v>
      </c>
      <c r="D3366" t="str">
        <f t="shared" si="183"/>
        <v>Root_TuberAEZ7</v>
      </c>
      <c r="E3366" t="s">
        <v>20</v>
      </c>
      <c r="F3366" t="s">
        <v>19</v>
      </c>
      <c r="G3366">
        <f t="shared" si="184"/>
        <v>1</v>
      </c>
      <c r="H3366" s="1">
        <f t="shared" si="184"/>
        <v>0.50951987102478002</v>
      </c>
      <c r="I3366" s="1">
        <f t="shared" si="184"/>
        <v>6.7035203283304798E-2</v>
      </c>
      <c r="J3366" s="2">
        <f t="shared" si="184"/>
        <v>6.89999999999996E-3</v>
      </c>
      <c r="K3366" s="2">
        <f t="shared" si="184"/>
        <v>0.75969145800269999</v>
      </c>
      <c r="L3366">
        <v>0</v>
      </c>
      <c r="M3366" s="1">
        <f>HLOOKUP(M$2279,Legend_ag_For_Past_bio!$D$7:$H$9,2,FALSE)</f>
        <v>0.2</v>
      </c>
      <c r="N3366" s="1">
        <f>HLOOKUP(N$2279,Legend_ag_For_Past_bio!$D$7:$H$9,2,FALSE)</f>
        <v>0.8</v>
      </c>
      <c r="O3366">
        <f>HLOOKUP(O$2279,Legend_ag_For_Past_bio!$D$7:$H$9,2,FALSE)</f>
        <v>1</v>
      </c>
      <c r="R3366">
        <f t="shared" si="182"/>
        <v>7</v>
      </c>
    </row>
    <row r="3367" spans="1:18">
      <c r="A3367" t="str">
        <f t="shared" si="183"/>
        <v>China</v>
      </c>
      <c r="B3367" t="str">
        <f t="shared" si="183"/>
        <v>Root_Tuber</v>
      </c>
      <c r="C3367" t="str">
        <f t="shared" si="183"/>
        <v>Root_TuberAEZ8</v>
      </c>
      <c r="D3367" t="str">
        <f t="shared" si="183"/>
        <v>Root_TuberAEZ8</v>
      </c>
      <c r="E3367" t="s">
        <v>20</v>
      </c>
      <c r="F3367" t="s">
        <v>19</v>
      </c>
      <c r="G3367">
        <f t="shared" si="184"/>
        <v>1</v>
      </c>
      <c r="H3367" s="1">
        <f t="shared" si="184"/>
        <v>0.50951987102478002</v>
      </c>
      <c r="I3367" s="1">
        <f t="shared" si="184"/>
        <v>6.7035203283304798E-2</v>
      </c>
      <c r="J3367" s="2">
        <f t="shared" si="184"/>
        <v>6.89999999999996E-3</v>
      </c>
      <c r="K3367" s="2">
        <f t="shared" si="184"/>
        <v>0.75969145800269999</v>
      </c>
      <c r="L3367">
        <v>0</v>
      </c>
      <c r="M3367" s="1">
        <f>HLOOKUP(M$2279,Legend_ag_For_Past_bio!$D$7:$H$9,2,FALSE)</f>
        <v>0.2</v>
      </c>
      <c r="N3367" s="1">
        <f>HLOOKUP(N$2279,Legend_ag_For_Past_bio!$D$7:$H$9,2,FALSE)</f>
        <v>0.8</v>
      </c>
      <c r="O3367">
        <f>HLOOKUP(O$2279,Legend_ag_For_Past_bio!$D$7:$H$9,2,FALSE)</f>
        <v>1</v>
      </c>
      <c r="R3367">
        <f t="shared" si="182"/>
        <v>7</v>
      </c>
    </row>
    <row r="3368" spans="1:18">
      <c r="A3368" t="str">
        <f t="shared" ref="A3368:D3383" si="185">A1094</f>
        <v>China</v>
      </c>
      <c r="B3368" t="str">
        <f t="shared" si="185"/>
        <v>Root_Tuber</v>
      </c>
      <c r="C3368" t="str">
        <f t="shared" si="185"/>
        <v>Root_TuberAEZ9</v>
      </c>
      <c r="D3368" t="str">
        <f t="shared" si="185"/>
        <v>Root_TuberAEZ9</v>
      </c>
      <c r="E3368" t="s">
        <v>20</v>
      </c>
      <c r="F3368" t="s">
        <v>19</v>
      </c>
      <c r="G3368">
        <f t="shared" si="184"/>
        <v>1</v>
      </c>
      <c r="H3368" s="1">
        <f t="shared" si="184"/>
        <v>0.50951987102478002</v>
      </c>
      <c r="I3368" s="1">
        <f t="shared" si="184"/>
        <v>6.7035203283304798E-2</v>
      </c>
      <c r="J3368" s="2">
        <f t="shared" si="184"/>
        <v>6.89999999999996E-3</v>
      </c>
      <c r="K3368" s="2">
        <f t="shared" si="184"/>
        <v>0.75969145800269999</v>
      </c>
      <c r="L3368">
        <v>0</v>
      </c>
      <c r="M3368" s="1">
        <f>HLOOKUP(M$2279,Legend_ag_For_Past_bio!$D$7:$H$9,2,FALSE)</f>
        <v>0.2</v>
      </c>
      <c r="N3368" s="1">
        <f>HLOOKUP(N$2279,Legend_ag_For_Past_bio!$D$7:$H$9,2,FALSE)</f>
        <v>0.8</v>
      </c>
      <c r="O3368">
        <f>HLOOKUP(O$2279,Legend_ag_For_Past_bio!$D$7:$H$9,2,FALSE)</f>
        <v>1</v>
      </c>
      <c r="R3368">
        <f t="shared" si="182"/>
        <v>7</v>
      </c>
    </row>
    <row r="3369" spans="1:18">
      <c r="A3369" t="str">
        <f t="shared" si="185"/>
        <v>China</v>
      </c>
      <c r="B3369" t="str">
        <f t="shared" si="185"/>
        <v>Root_Tuber</v>
      </c>
      <c r="C3369" t="str">
        <f t="shared" si="185"/>
        <v>Root_TuberAEZ10</v>
      </c>
      <c r="D3369" t="str">
        <f t="shared" si="185"/>
        <v>Root_TuberAEZ10</v>
      </c>
      <c r="E3369" t="s">
        <v>20</v>
      </c>
      <c r="F3369" t="s">
        <v>19</v>
      </c>
      <c r="G3369">
        <f t="shared" ref="G3369:K3384" si="186">G1095</f>
        <v>1</v>
      </c>
      <c r="H3369" s="1">
        <f t="shared" si="186"/>
        <v>0.50951987102478002</v>
      </c>
      <c r="I3369" s="1">
        <f t="shared" si="186"/>
        <v>6.7035203283304798E-2</v>
      </c>
      <c r="J3369" s="2">
        <f t="shared" si="186"/>
        <v>6.89999999999996E-3</v>
      </c>
      <c r="K3369" s="2">
        <f t="shared" si="186"/>
        <v>0.75969145800269999</v>
      </c>
      <c r="L3369">
        <v>0</v>
      </c>
      <c r="M3369" s="1">
        <f>HLOOKUP(M$2279,Legend_ag_For_Past_bio!$D$7:$H$9,2,FALSE)</f>
        <v>0.2</v>
      </c>
      <c r="N3369" s="1">
        <f>HLOOKUP(N$2279,Legend_ag_For_Past_bio!$D$7:$H$9,2,FALSE)</f>
        <v>0.8</v>
      </c>
      <c r="O3369">
        <f>HLOOKUP(O$2279,Legend_ag_For_Past_bio!$D$7:$H$9,2,FALSE)</f>
        <v>1</v>
      </c>
      <c r="R3369">
        <f t="shared" si="182"/>
        <v>7</v>
      </c>
    </row>
    <row r="3370" spans="1:18">
      <c r="A3370" t="str">
        <f t="shared" si="185"/>
        <v>China</v>
      </c>
      <c r="B3370" t="str">
        <f t="shared" si="185"/>
        <v>Root_Tuber</v>
      </c>
      <c r="C3370" t="str">
        <f t="shared" si="185"/>
        <v>Root_TuberAEZ11</v>
      </c>
      <c r="D3370" t="str">
        <f t="shared" si="185"/>
        <v>Root_TuberAEZ11</v>
      </c>
      <c r="E3370" t="s">
        <v>20</v>
      </c>
      <c r="F3370" t="s">
        <v>19</v>
      </c>
      <c r="G3370">
        <f t="shared" si="186"/>
        <v>1</v>
      </c>
      <c r="H3370" s="1">
        <f t="shared" si="186"/>
        <v>0.50951987102478002</v>
      </c>
      <c r="I3370" s="1">
        <f t="shared" si="186"/>
        <v>6.7035203283304798E-2</v>
      </c>
      <c r="J3370" s="2">
        <f t="shared" si="186"/>
        <v>6.89999999999996E-3</v>
      </c>
      <c r="K3370" s="2">
        <f t="shared" si="186"/>
        <v>0.75969145800269999</v>
      </c>
      <c r="L3370">
        <v>0</v>
      </c>
      <c r="M3370" s="1">
        <f>HLOOKUP(M$2279,Legend_ag_For_Past_bio!$D$7:$H$9,2,FALSE)</f>
        <v>0.2</v>
      </c>
      <c r="N3370" s="1">
        <f>HLOOKUP(N$2279,Legend_ag_For_Past_bio!$D$7:$H$9,2,FALSE)</f>
        <v>0.8</v>
      </c>
      <c r="O3370">
        <f>HLOOKUP(O$2279,Legend_ag_For_Past_bio!$D$7:$H$9,2,FALSE)</f>
        <v>1</v>
      </c>
      <c r="R3370">
        <f t="shared" si="182"/>
        <v>7</v>
      </c>
    </row>
    <row r="3371" spans="1:18">
      <c r="A3371" t="str">
        <f t="shared" si="185"/>
        <v>China</v>
      </c>
      <c r="B3371" t="str">
        <f t="shared" si="185"/>
        <v>Root_Tuber</v>
      </c>
      <c r="C3371" t="str">
        <f t="shared" si="185"/>
        <v>Root_TuberAEZ12</v>
      </c>
      <c r="D3371" t="str">
        <f t="shared" si="185"/>
        <v>Root_TuberAEZ12</v>
      </c>
      <c r="E3371" t="s">
        <v>20</v>
      </c>
      <c r="F3371" t="s">
        <v>19</v>
      </c>
      <c r="G3371">
        <f t="shared" si="186"/>
        <v>1</v>
      </c>
      <c r="H3371" s="1">
        <f t="shared" si="186"/>
        <v>0.50951987102478002</v>
      </c>
      <c r="I3371" s="1">
        <f t="shared" si="186"/>
        <v>6.7035203283304798E-2</v>
      </c>
      <c r="J3371" s="2">
        <f t="shared" si="186"/>
        <v>6.89999999999996E-3</v>
      </c>
      <c r="K3371" s="2">
        <f t="shared" si="186"/>
        <v>0.75969145800269999</v>
      </c>
      <c r="L3371">
        <v>0</v>
      </c>
      <c r="M3371" s="1">
        <f>HLOOKUP(M$2279,Legend_ag_For_Past_bio!$D$7:$H$9,2,FALSE)</f>
        <v>0.2</v>
      </c>
      <c r="N3371" s="1">
        <f>HLOOKUP(N$2279,Legend_ag_For_Past_bio!$D$7:$H$9,2,FALSE)</f>
        <v>0.8</v>
      </c>
      <c r="O3371">
        <f>HLOOKUP(O$2279,Legend_ag_For_Past_bio!$D$7:$H$9,2,FALSE)</f>
        <v>1</v>
      </c>
      <c r="R3371">
        <f t="shared" si="182"/>
        <v>7</v>
      </c>
    </row>
    <row r="3372" spans="1:18">
      <c r="A3372" t="str">
        <f t="shared" si="185"/>
        <v>China</v>
      </c>
      <c r="B3372" t="str">
        <f t="shared" si="185"/>
        <v>Root_Tuber</v>
      </c>
      <c r="C3372" t="str">
        <f t="shared" si="185"/>
        <v>Root_TuberAEZ13</v>
      </c>
      <c r="D3372" t="str">
        <f t="shared" si="185"/>
        <v>Root_TuberAEZ13</v>
      </c>
      <c r="E3372" t="s">
        <v>20</v>
      </c>
      <c r="F3372" t="s">
        <v>19</v>
      </c>
      <c r="G3372">
        <f t="shared" si="186"/>
        <v>1</v>
      </c>
      <c r="H3372" s="1">
        <f t="shared" si="186"/>
        <v>0.50951987102478002</v>
      </c>
      <c r="I3372" s="1">
        <f t="shared" si="186"/>
        <v>6.7035203283304798E-2</v>
      </c>
      <c r="J3372" s="2">
        <f t="shared" si="186"/>
        <v>6.89999999999996E-3</v>
      </c>
      <c r="K3372" s="2">
        <f t="shared" si="186"/>
        <v>0.75969145800269999</v>
      </c>
      <c r="L3372">
        <v>0</v>
      </c>
      <c r="M3372" s="1">
        <f>HLOOKUP(M$2279,Legend_ag_For_Past_bio!$D$7:$H$9,2,FALSE)</f>
        <v>0.2</v>
      </c>
      <c r="N3372" s="1">
        <f>HLOOKUP(N$2279,Legend_ag_For_Past_bio!$D$7:$H$9,2,FALSE)</f>
        <v>0.8</v>
      </c>
      <c r="O3372">
        <f>HLOOKUP(O$2279,Legend_ag_For_Past_bio!$D$7:$H$9,2,FALSE)</f>
        <v>1</v>
      </c>
      <c r="R3372">
        <f t="shared" si="182"/>
        <v>7</v>
      </c>
    </row>
    <row r="3373" spans="1:18">
      <c r="A3373" t="str">
        <f t="shared" si="185"/>
        <v>China</v>
      </c>
      <c r="B3373" t="str">
        <f t="shared" si="185"/>
        <v>Root_Tuber</v>
      </c>
      <c r="C3373" t="str">
        <f t="shared" si="185"/>
        <v>Root_TuberAEZ14</v>
      </c>
      <c r="D3373" t="str">
        <f t="shared" si="185"/>
        <v>Root_TuberAEZ14</v>
      </c>
      <c r="E3373" t="s">
        <v>20</v>
      </c>
      <c r="F3373" t="s">
        <v>19</v>
      </c>
      <c r="G3373">
        <f t="shared" si="186"/>
        <v>1</v>
      </c>
      <c r="H3373" s="1">
        <f t="shared" si="186"/>
        <v>0.50951987102478002</v>
      </c>
      <c r="I3373" s="1">
        <f t="shared" si="186"/>
        <v>6.7035203283304798E-2</v>
      </c>
      <c r="J3373" s="2">
        <f t="shared" si="186"/>
        <v>6.89999999999996E-3</v>
      </c>
      <c r="K3373" s="2">
        <f t="shared" si="186"/>
        <v>0.75969145800269999</v>
      </c>
      <c r="L3373">
        <v>0</v>
      </c>
      <c r="M3373" s="1">
        <f>HLOOKUP(M$2279,Legend_ag_For_Past_bio!$D$7:$H$9,2,FALSE)</f>
        <v>0.2</v>
      </c>
      <c r="N3373" s="1">
        <f>HLOOKUP(N$2279,Legend_ag_For_Past_bio!$D$7:$H$9,2,FALSE)</f>
        <v>0.8</v>
      </c>
      <c r="O3373">
        <f>HLOOKUP(O$2279,Legend_ag_For_Past_bio!$D$7:$H$9,2,FALSE)</f>
        <v>1</v>
      </c>
      <c r="R3373">
        <f t="shared" si="182"/>
        <v>7</v>
      </c>
    </row>
    <row r="3374" spans="1:18">
      <c r="A3374" t="str">
        <f t="shared" si="185"/>
        <v>China</v>
      </c>
      <c r="B3374" t="str">
        <f t="shared" si="185"/>
        <v>Root_Tuber</v>
      </c>
      <c r="C3374" t="str">
        <f t="shared" si="185"/>
        <v>Root_TuberAEZ15</v>
      </c>
      <c r="D3374" t="str">
        <f t="shared" si="185"/>
        <v>Root_TuberAEZ15</v>
      </c>
      <c r="E3374" t="s">
        <v>20</v>
      </c>
      <c r="F3374" t="s">
        <v>19</v>
      </c>
      <c r="G3374">
        <f t="shared" si="186"/>
        <v>1</v>
      </c>
      <c r="H3374" s="1">
        <f t="shared" si="186"/>
        <v>0.50951987102478002</v>
      </c>
      <c r="I3374" s="1">
        <f t="shared" si="186"/>
        <v>6.7035203283304798E-2</v>
      </c>
      <c r="J3374" s="2">
        <f t="shared" si="186"/>
        <v>6.89999999999996E-3</v>
      </c>
      <c r="K3374" s="2">
        <f t="shared" si="186"/>
        <v>0.75969145800269999</v>
      </c>
      <c r="L3374">
        <v>0</v>
      </c>
      <c r="M3374" s="1">
        <f>HLOOKUP(M$2279,Legend_ag_For_Past_bio!$D$7:$H$9,2,FALSE)</f>
        <v>0.2</v>
      </c>
      <c r="N3374" s="1">
        <f>HLOOKUP(N$2279,Legend_ag_For_Past_bio!$D$7:$H$9,2,FALSE)</f>
        <v>0.8</v>
      </c>
      <c r="O3374">
        <f>HLOOKUP(O$2279,Legend_ag_For_Past_bio!$D$7:$H$9,2,FALSE)</f>
        <v>1</v>
      </c>
      <c r="R3374">
        <f t="shared" si="182"/>
        <v>7</v>
      </c>
    </row>
    <row r="3375" spans="1:18">
      <c r="A3375" t="str">
        <f t="shared" si="185"/>
        <v>China</v>
      </c>
      <c r="B3375" t="str">
        <f t="shared" si="185"/>
        <v>Root_Tuber</v>
      </c>
      <c r="C3375" t="str">
        <f t="shared" si="185"/>
        <v>Root_TuberAEZ16</v>
      </c>
      <c r="D3375" t="str">
        <f t="shared" si="185"/>
        <v>Root_TuberAEZ16</v>
      </c>
      <c r="E3375" t="s">
        <v>20</v>
      </c>
      <c r="F3375" t="s">
        <v>19</v>
      </c>
      <c r="G3375">
        <f t="shared" si="186"/>
        <v>1</v>
      </c>
      <c r="H3375" s="1">
        <f t="shared" si="186"/>
        <v>0.50951987102478002</v>
      </c>
      <c r="I3375" s="1">
        <f t="shared" si="186"/>
        <v>6.7035203283304798E-2</v>
      </c>
      <c r="J3375" s="2">
        <f t="shared" si="186"/>
        <v>6.89999999999996E-3</v>
      </c>
      <c r="K3375" s="2">
        <f t="shared" si="186"/>
        <v>0.75969145800269999</v>
      </c>
      <c r="L3375">
        <v>0</v>
      </c>
      <c r="M3375" s="1">
        <f>HLOOKUP(M$2279,Legend_ag_For_Past_bio!$D$7:$H$9,2,FALSE)</f>
        <v>0.2</v>
      </c>
      <c r="N3375" s="1">
        <f>HLOOKUP(N$2279,Legend_ag_For_Past_bio!$D$7:$H$9,2,FALSE)</f>
        <v>0.8</v>
      </c>
      <c r="O3375">
        <f>HLOOKUP(O$2279,Legend_ag_For_Past_bio!$D$7:$H$9,2,FALSE)</f>
        <v>1</v>
      </c>
      <c r="R3375">
        <f t="shared" si="182"/>
        <v>7</v>
      </c>
    </row>
    <row r="3376" spans="1:18">
      <c r="A3376" t="str">
        <f t="shared" si="185"/>
        <v>China</v>
      </c>
      <c r="B3376" t="str">
        <f t="shared" si="185"/>
        <v>Root_Tuber</v>
      </c>
      <c r="C3376" t="str">
        <f t="shared" si="185"/>
        <v>Root_TuberAEZ17</v>
      </c>
      <c r="D3376" t="str">
        <f t="shared" si="185"/>
        <v>Root_TuberAEZ17</v>
      </c>
      <c r="E3376" t="s">
        <v>20</v>
      </c>
      <c r="F3376" t="s">
        <v>19</v>
      </c>
      <c r="G3376">
        <f t="shared" si="186"/>
        <v>1</v>
      </c>
      <c r="H3376" s="1">
        <f t="shared" si="186"/>
        <v>0.50951987102478002</v>
      </c>
      <c r="I3376" s="1">
        <f t="shared" si="186"/>
        <v>6.7035203283304798E-2</v>
      </c>
      <c r="J3376" s="2">
        <f t="shared" si="186"/>
        <v>6.89999999999996E-3</v>
      </c>
      <c r="K3376" s="2">
        <f t="shared" si="186"/>
        <v>0.75969145800269999</v>
      </c>
      <c r="L3376">
        <v>0</v>
      </c>
      <c r="M3376" s="1">
        <f>HLOOKUP(M$2279,Legend_ag_For_Past_bio!$D$7:$H$9,2,FALSE)</f>
        <v>0.2</v>
      </c>
      <c r="N3376" s="1">
        <f>HLOOKUP(N$2279,Legend_ag_For_Past_bio!$D$7:$H$9,2,FALSE)</f>
        <v>0.8</v>
      </c>
      <c r="O3376">
        <f>HLOOKUP(O$2279,Legend_ag_For_Past_bio!$D$7:$H$9,2,FALSE)</f>
        <v>1</v>
      </c>
      <c r="R3376">
        <f t="shared" si="182"/>
        <v>7</v>
      </c>
    </row>
    <row r="3377" spans="1:18">
      <c r="A3377" t="str">
        <f t="shared" si="185"/>
        <v>China</v>
      </c>
      <c r="B3377" t="str">
        <f t="shared" si="185"/>
        <v>Root_Tuber</v>
      </c>
      <c r="C3377" t="str">
        <f t="shared" si="185"/>
        <v>Root_TuberAEZ18</v>
      </c>
      <c r="D3377" t="str">
        <f t="shared" si="185"/>
        <v>Root_TuberAEZ18</v>
      </c>
      <c r="E3377" t="s">
        <v>20</v>
      </c>
      <c r="F3377" t="s">
        <v>19</v>
      </c>
      <c r="G3377">
        <f t="shared" si="186"/>
        <v>1</v>
      </c>
      <c r="H3377" s="1">
        <f t="shared" si="186"/>
        <v>0.50951987102478002</v>
      </c>
      <c r="I3377" s="1">
        <f t="shared" si="186"/>
        <v>6.7035203283304798E-2</v>
      </c>
      <c r="J3377" s="2">
        <f t="shared" si="186"/>
        <v>6.89999999999996E-3</v>
      </c>
      <c r="K3377" s="2">
        <f t="shared" si="186"/>
        <v>0.75969145800269999</v>
      </c>
      <c r="L3377">
        <v>0</v>
      </c>
      <c r="M3377" s="1">
        <f>HLOOKUP(M$2279,Legend_ag_For_Past_bio!$D$7:$H$9,2,FALSE)</f>
        <v>0.2</v>
      </c>
      <c r="N3377" s="1">
        <f>HLOOKUP(N$2279,Legend_ag_For_Past_bio!$D$7:$H$9,2,FALSE)</f>
        <v>0.8</v>
      </c>
      <c r="O3377">
        <f>HLOOKUP(O$2279,Legend_ag_For_Past_bio!$D$7:$H$9,2,FALSE)</f>
        <v>1</v>
      </c>
      <c r="R3377">
        <f t="shared" si="182"/>
        <v>7</v>
      </c>
    </row>
    <row r="3378" spans="1:18">
      <c r="A3378" t="str">
        <f t="shared" si="185"/>
        <v>China</v>
      </c>
      <c r="B3378" t="str">
        <f t="shared" si="185"/>
        <v>SugarCrop</v>
      </c>
      <c r="C3378" t="str">
        <f t="shared" si="185"/>
        <v>SugarCropAEZ1</v>
      </c>
      <c r="D3378" t="str">
        <f t="shared" si="185"/>
        <v>SugarCropAEZ1</v>
      </c>
      <c r="E3378" t="s">
        <v>20</v>
      </c>
      <c r="F3378" t="s">
        <v>19</v>
      </c>
      <c r="G3378">
        <f t="shared" si="186"/>
        <v>1</v>
      </c>
      <c r="H3378" s="1">
        <f t="shared" si="186"/>
        <v>0.67860866787670404</v>
      </c>
      <c r="I3378" s="1">
        <f t="shared" si="186"/>
        <v>0.441866748805952</v>
      </c>
      <c r="J3378" s="2">
        <f t="shared" si="186"/>
        <v>1.59083469280135E-2</v>
      </c>
      <c r="K3378" s="2">
        <f t="shared" si="186"/>
        <v>0.33921744222602901</v>
      </c>
      <c r="L3378">
        <v>0</v>
      </c>
      <c r="M3378" s="1">
        <f>HLOOKUP(M$2279,Legend_ag_For_Past_bio!$D$7:$H$9,2,FALSE)</f>
        <v>0.2</v>
      </c>
      <c r="N3378" s="1">
        <f>HLOOKUP(N$2279,Legend_ag_For_Past_bio!$D$7:$H$9,2,FALSE)</f>
        <v>0.8</v>
      </c>
      <c r="O3378">
        <f>HLOOKUP(O$2279,Legend_ag_For_Past_bio!$D$7:$H$9,2,FALSE)</f>
        <v>1</v>
      </c>
      <c r="R3378">
        <f t="shared" si="182"/>
        <v>7</v>
      </c>
    </row>
    <row r="3379" spans="1:18">
      <c r="A3379" t="str">
        <f t="shared" si="185"/>
        <v>China</v>
      </c>
      <c r="B3379" t="str">
        <f t="shared" si="185"/>
        <v>SugarCrop</v>
      </c>
      <c r="C3379" t="str">
        <f t="shared" si="185"/>
        <v>SugarCropAEZ2</v>
      </c>
      <c r="D3379" t="str">
        <f t="shared" si="185"/>
        <v>SugarCropAEZ2</v>
      </c>
      <c r="E3379" t="s">
        <v>20</v>
      </c>
      <c r="F3379" t="s">
        <v>19</v>
      </c>
      <c r="G3379">
        <f t="shared" si="186"/>
        <v>1</v>
      </c>
      <c r="H3379" s="1">
        <f t="shared" si="186"/>
        <v>0.67860866787670404</v>
      </c>
      <c r="I3379" s="1">
        <f t="shared" si="186"/>
        <v>0.441866748805952</v>
      </c>
      <c r="J3379" s="2">
        <f t="shared" si="186"/>
        <v>1.59083469280135E-2</v>
      </c>
      <c r="K3379" s="2">
        <f t="shared" si="186"/>
        <v>0.33921744222602901</v>
      </c>
      <c r="L3379">
        <v>0</v>
      </c>
      <c r="M3379" s="1">
        <f>HLOOKUP(M$2279,Legend_ag_For_Past_bio!$D$7:$H$9,2,FALSE)</f>
        <v>0.2</v>
      </c>
      <c r="N3379" s="1">
        <f>HLOOKUP(N$2279,Legend_ag_For_Past_bio!$D$7:$H$9,2,FALSE)</f>
        <v>0.8</v>
      </c>
      <c r="O3379">
        <f>HLOOKUP(O$2279,Legend_ag_For_Past_bio!$D$7:$H$9,2,FALSE)</f>
        <v>1</v>
      </c>
      <c r="R3379">
        <f t="shared" si="182"/>
        <v>7</v>
      </c>
    </row>
    <row r="3380" spans="1:18">
      <c r="A3380" t="str">
        <f t="shared" si="185"/>
        <v>China</v>
      </c>
      <c r="B3380" t="str">
        <f t="shared" si="185"/>
        <v>SugarCrop</v>
      </c>
      <c r="C3380" t="str">
        <f t="shared" si="185"/>
        <v>SugarCropAEZ3</v>
      </c>
      <c r="D3380" t="str">
        <f t="shared" si="185"/>
        <v>SugarCropAEZ3</v>
      </c>
      <c r="E3380" t="s">
        <v>20</v>
      </c>
      <c r="F3380" t="s">
        <v>19</v>
      </c>
      <c r="G3380">
        <f t="shared" si="186"/>
        <v>1</v>
      </c>
      <c r="H3380" s="1">
        <f t="shared" si="186"/>
        <v>0.67860866787670404</v>
      </c>
      <c r="I3380" s="1">
        <f t="shared" si="186"/>
        <v>0.441866748805952</v>
      </c>
      <c r="J3380" s="2">
        <f t="shared" si="186"/>
        <v>1.59083469280135E-2</v>
      </c>
      <c r="K3380" s="2">
        <f t="shared" si="186"/>
        <v>0.33921744222602901</v>
      </c>
      <c r="L3380">
        <v>0</v>
      </c>
      <c r="M3380" s="1">
        <f>HLOOKUP(M$2279,Legend_ag_For_Past_bio!$D$7:$H$9,2,FALSE)</f>
        <v>0.2</v>
      </c>
      <c r="N3380" s="1">
        <f>HLOOKUP(N$2279,Legend_ag_For_Past_bio!$D$7:$H$9,2,FALSE)</f>
        <v>0.8</v>
      </c>
      <c r="O3380">
        <f>HLOOKUP(O$2279,Legend_ag_For_Past_bio!$D$7:$H$9,2,FALSE)</f>
        <v>1</v>
      </c>
      <c r="R3380">
        <f t="shared" si="182"/>
        <v>7</v>
      </c>
    </row>
    <row r="3381" spans="1:18">
      <c r="A3381" t="str">
        <f t="shared" si="185"/>
        <v>China</v>
      </c>
      <c r="B3381" t="str">
        <f t="shared" si="185"/>
        <v>SugarCrop</v>
      </c>
      <c r="C3381" t="str">
        <f t="shared" si="185"/>
        <v>SugarCropAEZ4</v>
      </c>
      <c r="D3381" t="str">
        <f t="shared" si="185"/>
        <v>SugarCropAEZ4</v>
      </c>
      <c r="E3381" t="s">
        <v>20</v>
      </c>
      <c r="F3381" t="s">
        <v>19</v>
      </c>
      <c r="G3381">
        <f t="shared" si="186"/>
        <v>1</v>
      </c>
      <c r="H3381" s="1">
        <f t="shared" si="186"/>
        <v>0.67860866787670404</v>
      </c>
      <c r="I3381" s="1">
        <f t="shared" si="186"/>
        <v>0.441866748805952</v>
      </c>
      <c r="J3381" s="2">
        <f t="shared" si="186"/>
        <v>1.59083469280135E-2</v>
      </c>
      <c r="K3381" s="2">
        <f t="shared" si="186"/>
        <v>0.33921744222602901</v>
      </c>
      <c r="L3381">
        <v>0</v>
      </c>
      <c r="M3381" s="1">
        <f>HLOOKUP(M$2279,Legend_ag_For_Past_bio!$D$7:$H$9,2,FALSE)</f>
        <v>0.2</v>
      </c>
      <c r="N3381" s="1">
        <f>HLOOKUP(N$2279,Legend_ag_For_Past_bio!$D$7:$H$9,2,FALSE)</f>
        <v>0.8</v>
      </c>
      <c r="O3381">
        <f>HLOOKUP(O$2279,Legend_ag_For_Past_bio!$D$7:$H$9,2,FALSE)</f>
        <v>1</v>
      </c>
      <c r="R3381">
        <f t="shared" si="182"/>
        <v>7</v>
      </c>
    </row>
    <row r="3382" spans="1:18">
      <c r="A3382" t="str">
        <f t="shared" si="185"/>
        <v>China</v>
      </c>
      <c r="B3382" t="str">
        <f t="shared" si="185"/>
        <v>SugarCrop</v>
      </c>
      <c r="C3382" t="str">
        <f t="shared" si="185"/>
        <v>SugarCropAEZ5</v>
      </c>
      <c r="D3382" t="str">
        <f t="shared" si="185"/>
        <v>SugarCropAEZ5</v>
      </c>
      <c r="E3382" t="s">
        <v>20</v>
      </c>
      <c r="F3382" t="s">
        <v>19</v>
      </c>
      <c r="G3382">
        <f t="shared" si="186"/>
        <v>1</v>
      </c>
      <c r="H3382" s="1">
        <f t="shared" si="186"/>
        <v>0.67860866787670404</v>
      </c>
      <c r="I3382" s="1">
        <f t="shared" si="186"/>
        <v>0.441866748805952</v>
      </c>
      <c r="J3382" s="2">
        <f t="shared" si="186"/>
        <v>1.59083469280135E-2</v>
      </c>
      <c r="K3382" s="2">
        <f t="shared" si="186"/>
        <v>0.33921744222602901</v>
      </c>
      <c r="L3382">
        <v>0</v>
      </c>
      <c r="M3382" s="1">
        <f>HLOOKUP(M$2279,Legend_ag_For_Past_bio!$D$7:$H$9,2,FALSE)</f>
        <v>0.2</v>
      </c>
      <c r="N3382" s="1">
        <f>HLOOKUP(N$2279,Legend_ag_For_Past_bio!$D$7:$H$9,2,FALSE)</f>
        <v>0.8</v>
      </c>
      <c r="O3382">
        <f>HLOOKUP(O$2279,Legend_ag_For_Past_bio!$D$7:$H$9,2,FALSE)</f>
        <v>1</v>
      </c>
      <c r="R3382">
        <f t="shared" si="182"/>
        <v>7</v>
      </c>
    </row>
    <row r="3383" spans="1:18">
      <c r="A3383" t="str">
        <f t="shared" si="185"/>
        <v>China</v>
      </c>
      <c r="B3383" t="str">
        <f t="shared" si="185"/>
        <v>SugarCrop</v>
      </c>
      <c r="C3383" t="str">
        <f t="shared" si="185"/>
        <v>SugarCropAEZ6</v>
      </c>
      <c r="D3383" t="str">
        <f t="shared" si="185"/>
        <v>SugarCropAEZ6</v>
      </c>
      <c r="E3383" t="s">
        <v>20</v>
      </c>
      <c r="F3383" t="s">
        <v>19</v>
      </c>
      <c r="G3383">
        <f t="shared" si="186"/>
        <v>1</v>
      </c>
      <c r="H3383" s="1">
        <f t="shared" si="186"/>
        <v>0.67860866787670404</v>
      </c>
      <c r="I3383" s="1">
        <f t="shared" si="186"/>
        <v>0.441866748805952</v>
      </c>
      <c r="J3383" s="2">
        <f t="shared" si="186"/>
        <v>1.59083469280135E-2</v>
      </c>
      <c r="K3383" s="2">
        <f t="shared" si="186"/>
        <v>0.33921744222602901</v>
      </c>
      <c r="L3383">
        <v>0</v>
      </c>
      <c r="M3383" s="1">
        <f>HLOOKUP(M$2279,Legend_ag_For_Past_bio!$D$7:$H$9,2,FALSE)</f>
        <v>0.2</v>
      </c>
      <c r="N3383" s="1">
        <f>HLOOKUP(N$2279,Legend_ag_For_Past_bio!$D$7:$H$9,2,FALSE)</f>
        <v>0.8</v>
      </c>
      <c r="O3383">
        <f>HLOOKUP(O$2279,Legend_ag_For_Past_bio!$D$7:$H$9,2,FALSE)</f>
        <v>1</v>
      </c>
      <c r="R3383">
        <f t="shared" si="182"/>
        <v>7</v>
      </c>
    </row>
    <row r="3384" spans="1:18">
      <c r="A3384" t="str">
        <f t="shared" ref="A3384:D3399" si="187">A1110</f>
        <v>China</v>
      </c>
      <c r="B3384" t="str">
        <f t="shared" si="187"/>
        <v>SugarCrop</v>
      </c>
      <c r="C3384" t="str">
        <f t="shared" si="187"/>
        <v>SugarCropAEZ7</v>
      </c>
      <c r="D3384" t="str">
        <f t="shared" si="187"/>
        <v>SugarCropAEZ7</v>
      </c>
      <c r="E3384" t="s">
        <v>20</v>
      </c>
      <c r="F3384" t="s">
        <v>19</v>
      </c>
      <c r="G3384">
        <f t="shared" si="186"/>
        <v>1</v>
      </c>
      <c r="H3384" s="1">
        <f t="shared" si="186"/>
        <v>0.67860866787670404</v>
      </c>
      <c r="I3384" s="1">
        <f t="shared" si="186"/>
        <v>0.441866748805952</v>
      </c>
      <c r="J3384" s="2">
        <f t="shared" si="186"/>
        <v>1.59083469280135E-2</v>
      </c>
      <c r="K3384" s="2">
        <f t="shared" si="186"/>
        <v>0.33921744222602901</v>
      </c>
      <c r="L3384">
        <v>0</v>
      </c>
      <c r="M3384" s="1">
        <f>HLOOKUP(M$2279,Legend_ag_For_Past_bio!$D$7:$H$9,2,FALSE)</f>
        <v>0.2</v>
      </c>
      <c r="N3384" s="1">
        <f>HLOOKUP(N$2279,Legend_ag_For_Past_bio!$D$7:$H$9,2,FALSE)</f>
        <v>0.8</v>
      </c>
      <c r="O3384">
        <f>HLOOKUP(O$2279,Legend_ag_For_Past_bio!$D$7:$H$9,2,FALSE)</f>
        <v>1</v>
      </c>
      <c r="R3384">
        <f t="shared" si="182"/>
        <v>7</v>
      </c>
    </row>
    <row r="3385" spans="1:18">
      <c r="A3385" t="str">
        <f t="shared" si="187"/>
        <v>China</v>
      </c>
      <c r="B3385" t="str">
        <f t="shared" si="187"/>
        <v>SugarCrop</v>
      </c>
      <c r="C3385" t="str">
        <f t="shared" si="187"/>
        <v>SugarCropAEZ8</v>
      </c>
      <c r="D3385" t="str">
        <f t="shared" si="187"/>
        <v>SugarCropAEZ8</v>
      </c>
      <c r="E3385" t="s">
        <v>20</v>
      </c>
      <c r="F3385" t="s">
        <v>19</v>
      </c>
      <c r="G3385">
        <f t="shared" ref="G3385:K3400" si="188">G1111</f>
        <v>1</v>
      </c>
      <c r="H3385" s="1">
        <f t="shared" si="188"/>
        <v>0.67860866787670404</v>
      </c>
      <c r="I3385" s="1">
        <f t="shared" si="188"/>
        <v>0.441866748805952</v>
      </c>
      <c r="J3385" s="2">
        <f t="shared" si="188"/>
        <v>1.59083469280135E-2</v>
      </c>
      <c r="K3385" s="2">
        <f t="shared" si="188"/>
        <v>0.33921744222602901</v>
      </c>
      <c r="L3385">
        <v>0</v>
      </c>
      <c r="M3385" s="1">
        <f>HLOOKUP(M$2279,Legend_ag_For_Past_bio!$D$7:$H$9,2,FALSE)</f>
        <v>0.2</v>
      </c>
      <c r="N3385" s="1">
        <f>HLOOKUP(N$2279,Legend_ag_For_Past_bio!$D$7:$H$9,2,FALSE)</f>
        <v>0.8</v>
      </c>
      <c r="O3385">
        <f>HLOOKUP(O$2279,Legend_ag_For_Past_bio!$D$7:$H$9,2,FALSE)</f>
        <v>1</v>
      </c>
      <c r="R3385">
        <f t="shared" si="182"/>
        <v>7</v>
      </c>
    </row>
    <row r="3386" spans="1:18">
      <c r="A3386" t="str">
        <f t="shared" si="187"/>
        <v>China</v>
      </c>
      <c r="B3386" t="str">
        <f t="shared" si="187"/>
        <v>SugarCrop</v>
      </c>
      <c r="C3386" t="str">
        <f t="shared" si="187"/>
        <v>SugarCropAEZ9</v>
      </c>
      <c r="D3386" t="str">
        <f t="shared" si="187"/>
        <v>SugarCropAEZ9</v>
      </c>
      <c r="E3386" t="s">
        <v>20</v>
      </c>
      <c r="F3386" t="s">
        <v>19</v>
      </c>
      <c r="G3386">
        <f t="shared" si="188"/>
        <v>1</v>
      </c>
      <c r="H3386" s="1">
        <f t="shared" si="188"/>
        <v>0.67860866787670404</v>
      </c>
      <c r="I3386" s="1">
        <f t="shared" si="188"/>
        <v>0.441866748805952</v>
      </c>
      <c r="J3386" s="2">
        <f t="shared" si="188"/>
        <v>1.59083469280135E-2</v>
      </c>
      <c r="K3386" s="2">
        <f t="shared" si="188"/>
        <v>0.33921744222602901</v>
      </c>
      <c r="L3386">
        <v>0</v>
      </c>
      <c r="M3386" s="1">
        <f>HLOOKUP(M$2279,Legend_ag_For_Past_bio!$D$7:$H$9,2,FALSE)</f>
        <v>0.2</v>
      </c>
      <c r="N3386" s="1">
        <f>HLOOKUP(N$2279,Legend_ag_For_Past_bio!$D$7:$H$9,2,FALSE)</f>
        <v>0.8</v>
      </c>
      <c r="O3386">
        <f>HLOOKUP(O$2279,Legend_ag_For_Past_bio!$D$7:$H$9,2,FALSE)</f>
        <v>1</v>
      </c>
      <c r="R3386">
        <f t="shared" si="182"/>
        <v>7</v>
      </c>
    </row>
    <row r="3387" spans="1:18">
      <c r="A3387" t="str">
        <f t="shared" si="187"/>
        <v>China</v>
      </c>
      <c r="B3387" t="str">
        <f t="shared" si="187"/>
        <v>SugarCrop</v>
      </c>
      <c r="C3387" t="str">
        <f t="shared" si="187"/>
        <v>SugarCropAEZ10</v>
      </c>
      <c r="D3387" t="str">
        <f t="shared" si="187"/>
        <v>SugarCropAEZ10</v>
      </c>
      <c r="E3387" t="s">
        <v>20</v>
      </c>
      <c r="F3387" t="s">
        <v>19</v>
      </c>
      <c r="G3387">
        <f t="shared" si="188"/>
        <v>1</v>
      </c>
      <c r="H3387" s="1">
        <f t="shared" si="188"/>
        <v>0.67860866787670404</v>
      </c>
      <c r="I3387" s="1">
        <f t="shared" si="188"/>
        <v>0.441866748805952</v>
      </c>
      <c r="J3387" s="2">
        <f t="shared" si="188"/>
        <v>1.59083469280135E-2</v>
      </c>
      <c r="K3387" s="2">
        <f t="shared" si="188"/>
        <v>0.33921744222602901</v>
      </c>
      <c r="L3387">
        <v>0</v>
      </c>
      <c r="M3387" s="1">
        <f>HLOOKUP(M$2279,Legend_ag_For_Past_bio!$D$7:$H$9,2,FALSE)</f>
        <v>0.2</v>
      </c>
      <c r="N3387" s="1">
        <f>HLOOKUP(N$2279,Legend_ag_For_Past_bio!$D$7:$H$9,2,FALSE)</f>
        <v>0.8</v>
      </c>
      <c r="O3387">
        <f>HLOOKUP(O$2279,Legend_ag_For_Past_bio!$D$7:$H$9,2,FALSE)</f>
        <v>1</v>
      </c>
      <c r="R3387">
        <f t="shared" si="182"/>
        <v>7</v>
      </c>
    </row>
    <row r="3388" spans="1:18">
      <c r="A3388" t="str">
        <f t="shared" si="187"/>
        <v>China</v>
      </c>
      <c r="B3388" t="str">
        <f t="shared" si="187"/>
        <v>SugarCrop</v>
      </c>
      <c r="C3388" t="str">
        <f t="shared" si="187"/>
        <v>SugarCropAEZ11</v>
      </c>
      <c r="D3388" t="str">
        <f t="shared" si="187"/>
        <v>SugarCropAEZ11</v>
      </c>
      <c r="E3388" t="s">
        <v>20</v>
      </c>
      <c r="F3388" t="s">
        <v>19</v>
      </c>
      <c r="G3388">
        <f t="shared" si="188"/>
        <v>1</v>
      </c>
      <c r="H3388" s="1">
        <f t="shared" si="188"/>
        <v>0.67860866787670404</v>
      </c>
      <c r="I3388" s="1">
        <f t="shared" si="188"/>
        <v>0.441866748805952</v>
      </c>
      <c r="J3388" s="2">
        <f t="shared" si="188"/>
        <v>1.59083469280135E-2</v>
      </c>
      <c r="K3388" s="2">
        <f t="shared" si="188"/>
        <v>0.33921744222602901</v>
      </c>
      <c r="L3388">
        <v>0</v>
      </c>
      <c r="M3388" s="1">
        <f>HLOOKUP(M$2279,Legend_ag_For_Past_bio!$D$7:$H$9,2,FALSE)</f>
        <v>0.2</v>
      </c>
      <c r="N3388" s="1">
        <f>HLOOKUP(N$2279,Legend_ag_For_Past_bio!$D$7:$H$9,2,FALSE)</f>
        <v>0.8</v>
      </c>
      <c r="O3388">
        <f>HLOOKUP(O$2279,Legend_ag_For_Past_bio!$D$7:$H$9,2,FALSE)</f>
        <v>1</v>
      </c>
      <c r="R3388">
        <f t="shared" si="182"/>
        <v>7</v>
      </c>
    </row>
    <row r="3389" spans="1:18">
      <c r="A3389" t="str">
        <f t="shared" si="187"/>
        <v>China</v>
      </c>
      <c r="B3389" t="str">
        <f t="shared" si="187"/>
        <v>SugarCrop</v>
      </c>
      <c r="C3389" t="str">
        <f t="shared" si="187"/>
        <v>SugarCropAEZ12</v>
      </c>
      <c r="D3389" t="str">
        <f t="shared" si="187"/>
        <v>SugarCropAEZ12</v>
      </c>
      <c r="E3389" t="s">
        <v>20</v>
      </c>
      <c r="F3389" t="s">
        <v>19</v>
      </c>
      <c r="G3389">
        <f t="shared" si="188"/>
        <v>1</v>
      </c>
      <c r="H3389" s="1">
        <f t="shared" si="188"/>
        <v>0.67860866787670404</v>
      </c>
      <c r="I3389" s="1">
        <f t="shared" si="188"/>
        <v>0.441866748805952</v>
      </c>
      <c r="J3389" s="2">
        <f t="shared" si="188"/>
        <v>1.59083469280135E-2</v>
      </c>
      <c r="K3389" s="2">
        <f t="shared" si="188"/>
        <v>0.33921744222602901</v>
      </c>
      <c r="L3389">
        <v>0</v>
      </c>
      <c r="M3389" s="1">
        <f>HLOOKUP(M$2279,Legend_ag_For_Past_bio!$D$7:$H$9,2,FALSE)</f>
        <v>0.2</v>
      </c>
      <c r="N3389" s="1">
        <f>HLOOKUP(N$2279,Legend_ag_For_Past_bio!$D$7:$H$9,2,FALSE)</f>
        <v>0.8</v>
      </c>
      <c r="O3389">
        <f>HLOOKUP(O$2279,Legend_ag_For_Past_bio!$D$7:$H$9,2,FALSE)</f>
        <v>1</v>
      </c>
      <c r="R3389">
        <f t="shared" si="182"/>
        <v>7</v>
      </c>
    </row>
    <row r="3390" spans="1:18">
      <c r="A3390" t="str">
        <f t="shared" si="187"/>
        <v>China</v>
      </c>
      <c r="B3390" t="str">
        <f t="shared" si="187"/>
        <v>SugarCrop</v>
      </c>
      <c r="C3390" t="str">
        <f t="shared" si="187"/>
        <v>SugarCropAEZ13</v>
      </c>
      <c r="D3390" t="str">
        <f t="shared" si="187"/>
        <v>SugarCropAEZ13</v>
      </c>
      <c r="E3390" t="s">
        <v>20</v>
      </c>
      <c r="F3390" t="s">
        <v>19</v>
      </c>
      <c r="G3390">
        <f t="shared" si="188"/>
        <v>1</v>
      </c>
      <c r="H3390" s="1">
        <f t="shared" si="188"/>
        <v>0.67860866787670404</v>
      </c>
      <c r="I3390" s="1">
        <f t="shared" si="188"/>
        <v>0.441866748805952</v>
      </c>
      <c r="J3390" s="2">
        <f t="shared" si="188"/>
        <v>1.59083469280135E-2</v>
      </c>
      <c r="K3390" s="2">
        <f t="shared" si="188"/>
        <v>0.33921744222602901</v>
      </c>
      <c r="L3390">
        <v>0</v>
      </c>
      <c r="M3390" s="1">
        <f>HLOOKUP(M$2279,Legend_ag_For_Past_bio!$D$7:$H$9,2,FALSE)</f>
        <v>0.2</v>
      </c>
      <c r="N3390" s="1">
        <f>HLOOKUP(N$2279,Legend_ag_For_Past_bio!$D$7:$H$9,2,FALSE)</f>
        <v>0.8</v>
      </c>
      <c r="O3390">
        <f>HLOOKUP(O$2279,Legend_ag_For_Past_bio!$D$7:$H$9,2,FALSE)</f>
        <v>1</v>
      </c>
      <c r="R3390">
        <f t="shared" si="182"/>
        <v>7</v>
      </c>
    </row>
    <row r="3391" spans="1:18">
      <c r="A3391" t="str">
        <f t="shared" si="187"/>
        <v>China</v>
      </c>
      <c r="B3391" t="str">
        <f t="shared" si="187"/>
        <v>SugarCrop</v>
      </c>
      <c r="C3391" t="str">
        <f t="shared" si="187"/>
        <v>SugarCropAEZ14</v>
      </c>
      <c r="D3391" t="str">
        <f t="shared" si="187"/>
        <v>SugarCropAEZ14</v>
      </c>
      <c r="E3391" t="s">
        <v>20</v>
      </c>
      <c r="F3391" t="s">
        <v>19</v>
      </c>
      <c r="G3391">
        <f t="shared" si="188"/>
        <v>1</v>
      </c>
      <c r="H3391" s="1">
        <f t="shared" si="188"/>
        <v>0.67860866787670404</v>
      </c>
      <c r="I3391" s="1">
        <f t="shared" si="188"/>
        <v>0.441866748805952</v>
      </c>
      <c r="J3391" s="2">
        <f t="shared" si="188"/>
        <v>1.59083469280135E-2</v>
      </c>
      <c r="K3391" s="2">
        <f t="shared" si="188"/>
        <v>0.33921744222602901</v>
      </c>
      <c r="L3391">
        <v>0</v>
      </c>
      <c r="M3391" s="1">
        <f>HLOOKUP(M$2279,Legend_ag_For_Past_bio!$D$7:$H$9,2,FALSE)</f>
        <v>0.2</v>
      </c>
      <c r="N3391" s="1">
        <f>HLOOKUP(N$2279,Legend_ag_For_Past_bio!$D$7:$H$9,2,FALSE)</f>
        <v>0.8</v>
      </c>
      <c r="O3391">
        <f>HLOOKUP(O$2279,Legend_ag_For_Past_bio!$D$7:$H$9,2,FALSE)</f>
        <v>1</v>
      </c>
      <c r="R3391">
        <f t="shared" si="182"/>
        <v>7</v>
      </c>
    </row>
    <row r="3392" spans="1:18">
      <c r="A3392" t="str">
        <f t="shared" si="187"/>
        <v>China</v>
      </c>
      <c r="B3392" t="str">
        <f t="shared" si="187"/>
        <v>SugarCrop</v>
      </c>
      <c r="C3392" t="str">
        <f t="shared" si="187"/>
        <v>SugarCropAEZ15</v>
      </c>
      <c r="D3392" t="str">
        <f t="shared" si="187"/>
        <v>SugarCropAEZ15</v>
      </c>
      <c r="E3392" t="s">
        <v>20</v>
      </c>
      <c r="F3392" t="s">
        <v>19</v>
      </c>
      <c r="G3392">
        <f t="shared" si="188"/>
        <v>1</v>
      </c>
      <c r="H3392" s="1">
        <f t="shared" si="188"/>
        <v>0.67860866787670404</v>
      </c>
      <c r="I3392" s="1">
        <f t="shared" si="188"/>
        <v>0.441866748805952</v>
      </c>
      <c r="J3392" s="2">
        <f t="shared" si="188"/>
        <v>1.59083469280135E-2</v>
      </c>
      <c r="K3392" s="2">
        <f t="shared" si="188"/>
        <v>0.33921744222602901</v>
      </c>
      <c r="L3392">
        <v>0</v>
      </c>
      <c r="M3392" s="1">
        <f>HLOOKUP(M$2279,Legend_ag_For_Past_bio!$D$7:$H$9,2,FALSE)</f>
        <v>0.2</v>
      </c>
      <c r="N3392" s="1">
        <f>HLOOKUP(N$2279,Legend_ag_For_Past_bio!$D$7:$H$9,2,FALSE)</f>
        <v>0.8</v>
      </c>
      <c r="O3392">
        <f>HLOOKUP(O$2279,Legend_ag_For_Past_bio!$D$7:$H$9,2,FALSE)</f>
        <v>1</v>
      </c>
      <c r="R3392">
        <f t="shared" si="182"/>
        <v>7</v>
      </c>
    </row>
    <row r="3393" spans="1:18">
      <c r="A3393" t="str">
        <f t="shared" si="187"/>
        <v>China</v>
      </c>
      <c r="B3393" t="str">
        <f t="shared" si="187"/>
        <v>SugarCrop</v>
      </c>
      <c r="C3393" t="str">
        <f t="shared" si="187"/>
        <v>SugarCropAEZ16</v>
      </c>
      <c r="D3393" t="str">
        <f t="shared" si="187"/>
        <v>SugarCropAEZ16</v>
      </c>
      <c r="E3393" t="s">
        <v>20</v>
      </c>
      <c r="F3393" t="s">
        <v>19</v>
      </c>
      <c r="G3393">
        <f t="shared" si="188"/>
        <v>1</v>
      </c>
      <c r="H3393" s="1">
        <f t="shared" si="188"/>
        <v>0.67860866787670404</v>
      </c>
      <c r="I3393" s="1">
        <f t="shared" si="188"/>
        <v>0.441866748805952</v>
      </c>
      <c r="J3393" s="2">
        <f t="shared" si="188"/>
        <v>1.59083469280135E-2</v>
      </c>
      <c r="K3393" s="2">
        <f t="shared" si="188"/>
        <v>0.33921744222602901</v>
      </c>
      <c r="L3393">
        <v>0</v>
      </c>
      <c r="M3393" s="1">
        <f>HLOOKUP(M$2279,Legend_ag_For_Past_bio!$D$7:$H$9,2,FALSE)</f>
        <v>0.2</v>
      </c>
      <c r="N3393" s="1">
        <f>HLOOKUP(N$2279,Legend_ag_For_Past_bio!$D$7:$H$9,2,FALSE)</f>
        <v>0.8</v>
      </c>
      <c r="O3393">
        <f>HLOOKUP(O$2279,Legend_ag_For_Past_bio!$D$7:$H$9,2,FALSE)</f>
        <v>1</v>
      </c>
      <c r="R3393">
        <f t="shared" si="182"/>
        <v>7</v>
      </c>
    </row>
    <row r="3394" spans="1:18">
      <c r="A3394" t="str">
        <f t="shared" si="187"/>
        <v>China</v>
      </c>
      <c r="B3394" t="str">
        <f t="shared" si="187"/>
        <v>SugarCrop</v>
      </c>
      <c r="C3394" t="str">
        <f t="shared" si="187"/>
        <v>SugarCropAEZ17</v>
      </c>
      <c r="D3394" t="str">
        <f t="shared" si="187"/>
        <v>SugarCropAEZ17</v>
      </c>
      <c r="E3394" t="s">
        <v>20</v>
      </c>
      <c r="F3394" t="s">
        <v>19</v>
      </c>
      <c r="G3394">
        <f t="shared" si="188"/>
        <v>1</v>
      </c>
      <c r="H3394" s="1">
        <f t="shared" si="188"/>
        <v>0.67860866787670404</v>
      </c>
      <c r="I3394" s="1">
        <f t="shared" si="188"/>
        <v>0.441866748805952</v>
      </c>
      <c r="J3394" s="2">
        <f t="shared" si="188"/>
        <v>1.59083469280135E-2</v>
      </c>
      <c r="K3394" s="2">
        <f t="shared" si="188"/>
        <v>0.33921744222602901</v>
      </c>
      <c r="L3394">
        <v>0</v>
      </c>
      <c r="M3394" s="1">
        <f>HLOOKUP(M$2279,Legend_ag_For_Past_bio!$D$7:$H$9,2,FALSE)</f>
        <v>0.2</v>
      </c>
      <c r="N3394" s="1">
        <f>HLOOKUP(N$2279,Legend_ag_For_Past_bio!$D$7:$H$9,2,FALSE)</f>
        <v>0.8</v>
      </c>
      <c r="O3394">
        <f>HLOOKUP(O$2279,Legend_ag_For_Past_bio!$D$7:$H$9,2,FALSE)</f>
        <v>1</v>
      </c>
      <c r="R3394">
        <f t="shared" si="182"/>
        <v>7</v>
      </c>
    </row>
    <row r="3395" spans="1:18">
      <c r="A3395" t="str">
        <f t="shared" si="187"/>
        <v>China</v>
      </c>
      <c r="B3395" t="str">
        <f t="shared" si="187"/>
        <v>SugarCrop</v>
      </c>
      <c r="C3395" t="str">
        <f t="shared" si="187"/>
        <v>SugarCropAEZ18</v>
      </c>
      <c r="D3395" t="str">
        <f t="shared" si="187"/>
        <v>SugarCropAEZ18</v>
      </c>
      <c r="E3395" t="s">
        <v>20</v>
      </c>
      <c r="F3395" t="s">
        <v>19</v>
      </c>
      <c r="G3395">
        <f t="shared" si="188"/>
        <v>1</v>
      </c>
      <c r="H3395" s="1">
        <f t="shared" si="188"/>
        <v>0.67860866787670404</v>
      </c>
      <c r="I3395" s="1">
        <f t="shared" si="188"/>
        <v>0.441866748805952</v>
      </c>
      <c r="J3395" s="2">
        <f t="shared" si="188"/>
        <v>1.59083469280135E-2</v>
      </c>
      <c r="K3395" s="2">
        <f t="shared" si="188"/>
        <v>0.33921744222602901</v>
      </c>
      <c r="L3395">
        <v>0</v>
      </c>
      <c r="M3395" s="1">
        <f>HLOOKUP(M$2279,Legend_ag_For_Past_bio!$D$7:$H$9,2,FALSE)</f>
        <v>0.2</v>
      </c>
      <c r="N3395" s="1">
        <f>HLOOKUP(N$2279,Legend_ag_For_Past_bio!$D$7:$H$9,2,FALSE)</f>
        <v>0.8</v>
      </c>
      <c r="O3395">
        <f>HLOOKUP(O$2279,Legend_ag_For_Past_bio!$D$7:$H$9,2,FALSE)</f>
        <v>1</v>
      </c>
      <c r="R3395">
        <f t="shared" si="182"/>
        <v>7</v>
      </c>
    </row>
    <row r="3396" spans="1:18">
      <c r="A3396" t="str">
        <f t="shared" si="187"/>
        <v>China</v>
      </c>
      <c r="B3396" t="str">
        <f t="shared" si="187"/>
        <v>Wheat</v>
      </c>
      <c r="C3396" t="str">
        <f t="shared" si="187"/>
        <v>WheatAEZ1</v>
      </c>
      <c r="D3396" t="str">
        <f t="shared" si="187"/>
        <v>WheatAEZ1</v>
      </c>
      <c r="E3396" t="s">
        <v>20</v>
      </c>
      <c r="F3396" t="s">
        <v>19</v>
      </c>
      <c r="G3396">
        <f t="shared" si="188"/>
        <v>1</v>
      </c>
      <c r="H3396" s="1">
        <f t="shared" si="188"/>
        <v>0.38999999999999602</v>
      </c>
      <c r="I3396" s="1">
        <f t="shared" si="188"/>
        <v>0.29599999999999704</v>
      </c>
      <c r="J3396" s="2">
        <f t="shared" si="188"/>
        <v>1.6199999999999801E-2</v>
      </c>
      <c r="K3396" s="2">
        <f t="shared" si="188"/>
        <v>0.109999999999999</v>
      </c>
      <c r="L3396">
        <v>0</v>
      </c>
      <c r="M3396" s="1">
        <f>HLOOKUP(M$2279,Legend_ag_For_Past_bio!$D$7:$H$9,2,FALSE)</f>
        <v>0.2</v>
      </c>
      <c r="N3396" s="1">
        <f>HLOOKUP(N$2279,Legend_ag_For_Past_bio!$D$7:$H$9,2,FALSE)</f>
        <v>0.8</v>
      </c>
      <c r="O3396">
        <f>HLOOKUP(O$2279,Legend_ag_For_Past_bio!$D$7:$H$9,2,FALSE)</f>
        <v>1</v>
      </c>
      <c r="R3396">
        <f t="shared" si="182"/>
        <v>7</v>
      </c>
    </row>
    <row r="3397" spans="1:18">
      <c r="A3397" t="str">
        <f t="shared" si="187"/>
        <v>China</v>
      </c>
      <c r="B3397" t="str">
        <f t="shared" si="187"/>
        <v>Wheat</v>
      </c>
      <c r="C3397" t="str">
        <f t="shared" si="187"/>
        <v>WheatAEZ2</v>
      </c>
      <c r="D3397" t="str">
        <f t="shared" si="187"/>
        <v>WheatAEZ2</v>
      </c>
      <c r="E3397" t="s">
        <v>20</v>
      </c>
      <c r="F3397" t="s">
        <v>19</v>
      </c>
      <c r="G3397">
        <f t="shared" si="188"/>
        <v>1</v>
      </c>
      <c r="H3397" s="1">
        <f t="shared" si="188"/>
        <v>0.38999999999999602</v>
      </c>
      <c r="I3397" s="1">
        <f t="shared" si="188"/>
        <v>0.29599999999999704</v>
      </c>
      <c r="J3397" s="2">
        <f t="shared" si="188"/>
        <v>1.6199999999999801E-2</v>
      </c>
      <c r="K3397" s="2">
        <f t="shared" si="188"/>
        <v>0.109999999999999</v>
      </c>
      <c r="L3397">
        <v>0</v>
      </c>
      <c r="M3397" s="1">
        <f>HLOOKUP(M$2279,Legend_ag_For_Past_bio!$D$7:$H$9,2,FALSE)</f>
        <v>0.2</v>
      </c>
      <c r="N3397" s="1">
        <f>HLOOKUP(N$2279,Legend_ag_For_Past_bio!$D$7:$H$9,2,FALSE)</f>
        <v>0.8</v>
      </c>
      <c r="O3397">
        <f>HLOOKUP(O$2279,Legend_ag_For_Past_bio!$D$7:$H$9,2,FALSE)</f>
        <v>1</v>
      </c>
      <c r="R3397">
        <f t="shared" si="182"/>
        <v>7</v>
      </c>
    </row>
    <row r="3398" spans="1:18">
      <c r="A3398" t="str">
        <f t="shared" si="187"/>
        <v>China</v>
      </c>
      <c r="B3398" t="str">
        <f t="shared" si="187"/>
        <v>Wheat</v>
      </c>
      <c r="C3398" t="str">
        <f t="shared" si="187"/>
        <v>WheatAEZ3</v>
      </c>
      <c r="D3398" t="str">
        <f t="shared" si="187"/>
        <v>WheatAEZ3</v>
      </c>
      <c r="E3398" t="s">
        <v>20</v>
      </c>
      <c r="F3398" t="s">
        <v>19</v>
      </c>
      <c r="G3398">
        <f t="shared" si="188"/>
        <v>1</v>
      </c>
      <c r="H3398" s="1">
        <f t="shared" si="188"/>
        <v>0.38999999999999602</v>
      </c>
      <c r="I3398" s="1">
        <f t="shared" si="188"/>
        <v>0.29599999999999704</v>
      </c>
      <c r="J3398" s="2">
        <f t="shared" si="188"/>
        <v>1.6199999999999801E-2</v>
      </c>
      <c r="K3398" s="2">
        <f t="shared" si="188"/>
        <v>0.109999999999999</v>
      </c>
      <c r="L3398">
        <v>0</v>
      </c>
      <c r="M3398" s="1">
        <f>HLOOKUP(M$2279,Legend_ag_For_Past_bio!$D$7:$H$9,2,FALSE)</f>
        <v>0.2</v>
      </c>
      <c r="N3398" s="1">
        <f>HLOOKUP(N$2279,Legend_ag_For_Past_bio!$D$7:$H$9,2,FALSE)</f>
        <v>0.8</v>
      </c>
      <c r="O3398">
        <f>HLOOKUP(O$2279,Legend_ag_For_Past_bio!$D$7:$H$9,2,FALSE)</f>
        <v>1</v>
      </c>
      <c r="R3398">
        <f t="shared" si="182"/>
        <v>7</v>
      </c>
    </row>
    <row r="3399" spans="1:18">
      <c r="A3399" t="str">
        <f t="shared" si="187"/>
        <v>China</v>
      </c>
      <c r="B3399" t="str">
        <f t="shared" si="187"/>
        <v>Wheat</v>
      </c>
      <c r="C3399" t="str">
        <f t="shared" si="187"/>
        <v>WheatAEZ4</v>
      </c>
      <c r="D3399" t="str">
        <f t="shared" si="187"/>
        <v>WheatAEZ4</v>
      </c>
      <c r="E3399" t="s">
        <v>20</v>
      </c>
      <c r="F3399" t="s">
        <v>19</v>
      </c>
      <c r="G3399">
        <f t="shared" si="188"/>
        <v>1</v>
      </c>
      <c r="H3399" s="1">
        <f t="shared" si="188"/>
        <v>0.38999999999999602</v>
      </c>
      <c r="I3399" s="1">
        <f t="shared" si="188"/>
        <v>0.29599999999999704</v>
      </c>
      <c r="J3399" s="2">
        <f t="shared" si="188"/>
        <v>1.6199999999999801E-2</v>
      </c>
      <c r="K3399" s="2">
        <f t="shared" si="188"/>
        <v>0.109999999999999</v>
      </c>
      <c r="L3399">
        <v>0</v>
      </c>
      <c r="M3399" s="1">
        <f>HLOOKUP(M$2279,Legend_ag_For_Past_bio!$D$7:$H$9,2,FALSE)</f>
        <v>0.2</v>
      </c>
      <c r="N3399" s="1">
        <f>HLOOKUP(N$2279,Legend_ag_For_Past_bio!$D$7:$H$9,2,FALSE)</f>
        <v>0.8</v>
      </c>
      <c r="O3399">
        <f>HLOOKUP(O$2279,Legend_ag_For_Past_bio!$D$7:$H$9,2,FALSE)</f>
        <v>1</v>
      </c>
      <c r="R3399">
        <f t="shared" si="182"/>
        <v>7</v>
      </c>
    </row>
    <row r="3400" spans="1:18">
      <c r="A3400" t="str">
        <f t="shared" ref="A3400:D3415" si="189">A1126</f>
        <v>China</v>
      </c>
      <c r="B3400" t="str">
        <f t="shared" si="189"/>
        <v>Wheat</v>
      </c>
      <c r="C3400" t="str">
        <f t="shared" si="189"/>
        <v>WheatAEZ5</v>
      </c>
      <c r="D3400" t="str">
        <f t="shared" si="189"/>
        <v>WheatAEZ5</v>
      </c>
      <c r="E3400" t="s">
        <v>20</v>
      </c>
      <c r="F3400" t="s">
        <v>19</v>
      </c>
      <c r="G3400">
        <f t="shared" si="188"/>
        <v>1</v>
      </c>
      <c r="H3400" s="1">
        <f t="shared" si="188"/>
        <v>0.38999999999999602</v>
      </c>
      <c r="I3400" s="1">
        <f t="shared" si="188"/>
        <v>0.29599999999999704</v>
      </c>
      <c r="J3400" s="2">
        <f t="shared" si="188"/>
        <v>1.6199999999999801E-2</v>
      </c>
      <c r="K3400" s="2">
        <f t="shared" si="188"/>
        <v>0.109999999999999</v>
      </c>
      <c r="L3400">
        <v>0</v>
      </c>
      <c r="M3400" s="1">
        <f>HLOOKUP(M$2279,Legend_ag_For_Past_bio!$D$7:$H$9,2,FALSE)</f>
        <v>0.2</v>
      </c>
      <c r="N3400" s="1">
        <f>HLOOKUP(N$2279,Legend_ag_For_Past_bio!$D$7:$H$9,2,FALSE)</f>
        <v>0.8</v>
      </c>
      <c r="O3400">
        <f>HLOOKUP(O$2279,Legend_ag_For_Past_bio!$D$7:$H$9,2,FALSE)</f>
        <v>1</v>
      </c>
      <c r="R3400">
        <f t="shared" si="182"/>
        <v>7</v>
      </c>
    </row>
    <row r="3401" spans="1:18">
      <c r="A3401" t="str">
        <f t="shared" si="189"/>
        <v>China</v>
      </c>
      <c r="B3401" t="str">
        <f t="shared" si="189"/>
        <v>Wheat</v>
      </c>
      <c r="C3401" t="str">
        <f t="shared" si="189"/>
        <v>WheatAEZ6</v>
      </c>
      <c r="D3401" t="str">
        <f t="shared" si="189"/>
        <v>WheatAEZ6</v>
      </c>
      <c r="E3401" t="s">
        <v>20</v>
      </c>
      <c r="F3401" t="s">
        <v>19</v>
      </c>
      <c r="G3401">
        <f t="shared" ref="G3401:K3416" si="190">G1127</f>
        <v>1</v>
      </c>
      <c r="H3401" s="1">
        <f t="shared" si="190"/>
        <v>0.38999999999999602</v>
      </c>
      <c r="I3401" s="1">
        <f t="shared" si="190"/>
        <v>0.29599999999999704</v>
      </c>
      <c r="J3401" s="2">
        <f t="shared" si="190"/>
        <v>1.6199999999999801E-2</v>
      </c>
      <c r="K3401" s="2">
        <f t="shared" si="190"/>
        <v>0.109999999999999</v>
      </c>
      <c r="L3401">
        <v>0</v>
      </c>
      <c r="M3401" s="1">
        <f>HLOOKUP(M$2279,Legend_ag_For_Past_bio!$D$7:$H$9,2,FALSE)</f>
        <v>0.2</v>
      </c>
      <c r="N3401" s="1">
        <f>HLOOKUP(N$2279,Legend_ag_For_Past_bio!$D$7:$H$9,2,FALSE)</f>
        <v>0.8</v>
      </c>
      <c r="O3401">
        <f>HLOOKUP(O$2279,Legend_ag_For_Past_bio!$D$7:$H$9,2,FALSE)</f>
        <v>1</v>
      </c>
      <c r="R3401">
        <f t="shared" si="182"/>
        <v>7</v>
      </c>
    </row>
    <row r="3402" spans="1:18">
      <c r="A3402" t="str">
        <f t="shared" si="189"/>
        <v>China</v>
      </c>
      <c r="B3402" t="str">
        <f t="shared" si="189"/>
        <v>Wheat</v>
      </c>
      <c r="C3402" t="str">
        <f t="shared" si="189"/>
        <v>WheatAEZ7</v>
      </c>
      <c r="D3402" t="str">
        <f t="shared" si="189"/>
        <v>WheatAEZ7</v>
      </c>
      <c r="E3402" t="s">
        <v>20</v>
      </c>
      <c r="F3402" t="s">
        <v>19</v>
      </c>
      <c r="G3402">
        <f t="shared" si="190"/>
        <v>1</v>
      </c>
      <c r="H3402" s="1">
        <f t="shared" si="190"/>
        <v>0.38999999999999602</v>
      </c>
      <c r="I3402" s="1">
        <f t="shared" si="190"/>
        <v>0.29599999999999704</v>
      </c>
      <c r="J3402" s="2">
        <f t="shared" si="190"/>
        <v>1.6199999999999801E-2</v>
      </c>
      <c r="K3402" s="2">
        <f t="shared" si="190"/>
        <v>0.109999999999999</v>
      </c>
      <c r="L3402">
        <v>0</v>
      </c>
      <c r="M3402" s="1">
        <f>HLOOKUP(M$2279,Legend_ag_For_Past_bio!$D$7:$H$9,2,FALSE)</f>
        <v>0.2</v>
      </c>
      <c r="N3402" s="1">
        <f>HLOOKUP(N$2279,Legend_ag_For_Past_bio!$D$7:$H$9,2,FALSE)</f>
        <v>0.8</v>
      </c>
      <c r="O3402">
        <f>HLOOKUP(O$2279,Legend_ag_For_Past_bio!$D$7:$H$9,2,FALSE)</f>
        <v>1</v>
      </c>
      <c r="R3402">
        <f t="shared" si="182"/>
        <v>7</v>
      </c>
    </row>
    <row r="3403" spans="1:18">
      <c r="A3403" t="str">
        <f t="shared" si="189"/>
        <v>China</v>
      </c>
      <c r="B3403" t="str">
        <f t="shared" si="189"/>
        <v>Wheat</v>
      </c>
      <c r="C3403" t="str">
        <f t="shared" si="189"/>
        <v>WheatAEZ8</v>
      </c>
      <c r="D3403" t="str">
        <f t="shared" si="189"/>
        <v>WheatAEZ8</v>
      </c>
      <c r="E3403" t="s">
        <v>20</v>
      </c>
      <c r="F3403" t="s">
        <v>19</v>
      </c>
      <c r="G3403">
        <f t="shared" si="190"/>
        <v>1</v>
      </c>
      <c r="H3403" s="1">
        <f t="shared" si="190"/>
        <v>0.38999999999999602</v>
      </c>
      <c r="I3403" s="1">
        <f t="shared" si="190"/>
        <v>0.29599999999999704</v>
      </c>
      <c r="J3403" s="2">
        <f t="shared" si="190"/>
        <v>1.6199999999999801E-2</v>
      </c>
      <c r="K3403" s="2">
        <f t="shared" si="190"/>
        <v>0.109999999999999</v>
      </c>
      <c r="L3403">
        <v>0</v>
      </c>
      <c r="M3403" s="1">
        <f>HLOOKUP(M$2279,Legend_ag_For_Past_bio!$D$7:$H$9,2,FALSE)</f>
        <v>0.2</v>
      </c>
      <c r="N3403" s="1">
        <f>HLOOKUP(N$2279,Legend_ag_For_Past_bio!$D$7:$H$9,2,FALSE)</f>
        <v>0.8</v>
      </c>
      <c r="O3403">
        <f>HLOOKUP(O$2279,Legend_ag_For_Past_bio!$D$7:$H$9,2,FALSE)</f>
        <v>1</v>
      </c>
      <c r="R3403">
        <f t="shared" ref="R3403:R3466" si="191">R3241+1</f>
        <v>7</v>
      </c>
    </row>
    <row r="3404" spans="1:18">
      <c r="A3404" t="str">
        <f t="shared" si="189"/>
        <v>China</v>
      </c>
      <c r="B3404" t="str">
        <f t="shared" si="189"/>
        <v>Wheat</v>
      </c>
      <c r="C3404" t="str">
        <f t="shared" si="189"/>
        <v>WheatAEZ9</v>
      </c>
      <c r="D3404" t="str">
        <f t="shared" si="189"/>
        <v>WheatAEZ9</v>
      </c>
      <c r="E3404" t="s">
        <v>20</v>
      </c>
      <c r="F3404" t="s">
        <v>19</v>
      </c>
      <c r="G3404">
        <f t="shared" si="190"/>
        <v>1</v>
      </c>
      <c r="H3404" s="1">
        <f t="shared" si="190"/>
        <v>0.38999999999999602</v>
      </c>
      <c r="I3404" s="1">
        <f t="shared" si="190"/>
        <v>0.29599999999999704</v>
      </c>
      <c r="J3404" s="2">
        <f t="shared" si="190"/>
        <v>1.6199999999999801E-2</v>
      </c>
      <c r="K3404" s="2">
        <f t="shared" si="190"/>
        <v>0.109999999999999</v>
      </c>
      <c r="L3404">
        <v>0</v>
      </c>
      <c r="M3404" s="1">
        <f>HLOOKUP(M$2279,Legend_ag_For_Past_bio!$D$7:$H$9,2,FALSE)</f>
        <v>0.2</v>
      </c>
      <c r="N3404" s="1">
        <f>HLOOKUP(N$2279,Legend_ag_For_Past_bio!$D$7:$H$9,2,FALSE)</f>
        <v>0.8</v>
      </c>
      <c r="O3404">
        <f>HLOOKUP(O$2279,Legend_ag_For_Past_bio!$D$7:$H$9,2,FALSE)</f>
        <v>1</v>
      </c>
      <c r="R3404">
        <f t="shared" si="191"/>
        <v>7</v>
      </c>
    </row>
    <row r="3405" spans="1:18">
      <c r="A3405" t="str">
        <f t="shared" si="189"/>
        <v>China</v>
      </c>
      <c r="B3405" t="str">
        <f t="shared" si="189"/>
        <v>Wheat</v>
      </c>
      <c r="C3405" t="str">
        <f t="shared" si="189"/>
        <v>WheatAEZ10</v>
      </c>
      <c r="D3405" t="str">
        <f t="shared" si="189"/>
        <v>WheatAEZ10</v>
      </c>
      <c r="E3405" t="s">
        <v>20</v>
      </c>
      <c r="F3405" t="s">
        <v>19</v>
      </c>
      <c r="G3405">
        <f t="shared" si="190"/>
        <v>1</v>
      </c>
      <c r="H3405" s="1">
        <f t="shared" si="190"/>
        <v>0.38999999999999602</v>
      </c>
      <c r="I3405" s="1">
        <f t="shared" si="190"/>
        <v>0.29599999999999704</v>
      </c>
      <c r="J3405" s="2">
        <f t="shared" si="190"/>
        <v>1.6199999999999801E-2</v>
      </c>
      <c r="K3405" s="2">
        <f t="shared" si="190"/>
        <v>0.109999999999999</v>
      </c>
      <c r="L3405">
        <v>0</v>
      </c>
      <c r="M3405" s="1">
        <f>HLOOKUP(M$2279,Legend_ag_For_Past_bio!$D$7:$H$9,2,FALSE)</f>
        <v>0.2</v>
      </c>
      <c r="N3405" s="1">
        <f>HLOOKUP(N$2279,Legend_ag_For_Past_bio!$D$7:$H$9,2,FALSE)</f>
        <v>0.8</v>
      </c>
      <c r="O3405">
        <f>HLOOKUP(O$2279,Legend_ag_For_Past_bio!$D$7:$H$9,2,FALSE)</f>
        <v>1</v>
      </c>
      <c r="R3405">
        <f t="shared" si="191"/>
        <v>7</v>
      </c>
    </row>
    <row r="3406" spans="1:18">
      <c r="A3406" t="str">
        <f t="shared" si="189"/>
        <v>China</v>
      </c>
      <c r="B3406" t="str">
        <f t="shared" si="189"/>
        <v>Wheat</v>
      </c>
      <c r="C3406" t="str">
        <f t="shared" si="189"/>
        <v>WheatAEZ11</v>
      </c>
      <c r="D3406" t="str">
        <f t="shared" si="189"/>
        <v>WheatAEZ11</v>
      </c>
      <c r="E3406" t="s">
        <v>20</v>
      </c>
      <c r="F3406" t="s">
        <v>19</v>
      </c>
      <c r="G3406">
        <f t="shared" si="190"/>
        <v>1</v>
      </c>
      <c r="H3406" s="1">
        <f t="shared" si="190"/>
        <v>0.38999999999999602</v>
      </c>
      <c r="I3406" s="1">
        <f t="shared" si="190"/>
        <v>0.29599999999999704</v>
      </c>
      <c r="J3406" s="2">
        <f t="shared" si="190"/>
        <v>1.6199999999999801E-2</v>
      </c>
      <c r="K3406" s="2">
        <f t="shared" si="190"/>
        <v>0.109999999999999</v>
      </c>
      <c r="L3406">
        <v>0</v>
      </c>
      <c r="M3406" s="1">
        <f>HLOOKUP(M$2279,Legend_ag_For_Past_bio!$D$7:$H$9,2,FALSE)</f>
        <v>0.2</v>
      </c>
      <c r="N3406" s="1">
        <f>HLOOKUP(N$2279,Legend_ag_For_Past_bio!$D$7:$H$9,2,FALSE)</f>
        <v>0.8</v>
      </c>
      <c r="O3406">
        <f>HLOOKUP(O$2279,Legend_ag_For_Past_bio!$D$7:$H$9,2,FALSE)</f>
        <v>1</v>
      </c>
      <c r="R3406">
        <f t="shared" si="191"/>
        <v>7</v>
      </c>
    </row>
    <row r="3407" spans="1:18">
      <c r="A3407" t="str">
        <f t="shared" si="189"/>
        <v>China</v>
      </c>
      <c r="B3407" t="str">
        <f t="shared" si="189"/>
        <v>Wheat</v>
      </c>
      <c r="C3407" t="str">
        <f t="shared" si="189"/>
        <v>WheatAEZ12</v>
      </c>
      <c r="D3407" t="str">
        <f t="shared" si="189"/>
        <v>WheatAEZ12</v>
      </c>
      <c r="E3407" t="s">
        <v>20</v>
      </c>
      <c r="F3407" t="s">
        <v>19</v>
      </c>
      <c r="G3407">
        <f t="shared" si="190"/>
        <v>1</v>
      </c>
      <c r="H3407" s="1">
        <f t="shared" si="190"/>
        <v>0.38999999999999602</v>
      </c>
      <c r="I3407" s="1">
        <f t="shared" si="190"/>
        <v>0.29599999999999704</v>
      </c>
      <c r="J3407" s="2">
        <f t="shared" si="190"/>
        <v>1.6199999999999801E-2</v>
      </c>
      <c r="K3407" s="2">
        <f t="shared" si="190"/>
        <v>0.109999999999999</v>
      </c>
      <c r="L3407">
        <v>0</v>
      </c>
      <c r="M3407" s="1">
        <f>HLOOKUP(M$2279,Legend_ag_For_Past_bio!$D$7:$H$9,2,FALSE)</f>
        <v>0.2</v>
      </c>
      <c r="N3407" s="1">
        <f>HLOOKUP(N$2279,Legend_ag_For_Past_bio!$D$7:$H$9,2,FALSE)</f>
        <v>0.8</v>
      </c>
      <c r="O3407">
        <f>HLOOKUP(O$2279,Legend_ag_For_Past_bio!$D$7:$H$9,2,FALSE)</f>
        <v>1</v>
      </c>
      <c r="R3407">
        <f t="shared" si="191"/>
        <v>7</v>
      </c>
    </row>
    <row r="3408" spans="1:18">
      <c r="A3408" t="str">
        <f t="shared" si="189"/>
        <v>China</v>
      </c>
      <c r="B3408" t="str">
        <f t="shared" si="189"/>
        <v>Wheat</v>
      </c>
      <c r="C3408" t="str">
        <f t="shared" si="189"/>
        <v>WheatAEZ13</v>
      </c>
      <c r="D3408" t="str">
        <f t="shared" si="189"/>
        <v>WheatAEZ13</v>
      </c>
      <c r="E3408" t="s">
        <v>20</v>
      </c>
      <c r="F3408" t="s">
        <v>19</v>
      </c>
      <c r="G3408">
        <f t="shared" si="190"/>
        <v>1</v>
      </c>
      <c r="H3408" s="1">
        <f t="shared" si="190"/>
        <v>0.38999999999999602</v>
      </c>
      <c r="I3408" s="1">
        <f t="shared" si="190"/>
        <v>0.29599999999999704</v>
      </c>
      <c r="J3408" s="2">
        <f t="shared" si="190"/>
        <v>1.6199999999999801E-2</v>
      </c>
      <c r="K3408" s="2">
        <f t="shared" si="190"/>
        <v>0.109999999999999</v>
      </c>
      <c r="L3408">
        <v>0</v>
      </c>
      <c r="M3408" s="1">
        <f>HLOOKUP(M$2279,Legend_ag_For_Past_bio!$D$7:$H$9,2,FALSE)</f>
        <v>0.2</v>
      </c>
      <c r="N3408" s="1">
        <f>HLOOKUP(N$2279,Legend_ag_For_Past_bio!$D$7:$H$9,2,FALSE)</f>
        <v>0.8</v>
      </c>
      <c r="O3408">
        <f>HLOOKUP(O$2279,Legend_ag_For_Past_bio!$D$7:$H$9,2,FALSE)</f>
        <v>1</v>
      </c>
      <c r="R3408">
        <f t="shared" si="191"/>
        <v>7</v>
      </c>
    </row>
    <row r="3409" spans="1:18">
      <c r="A3409" t="str">
        <f t="shared" si="189"/>
        <v>China</v>
      </c>
      <c r="B3409" t="str">
        <f t="shared" si="189"/>
        <v>Wheat</v>
      </c>
      <c r="C3409" t="str">
        <f t="shared" si="189"/>
        <v>WheatAEZ14</v>
      </c>
      <c r="D3409" t="str">
        <f t="shared" si="189"/>
        <v>WheatAEZ14</v>
      </c>
      <c r="E3409" t="s">
        <v>20</v>
      </c>
      <c r="F3409" t="s">
        <v>19</v>
      </c>
      <c r="G3409">
        <f t="shared" si="190"/>
        <v>1</v>
      </c>
      <c r="H3409" s="1">
        <f t="shared" si="190"/>
        <v>0.38999999999999602</v>
      </c>
      <c r="I3409" s="1">
        <f t="shared" si="190"/>
        <v>0.29599999999999704</v>
      </c>
      <c r="J3409" s="2">
        <f t="shared" si="190"/>
        <v>1.6199999999999801E-2</v>
      </c>
      <c r="K3409" s="2">
        <f t="shared" si="190"/>
        <v>0.109999999999999</v>
      </c>
      <c r="L3409">
        <v>0</v>
      </c>
      <c r="M3409" s="1">
        <f>HLOOKUP(M$2279,Legend_ag_For_Past_bio!$D$7:$H$9,2,FALSE)</f>
        <v>0.2</v>
      </c>
      <c r="N3409" s="1">
        <f>HLOOKUP(N$2279,Legend_ag_For_Past_bio!$D$7:$H$9,2,FALSE)</f>
        <v>0.8</v>
      </c>
      <c r="O3409">
        <f>HLOOKUP(O$2279,Legend_ag_For_Past_bio!$D$7:$H$9,2,FALSE)</f>
        <v>1</v>
      </c>
      <c r="R3409">
        <f t="shared" si="191"/>
        <v>7</v>
      </c>
    </row>
    <row r="3410" spans="1:18">
      <c r="A3410" t="str">
        <f t="shared" si="189"/>
        <v>China</v>
      </c>
      <c r="B3410" t="str">
        <f t="shared" si="189"/>
        <v>Wheat</v>
      </c>
      <c r="C3410" t="str">
        <f t="shared" si="189"/>
        <v>WheatAEZ15</v>
      </c>
      <c r="D3410" t="str">
        <f t="shared" si="189"/>
        <v>WheatAEZ15</v>
      </c>
      <c r="E3410" t="s">
        <v>20</v>
      </c>
      <c r="F3410" t="s">
        <v>19</v>
      </c>
      <c r="G3410">
        <f t="shared" si="190"/>
        <v>1</v>
      </c>
      <c r="H3410" s="1">
        <f t="shared" si="190"/>
        <v>0.38999999999999602</v>
      </c>
      <c r="I3410" s="1">
        <f t="shared" si="190"/>
        <v>0.29599999999999704</v>
      </c>
      <c r="J3410" s="2">
        <f t="shared" si="190"/>
        <v>1.6199999999999801E-2</v>
      </c>
      <c r="K3410" s="2">
        <f t="shared" si="190"/>
        <v>0.109999999999999</v>
      </c>
      <c r="L3410">
        <v>0</v>
      </c>
      <c r="M3410" s="1">
        <f>HLOOKUP(M$2279,Legend_ag_For_Past_bio!$D$7:$H$9,2,FALSE)</f>
        <v>0.2</v>
      </c>
      <c r="N3410" s="1">
        <f>HLOOKUP(N$2279,Legend_ag_For_Past_bio!$D$7:$H$9,2,FALSE)</f>
        <v>0.8</v>
      </c>
      <c r="O3410">
        <f>HLOOKUP(O$2279,Legend_ag_For_Past_bio!$D$7:$H$9,2,FALSE)</f>
        <v>1</v>
      </c>
      <c r="R3410">
        <f t="shared" si="191"/>
        <v>7</v>
      </c>
    </row>
    <row r="3411" spans="1:18">
      <c r="A3411" t="str">
        <f t="shared" si="189"/>
        <v>China</v>
      </c>
      <c r="B3411" t="str">
        <f t="shared" si="189"/>
        <v>Wheat</v>
      </c>
      <c r="C3411" t="str">
        <f t="shared" si="189"/>
        <v>WheatAEZ16</v>
      </c>
      <c r="D3411" t="str">
        <f t="shared" si="189"/>
        <v>WheatAEZ16</v>
      </c>
      <c r="E3411" t="s">
        <v>20</v>
      </c>
      <c r="F3411" t="s">
        <v>19</v>
      </c>
      <c r="G3411">
        <f t="shared" si="190"/>
        <v>1</v>
      </c>
      <c r="H3411" s="1">
        <f t="shared" si="190"/>
        <v>0.38999999999999602</v>
      </c>
      <c r="I3411" s="1">
        <f t="shared" si="190"/>
        <v>0.29599999999999704</v>
      </c>
      <c r="J3411" s="2">
        <f t="shared" si="190"/>
        <v>1.6199999999999801E-2</v>
      </c>
      <c r="K3411" s="2">
        <f t="shared" si="190"/>
        <v>0.109999999999999</v>
      </c>
      <c r="L3411">
        <v>0</v>
      </c>
      <c r="M3411" s="1">
        <f>HLOOKUP(M$2279,Legend_ag_For_Past_bio!$D$7:$H$9,2,FALSE)</f>
        <v>0.2</v>
      </c>
      <c r="N3411" s="1">
        <f>HLOOKUP(N$2279,Legend_ag_For_Past_bio!$D$7:$H$9,2,FALSE)</f>
        <v>0.8</v>
      </c>
      <c r="O3411">
        <f>HLOOKUP(O$2279,Legend_ag_For_Past_bio!$D$7:$H$9,2,FALSE)</f>
        <v>1</v>
      </c>
      <c r="R3411">
        <f t="shared" si="191"/>
        <v>7</v>
      </c>
    </row>
    <row r="3412" spans="1:18">
      <c r="A3412" t="str">
        <f t="shared" si="189"/>
        <v>China</v>
      </c>
      <c r="B3412" t="str">
        <f t="shared" si="189"/>
        <v>Wheat</v>
      </c>
      <c r="C3412" t="str">
        <f t="shared" si="189"/>
        <v>WheatAEZ17</v>
      </c>
      <c r="D3412" t="str">
        <f t="shared" si="189"/>
        <v>WheatAEZ17</v>
      </c>
      <c r="E3412" t="s">
        <v>20</v>
      </c>
      <c r="F3412" t="s">
        <v>19</v>
      </c>
      <c r="G3412">
        <f t="shared" si="190"/>
        <v>1</v>
      </c>
      <c r="H3412" s="1">
        <f t="shared" si="190"/>
        <v>0.38999999999999602</v>
      </c>
      <c r="I3412" s="1">
        <f t="shared" si="190"/>
        <v>0.29599999999999704</v>
      </c>
      <c r="J3412" s="2">
        <f t="shared" si="190"/>
        <v>1.6199999999999801E-2</v>
      </c>
      <c r="K3412" s="2">
        <f t="shared" si="190"/>
        <v>0.109999999999999</v>
      </c>
      <c r="L3412">
        <v>0</v>
      </c>
      <c r="M3412" s="1">
        <f>HLOOKUP(M$2279,Legend_ag_For_Past_bio!$D$7:$H$9,2,FALSE)</f>
        <v>0.2</v>
      </c>
      <c r="N3412" s="1">
        <f>HLOOKUP(N$2279,Legend_ag_For_Past_bio!$D$7:$H$9,2,FALSE)</f>
        <v>0.8</v>
      </c>
      <c r="O3412">
        <f>HLOOKUP(O$2279,Legend_ag_For_Past_bio!$D$7:$H$9,2,FALSE)</f>
        <v>1</v>
      </c>
      <c r="R3412">
        <f t="shared" si="191"/>
        <v>7</v>
      </c>
    </row>
    <row r="3413" spans="1:18">
      <c r="A3413" t="str">
        <f t="shared" si="189"/>
        <v>China</v>
      </c>
      <c r="B3413" t="str">
        <f t="shared" si="189"/>
        <v>Wheat</v>
      </c>
      <c r="C3413" t="str">
        <f t="shared" si="189"/>
        <v>WheatAEZ18</v>
      </c>
      <c r="D3413" t="str">
        <f t="shared" si="189"/>
        <v>WheatAEZ18</v>
      </c>
      <c r="E3413" t="s">
        <v>20</v>
      </c>
      <c r="F3413" t="s">
        <v>19</v>
      </c>
      <c r="G3413">
        <f t="shared" si="190"/>
        <v>1</v>
      </c>
      <c r="H3413" s="1">
        <f t="shared" si="190"/>
        <v>0.38999999999999602</v>
      </c>
      <c r="I3413" s="1">
        <f t="shared" si="190"/>
        <v>0.29599999999999704</v>
      </c>
      <c r="J3413" s="2">
        <f t="shared" si="190"/>
        <v>1.6199999999999801E-2</v>
      </c>
      <c r="K3413" s="2">
        <f t="shared" si="190"/>
        <v>0.109999999999999</v>
      </c>
      <c r="L3413">
        <v>0</v>
      </c>
      <c r="M3413" s="1">
        <f>HLOOKUP(M$2279,Legend_ag_For_Past_bio!$D$7:$H$9,2,FALSE)</f>
        <v>0.2</v>
      </c>
      <c r="N3413" s="1">
        <f>HLOOKUP(N$2279,Legend_ag_For_Past_bio!$D$7:$H$9,2,FALSE)</f>
        <v>0.8</v>
      </c>
      <c r="O3413">
        <f>HLOOKUP(O$2279,Legend_ag_For_Past_bio!$D$7:$H$9,2,FALSE)</f>
        <v>1</v>
      </c>
      <c r="R3413">
        <f t="shared" si="191"/>
        <v>7</v>
      </c>
    </row>
    <row r="3414" spans="1:18">
      <c r="A3414" t="str">
        <f t="shared" si="189"/>
        <v>Middle East</v>
      </c>
      <c r="B3414" t="str">
        <f t="shared" si="189"/>
        <v>Corn</v>
      </c>
      <c r="C3414" t="str">
        <f t="shared" si="189"/>
        <v>CornAEZ1</v>
      </c>
      <c r="D3414" t="str">
        <f t="shared" si="189"/>
        <v>CornAEZ1</v>
      </c>
      <c r="E3414" t="s">
        <v>20</v>
      </c>
      <c r="F3414" t="s">
        <v>19</v>
      </c>
      <c r="G3414">
        <f t="shared" si="190"/>
        <v>1</v>
      </c>
      <c r="H3414" s="1">
        <f t="shared" si="190"/>
        <v>0.52999999999981096</v>
      </c>
      <c r="I3414" s="1">
        <f t="shared" si="190"/>
        <v>0.275399999999902</v>
      </c>
      <c r="J3414" s="2">
        <f t="shared" si="190"/>
        <v>1.6899999999994003E-2</v>
      </c>
      <c r="K3414" s="2">
        <f t="shared" si="190"/>
        <v>0.12999999999995401</v>
      </c>
      <c r="L3414">
        <v>0</v>
      </c>
      <c r="M3414" s="1">
        <f>HLOOKUP(M$2279,Legend_ag_For_Past_bio!$D$7:$H$9,2,FALSE)</f>
        <v>0.2</v>
      </c>
      <c r="N3414" s="1">
        <f>HLOOKUP(N$2279,Legend_ag_For_Past_bio!$D$7:$H$9,2,FALSE)</f>
        <v>0.8</v>
      </c>
      <c r="O3414">
        <f>HLOOKUP(O$2279,Legend_ag_For_Past_bio!$D$7:$H$9,2,FALSE)</f>
        <v>1</v>
      </c>
      <c r="R3414">
        <f t="shared" si="191"/>
        <v>8</v>
      </c>
    </row>
    <row r="3415" spans="1:18">
      <c r="A3415" t="str">
        <f t="shared" si="189"/>
        <v>Middle East</v>
      </c>
      <c r="B3415" t="str">
        <f t="shared" si="189"/>
        <v>Corn</v>
      </c>
      <c r="C3415" t="str">
        <f t="shared" si="189"/>
        <v>CornAEZ2</v>
      </c>
      <c r="D3415" t="str">
        <f t="shared" si="189"/>
        <v>CornAEZ2</v>
      </c>
      <c r="E3415" t="s">
        <v>20</v>
      </c>
      <c r="F3415" t="s">
        <v>19</v>
      </c>
      <c r="G3415">
        <f t="shared" si="190"/>
        <v>1</v>
      </c>
      <c r="H3415" s="1">
        <f t="shared" si="190"/>
        <v>0.52999999999981096</v>
      </c>
      <c r="I3415" s="1">
        <f t="shared" si="190"/>
        <v>0.275399999999902</v>
      </c>
      <c r="J3415" s="2">
        <f t="shared" si="190"/>
        <v>1.6899999999994003E-2</v>
      </c>
      <c r="K3415" s="2">
        <f t="shared" si="190"/>
        <v>0.12999999999995401</v>
      </c>
      <c r="L3415">
        <v>0</v>
      </c>
      <c r="M3415" s="1">
        <f>HLOOKUP(M$2279,Legend_ag_For_Past_bio!$D$7:$H$9,2,FALSE)</f>
        <v>0.2</v>
      </c>
      <c r="N3415" s="1">
        <f>HLOOKUP(N$2279,Legend_ag_For_Past_bio!$D$7:$H$9,2,FALSE)</f>
        <v>0.8</v>
      </c>
      <c r="O3415">
        <f>HLOOKUP(O$2279,Legend_ag_For_Past_bio!$D$7:$H$9,2,FALSE)</f>
        <v>1</v>
      </c>
      <c r="R3415">
        <f t="shared" si="191"/>
        <v>8</v>
      </c>
    </row>
    <row r="3416" spans="1:18">
      <c r="A3416" t="str">
        <f t="shared" ref="A3416:D3431" si="192">A1142</f>
        <v>Middle East</v>
      </c>
      <c r="B3416" t="str">
        <f t="shared" si="192"/>
        <v>Corn</v>
      </c>
      <c r="C3416" t="str">
        <f t="shared" si="192"/>
        <v>CornAEZ3</v>
      </c>
      <c r="D3416" t="str">
        <f t="shared" si="192"/>
        <v>CornAEZ3</v>
      </c>
      <c r="E3416" t="s">
        <v>20</v>
      </c>
      <c r="F3416" t="s">
        <v>19</v>
      </c>
      <c r="G3416">
        <f t="shared" si="190"/>
        <v>1</v>
      </c>
      <c r="H3416" s="1">
        <f t="shared" si="190"/>
        <v>0.52999999999981096</v>
      </c>
      <c r="I3416" s="1">
        <f t="shared" si="190"/>
        <v>0.275399999999902</v>
      </c>
      <c r="J3416" s="2">
        <f t="shared" si="190"/>
        <v>1.6899999999994003E-2</v>
      </c>
      <c r="K3416" s="2">
        <f t="shared" si="190"/>
        <v>0.12999999999995401</v>
      </c>
      <c r="L3416">
        <v>0</v>
      </c>
      <c r="M3416" s="1">
        <f>HLOOKUP(M$2279,Legend_ag_For_Past_bio!$D$7:$H$9,2,FALSE)</f>
        <v>0.2</v>
      </c>
      <c r="N3416" s="1">
        <f>HLOOKUP(N$2279,Legend_ag_For_Past_bio!$D$7:$H$9,2,FALSE)</f>
        <v>0.8</v>
      </c>
      <c r="O3416">
        <f>HLOOKUP(O$2279,Legend_ag_For_Past_bio!$D$7:$H$9,2,FALSE)</f>
        <v>1</v>
      </c>
      <c r="R3416">
        <f t="shared" si="191"/>
        <v>8</v>
      </c>
    </row>
    <row r="3417" spans="1:18">
      <c r="A3417" t="str">
        <f t="shared" si="192"/>
        <v>Middle East</v>
      </c>
      <c r="B3417" t="str">
        <f t="shared" si="192"/>
        <v>Corn</v>
      </c>
      <c r="C3417" t="str">
        <f t="shared" si="192"/>
        <v>CornAEZ4</v>
      </c>
      <c r="D3417" t="str">
        <f t="shared" si="192"/>
        <v>CornAEZ4</v>
      </c>
      <c r="E3417" t="s">
        <v>20</v>
      </c>
      <c r="F3417" t="s">
        <v>19</v>
      </c>
      <c r="G3417">
        <f t="shared" ref="G3417:K3432" si="193">G1143</f>
        <v>1</v>
      </c>
      <c r="H3417" s="1">
        <f t="shared" si="193"/>
        <v>0.52999999999981096</v>
      </c>
      <c r="I3417" s="1">
        <f t="shared" si="193"/>
        <v>0.275399999999902</v>
      </c>
      <c r="J3417" s="2">
        <f t="shared" si="193"/>
        <v>1.6899999999994003E-2</v>
      </c>
      <c r="K3417" s="2">
        <f t="shared" si="193"/>
        <v>0.12999999999995401</v>
      </c>
      <c r="L3417">
        <v>0</v>
      </c>
      <c r="M3417" s="1">
        <f>HLOOKUP(M$2279,Legend_ag_For_Past_bio!$D$7:$H$9,2,FALSE)</f>
        <v>0.2</v>
      </c>
      <c r="N3417" s="1">
        <f>HLOOKUP(N$2279,Legend_ag_For_Past_bio!$D$7:$H$9,2,FALSE)</f>
        <v>0.8</v>
      </c>
      <c r="O3417">
        <f>HLOOKUP(O$2279,Legend_ag_For_Past_bio!$D$7:$H$9,2,FALSE)</f>
        <v>1</v>
      </c>
      <c r="R3417">
        <f t="shared" si="191"/>
        <v>8</v>
      </c>
    </row>
    <row r="3418" spans="1:18">
      <c r="A3418" t="str">
        <f t="shared" si="192"/>
        <v>Middle East</v>
      </c>
      <c r="B3418" t="str">
        <f t="shared" si="192"/>
        <v>Corn</v>
      </c>
      <c r="C3418" t="str">
        <f t="shared" si="192"/>
        <v>CornAEZ5</v>
      </c>
      <c r="D3418" t="str">
        <f t="shared" si="192"/>
        <v>CornAEZ5</v>
      </c>
      <c r="E3418" t="s">
        <v>20</v>
      </c>
      <c r="F3418" t="s">
        <v>19</v>
      </c>
      <c r="G3418">
        <f t="shared" si="193"/>
        <v>1</v>
      </c>
      <c r="H3418" s="1">
        <f t="shared" si="193"/>
        <v>0.52999999999981096</v>
      </c>
      <c r="I3418" s="1">
        <f t="shared" si="193"/>
        <v>0.275399999999902</v>
      </c>
      <c r="J3418" s="2">
        <f t="shared" si="193"/>
        <v>1.6899999999994003E-2</v>
      </c>
      <c r="K3418" s="2">
        <f t="shared" si="193"/>
        <v>0.12999999999995401</v>
      </c>
      <c r="L3418">
        <v>0</v>
      </c>
      <c r="M3418" s="1">
        <f>HLOOKUP(M$2279,Legend_ag_For_Past_bio!$D$7:$H$9,2,FALSE)</f>
        <v>0.2</v>
      </c>
      <c r="N3418" s="1">
        <f>HLOOKUP(N$2279,Legend_ag_For_Past_bio!$D$7:$H$9,2,FALSE)</f>
        <v>0.8</v>
      </c>
      <c r="O3418">
        <f>HLOOKUP(O$2279,Legend_ag_For_Past_bio!$D$7:$H$9,2,FALSE)</f>
        <v>1</v>
      </c>
      <c r="R3418">
        <f t="shared" si="191"/>
        <v>8</v>
      </c>
    </row>
    <row r="3419" spans="1:18">
      <c r="A3419" t="str">
        <f t="shared" si="192"/>
        <v>Middle East</v>
      </c>
      <c r="B3419" t="str">
        <f t="shared" si="192"/>
        <v>Corn</v>
      </c>
      <c r="C3419" t="str">
        <f t="shared" si="192"/>
        <v>CornAEZ6</v>
      </c>
      <c r="D3419" t="str">
        <f t="shared" si="192"/>
        <v>CornAEZ6</v>
      </c>
      <c r="E3419" t="s">
        <v>20</v>
      </c>
      <c r="F3419" t="s">
        <v>19</v>
      </c>
      <c r="G3419">
        <f t="shared" si="193"/>
        <v>1</v>
      </c>
      <c r="H3419" s="1">
        <f t="shared" si="193"/>
        <v>0.52999999999981096</v>
      </c>
      <c r="I3419" s="1">
        <f t="shared" si="193"/>
        <v>0.275399999999902</v>
      </c>
      <c r="J3419" s="2">
        <f t="shared" si="193"/>
        <v>1.6899999999994003E-2</v>
      </c>
      <c r="K3419" s="2">
        <f t="shared" si="193"/>
        <v>0.12999999999995401</v>
      </c>
      <c r="L3419">
        <v>0</v>
      </c>
      <c r="M3419" s="1">
        <f>HLOOKUP(M$2279,Legend_ag_For_Past_bio!$D$7:$H$9,2,FALSE)</f>
        <v>0.2</v>
      </c>
      <c r="N3419" s="1">
        <f>HLOOKUP(N$2279,Legend_ag_For_Past_bio!$D$7:$H$9,2,FALSE)</f>
        <v>0.8</v>
      </c>
      <c r="O3419">
        <f>HLOOKUP(O$2279,Legend_ag_For_Past_bio!$D$7:$H$9,2,FALSE)</f>
        <v>1</v>
      </c>
      <c r="R3419">
        <f t="shared" si="191"/>
        <v>8</v>
      </c>
    </row>
    <row r="3420" spans="1:18">
      <c r="A3420" t="str">
        <f t="shared" si="192"/>
        <v>Middle East</v>
      </c>
      <c r="B3420" t="str">
        <f t="shared" si="192"/>
        <v>Corn</v>
      </c>
      <c r="C3420" t="str">
        <f t="shared" si="192"/>
        <v>CornAEZ7</v>
      </c>
      <c r="D3420" t="str">
        <f t="shared" si="192"/>
        <v>CornAEZ7</v>
      </c>
      <c r="E3420" t="s">
        <v>20</v>
      </c>
      <c r="F3420" t="s">
        <v>19</v>
      </c>
      <c r="G3420">
        <f t="shared" si="193"/>
        <v>1</v>
      </c>
      <c r="H3420" s="1">
        <f t="shared" si="193"/>
        <v>0.52999999999981096</v>
      </c>
      <c r="I3420" s="1">
        <f t="shared" si="193"/>
        <v>0.275399999999902</v>
      </c>
      <c r="J3420" s="2">
        <f t="shared" si="193"/>
        <v>1.6899999999994003E-2</v>
      </c>
      <c r="K3420" s="2">
        <f t="shared" si="193"/>
        <v>0.12999999999995401</v>
      </c>
      <c r="L3420">
        <v>0</v>
      </c>
      <c r="M3420" s="1">
        <f>HLOOKUP(M$2279,Legend_ag_For_Past_bio!$D$7:$H$9,2,FALSE)</f>
        <v>0.2</v>
      </c>
      <c r="N3420" s="1">
        <f>HLOOKUP(N$2279,Legend_ag_For_Past_bio!$D$7:$H$9,2,FALSE)</f>
        <v>0.8</v>
      </c>
      <c r="O3420">
        <f>HLOOKUP(O$2279,Legend_ag_For_Past_bio!$D$7:$H$9,2,FALSE)</f>
        <v>1</v>
      </c>
      <c r="R3420">
        <f t="shared" si="191"/>
        <v>8</v>
      </c>
    </row>
    <row r="3421" spans="1:18">
      <c r="A3421" t="str">
        <f t="shared" si="192"/>
        <v>Middle East</v>
      </c>
      <c r="B3421" t="str">
        <f t="shared" si="192"/>
        <v>Corn</v>
      </c>
      <c r="C3421" t="str">
        <f t="shared" si="192"/>
        <v>CornAEZ8</v>
      </c>
      <c r="D3421" t="str">
        <f t="shared" si="192"/>
        <v>CornAEZ8</v>
      </c>
      <c r="E3421" t="s">
        <v>20</v>
      </c>
      <c r="F3421" t="s">
        <v>19</v>
      </c>
      <c r="G3421">
        <f t="shared" si="193"/>
        <v>1</v>
      </c>
      <c r="H3421" s="1">
        <f t="shared" si="193"/>
        <v>0.52999999999981096</v>
      </c>
      <c r="I3421" s="1">
        <f t="shared" si="193"/>
        <v>0.275399999999902</v>
      </c>
      <c r="J3421" s="2">
        <f t="shared" si="193"/>
        <v>1.6899999999994003E-2</v>
      </c>
      <c r="K3421" s="2">
        <f t="shared" si="193"/>
        <v>0.12999999999995401</v>
      </c>
      <c r="L3421">
        <v>0</v>
      </c>
      <c r="M3421" s="1">
        <f>HLOOKUP(M$2279,Legend_ag_For_Past_bio!$D$7:$H$9,2,FALSE)</f>
        <v>0.2</v>
      </c>
      <c r="N3421" s="1">
        <f>HLOOKUP(N$2279,Legend_ag_For_Past_bio!$D$7:$H$9,2,FALSE)</f>
        <v>0.8</v>
      </c>
      <c r="O3421">
        <f>HLOOKUP(O$2279,Legend_ag_For_Past_bio!$D$7:$H$9,2,FALSE)</f>
        <v>1</v>
      </c>
      <c r="R3421">
        <f t="shared" si="191"/>
        <v>8</v>
      </c>
    </row>
    <row r="3422" spans="1:18">
      <c r="A3422" t="str">
        <f t="shared" si="192"/>
        <v>Middle East</v>
      </c>
      <c r="B3422" t="str">
        <f t="shared" si="192"/>
        <v>Corn</v>
      </c>
      <c r="C3422" t="str">
        <f t="shared" si="192"/>
        <v>CornAEZ9</v>
      </c>
      <c r="D3422" t="str">
        <f t="shared" si="192"/>
        <v>CornAEZ9</v>
      </c>
      <c r="E3422" t="s">
        <v>20</v>
      </c>
      <c r="F3422" t="s">
        <v>19</v>
      </c>
      <c r="G3422">
        <f t="shared" si="193"/>
        <v>1</v>
      </c>
      <c r="H3422" s="1">
        <f t="shared" si="193"/>
        <v>0.52999999999981096</v>
      </c>
      <c r="I3422" s="1">
        <f t="shared" si="193"/>
        <v>0.275399999999902</v>
      </c>
      <c r="J3422" s="2">
        <f t="shared" si="193"/>
        <v>1.6899999999994003E-2</v>
      </c>
      <c r="K3422" s="2">
        <f t="shared" si="193"/>
        <v>0.12999999999995401</v>
      </c>
      <c r="L3422">
        <v>0</v>
      </c>
      <c r="M3422" s="1">
        <f>HLOOKUP(M$2279,Legend_ag_For_Past_bio!$D$7:$H$9,2,FALSE)</f>
        <v>0.2</v>
      </c>
      <c r="N3422" s="1">
        <f>HLOOKUP(N$2279,Legend_ag_For_Past_bio!$D$7:$H$9,2,FALSE)</f>
        <v>0.8</v>
      </c>
      <c r="O3422">
        <f>HLOOKUP(O$2279,Legend_ag_For_Past_bio!$D$7:$H$9,2,FALSE)</f>
        <v>1</v>
      </c>
      <c r="R3422">
        <f t="shared" si="191"/>
        <v>8</v>
      </c>
    </row>
    <row r="3423" spans="1:18">
      <c r="A3423" t="str">
        <f t="shared" si="192"/>
        <v>Middle East</v>
      </c>
      <c r="B3423" t="str">
        <f t="shared" si="192"/>
        <v>Corn</v>
      </c>
      <c r="C3423" t="str">
        <f t="shared" si="192"/>
        <v>CornAEZ10</v>
      </c>
      <c r="D3423" t="str">
        <f t="shared" si="192"/>
        <v>CornAEZ10</v>
      </c>
      <c r="E3423" t="s">
        <v>20</v>
      </c>
      <c r="F3423" t="s">
        <v>19</v>
      </c>
      <c r="G3423">
        <f t="shared" si="193"/>
        <v>1</v>
      </c>
      <c r="H3423" s="1">
        <f t="shared" si="193"/>
        <v>0.52999999999981096</v>
      </c>
      <c r="I3423" s="1">
        <f t="shared" si="193"/>
        <v>0.275399999999902</v>
      </c>
      <c r="J3423" s="2">
        <f t="shared" si="193"/>
        <v>1.6899999999994003E-2</v>
      </c>
      <c r="K3423" s="2">
        <f t="shared" si="193"/>
        <v>0.12999999999995401</v>
      </c>
      <c r="L3423">
        <v>0</v>
      </c>
      <c r="M3423" s="1">
        <f>HLOOKUP(M$2279,Legend_ag_For_Past_bio!$D$7:$H$9,2,FALSE)</f>
        <v>0.2</v>
      </c>
      <c r="N3423" s="1">
        <f>HLOOKUP(N$2279,Legend_ag_For_Past_bio!$D$7:$H$9,2,FALSE)</f>
        <v>0.8</v>
      </c>
      <c r="O3423">
        <f>HLOOKUP(O$2279,Legend_ag_For_Past_bio!$D$7:$H$9,2,FALSE)</f>
        <v>1</v>
      </c>
      <c r="R3423">
        <f t="shared" si="191"/>
        <v>8</v>
      </c>
    </row>
    <row r="3424" spans="1:18">
      <c r="A3424" t="str">
        <f t="shared" si="192"/>
        <v>Middle East</v>
      </c>
      <c r="B3424" t="str">
        <f t="shared" si="192"/>
        <v>Corn</v>
      </c>
      <c r="C3424" t="str">
        <f t="shared" si="192"/>
        <v>CornAEZ11</v>
      </c>
      <c r="D3424" t="str">
        <f t="shared" si="192"/>
        <v>CornAEZ11</v>
      </c>
      <c r="E3424" t="s">
        <v>20</v>
      </c>
      <c r="F3424" t="s">
        <v>19</v>
      </c>
      <c r="G3424">
        <f t="shared" si="193"/>
        <v>1</v>
      </c>
      <c r="H3424" s="1">
        <f t="shared" si="193"/>
        <v>0.52999999999981096</v>
      </c>
      <c r="I3424" s="1">
        <f t="shared" si="193"/>
        <v>0.275399999999902</v>
      </c>
      <c r="J3424" s="2">
        <f t="shared" si="193"/>
        <v>1.6899999999994003E-2</v>
      </c>
      <c r="K3424" s="2">
        <f t="shared" si="193"/>
        <v>0.12999999999995401</v>
      </c>
      <c r="L3424">
        <v>0</v>
      </c>
      <c r="M3424" s="1">
        <f>HLOOKUP(M$2279,Legend_ag_For_Past_bio!$D$7:$H$9,2,FALSE)</f>
        <v>0.2</v>
      </c>
      <c r="N3424" s="1">
        <f>HLOOKUP(N$2279,Legend_ag_For_Past_bio!$D$7:$H$9,2,FALSE)</f>
        <v>0.8</v>
      </c>
      <c r="O3424">
        <f>HLOOKUP(O$2279,Legend_ag_For_Past_bio!$D$7:$H$9,2,FALSE)</f>
        <v>1</v>
      </c>
      <c r="R3424">
        <f t="shared" si="191"/>
        <v>8</v>
      </c>
    </row>
    <row r="3425" spans="1:18">
      <c r="A3425" t="str">
        <f t="shared" si="192"/>
        <v>Middle East</v>
      </c>
      <c r="B3425" t="str">
        <f t="shared" si="192"/>
        <v>Corn</v>
      </c>
      <c r="C3425" t="str">
        <f t="shared" si="192"/>
        <v>CornAEZ12</v>
      </c>
      <c r="D3425" t="str">
        <f t="shared" si="192"/>
        <v>CornAEZ12</v>
      </c>
      <c r="E3425" t="s">
        <v>20</v>
      </c>
      <c r="F3425" t="s">
        <v>19</v>
      </c>
      <c r="G3425">
        <f t="shared" si="193"/>
        <v>1</v>
      </c>
      <c r="H3425" s="1">
        <f t="shared" si="193"/>
        <v>0.52999999999981096</v>
      </c>
      <c r="I3425" s="1">
        <f t="shared" si="193"/>
        <v>0.275399999999902</v>
      </c>
      <c r="J3425" s="2">
        <f t="shared" si="193"/>
        <v>1.6899999999994003E-2</v>
      </c>
      <c r="K3425" s="2">
        <f t="shared" si="193"/>
        <v>0.12999999999995401</v>
      </c>
      <c r="L3425">
        <v>0</v>
      </c>
      <c r="M3425" s="1">
        <f>HLOOKUP(M$2279,Legend_ag_For_Past_bio!$D$7:$H$9,2,FALSE)</f>
        <v>0.2</v>
      </c>
      <c r="N3425" s="1">
        <f>HLOOKUP(N$2279,Legend_ag_For_Past_bio!$D$7:$H$9,2,FALSE)</f>
        <v>0.8</v>
      </c>
      <c r="O3425">
        <f>HLOOKUP(O$2279,Legend_ag_For_Past_bio!$D$7:$H$9,2,FALSE)</f>
        <v>1</v>
      </c>
      <c r="R3425">
        <f t="shared" si="191"/>
        <v>8</v>
      </c>
    </row>
    <row r="3426" spans="1:18">
      <c r="A3426" t="str">
        <f t="shared" si="192"/>
        <v>Middle East</v>
      </c>
      <c r="B3426" t="str">
        <f t="shared" si="192"/>
        <v>Corn</v>
      </c>
      <c r="C3426" t="str">
        <f t="shared" si="192"/>
        <v>CornAEZ13</v>
      </c>
      <c r="D3426" t="str">
        <f t="shared" si="192"/>
        <v>CornAEZ13</v>
      </c>
      <c r="E3426" t="s">
        <v>20</v>
      </c>
      <c r="F3426" t="s">
        <v>19</v>
      </c>
      <c r="G3426">
        <f t="shared" si="193"/>
        <v>1</v>
      </c>
      <c r="H3426" s="1">
        <f t="shared" si="193"/>
        <v>0.52999999999981096</v>
      </c>
      <c r="I3426" s="1">
        <f t="shared" si="193"/>
        <v>0.275399999999902</v>
      </c>
      <c r="J3426" s="2">
        <f t="shared" si="193"/>
        <v>1.6899999999994003E-2</v>
      </c>
      <c r="K3426" s="2">
        <f t="shared" si="193"/>
        <v>0.12999999999995401</v>
      </c>
      <c r="L3426">
        <v>0</v>
      </c>
      <c r="M3426" s="1">
        <f>HLOOKUP(M$2279,Legend_ag_For_Past_bio!$D$7:$H$9,2,FALSE)</f>
        <v>0.2</v>
      </c>
      <c r="N3426" s="1">
        <f>HLOOKUP(N$2279,Legend_ag_For_Past_bio!$D$7:$H$9,2,FALSE)</f>
        <v>0.8</v>
      </c>
      <c r="O3426">
        <f>HLOOKUP(O$2279,Legend_ag_For_Past_bio!$D$7:$H$9,2,FALSE)</f>
        <v>1</v>
      </c>
      <c r="R3426">
        <f t="shared" si="191"/>
        <v>8</v>
      </c>
    </row>
    <row r="3427" spans="1:18">
      <c r="A3427" t="str">
        <f t="shared" si="192"/>
        <v>Middle East</v>
      </c>
      <c r="B3427" t="str">
        <f t="shared" si="192"/>
        <v>Corn</v>
      </c>
      <c r="C3427" t="str">
        <f t="shared" si="192"/>
        <v>CornAEZ14</v>
      </c>
      <c r="D3427" t="str">
        <f t="shared" si="192"/>
        <v>CornAEZ14</v>
      </c>
      <c r="E3427" t="s">
        <v>20</v>
      </c>
      <c r="F3427" t="s">
        <v>19</v>
      </c>
      <c r="G3427">
        <f t="shared" si="193"/>
        <v>1</v>
      </c>
      <c r="H3427" s="1">
        <f t="shared" si="193"/>
        <v>0.52999999999981096</v>
      </c>
      <c r="I3427" s="1">
        <f t="shared" si="193"/>
        <v>0.275399999999902</v>
      </c>
      <c r="J3427" s="2">
        <f t="shared" si="193"/>
        <v>1.6899999999994003E-2</v>
      </c>
      <c r="K3427" s="2">
        <f t="shared" si="193"/>
        <v>0.12999999999995401</v>
      </c>
      <c r="L3427">
        <v>0</v>
      </c>
      <c r="M3427" s="1">
        <f>HLOOKUP(M$2279,Legend_ag_For_Past_bio!$D$7:$H$9,2,FALSE)</f>
        <v>0.2</v>
      </c>
      <c r="N3427" s="1">
        <f>HLOOKUP(N$2279,Legend_ag_For_Past_bio!$D$7:$H$9,2,FALSE)</f>
        <v>0.8</v>
      </c>
      <c r="O3427">
        <f>HLOOKUP(O$2279,Legend_ag_For_Past_bio!$D$7:$H$9,2,FALSE)</f>
        <v>1</v>
      </c>
      <c r="R3427">
        <f t="shared" si="191"/>
        <v>8</v>
      </c>
    </row>
    <row r="3428" spans="1:18">
      <c r="A3428" t="str">
        <f t="shared" si="192"/>
        <v>Middle East</v>
      </c>
      <c r="B3428" t="str">
        <f t="shared" si="192"/>
        <v>Corn</v>
      </c>
      <c r="C3428" t="str">
        <f t="shared" si="192"/>
        <v>CornAEZ15</v>
      </c>
      <c r="D3428" t="str">
        <f t="shared" si="192"/>
        <v>CornAEZ15</v>
      </c>
      <c r="E3428" t="s">
        <v>20</v>
      </c>
      <c r="F3428" t="s">
        <v>19</v>
      </c>
      <c r="G3428">
        <f t="shared" si="193"/>
        <v>1</v>
      </c>
      <c r="H3428" s="1">
        <f t="shared" si="193"/>
        <v>0.52999999999981096</v>
      </c>
      <c r="I3428" s="1">
        <f t="shared" si="193"/>
        <v>0.275399999999902</v>
      </c>
      <c r="J3428" s="2">
        <f t="shared" si="193"/>
        <v>1.6899999999994003E-2</v>
      </c>
      <c r="K3428" s="2">
        <f t="shared" si="193"/>
        <v>0.12999999999995401</v>
      </c>
      <c r="L3428">
        <v>0</v>
      </c>
      <c r="M3428" s="1">
        <f>HLOOKUP(M$2279,Legend_ag_For_Past_bio!$D$7:$H$9,2,FALSE)</f>
        <v>0.2</v>
      </c>
      <c r="N3428" s="1">
        <f>HLOOKUP(N$2279,Legend_ag_For_Past_bio!$D$7:$H$9,2,FALSE)</f>
        <v>0.8</v>
      </c>
      <c r="O3428">
        <f>HLOOKUP(O$2279,Legend_ag_For_Past_bio!$D$7:$H$9,2,FALSE)</f>
        <v>1</v>
      </c>
      <c r="R3428">
        <f t="shared" si="191"/>
        <v>8</v>
      </c>
    </row>
    <row r="3429" spans="1:18">
      <c r="A3429" t="str">
        <f t="shared" si="192"/>
        <v>Middle East</v>
      </c>
      <c r="B3429" t="str">
        <f t="shared" si="192"/>
        <v>Corn</v>
      </c>
      <c r="C3429" t="str">
        <f t="shared" si="192"/>
        <v>CornAEZ16</v>
      </c>
      <c r="D3429" t="str">
        <f t="shared" si="192"/>
        <v>CornAEZ16</v>
      </c>
      <c r="E3429" t="s">
        <v>20</v>
      </c>
      <c r="F3429" t="s">
        <v>19</v>
      </c>
      <c r="G3429">
        <f t="shared" si="193"/>
        <v>1</v>
      </c>
      <c r="H3429" s="1">
        <f t="shared" si="193"/>
        <v>0.52999999999981096</v>
      </c>
      <c r="I3429" s="1">
        <f t="shared" si="193"/>
        <v>0.275399999999902</v>
      </c>
      <c r="J3429" s="2">
        <f t="shared" si="193"/>
        <v>1.6899999999994003E-2</v>
      </c>
      <c r="K3429" s="2">
        <f t="shared" si="193"/>
        <v>0.12999999999995401</v>
      </c>
      <c r="L3429">
        <v>0</v>
      </c>
      <c r="M3429" s="1">
        <f>HLOOKUP(M$2279,Legend_ag_For_Past_bio!$D$7:$H$9,2,FALSE)</f>
        <v>0.2</v>
      </c>
      <c r="N3429" s="1">
        <f>HLOOKUP(N$2279,Legend_ag_For_Past_bio!$D$7:$H$9,2,FALSE)</f>
        <v>0.8</v>
      </c>
      <c r="O3429">
        <f>HLOOKUP(O$2279,Legend_ag_For_Past_bio!$D$7:$H$9,2,FALSE)</f>
        <v>1</v>
      </c>
      <c r="R3429">
        <f t="shared" si="191"/>
        <v>8</v>
      </c>
    </row>
    <row r="3430" spans="1:18">
      <c r="A3430" t="str">
        <f t="shared" si="192"/>
        <v>Middle East</v>
      </c>
      <c r="B3430" t="str">
        <f t="shared" si="192"/>
        <v>Corn</v>
      </c>
      <c r="C3430" t="str">
        <f t="shared" si="192"/>
        <v>CornAEZ17</v>
      </c>
      <c r="D3430" t="str">
        <f t="shared" si="192"/>
        <v>CornAEZ17</v>
      </c>
      <c r="E3430" t="s">
        <v>20</v>
      </c>
      <c r="F3430" t="s">
        <v>19</v>
      </c>
      <c r="G3430">
        <f t="shared" si="193"/>
        <v>1</v>
      </c>
      <c r="H3430" s="1">
        <f t="shared" si="193"/>
        <v>0.52999999999981096</v>
      </c>
      <c r="I3430" s="1">
        <f t="shared" si="193"/>
        <v>0.275399999999902</v>
      </c>
      <c r="J3430" s="2">
        <f t="shared" si="193"/>
        <v>1.6899999999994003E-2</v>
      </c>
      <c r="K3430" s="2">
        <f t="shared" si="193"/>
        <v>0.12999999999995401</v>
      </c>
      <c r="L3430">
        <v>0</v>
      </c>
      <c r="M3430" s="1">
        <f>HLOOKUP(M$2279,Legend_ag_For_Past_bio!$D$7:$H$9,2,FALSE)</f>
        <v>0.2</v>
      </c>
      <c r="N3430" s="1">
        <f>HLOOKUP(N$2279,Legend_ag_For_Past_bio!$D$7:$H$9,2,FALSE)</f>
        <v>0.8</v>
      </c>
      <c r="O3430">
        <f>HLOOKUP(O$2279,Legend_ag_For_Past_bio!$D$7:$H$9,2,FALSE)</f>
        <v>1</v>
      </c>
      <c r="R3430">
        <f t="shared" si="191"/>
        <v>8</v>
      </c>
    </row>
    <row r="3431" spans="1:18">
      <c r="A3431" t="str">
        <f t="shared" si="192"/>
        <v>Middle East</v>
      </c>
      <c r="B3431" t="str">
        <f t="shared" si="192"/>
        <v>Corn</v>
      </c>
      <c r="C3431" t="str">
        <f t="shared" si="192"/>
        <v>CornAEZ18</v>
      </c>
      <c r="D3431" t="str">
        <f t="shared" si="192"/>
        <v>CornAEZ18</v>
      </c>
      <c r="E3431" t="s">
        <v>20</v>
      </c>
      <c r="F3431" t="s">
        <v>19</v>
      </c>
      <c r="G3431">
        <f t="shared" si="193"/>
        <v>1</v>
      </c>
      <c r="H3431" s="1">
        <f t="shared" si="193"/>
        <v>0.52999999999981096</v>
      </c>
      <c r="I3431" s="1">
        <f t="shared" si="193"/>
        <v>0.275399999999902</v>
      </c>
      <c r="J3431" s="2">
        <f t="shared" si="193"/>
        <v>1.6899999999994003E-2</v>
      </c>
      <c r="K3431" s="2">
        <f t="shared" si="193"/>
        <v>0.12999999999995401</v>
      </c>
      <c r="L3431">
        <v>0</v>
      </c>
      <c r="M3431" s="1">
        <f>HLOOKUP(M$2279,Legend_ag_For_Past_bio!$D$7:$H$9,2,FALSE)</f>
        <v>0.2</v>
      </c>
      <c r="N3431" s="1">
        <f>HLOOKUP(N$2279,Legend_ag_For_Past_bio!$D$7:$H$9,2,FALSE)</f>
        <v>0.8</v>
      </c>
      <c r="O3431">
        <f>HLOOKUP(O$2279,Legend_ag_For_Past_bio!$D$7:$H$9,2,FALSE)</f>
        <v>1</v>
      </c>
      <c r="R3431">
        <f t="shared" si="191"/>
        <v>8</v>
      </c>
    </row>
    <row r="3432" spans="1:18">
      <c r="A3432" t="str">
        <f t="shared" ref="A3432:D3447" si="194">A1158</f>
        <v>Middle East</v>
      </c>
      <c r="B3432" t="str">
        <f t="shared" si="194"/>
        <v>MiscCrop</v>
      </c>
      <c r="C3432" t="str">
        <f t="shared" si="194"/>
        <v>MiscCropAEZ1</v>
      </c>
      <c r="D3432" t="str">
        <f t="shared" si="194"/>
        <v>MiscCropAEZ1</v>
      </c>
      <c r="E3432" t="s">
        <v>20</v>
      </c>
      <c r="F3432" t="s">
        <v>19</v>
      </c>
      <c r="G3432">
        <f t="shared" si="193"/>
        <v>1</v>
      </c>
      <c r="H3432" s="1">
        <f t="shared" si="193"/>
        <v>0.74525850609167599</v>
      </c>
      <c r="I3432" s="1">
        <f t="shared" si="193"/>
        <v>0.27048646759793898</v>
      </c>
      <c r="J3432" s="2">
        <f t="shared" si="193"/>
        <v>1.08231512861733E-2</v>
      </c>
      <c r="K3432" s="2">
        <f t="shared" si="193"/>
        <v>0.75092034030253596</v>
      </c>
      <c r="L3432">
        <v>0</v>
      </c>
      <c r="M3432" s="1">
        <f>HLOOKUP(M$2279,Legend_ag_For_Past_bio!$D$7:$H$9,2,FALSE)</f>
        <v>0.2</v>
      </c>
      <c r="N3432" s="1">
        <f>HLOOKUP(N$2279,Legend_ag_For_Past_bio!$D$7:$H$9,2,FALSE)</f>
        <v>0.8</v>
      </c>
      <c r="O3432">
        <f>HLOOKUP(O$2279,Legend_ag_For_Past_bio!$D$7:$H$9,2,FALSE)</f>
        <v>1</v>
      </c>
      <c r="R3432">
        <f t="shared" si="191"/>
        <v>8</v>
      </c>
    </row>
    <row r="3433" spans="1:18">
      <c r="A3433" t="str">
        <f t="shared" si="194"/>
        <v>Middle East</v>
      </c>
      <c r="B3433" t="str">
        <f t="shared" si="194"/>
        <v>MiscCrop</v>
      </c>
      <c r="C3433" t="str">
        <f t="shared" si="194"/>
        <v>MiscCropAEZ2</v>
      </c>
      <c r="D3433" t="str">
        <f t="shared" si="194"/>
        <v>MiscCropAEZ2</v>
      </c>
      <c r="E3433" t="s">
        <v>20</v>
      </c>
      <c r="F3433" t="s">
        <v>19</v>
      </c>
      <c r="G3433">
        <f t="shared" ref="G3433:K3448" si="195">G1159</f>
        <v>1</v>
      </c>
      <c r="H3433" s="1">
        <f t="shared" si="195"/>
        <v>0.74525850609167599</v>
      </c>
      <c r="I3433" s="1">
        <f t="shared" si="195"/>
        <v>0.27048646759793898</v>
      </c>
      <c r="J3433" s="2">
        <f t="shared" si="195"/>
        <v>1.08231512861733E-2</v>
      </c>
      <c r="K3433" s="2">
        <f t="shared" si="195"/>
        <v>0.75092034030253596</v>
      </c>
      <c r="L3433">
        <v>0</v>
      </c>
      <c r="M3433" s="1">
        <f>HLOOKUP(M$2279,Legend_ag_For_Past_bio!$D$7:$H$9,2,FALSE)</f>
        <v>0.2</v>
      </c>
      <c r="N3433" s="1">
        <f>HLOOKUP(N$2279,Legend_ag_For_Past_bio!$D$7:$H$9,2,FALSE)</f>
        <v>0.8</v>
      </c>
      <c r="O3433">
        <f>HLOOKUP(O$2279,Legend_ag_For_Past_bio!$D$7:$H$9,2,FALSE)</f>
        <v>1</v>
      </c>
      <c r="R3433">
        <f t="shared" si="191"/>
        <v>8</v>
      </c>
    </row>
    <row r="3434" spans="1:18">
      <c r="A3434" t="str">
        <f t="shared" si="194"/>
        <v>Middle East</v>
      </c>
      <c r="B3434" t="str">
        <f t="shared" si="194"/>
        <v>MiscCrop</v>
      </c>
      <c r="C3434" t="str">
        <f t="shared" si="194"/>
        <v>MiscCropAEZ3</v>
      </c>
      <c r="D3434" t="str">
        <f t="shared" si="194"/>
        <v>MiscCropAEZ3</v>
      </c>
      <c r="E3434" t="s">
        <v>20</v>
      </c>
      <c r="F3434" t="s">
        <v>19</v>
      </c>
      <c r="G3434">
        <f t="shared" si="195"/>
        <v>1</v>
      </c>
      <c r="H3434" s="1">
        <f t="shared" si="195"/>
        <v>0.74525850609167599</v>
      </c>
      <c r="I3434" s="1">
        <f t="shared" si="195"/>
        <v>0.27048646759793898</v>
      </c>
      <c r="J3434" s="2">
        <f t="shared" si="195"/>
        <v>1.08231512861733E-2</v>
      </c>
      <c r="K3434" s="2">
        <f t="shared" si="195"/>
        <v>0.75092034030253596</v>
      </c>
      <c r="L3434">
        <v>0</v>
      </c>
      <c r="M3434" s="1">
        <f>HLOOKUP(M$2279,Legend_ag_For_Past_bio!$D$7:$H$9,2,FALSE)</f>
        <v>0.2</v>
      </c>
      <c r="N3434" s="1">
        <f>HLOOKUP(N$2279,Legend_ag_For_Past_bio!$D$7:$H$9,2,FALSE)</f>
        <v>0.8</v>
      </c>
      <c r="O3434">
        <f>HLOOKUP(O$2279,Legend_ag_For_Past_bio!$D$7:$H$9,2,FALSE)</f>
        <v>1</v>
      </c>
      <c r="R3434">
        <f t="shared" si="191"/>
        <v>8</v>
      </c>
    </row>
    <row r="3435" spans="1:18">
      <c r="A3435" t="str">
        <f t="shared" si="194"/>
        <v>Middle East</v>
      </c>
      <c r="B3435" t="str">
        <f t="shared" si="194"/>
        <v>MiscCrop</v>
      </c>
      <c r="C3435" t="str">
        <f t="shared" si="194"/>
        <v>MiscCropAEZ4</v>
      </c>
      <c r="D3435" t="str">
        <f t="shared" si="194"/>
        <v>MiscCropAEZ4</v>
      </c>
      <c r="E3435" t="s">
        <v>20</v>
      </c>
      <c r="F3435" t="s">
        <v>19</v>
      </c>
      <c r="G3435">
        <f t="shared" si="195"/>
        <v>1</v>
      </c>
      <c r="H3435" s="1">
        <f t="shared" si="195"/>
        <v>0.74525850609167599</v>
      </c>
      <c r="I3435" s="1">
        <f t="shared" si="195"/>
        <v>0.27048646759793898</v>
      </c>
      <c r="J3435" s="2">
        <f t="shared" si="195"/>
        <v>1.08231512861733E-2</v>
      </c>
      <c r="K3435" s="2">
        <f t="shared" si="195"/>
        <v>0.75092034030253596</v>
      </c>
      <c r="L3435">
        <v>0</v>
      </c>
      <c r="M3435" s="1">
        <f>HLOOKUP(M$2279,Legend_ag_For_Past_bio!$D$7:$H$9,2,FALSE)</f>
        <v>0.2</v>
      </c>
      <c r="N3435" s="1">
        <f>HLOOKUP(N$2279,Legend_ag_For_Past_bio!$D$7:$H$9,2,FALSE)</f>
        <v>0.8</v>
      </c>
      <c r="O3435">
        <f>HLOOKUP(O$2279,Legend_ag_For_Past_bio!$D$7:$H$9,2,FALSE)</f>
        <v>1</v>
      </c>
      <c r="R3435">
        <f t="shared" si="191"/>
        <v>8</v>
      </c>
    </row>
    <row r="3436" spans="1:18">
      <c r="A3436" t="str">
        <f t="shared" si="194"/>
        <v>Middle East</v>
      </c>
      <c r="B3436" t="str">
        <f t="shared" si="194"/>
        <v>MiscCrop</v>
      </c>
      <c r="C3436" t="str">
        <f t="shared" si="194"/>
        <v>MiscCropAEZ5</v>
      </c>
      <c r="D3436" t="str">
        <f t="shared" si="194"/>
        <v>MiscCropAEZ5</v>
      </c>
      <c r="E3436" t="s">
        <v>20</v>
      </c>
      <c r="F3436" t="s">
        <v>19</v>
      </c>
      <c r="G3436">
        <f t="shared" si="195"/>
        <v>1</v>
      </c>
      <c r="H3436" s="1">
        <f t="shared" si="195"/>
        <v>0.74525850609167599</v>
      </c>
      <c r="I3436" s="1">
        <f t="shared" si="195"/>
        <v>0.27048646759793898</v>
      </c>
      <c r="J3436" s="2">
        <f t="shared" si="195"/>
        <v>1.08231512861733E-2</v>
      </c>
      <c r="K3436" s="2">
        <f t="shared" si="195"/>
        <v>0.75092034030253596</v>
      </c>
      <c r="L3436">
        <v>0</v>
      </c>
      <c r="M3436" s="1">
        <f>HLOOKUP(M$2279,Legend_ag_For_Past_bio!$D$7:$H$9,2,FALSE)</f>
        <v>0.2</v>
      </c>
      <c r="N3436" s="1">
        <f>HLOOKUP(N$2279,Legend_ag_For_Past_bio!$D$7:$H$9,2,FALSE)</f>
        <v>0.8</v>
      </c>
      <c r="O3436">
        <f>HLOOKUP(O$2279,Legend_ag_For_Past_bio!$D$7:$H$9,2,FALSE)</f>
        <v>1</v>
      </c>
      <c r="R3436">
        <f t="shared" si="191"/>
        <v>8</v>
      </c>
    </row>
    <row r="3437" spans="1:18">
      <c r="A3437" t="str">
        <f t="shared" si="194"/>
        <v>Middle East</v>
      </c>
      <c r="B3437" t="str">
        <f t="shared" si="194"/>
        <v>MiscCrop</v>
      </c>
      <c r="C3437" t="str">
        <f t="shared" si="194"/>
        <v>MiscCropAEZ6</v>
      </c>
      <c r="D3437" t="str">
        <f t="shared" si="194"/>
        <v>MiscCropAEZ6</v>
      </c>
      <c r="E3437" t="s">
        <v>20</v>
      </c>
      <c r="F3437" t="s">
        <v>19</v>
      </c>
      <c r="G3437">
        <f t="shared" si="195"/>
        <v>1</v>
      </c>
      <c r="H3437" s="1">
        <f t="shared" si="195"/>
        <v>0.74525850609167599</v>
      </c>
      <c r="I3437" s="1">
        <f t="shared" si="195"/>
        <v>0.27048646759793898</v>
      </c>
      <c r="J3437" s="2">
        <f t="shared" si="195"/>
        <v>1.08231512861733E-2</v>
      </c>
      <c r="K3437" s="2">
        <f t="shared" si="195"/>
        <v>0.75092034030253596</v>
      </c>
      <c r="L3437">
        <v>0</v>
      </c>
      <c r="M3437" s="1">
        <f>HLOOKUP(M$2279,Legend_ag_For_Past_bio!$D$7:$H$9,2,FALSE)</f>
        <v>0.2</v>
      </c>
      <c r="N3437" s="1">
        <f>HLOOKUP(N$2279,Legend_ag_For_Past_bio!$D$7:$H$9,2,FALSE)</f>
        <v>0.8</v>
      </c>
      <c r="O3437">
        <f>HLOOKUP(O$2279,Legend_ag_For_Past_bio!$D$7:$H$9,2,FALSE)</f>
        <v>1</v>
      </c>
      <c r="R3437">
        <f t="shared" si="191"/>
        <v>8</v>
      </c>
    </row>
    <row r="3438" spans="1:18">
      <c r="A3438" t="str">
        <f t="shared" si="194"/>
        <v>Middle East</v>
      </c>
      <c r="B3438" t="str">
        <f t="shared" si="194"/>
        <v>MiscCrop</v>
      </c>
      <c r="C3438" t="str">
        <f t="shared" si="194"/>
        <v>MiscCropAEZ7</v>
      </c>
      <c r="D3438" t="str">
        <f t="shared" si="194"/>
        <v>MiscCropAEZ7</v>
      </c>
      <c r="E3438" t="s">
        <v>20</v>
      </c>
      <c r="F3438" t="s">
        <v>19</v>
      </c>
      <c r="G3438">
        <f t="shared" si="195"/>
        <v>1</v>
      </c>
      <c r="H3438" s="1">
        <f t="shared" si="195"/>
        <v>0.74525850609167599</v>
      </c>
      <c r="I3438" s="1">
        <f t="shared" si="195"/>
        <v>0.27048646759793898</v>
      </c>
      <c r="J3438" s="2">
        <f t="shared" si="195"/>
        <v>1.08231512861733E-2</v>
      </c>
      <c r="K3438" s="2">
        <f t="shared" si="195"/>
        <v>0.75092034030253596</v>
      </c>
      <c r="L3438">
        <v>0</v>
      </c>
      <c r="M3438" s="1">
        <f>HLOOKUP(M$2279,Legend_ag_For_Past_bio!$D$7:$H$9,2,FALSE)</f>
        <v>0.2</v>
      </c>
      <c r="N3438" s="1">
        <f>HLOOKUP(N$2279,Legend_ag_For_Past_bio!$D$7:$H$9,2,FALSE)</f>
        <v>0.8</v>
      </c>
      <c r="O3438">
        <f>HLOOKUP(O$2279,Legend_ag_For_Past_bio!$D$7:$H$9,2,FALSE)</f>
        <v>1</v>
      </c>
      <c r="R3438">
        <f t="shared" si="191"/>
        <v>8</v>
      </c>
    </row>
    <row r="3439" spans="1:18">
      <c r="A3439" t="str">
        <f t="shared" si="194"/>
        <v>Middle East</v>
      </c>
      <c r="B3439" t="str">
        <f t="shared" si="194"/>
        <v>MiscCrop</v>
      </c>
      <c r="C3439" t="str">
        <f t="shared" si="194"/>
        <v>MiscCropAEZ8</v>
      </c>
      <c r="D3439" t="str">
        <f t="shared" si="194"/>
        <v>MiscCropAEZ8</v>
      </c>
      <c r="E3439" t="s">
        <v>20</v>
      </c>
      <c r="F3439" t="s">
        <v>19</v>
      </c>
      <c r="G3439">
        <f t="shared" si="195"/>
        <v>1</v>
      </c>
      <c r="H3439" s="1">
        <f t="shared" si="195"/>
        <v>0.74525850609167599</v>
      </c>
      <c r="I3439" s="1">
        <f t="shared" si="195"/>
        <v>0.27048646759793898</v>
      </c>
      <c r="J3439" s="2">
        <f t="shared" si="195"/>
        <v>1.08231512861733E-2</v>
      </c>
      <c r="K3439" s="2">
        <f t="shared" si="195"/>
        <v>0.75092034030253596</v>
      </c>
      <c r="L3439">
        <v>0</v>
      </c>
      <c r="M3439" s="1">
        <f>HLOOKUP(M$2279,Legend_ag_For_Past_bio!$D$7:$H$9,2,FALSE)</f>
        <v>0.2</v>
      </c>
      <c r="N3439" s="1">
        <f>HLOOKUP(N$2279,Legend_ag_For_Past_bio!$D$7:$H$9,2,FALSE)</f>
        <v>0.8</v>
      </c>
      <c r="O3439">
        <f>HLOOKUP(O$2279,Legend_ag_For_Past_bio!$D$7:$H$9,2,FALSE)</f>
        <v>1</v>
      </c>
      <c r="R3439">
        <f t="shared" si="191"/>
        <v>8</v>
      </c>
    </row>
    <row r="3440" spans="1:18">
      <c r="A3440" t="str">
        <f t="shared" si="194"/>
        <v>Middle East</v>
      </c>
      <c r="B3440" t="str">
        <f t="shared" si="194"/>
        <v>MiscCrop</v>
      </c>
      <c r="C3440" t="str">
        <f t="shared" si="194"/>
        <v>MiscCropAEZ9</v>
      </c>
      <c r="D3440" t="str">
        <f t="shared" si="194"/>
        <v>MiscCropAEZ9</v>
      </c>
      <c r="E3440" t="s">
        <v>20</v>
      </c>
      <c r="F3440" t="s">
        <v>19</v>
      </c>
      <c r="G3440">
        <f t="shared" si="195"/>
        <v>1</v>
      </c>
      <c r="H3440" s="1">
        <f t="shared" si="195"/>
        <v>0.74525850609167599</v>
      </c>
      <c r="I3440" s="1">
        <f t="shared" si="195"/>
        <v>0.27048646759793898</v>
      </c>
      <c r="J3440" s="2">
        <f t="shared" si="195"/>
        <v>1.08231512861733E-2</v>
      </c>
      <c r="K3440" s="2">
        <f t="shared" si="195"/>
        <v>0.75092034030253596</v>
      </c>
      <c r="L3440">
        <v>0</v>
      </c>
      <c r="M3440" s="1">
        <f>HLOOKUP(M$2279,Legend_ag_For_Past_bio!$D$7:$H$9,2,FALSE)</f>
        <v>0.2</v>
      </c>
      <c r="N3440" s="1">
        <f>HLOOKUP(N$2279,Legend_ag_For_Past_bio!$D$7:$H$9,2,FALSE)</f>
        <v>0.8</v>
      </c>
      <c r="O3440">
        <f>HLOOKUP(O$2279,Legend_ag_For_Past_bio!$D$7:$H$9,2,FALSE)</f>
        <v>1</v>
      </c>
      <c r="R3440">
        <f t="shared" si="191"/>
        <v>8</v>
      </c>
    </row>
    <row r="3441" spans="1:18">
      <c r="A3441" t="str">
        <f t="shared" si="194"/>
        <v>Middle East</v>
      </c>
      <c r="B3441" t="str">
        <f t="shared" si="194"/>
        <v>MiscCrop</v>
      </c>
      <c r="C3441" t="str">
        <f t="shared" si="194"/>
        <v>MiscCropAEZ10</v>
      </c>
      <c r="D3441" t="str">
        <f t="shared" si="194"/>
        <v>MiscCropAEZ10</v>
      </c>
      <c r="E3441" t="s">
        <v>20</v>
      </c>
      <c r="F3441" t="s">
        <v>19</v>
      </c>
      <c r="G3441">
        <f t="shared" si="195"/>
        <v>1</v>
      </c>
      <c r="H3441" s="1">
        <f t="shared" si="195"/>
        <v>0.74525850609167599</v>
      </c>
      <c r="I3441" s="1">
        <f t="shared" si="195"/>
        <v>0.27048646759793898</v>
      </c>
      <c r="J3441" s="2">
        <f t="shared" si="195"/>
        <v>1.08231512861733E-2</v>
      </c>
      <c r="K3441" s="2">
        <f t="shared" si="195"/>
        <v>0.75092034030253596</v>
      </c>
      <c r="L3441">
        <v>0</v>
      </c>
      <c r="M3441" s="1">
        <f>HLOOKUP(M$2279,Legend_ag_For_Past_bio!$D$7:$H$9,2,FALSE)</f>
        <v>0.2</v>
      </c>
      <c r="N3441" s="1">
        <f>HLOOKUP(N$2279,Legend_ag_For_Past_bio!$D$7:$H$9,2,FALSE)</f>
        <v>0.8</v>
      </c>
      <c r="O3441">
        <f>HLOOKUP(O$2279,Legend_ag_For_Past_bio!$D$7:$H$9,2,FALSE)</f>
        <v>1</v>
      </c>
      <c r="R3441">
        <f t="shared" si="191"/>
        <v>8</v>
      </c>
    </row>
    <row r="3442" spans="1:18">
      <c r="A3442" t="str">
        <f t="shared" si="194"/>
        <v>Middle East</v>
      </c>
      <c r="B3442" t="str">
        <f t="shared" si="194"/>
        <v>MiscCrop</v>
      </c>
      <c r="C3442" t="str">
        <f t="shared" si="194"/>
        <v>MiscCropAEZ11</v>
      </c>
      <c r="D3442" t="str">
        <f t="shared" si="194"/>
        <v>MiscCropAEZ11</v>
      </c>
      <c r="E3442" t="s">
        <v>20</v>
      </c>
      <c r="F3442" t="s">
        <v>19</v>
      </c>
      <c r="G3442">
        <f t="shared" si="195"/>
        <v>1</v>
      </c>
      <c r="H3442" s="1">
        <f t="shared" si="195"/>
        <v>0.74525850609167599</v>
      </c>
      <c r="I3442" s="1">
        <f t="shared" si="195"/>
        <v>0.27048646759793898</v>
      </c>
      <c r="J3442" s="2">
        <f t="shared" si="195"/>
        <v>1.08231512861733E-2</v>
      </c>
      <c r="K3442" s="2">
        <f t="shared" si="195"/>
        <v>0.75092034030253596</v>
      </c>
      <c r="L3442">
        <v>0</v>
      </c>
      <c r="M3442" s="1">
        <f>HLOOKUP(M$2279,Legend_ag_For_Past_bio!$D$7:$H$9,2,FALSE)</f>
        <v>0.2</v>
      </c>
      <c r="N3442" s="1">
        <f>HLOOKUP(N$2279,Legend_ag_For_Past_bio!$D$7:$H$9,2,FALSE)</f>
        <v>0.8</v>
      </c>
      <c r="O3442">
        <f>HLOOKUP(O$2279,Legend_ag_For_Past_bio!$D$7:$H$9,2,FALSE)</f>
        <v>1</v>
      </c>
      <c r="R3442">
        <f t="shared" si="191"/>
        <v>8</v>
      </c>
    </row>
    <row r="3443" spans="1:18">
      <c r="A3443" t="str">
        <f t="shared" si="194"/>
        <v>Middle East</v>
      </c>
      <c r="B3443" t="str">
        <f t="shared" si="194"/>
        <v>MiscCrop</v>
      </c>
      <c r="C3443" t="str">
        <f t="shared" si="194"/>
        <v>MiscCropAEZ12</v>
      </c>
      <c r="D3443" t="str">
        <f t="shared" si="194"/>
        <v>MiscCropAEZ12</v>
      </c>
      <c r="E3443" t="s">
        <v>20</v>
      </c>
      <c r="F3443" t="s">
        <v>19</v>
      </c>
      <c r="G3443">
        <f t="shared" si="195"/>
        <v>1</v>
      </c>
      <c r="H3443" s="1">
        <f t="shared" si="195"/>
        <v>0.74525850609167599</v>
      </c>
      <c r="I3443" s="1">
        <f t="shared" si="195"/>
        <v>0.27048646759793898</v>
      </c>
      <c r="J3443" s="2">
        <f t="shared" si="195"/>
        <v>1.08231512861733E-2</v>
      </c>
      <c r="K3443" s="2">
        <f t="shared" si="195"/>
        <v>0.75092034030253596</v>
      </c>
      <c r="L3443">
        <v>0</v>
      </c>
      <c r="M3443" s="1">
        <f>HLOOKUP(M$2279,Legend_ag_For_Past_bio!$D$7:$H$9,2,FALSE)</f>
        <v>0.2</v>
      </c>
      <c r="N3443" s="1">
        <f>HLOOKUP(N$2279,Legend_ag_For_Past_bio!$D$7:$H$9,2,FALSE)</f>
        <v>0.8</v>
      </c>
      <c r="O3443">
        <f>HLOOKUP(O$2279,Legend_ag_For_Past_bio!$D$7:$H$9,2,FALSE)</f>
        <v>1</v>
      </c>
      <c r="R3443">
        <f t="shared" si="191"/>
        <v>8</v>
      </c>
    </row>
    <row r="3444" spans="1:18">
      <c r="A3444" t="str">
        <f t="shared" si="194"/>
        <v>Middle East</v>
      </c>
      <c r="B3444" t="str">
        <f t="shared" si="194"/>
        <v>MiscCrop</v>
      </c>
      <c r="C3444" t="str">
        <f t="shared" si="194"/>
        <v>MiscCropAEZ13</v>
      </c>
      <c r="D3444" t="str">
        <f t="shared" si="194"/>
        <v>MiscCropAEZ13</v>
      </c>
      <c r="E3444" t="s">
        <v>20</v>
      </c>
      <c r="F3444" t="s">
        <v>19</v>
      </c>
      <c r="G3444">
        <f t="shared" si="195"/>
        <v>1</v>
      </c>
      <c r="H3444" s="1">
        <f t="shared" si="195"/>
        <v>0.74525850609167599</v>
      </c>
      <c r="I3444" s="1">
        <f t="shared" si="195"/>
        <v>0.27048646759793898</v>
      </c>
      <c r="J3444" s="2">
        <f t="shared" si="195"/>
        <v>1.08231512861733E-2</v>
      </c>
      <c r="K3444" s="2">
        <f t="shared" si="195"/>
        <v>0.75092034030253596</v>
      </c>
      <c r="L3444">
        <v>0</v>
      </c>
      <c r="M3444" s="1">
        <f>HLOOKUP(M$2279,Legend_ag_For_Past_bio!$D$7:$H$9,2,FALSE)</f>
        <v>0.2</v>
      </c>
      <c r="N3444" s="1">
        <f>HLOOKUP(N$2279,Legend_ag_For_Past_bio!$D$7:$H$9,2,FALSE)</f>
        <v>0.8</v>
      </c>
      <c r="O3444">
        <f>HLOOKUP(O$2279,Legend_ag_For_Past_bio!$D$7:$H$9,2,FALSE)</f>
        <v>1</v>
      </c>
      <c r="R3444">
        <f t="shared" si="191"/>
        <v>8</v>
      </c>
    </row>
    <row r="3445" spans="1:18">
      <c r="A3445" t="str">
        <f t="shared" si="194"/>
        <v>Middle East</v>
      </c>
      <c r="B3445" t="str">
        <f t="shared" si="194"/>
        <v>MiscCrop</v>
      </c>
      <c r="C3445" t="str">
        <f t="shared" si="194"/>
        <v>MiscCropAEZ14</v>
      </c>
      <c r="D3445" t="str">
        <f t="shared" si="194"/>
        <v>MiscCropAEZ14</v>
      </c>
      <c r="E3445" t="s">
        <v>20</v>
      </c>
      <c r="F3445" t="s">
        <v>19</v>
      </c>
      <c r="G3445">
        <f t="shared" si="195"/>
        <v>1</v>
      </c>
      <c r="H3445" s="1">
        <f t="shared" si="195"/>
        <v>0.74525850609167599</v>
      </c>
      <c r="I3445" s="1">
        <f t="shared" si="195"/>
        <v>0.27048646759793898</v>
      </c>
      <c r="J3445" s="2">
        <f t="shared" si="195"/>
        <v>1.08231512861733E-2</v>
      </c>
      <c r="K3445" s="2">
        <f t="shared" si="195"/>
        <v>0.75092034030253596</v>
      </c>
      <c r="L3445">
        <v>0</v>
      </c>
      <c r="M3445" s="1">
        <f>HLOOKUP(M$2279,Legend_ag_For_Past_bio!$D$7:$H$9,2,FALSE)</f>
        <v>0.2</v>
      </c>
      <c r="N3445" s="1">
        <f>HLOOKUP(N$2279,Legend_ag_For_Past_bio!$D$7:$H$9,2,FALSE)</f>
        <v>0.8</v>
      </c>
      <c r="O3445">
        <f>HLOOKUP(O$2279,Legend_ag_For_Past_bio!$D$7:$H$9,2,FALSE)</f>
        <v>1</v>
      </c>
      <c r="R3445">
        <f t="shared" si="191"/>
        <v>8</v>
      </c>
    </row>
    <row r="3446" spans="1:18">
      <c r="A3446" t="str">
        <f t="shared" si="194"/>
        <v>Middle East</v>
      </c>
      <c r="B3446" t="str">
        <f t="shared" si="194"/>
        <v>MiscCrop</v>
      </c>
      <c r="C3446" t="str">
        <f t="shared" si="194"/>
        <v>MiscCropAEZ15</v>
      </c>
      <c r="D3446" t="str">
        <f t="shared" si="194"/>
        <v>MiscCropAEZ15</v>
      </c>
      <c r="E3446" t="s">
        <v>20</v>
      </c>
      <c r="F3446" t="s">
        <v>19</v>
      </c>
      <c r="G3446">
        <f t="shared" si="195"/>
        <v>1</v>
      </c>
      <c r="H3446" s="1">
        <f t="shared" si="195"/>
        <v>0.74525850609167599</v>
      </c>
      <c r="I3446" s="1">
        <f t="shared" si="195"/>
        <v>0.27048646759793898</v>
      </c>
      <c r="J3446" s="2">
        <f t="shared" si="195"/>
        <v>1.08231512861733E-2</v>
      </c>
      <c r="K3446" s="2">
        <f t="shared" si="195"/>
        <v>0.75092034030253596</v>
      </c>
      <c r="L3446">
        <v>0</v>
      </c>
      <c r="M3446" s="1">
        <f>HLOOKUP(M$2279,Legend_ag_For_Past_bio!$D$7:$H$9,2,FALSE)</f>
        <v>0.2</v>
      </c>
      <c r="N3446" s="1">
        <f>HLOOKUP(N$2279,Legend_ag_For_Past_bio!$D$7:$H$9,2,FALSE)</f>
        <v>0.8</v>
      </c>
      <c r="O3446">
        <f>HLOOKUP(O$2279,Legend_ag_For_Past_bio!$D$7:$H$9,2,FALSE)</f>
        <v>1</v>
      </c>
      <c r="R3446">
        <f t="shared" si="191"/>
        <v>8</v>
      </c>
    </row>
    <row r="3447" spans="1:18">
      <c r="A3447" t="str">
        <f t="shared" si="194"/>
        <v>Middle East</v>
      </c>
      <c r="B3447" t="str">
        <f t="shared" si="194"/>
        <v>MiscCrop</v>
      </c>
      <c r="C3447" t="str">
        <f t="shared" si="194"/>
        <v>MiscCropAEZ16</v>
      </c>
      <c r="D3447" t="str">
        <f t="shared" si="194"/>
        <v>MiscCropAEZ16</v>
      </c>
      <c r="E3447" t="s">
        <v>20</v>
      </c>
      <c r="F3447" t="s">
        <v>19</v>
      </c>
      <c r="G3447">
        <f t="shared" si="195"/>
        <v>1</v>
      </c>
      <c r="H3447" s="1">
        <f t="shared" si="195"/>
        <v>0.74525850609167599</v>
      </c>
      <c r="I3447" s="1">
        <f t="shared" si="195"/>
        <v>0.27048646759793898</v>
      </c>
      <c r="J3447" s="2">
        <f t="shared" si="195"/>
        <v>1.08231512861733E-2</v>
      </c>
      <c r="K3447" s="2">
        <f t="shared" si="195"/>
        <v>0.75092034030253596</v>
      </c>
      <c r="L3447">
        <v>0</v>
      </c>
      <c r="M3447" s="1">
        <f>HLOOKUP(M$2279,Legend_ag_For_Past_bio!$D$7:$H$9,2,FALSE)</f>
        <v>0.2</v>
      </c>
      <c r="N3447" s="1">
        <f>HLOOKUP(N$2279,Legend_ag_For_Past_bio!$D$7:$H$9,2,FALSE)</f>
        <v>0.8</v>
      </c>
      <c r="O3447">
        <f>HLOOKUP(O$2279,Legend_ag_For_Past_bio!$D$7:$H$9,2,FALSE)</f>
        <v>1</v>
      </c>
      <c r="R3447">
        <f t="shared" si="191"/>
        <v>8</v>
      </c>
    </row>
    <row r="3448" spans="1:18">
      <c r="A3448" t="str">
        <f t="shared" ref="A3448:D3463" si="196">A1174</f>
        <v>Middle East</v>
      </c>
      <c r="B3448" t="str">
        <f t="shared" si="196"/>
        <v>MiscCrop</v>
      </c>
      <c r="C3448" t="str">
        <f t="shared" si="196"/>
        <v>MiscCropAEZ17</v>
      </c>
      <c r="D3448" t="str">
        <f t="shared" si="196"/>
        <v>MiscCropAEZ17</v>
      </c>
      <c r="E3448" t="s">
        <v>20</v>
      </c>
      <c r="F3448" t="s">
        <v>19</v>
      </c>
      <c r="G3448">
        <f t="shared" si="195"/>
        <v>1</v>
      </c>
      <c r="H3448" s="1">
        <f t="shared" si="195"/>
        <v>0.74525850609167599</v>
      </c>
      <c r="I3448" s="1">
        <f t="shared" si="195"/>
        <v>0.27048646759793898</v>
      </c>
      <c r="J3448" s="2">
        <f t="shared" si="195"/>
        <v>1.08231512861733E-2</v>
      </c>
      <c r="K3448" s="2">
        <f t="shared" si="195"/>
        <v>0.75092034030253596</v>
      </c>
      <c r="L3448">
        <v>0</v>
      </c>
      <c r="M3448" s="1">
        <f>HLOOKUP(M$2279,Legend_ag_For_Past_bio!$D$7:$H$9,2,FALSE)</f>
        <v>0.2</v>
      </c>
      <c r="N3448" s="1">
        <f>HLOOKUP(N$2279,Legend_ag_For_Past_bio!$D$7:$H$9,2,FALSE)</f>
        <v>0.8</v>
      </c>
      <c r="O3448">
        <f>HLOOKUP(O$2279,Legend_ag_For_Past_bio!$D$7:$H$9,2,FALSE)</f>
        <v>1</v>
      </c>
      <c r="R3448">
        <f t="shared" si="191"/>
        <v>8</v>
      </c>
    </row>
    <row r="3449" spans="1:18">
      <c r="A3449" t="str">
        <f t="shared" si="196"/>
        <v>Middle East</v>
      </c>
      <c r="B3449" t="str">
        <f t="shared" si="196"/>
        <v>MiscCrop</v>
      </c>
      <c r="C3449" t="str">
        <f t="shared" si="196"/>
        <v>MiscCropAEZ18</v>
      </c>
      <c r="D3449" t="str">
        <f t="shared" si="196"/>
        <v>MiscCropAEZ18</v>
      </c>
      <c r="E3449" t="s">
        <v>20</v>
      </c>
      <c r="F3449" t="s">
        <v>19</v>
      </c>
      <c r="G3449">
        <f t="shared" ref="G3449:K3464" si="197">G1175</f>
        <v>1</v>
      </c>
      <c r="H3449" s="1">
        <f t="shared" si="197"/>
        <v>0.74525850609167599</v>
      </c>
      <c r="I3449" s="1">
        <f t="shared" si="197"/>
        <v>0.27048646759793898</v>
      </c>
      <c r="J3449" s="2">
        <f t="shared" si="197"/>
        <v>1.08231512861733E-2</v>
      </c>
      <c r="K3449" s="2">
        <f t="shared" si="197"/>
        <v>0.75092034030253596</v>
      </c>
      <c r="L3449">
        <v>0</v>
      </c>
      <c r="M3449" s="1">
        <f>HLOOKUP(M$2279,Legend_ag_For_Past_bio!$D$7:$H$9,2,FALSE)</f>
        <v>0.2</v>
      </c>
      <c r="N3449" s="1">
        <f>HLOOKUP(N$2279,Legend_ag_For_Past_bio!$D$7:$H$9,2,FALSE)</f>
        <v>0.8</v>
      </c>
      <c r="O3449">
        <f>HLOOKUP(O$2279,Legend_ag_For_Past_bio!$D$7:$H$9,2,FALSE)</f>
        <v>1</v>
      </c>
      <c r="R3449">
        <f t="shared" si="191"/>
        <v>8</v>
      </c>
    </row>
    <row r="3450" spans="1:18">
      <c r="A3450" t="str">
        <f t="shared" si="196"/>
        <v>Middle East</v>
      </c>
      <c r="B3450" t="str">
        <f t="shared" si="196"/>
        <v>OilCrop</v>
      </c>
      <c r="C3450" t="str">
        <f t="shared" si="196"/>
        <v>OilCropAEZ1</v>
      </c>
      <c r="D3450" t="str">
        <f t="shared" si="196"/>
        <v>OilCropAEZ1</v>
      </c>
      <c r="E3450" t="s">
        <v>20</v>
      </c>
      <c r="F3450" t="s">
        <v>19</v>
      </c>
      <c r="G3450">
        <f t="shared" si="197"/>
        <v>1</v>
      </c>
      <c r="H3450" s="1">
        <f t="shared" si="197"/>
        <v>0.47302340584418701</v>
      </c>
      <c r="I3450" s="1">
        <f t="shared" si="197"/>
        <v>4.5709761602558102E-2</v>
      </c>
      <c r="J3450" s="2">
        <f t="shared" si="197"/>
        <v>1.51222083206157E-2</v>
      </c>
      <c r="K3450" s="2">
        <f t="shared" si="197"/>
        <v>0.26409055238699403</v>
      </c>
      <c r="L3450">
        <v>0</v>
      </c>
      <c r="M3450" s="1">
        <f>HLOOKUP(M$2279,Legend_ag_For_Past_bio!$D$7:$H$9,2,FALSE)</f>
        <v>0.2</v>
      </c>
      <c r="N3450" s="1">
        <f>HLOOKUP(N$2279,Legend_ag_For_Past_bio!$D$7:$H$9,2,FALSE)</f>
        <v>0.8</v>
      </c>
      <c r="O3450">
        <f>HLOOKUP(O$2279,Legend_ag_For_Past_bio!$D$7:$H$9,2,FALSE)</f>
        <v>1</v>
      </c>
      <c r="R3450">
        <f t="shared" si="191"/>
        <v>8</v>
      </c>
    </row>
    <row r="3451" spans="1:18">
      <c r="A3451" t="str">
        <f t="shared" si="196"/>
        <v>Middle East</v>
      </c>
      <c r="B3451" t="str">
        <f t="shared" si="196"/>
        <v>OilCrop</v>
      </c>
      <c r="C3451" t="str">
        <f t="shared" si="196"/>
        <v>OilCropAEZ2</v>
      </c>
      <c r="D3451" t="str">
        <f t="shared" si="196"/>
        <v>OilCropAEZ2</v>
      </c>
      <c r="E3451" t="s">
        <v>20</v>
      </c>
      <c r="F3451" t="s">
        <v>19</v>
      </c>
      <c r="G3451">
        <f t="shared" si="197"/>
        <v>1</v>
      </c>
      <c r="H3451" s="1">
        <f t="shared" si="197"/>
        <v>0.47302340584418701</v>
      </c>
      <c r="I3451" s="1">
        <f t="shared" si="197"/>
        <v>4.5709761602558102E-2</v>
      </c>
      <c r="J3451" s="2">
        <f t="shared" si="197"/>
        <v>1.51222083206157E-2</v>
      </c>
      <c r="K3451" s="2">
        <f t="shared" si="197"/>
        <v>0.26409055238699403</v>
      </c>
      <c r="L3451">
        <v>0</v>
      </c>
      <c r="M3451" s="1">
        <f>HLOOKUP(M$2279,Legend_ag_For_Past_bio!$D$7:$H$9,2,FALSE)</f>
        <v>0.2</v>
      </c>
      <c r="N3451" s="1">
        <f>HLOOKUP(N$2279,Legend_ag_For_Past_bio!$D$7:$H$9,2,FALSE)</f>
        <v>0.8</v>
      </c>
      <c r="O3451">
        <f>HLOOKUP(O$2279,Legend_ag_For_Past_bio!$D$7:$H$9,2,FALSE)</f>
        <v>1</v>
      </c>
      <c r="R3451">
        <f t="shared" si="191"/>
        <v>8</v>
      </c>
    </row>
    <row r="3452" spans="1:18">
      <c r="A3452" t="str">
        <f t="shared" si="196"/>
        <v>Middle East</v>
      </c>
      <c r="B3452" t="str">
        <f t="shared" si="196"/>
        <v>OilCrop</v>
      </c>
      <c r="C3452" t="str">
        <f t="shared" si="196"/>
        <v>OilCropAEZ3</v>
      </c>
      <c r="D3452" t="str">
        <f t="shared" si="196"/>
        <v>OilCropAEZ3</v>
      </c>
      <c r="E3452" t="s">
        <v>20</v>
      </c>
      <c r="F3452" t="s">
        <v>19</v>
      </c>
      <c r="G3452">
        <f t="shared" si="197"/>
        <v>1</v>
      </c>
      <c r="H3452" s="1">
        <f t="shared" si="197"/>
        <v>0.47302340584418701</v>
      </c>
      <c r="I3452" s="1">
        <f t="shared" si="197"/>
        <v>4.5709761602558102E-2</v>
      </c>
      <c r="J3452" s="2">
        <f t="shared" si="197"/>
        <v>1.51222083206157E-2</v>
      </c>
      <c r="K3452" s="2">
        <f t="shared" si="197"/>
        <v>0.26409055238699403</v>
      </c>
      <c r="L3452">
        <v>0</v>
      </c>
      <c r="M3452" s="1">
        <f>HLOOKUP(M$2279,Legend_ag_For_Past_bio!$D$7:$H$9,2,FALSE)</f>
        <v>0.2</v>
      </c>
      <c r="N3452" s="1">
        <f>HLOOKUP(N$2279,Legend_ag_For_Past_bio!$D$7:$H$9,2,FALSE)</f>
        <v>0.8</v>
      </c>
      <c r="O3452">
        <f>HLOOKUP(O$2279,Legend_ag_For_Past_bio!$D$7:$H$9,2,FALSE)</f>
        <v>1</v>
      </c>
      <c r="R3452">
        <f t="shared" si="191"/>
        <v>8</v>
      </c>
    </row>
    <row r="3453" spans="1:18">
      <c r="A3453" t="str">
        <f t="shared" si="196"/>
        <v>Middle East</v>
      </c>
      <c r="B3453" t="str">
        <f t="shared" si="196"/>
        <v>OilCrop</v>
      </c>
      <c r="C3453" t="str">
        <f t="shared" si="196"/>
        <v>OilCropAEZ4</v>
      </c>
      <c r="D3453" t="str">
        <f t="shared" si="196"/>
        <v>OilCropAEZ4</v>
      </c>
      <c r="E3453" t="s">
        <v>20</v>
      </c>
      <c r="F3453" t="s">
        <v>19</v>
      </c>
      <c r="G3453">
        <f t="shared" si="197"/>
        <v>1</v>
      </c>
      <c r="H3453" s="1">
        <f t="shared" si="197"/>
        <v>0.47302340584418701</v>
      </c>
      <c r="I3453" s="1">
        <f t="shared" si="197"/>
        <v>4.5709761602558102E-2</v>
      </c>
      <c r="J3453" s="2">
        <f t="shared" si="197"/>
        <v>1.51222083206157E-2</v>
      </c>
      <c r="K3453" s="2">
        <f t="shared" si="197"/>
        <v>0.26409055238699403</v>
      </c>
      <c r="L3453">
        <v>0</v>
      </c>
      <c r="M3453" s="1">
        <f>HLOOKUP(M$2279,Legend_ag_For_Past_bio!$D$7:$H$9,2,FALSE)</f>
        <v>0.2</v>
      </c>
      <c r="N3453" s="1">
        <f>HLOOKUP(N$2279,Legend_ag_For_Past_bio!$D$7:$H$9,2,FALSE)</f>
        <v>0.8</v>
      </c>
      <c r="O3453">
        <f>HLOOKUP(O$2279,Legend_ag_For_Past_bio!$D$7:$H$9,2,FALSE)</f>
        <v>1</v>
      </c>
      <c r="R3453">
        <f t="shared" si="191"/>
        <v>8</v>
      </c>
    </row>
    <row r="3454" spans="1:18">
      <c r="A3454" t="str">
        <f t="shared" si="196"/>
        <v>Middle East</v>
      </c>
      <c r="B3454" t="str">
        <f t="shared" si="196"/>
        <v>OilCrop</v>
      </c>
      <c r="C3454" t="str">
        <f t="shared" si="196"/>
        <v>OilCropAEZ5</v>
      </c>
      <c r="D3454" t="str">
        <f t="shared" si="196"/>
        <v>OilCropAEZ5</v>
      </c>
      <c r="E3454" t="s">
        <v>20</v>
      </c>
      <c r="F3454" t="s">
        <v>19</v>
      </c>
      <c r="G3454">
        <f t="shared" si="197"/>
        <v>1</v>
      </c>
      <c r="H3454" s="1">
        <f t="shared" si="197"/>
        <v>0.47302340584418701</v>
      </c>
      <c r="I3454" s="1">
        <f t="shared" si="197"/>
        <v>4.5709761602558102E-2</v>
      </c>
      <c r="J3454" s="2">
        <f t="shared" si="197"/>
        <v>1.51222083206157E-2</v>
      </c>
      <c r="K3454" s="2">
        <f t="shared" si="197"/>
        <v>0.26409055238699403</v>
      </c>
      <c r="L3454">
        <v>0</v>
      </c>
      <c r="M3454" s="1">
        <f>HLOOKUP(M$2279,Legend_ag_For_Past_bio!$D$7:$H$9,2,FALSE)</f>
        <v>0.2</v>
      </c>
      <c r="N3454" s="1">
        <f>HLOOKUP(N$2279,Legend_ag_For_Past_bio!$D$7:$H$9,2,FALSE)</f>
        <v>0.8</v>
      </c>
      <c r="O3454">
        <f>HLOOKUP(O$2279,Legend_ag_For_Past_bio!$D$7:$H$9,2,FALSE)</f>
        <v>1</v>
      </c>
      <c r="R3454">
        <f t="shared" si="191"/>
        <v>8</v>
      </c>
    </row>
    <row r="3455" spans="1:18">
      <c r="A3455" t="str">
        <f t="shared" si="196"/>
        <v>Middle East</v>
      </c>
      <c r="B3455" t="str">
        <f t="shared" si="196"/>
        <v>OilCrop</v>
      </c>
      <c r="C3455" t="str">
        <f t="shared" si="196"/>
        <v>OilCropAEZ6</v>
      </c>
      <c r="D3455" t="str">
        <f t="shared" si="196"/>
        <v>OilCropAEZ6</v>
      </c>
      <c r="E3455" t="s">
        <v>20</v>
      </c>
      <c r="F3455" t="s">
        <v>19</v>
      </c>
      <c r="G3455">
        <f t="shared" si="197"/>
        <v>1</v>
      </c>
      <c r="H3455" s="1">
        <f t="shared" si="197"/>
        <v>0.47302340584418701</v>
      </c>
      <c r="I3455" s="1">
        <f t="shared" si="197"/>
        <v>4.5709761602558102E-2</v>
      </c>
      <c r="J3455" s="2">
        <f t="shared" si="197"/>
        <v>1.51222083206157E-2</v>
      </c>
      <c r="K3455" s="2">
        <f t="shared" si="197"/>
        <v>0.26409055238699403</v>
      </c>
      <c r="L3455">
        <v>0</v>
      </c>
      <c r="M3455" s="1">
        <f>HLOOKUP(M$2279,Legend_ag_For_Past_bio!$D$7:$H$9,2,FALSE)</f>
        <v>0.2</v>
      </c>
      <c r="N3455" s="1">
        <f>HLOOKUP(N$2279,Legend_ag_For_Past_bio!$D$7:$H$9,2,FALSE)</f>
        <v>0.8</v>
      </c>
      <c r="O3455">
        <f>HLOOKUP(O$2279,Legend_ag_For_Past_bio!$D$7:$H$9,2,FALSE)</f>
        <v>1</v>
      </c>
      <c r="R3455">
        <f t="shared" si="191"/>
        <v>8</v>
      </c>
    </row>
    <row r="3456" spans="1:18">
      <c r="A3456" t="str">
        <f t="shared" si="196"/>
        <v>Middle East</v>
      </c>
      <c r="B3456" t="str">
        <f t="shared" si="196"/>
        <v>OilCrop</v>
      </c>
      <c r="C3456" t="str">
        <f t="shared" si="196"/>
        <v>OilCropAEZ7</v>
      </c>
      <c r="D3456" t="str">
        <f t="shared" si="196"/>
        <v>OilCropAEZ7</v>
      </c>
      <c r="E3456" t="s">
        <v>20</v>
      </c>
      <c r="F3456" t="s">
        <v>19</v>
      </c>
      <c r="G3456">
        <f t="shared" si="197"/>
        <v>1</v>
      </c>
      <c r="H3456" s="1">
        <f t="shared" si="197"/>
        <v>0.47302340584418701</v>
      </c>
      <c r="I3456" s="1">
        <f t="shared" si="197"/>
        <v>4.5709761602558102E-2</v>
      </c>
      <c r="J3456" s="2">
        <f t="shared" si="197"/>
        <v>1.51222083206157E-2</v>
      </c>
      <c r="K3456" s="2">
        <f t="shared" si="197"/>
        <v>0.26409055238699403</v>
      </c>
      <c r="L3456">
        <v>0</v>
      </c>
      <c r="M3456" s="1">
        <f>HLOOKUP(M$2279,Legend_ag_For_Past_bio!$D$7:$H$9,2,FALSE)</f>
        <v>0.2</v>
      </c>
      <c r="N3456" s="1">
        <f>HLOOKUP(N$2279,Legend_ag_For_Past_bio!$D$7:$H$9,2,FALSE)</f>
        <v>0.8</v>
      </c>
      <c r="O3456">
        <f>HLOOKUP(O$2279,Legend_ag_For_Past_bio!$D$7:$H$9,2,FALSE)</f>
        <v>1</v>
      </c>
      <c r="R3456">
        <f t="shared" si="191"/>
        <v>8</v>
      </c>
    </row>
    <row r="3457" spans="1:18">
      <c r="A3457" t="str">
        <f t="shared" si="196"/>
        <v>Middle East</v>
      </c>
      <c r="B3457" t="str">
        <f t="shared" si="196"/>
        <v>OilCrop</v>
      </c>
      <c r="C3457" t="str">
        <f t="shared" si="196"/>
        <v>OilCropAEZ8</v>
      </c>
      <c r="D3457" t="str">
        <f t="shared" si="196"/>
        <v>OilCropAEZ8</v>
      </c>
      <c r="E3457" t="s">
        <v>20</v>
      </c>
      <c r="F3457" t="s">
        <v>19</v>
      </c>
      <c r="G3457">
        <f t="shared" si="197"/>
        <v>1</v>
      </c>
      <c r="H3457" s="1">
        <f t="shared" si="197"/>
        <v>0.47302340584418701</v>
      </c>
      <c r="I3457" s="1">
        <f t="shared" si="197"/>
        <v>4.5709761602558102E-2</v>
      </c>
      <c r="J3457" s="2">
        <f t="shared" si="197"/>
        <v>1.51222083206157E-2</v>
      </c>
      <c r="K3457" s="2">
        <f t="shared" si="197"/>
        <v>0.26409055238699403</v>
      </c>
      <c r="L3457">
        <v>0</v>
      </c>
      <c r="M3457" s="1">
        <f>HLOOKUP(M$2279,Legend_ag_For_Past_bio!$D$7:$H$9,2,FALSE)</f>
        <v>0.2</v>
      </c>
      <c r="N3457" s="1">
        <f>HLOOKUP(N$2279,Legend_ag_For_Past_bio!$D$7:$H$9,2,FALSE)</f>
        <v>0.8</v>
      </c>
      <c r="O3457">
        <f>HLOOKUP(O$2279,Legend_ag_For_Past_bio!$D$7:$H$9,2,FALSE)</f>
        <v>1</v>
      </c>
      <c r="R3457">
        <f t="shared" si="191"/>
        <v>8</v>
      </c>
    </row>
    <row r="3458" spans="1:18">
      <c r="A3458" t="str">
        <f t="shared" si="196"/>
        <v>Middle East</v>
      </c>
      <c r="B3458" t="str">
        <f t="shared" si="196"/>
        <v>OilCrop</v>
      </c>
      <c r="C3458" t="str">
        <f t="shared" si="196"/>
        <v>OilCropAEZ9</v>
      </c>
      <c r="D3458" t="str">
        <f t="shared" si="196"/>
        <v>OilCropAEZ9</v>
      </c>
      <c r="E3458" t="s">
        <v>20</v>
      </c>
      <c r="F3458" t="s">
        <v>19</v>
      </c>
      <c r="G3458">
        <f t="shared" si="197"/>
        <v>1</v>
      </c>
      <c r="H3458" s="1">
        <f t="shared" si="197"/>
        <v>0.47302340584418701</v>
      </c>
      <c r="I3458" s="1">
        <f t="shared" si="197"/>
        <v>4.5709761602558102E-2</v>
      </c>
      <c r="J3458" s="2">
        <f t="shared" si="197"/>
        <v>1.51222083206157E-2</v>
      </c>
      <c r="K3458" s="2">
        <f t="shared" si="197"/>
        <v>0.26409055238699403</v>
      </c>
      <c r="L3458">
        <v>0</v>
      </c>
      <c r="M3458" s="1">
        <f>HLOOKUP(M$2279,Legend_ag_For_Past_bio!$D$7:$H$9,2,FALSE)</f>
        <v>0.2</v>
      </c>
      <c r="N3458" s="1">
        <f>HLOOKUP(N$2279,Legend_ag_For_Past_bio!$D$7:$H$9,2,FALSE)</f>
        <v>0.8</v>
      </c>
      <c r="O3458">
        <f>HLOOKUP(O$2279,Legend_ag_For_Past_bio!$D$7:$H$9,2,FALSE)</f>
        <v>1</v>
      </c>
      <c r="R3458">
        <f t="shared" si="191"/>
        <v>8</v>
      </c>
    </row>
    <row r="3459" spans="1:18">
      <c r="A3459" t="str">
        <f t="shared" si="196"/>
        <v>Middle East</v>
      </c>
      <c r="B3459" t="str">
        <f t="shared" si="196"/>
        <v>OilCrop</v>
      </c>
      <c r="C3459" t="str">
        <f t="shared" si="196"/>
        <v>OilCropAEZ10</v>
      </c>
      <c r="D3459" t="str">
        <f t="shared" si="196"/>
        <v>OilCropAEZ10</v>
      </c>
      <c r="E3459" t="s">
        <v>20</v>
      </c>
      <c r="F3459" t="s">
        <v>19</v>
      </c>
      <c r="G3459">
        <f t="shared" si="197"/>
        <v>1</v>
      </c>
      <c r="H3459" s="1">
        <f t="shared" si="197"/>
        <v>0.47302340584418701</v>
      </c>
      <c r="I3459" s="1">
        <f t="shared" si="197"/>
        <v>4.5709761602558102E-2</v>
      </c>
      <c r="J3459" s="2">
        <f t="shared" si="197"/>
        <v>1.51222083206157E-2</v>
      </c>
      <c r="K3459" s="2">
        <f t="shared" si="197"/>
        <v>0.26409055238699403</v>
      </c>
      <c r="L3459">
        <v>0</v>
      </c>
      <c r="M3459" s="1">
        <f>HLOOKUP(M$2279,Legend_ag_For_Past_bio!$D$7:$H$9,2,FALSE)</f>
        <v>0.2</v>
      </c>
      <c r="N3459" s="1">
        <f>HLOOKUP(N$2279,Legend_ag_For_Past_bio!$D$7:$H$9,2,FALSE)</f>
        <v>0.8</v>
      </c>
      <c r="O3459">
        <f>HLOOKUP(O$2279,Legend_ag_For_Past_bio!$D$7:$H$9,2,FALSE)</f>
        <v>1</v>
      </c>
      <c r="R3459">
        <f t="shared" si="191"/>
        <v>8</v>
      </c>
    </row>
    <row r="3460" spans="1:18">
      <c r="A3460" t="str">
        <f t="shared" si="196"/>
        <v>Middle East</v>
      </c>
      <c r="B3460" t="str">
        <f t="shared" si="196"/>
        <v>OilCrop</v>
      </c>
      <c r="C3460" t="str">
        <f t="shared" si="196"/>
        <v>OilCropAEZ11</v>
      </c>
      <c r="D3460" t="str">
        <f t="shared" si="196"/>
        <v>OilCropAEZ11</v>
      </c>
      <c r="E3460" t="s">
        <v>20</v>
      </c>
      <c r="F3460" t="s">
        <v>19</v>
      </c>
      <c r="G3460">
        <f t="shared" si="197"/>
        <v>1</v>
      </c>
      <c r="H3460" s="1">
        <f t="shared" si="197"/>
        <v>0.47302340584418701</v>
      </c>
      <c r="I3460" s="1">
        <f t="shared" si="197"/>
        <v>4.5709761602558102E-2</v>
      </c>
      <c r="J3460" s="2">
        <f t="shared" si="197"/>
        <v>1.51222083206157E-2</v>
      </c>
      <c r="K3460" s="2">
        <f t="shared" si="197"/>
        <v>0.26409055238699403</v>
      </c>
      <c r="L3460">
        <v>0</v>
      </c>
      <c r="M3460" s="1">
        <f>HLOOKUP(M$2279,Legend_ag_For_Past_bio!$D$7:$H$9,2,FALSE)</f>
        <v>0.2</v>
      </c>
      <c r="N3460" s="1">
        <f>HLOOKUP(N$2279,Legend_ag_For_Past_bio!$D$7:$H$9,2,FALSE)</f>
        <v>0.8</v>
      </c>
      <c r="O3460">
        <f>HLOOKUP(O$2279,Legend_ag_For_Past_bio!$D$7:$H$9,2,FALSE)</f>
        <v>1</v>
      </c>
      <c r="R3460">
        <f t="shared" si="191"/>
        <v>8</v>
      </c>
    </row>
    <row r="3461" spans="1:18">
      <c r="A3461" t="str">
        <f t="shared" si="196"/>
        <v>Middle East</v>
      </c>
      <c r="B3461" t="str">
        <f t="shared" si="196"/>
        <v>OilCrop</v>
      </c>
      <c r="C3461" t="str">
        <f t="shared" si="196"/>
        <v>OilCropAEZ12</v>
      </c>
      <c r="D3461" t="str">
        <f t="shared" si="196"/>
        <v>OilCropAEZ12</v>
      </c>
      <c r="E3461" t="s">
        <v>20</v>
      </c>
      <c r="F3461" t="s">
        <v>19</v>
      </c>
      <c r="G3461">
        <f t="shared" si="197"/>
        <v>1</v>
      </c>
      <c r="H3461" s="1">
        <f t="shared" si="197"/>
        <v>0.47302340584418701</v>
      </c>
      <c r="I3461" s="1">
        <f t="shared" si="197"/>
        <v>4.5709761602558102E-2</v>
      </c>
      <c r="J3461" s="2">
        <f t="shared" si="197"/>
        <v>1.51222083206157E-2</v>
      </c>
      <c r="K3461" s="2">
        <f t="shared" si="197"/>
        <v>0.26409055238699403</v>
      </c>
      <c r="L3461">
        <v>0</v>
      </c>
      <c r="M3461" s="1">
        <f>HLOOKUP(M$2279,Legend_ag_For_Past_bio!$D$7:$H$9,2,FALSE)</f>
        <v>0.2</v>
      </c>
      <c r="N3461" s="1">
        <f>HLOOKUP(N$2279,Legend_ag_For_Past_bio!$D$7:$H$9,2,FALSE)</f>
        <v>0.8</v>
      </c>
      <c r="O3461">
        <f>HLOOKUP(O$2279,Legend_ag_For_Past_bio!$D$7:$H$9,2,FALSE)</f>
        <v>1</v>
      </c>
      <c r="R3461">
        <f t="shared" si="191"/>
        <v>8</v>
      </c>
    </row>
    <row r="3462" spans="1:18">
      <c r="A3462" t="str">
        <f t="shared" si="196"/>
        <v>Middle East</v>
      </c>
      <c r="B3462" t="str">
        <f t="shared" si="196"/>
        <v>OilCrop</v>
      </c>
      <c r="C3462" t="str">
        <f t="shared" si="196"/>
        <v>OilCropAEZ13</v>
      </c>
      <c r="D3462" t="str">
        <f t="shared" si="196"/>
        <v>OilCropAEZ13</v>
      </c>
      <c r="E3462" t="s">
        <v>20</v>
      </c>
      <c r="F3462" t="s">
        <v>19</v>
      </c>
      <c r="G3462">
        <f t="shared" si="197"/>
        <v>1</v>
      </c>
      <c r="H3462" s="1">
        <f t="shared" si="197"/>
        <v>0.47302340584418701</v>
      </c>
      <c r="I3462" s="1">
        <f t="shared" si="197"/>
        <v>4.5709761602558102E-2</v>
      </c>
      <c r="J3462" s="2">
        <f t="shared" si="197"/>
        <v>1.51222083206157E-2</v>
      </c>
      <c r="K3462" s="2">
        <f t="shared" si="197"/>
        <v>0.26409055238699403</v>
      </c>
      <c r="L3462">
        <v>0</v>
      </c>
      <c r="M3462" s="1">
        <f>HLOOKUP(M$2279,Legend_ag_For_Past_bio!$D$7:$H$9,2,FALSE)</f>
        <v>0.2</v>
      </c>
      <c r="N3462" s="1">
        <f>HLOOKUP(N$2279,Legend_ag_For_Past_bio!$D$7:$H$9,2,FALSE)</f>
        <v>0.8</v>
      </c>
      <c r="O3462">
        <f>HLOOKUP(O$2279,Legend_ag_For_Past_bio!$D$7:$H$9,2,FALSE)</f>
        <v>1</v>
      </c>
      <c r="R3462">
        <f t="shared" si="191"/>
        <v>8</v>
      </c>
    </row>
    <row r="3463" spans="1:18">
      <c r="A3463" t="str">
        <f t="shared" si="196"/>
        <v>Middle East</v>
      </c>
      <c r="B3463" t="str">
        <f t="shared" si="196"/>
        <v>OilCrop</v>
      </c>
      <c r="C3463" t="str">
        <f t="shared" si="196"/>
        <v>OilCropAEZ14</v>
      </c>
      <c r="D3463" t="str">
        <f t="shared" si="196"/>
        <v>OilCropAEZ14</v>
      </c>
      <c r="E3463" t="s">
        <v>20</v>
      </c>
      <c r="F3463" t="s">
        <v>19</v>
      </c>
      <c r="G3463">
        <f t="shared" si="197"/>
        <v>1</v>
      </c>
      <c r="H3463" s="1">
        <f t="shared" si="197"/>
        <v>0.47302340584418701</v>
      </c>
      <c r="I3463" s="1">
        <f t="shared" si="197"/>
        <v>4.5709761602558102E-2</v>
      </c>
      <c r="J3463" s="2">
        <f t="shared" si="197"/>
        <v>1.51222083206157E-2</v>
      </c>
      <c r="K3463" s="2">
        <f t="shared" si="197"/>
        <v>0.26409055238699403</v>
      </c>
      <c r="L3463">
        <v>0</v>
      </c>
      <c r="M3463" s="1">
        <f>HLOOKUP(M$2279,Legend_ag_For_Past_bio!$D$7:$H$9,2,FALSE)</f>
        <v>0.2</v>
      </c>
      <c r="N3463" s="1">
        <f>HLOOKUP(N$2279,Legend_ag_For_Past_bio!$D$7:$H$9,2,FALSE)</f>
        <v>0.8</v>
      </c>
      <c r="O3463">
        <f>HLOOKUP(O$2279,Legend_ag_For_Past_bio!$D$7:$H$9,2,FALSE)</f>
        <v>1</v>
      </c>
      <c r="R3463">
        <f t="shared" si="191"/>
        <v>8</v>
      </c>
    </row>
    <row r="3464" spans="1:18">
      <c r="A3464" t="str">
        <f t="shared" ref="A3464:D3479" si="198">A1190</f>
        <v>Middle East</v>
      </c>
      <c r="B3464" t="str">
        <f t="shared" si="198"/>
        <v>OilCrop</v>
      </c>
      <c r="C3464" t="str">
        <f t="shared" si="198"/>
        <v>OilCropAEZ15</v>
      </c>
      <c r="D3464" t="str">
        <f t="shared" si="198"/>
        <v>OilCropAEZ15</v>
      </c>
      <c r="E3464" t="s">
        <v>20</v>
      </c>
      <c r="F3464" t="s">
        <v>19</v>
      </c>
      <c r="G3464">
        <f t="shared" si="197"/>
        <v>1</v>
      </c>
      <c r="H3464" s="1">
        <f t="shared" si="197"/>
        <v>0.47302340584418701</v>
      </c>
      <c r="I3464" s="1">
        <f t="shared" si="197"/>
        <v>4.5709761602558102E-2</v>
      </c>
      <c r="J3464" s="2">
        <f t="shared" si="197"/>
        <v>1.51222083206157E-2</v>
      </c>
      <c r="K3464" s="2">
        <f t="shared" si="197"/>
        <v>0.26409055238699403</v>
      </c>
      <c r="L3464">
        <v>0</v>
      </c>
      <c r="M3464" s="1">
        <f>HLOOKUP(M$2279,Legend_ag_For_Past_bio!$D$7:$H$9,2,FALSE)</f>
        <v>0.2</v>
      </c>
      <c r="N3464" s="1">
        <f>HLOOKUP(N$2279,Legend_ag_For_Past_bio!$D$7:$H$9,2,FALSE)</f>
        <v>0.8</v>
      </c>
      <c r="O3464">
        <f>HLOOKUP(O$2279,Legend_ag_For_Past_bio!$D$7:$H$9,2,FALSE)</f>
        <v>1</v>
      </c>
      <c r="R3464">
        <f t="shared" si="191"/>
        <v>8</v>
      </c>
    </row>
    <row r="3465" spans="1:18">
      <c r="A3465" t="str">
        <f t="shared" si="198"/>
        <v>Middle East</v>
      </c>
      <c r="B3465" t="str">
        <f t="shared" si="198"/>
        <v>OilCrop</v>
      </c>
      <c r="C3465" t="str">
        <f t="shared" si="198"/>
        <v>OilCropAEZ16</v>
      </c>
      <c r="D3465" t="str">
        <f t="shared" si="198"/>
        <v>OilCropAEZ16</v>
      </c>
      <c r="E3465" t="s">
        <v>20</v>
      </c>
      <c r="F3465" t="s">
        <v>19</v>
      </c>
      <c r="G3465">
        <f t="shared" ref="G3465:K3480" si="199">G1191</f>
        <v>1</v>
      </c>
      <c r="H3465" s="1">
        <f t="shared" si="199"/>
        <v>0.47302340584418701</v>
      </c>
      <c r="I3465" s="1">
        <f t="shared" si="199"/>
        <v>4.5709761602558102E-2</v>
      </c>
      <c r="J3465" s="2">
        <f t="shared" si="199"/>
        <v>1.51222083206157E-2</v>
      </c>
      <c r="K3465" s="2">
        <f t="shared" si="199"/>
        <v>0.26409055238699403</v>
      </c>
      <c r="L3465">
        <v>0</v>
      </c>
      <c r="M3465" s="1">
        <f>HLOOKUP(M$2279,Legend_ag_For_Past_bio!$D$7:$H$9,2,FALSE)</f>
        <v>0.2</v>
      </c>
      <c r="N3465" s="1">
        <f>HLOOKUP(N$2279,Legend_ag_For_Past_bio!$D$7:$H$9,2,FALSE)</f>
        <v>0.8</v>
      </c>
      <c r="O3465">
        <f>HLOOKUP(O$2279,Legend_ag_For_Past_bio!$D$7:$H$9,2,FALSE)</f>
        <v>1</v>
      </c>
      <c r="R3465">
        <f t="shared" si="191"/>
        <v>8</v>
      </c>
    </row>
    <row r="3466" spans="1:18">
      <c r="A3466" t="str">
        <f t="shared" si="198"/>
        <v>Middle East</v>
      </c>
      <c r="B3466" t="str">
        <f t="shared" si="198"/>
        <v>OilCrop</v>
      </c>
      <c r="C3466" t="str">
        <f t="shared" si="198"/>
        <v>OilCropAEZ17</v>
      </c>
      <c r="D3466" t="str">
        <f t="shared" si="198"/>
        <v>OilCropAEZ17</v>
      </c>
      <c r="E3466" t="s">
        <v>20</v>
      </c>
      <c r="F3466" t="s">
        <v>19</v>
      </c>
      <c r="G3466">
        <f t="shared" si="199"/>
        <v>1</v>
      </c>
      <c r="H3466" s="1">
        <f t="shared" si="199"/>
        <v>0.47302340584418701</v>
      </c>
      <c r="I3466" s="1">
        <f t="shared" si="199"/>
        <v>4.5709761602558102E-2</v>
      </c>
      <c r="J3466" s="2">
        <f t="shared" si="199"/>
        <v>1.51222083206157E-2</v>
      </c>
      <c r="K3466" s="2">
        <f t="shared" si="199"/>
        <v>0.26409055238699403</v>
      </c>
      <c r="L3466">
        <v>0</v>
      </c>
      <c r="M3466" s="1">
        <f>HLOOKUP(M$2279,Legend_ag_For_Past_bio!$D$7:$H$9,2,FALSE)</f>
        <v>0.2</v>
      </c>
      <c r="N3466" s="1">
        <f>HLOOKUP(N$2279,Legend_ag_For_Past_bio!$D$7:$H$9,2,FALSE)</f>
        <v>0.8</v>
      </c>
      <c r="O3466">
        <f>HLOOKUP(O$2279,Legend_ag_For_Past_bio!$D$7:$H$9,2,FALSE)</f>
        <v>1</v>
      </c>
      <c r="R3466">
        <f t="shared" si="191"/>
        <v>8</v>
      </c>
    </row>
    <row r="3467" spans="1:18">
      <c r="A3467" t="str">
        <f t="shared" si="198"/>
        <v>Middle East</v>
      </c>
      <c r="B3467" t="str">
        <f t="shared" si="198"/>
        <v>OilCrop</v>
      </c>
      <c r="C3467" t="str">
        <f t="shared" si="198"/>
        <v>OilCropAEZ18</v>
      </c>
      <c r="D3467" t="str">
        <f t="shared" si="198"/>
        <v>OilCropAEZ18</v>
      </c>
      <c r="E3467" t="s">
        <v>20</v>
      </c>
      <c r="F3467" t="s">
        <v>19</v>
      </c>
      <c r="G3467">
        <f t="shared" si="199"/>
        <v>1</v>
      </c>
      <c r="H3467" s="1">
        <f t="shared" si="199"/>
        <v>0.47302340584418701</v>
      </c>
      <c r="I3467" s="1">
        <f t="shared" si="199"/>
        <v>4.5709761602558102E-2</v>
      </c>
      <c r="J3467" s="2">
        <f t="shared" si="199"/>
        <v>1.51222083206157E-2</v>
      </c>
      <c r="K3467" s="2">
        <f t="shared" si="199"/>
        <v>0.26409055238699403</v>
      </c>
      <c r="L3467">
        <v>0</v>
      </c>
      <c r="M3467" s="1">
        <f>HLOOKUP(M$2279,Legend_ag_For_Past_bio!$D$7:$H$9,2,FALSE)</f>
        <v>0.2</v>
      </c>
      <c r="N3467" s="1">
        <f>HLOOKUP(N$2279,Legend_ag_For_Past_bio!$D$7:$H$9,2,FALSE)</f>
        <v>0.8</v>
      </c>
      <c r="O3467">
        <f>HLOOKUP(O$2279,Legend_ag_For_Past_bio!$D$7:$H$9,2,FALSE)</f>
        <v>1</v>
      </c>
      <c r="R3467">
        <f t="shared" ref="R3467:R3530" si="200">R3305+1</f>
        <v>8</v>
      </c>
    </row>
    <row r="3468" spans="1:18">
      <c r="A3468" t="str">
        <f t="shared" si="198"/>
        <v>Middle East</v>
      </c>
      <c r="B3468" t="str">
        <f t="shared" si="198"/>
        <v>OtherGrain</v>
      </c>
      <c r="C3468" t="str">
        <f t="shared" si="198"/>
        <v>OtherGrainAEZ1</v>
      </c>
      <c r="D3468" t="str">
        <f t="shared" si="198"/>
        <v>OtherGrainAEZ1</v>
      </c>
      <c r="E3468" t="s">
        <v>20</v>
      </c>
      <c r="F3468" t="s">
        <v>19</v>
      </c>
      <c r="G3468">
        <f t="shared" si="199"/>
        <v>1</v>
      </c>
      <c r="H3468" s="1">
        <f t="shared" si="199"/>
        <v>0.492222867034669</v>
      </c>
      <c r="I3468" s="1">
        <f t="shared" si="199"/>
        <v>0.166466390242169</v>
      </c>
      <c r="J3468" s="2">
        <f t="shared" si="199"/>
        <v>1.5931407109922399E-2</v>
      </c>
      <c r="K3468" s="2">
        <f t="shared" si="199"/>
        <v>0.10339589476123701</v>
      </c>
      <c r="L3468">
        <v>0</v>
      </c>
      <c r="M3468" s="1">
        <f>HLOOKUP(M$2279,Legend_ag_For_Past_bio!$D$7:$H$9,2,FALSE)</f>
        <v>0.2</v>
      </c>
      <c r="N3468" s="1">
        <f>HLOOKUP(N$2279,Legend_ag_For_Past_bio!$D$7:$H$9,2,FALSE)</f>
        <v>0.8</v>
      </c>
      <c r="O3468">
        <f>HLOOKUP(O$2279,Legend_ag_For_Past_bio!$D$7:$H$9,2,FALSE)</f>
        <v>1</v>
      </c>
      <c r="R3468">
        <f t="shared" si="200"/>
        <v>8</v>
      </c>
    </row>
    <row r="3469" spans="1:18">
      <c r="A3469" t="str">
        <f t="shared" si="198"/>
        <v>Middle East</v>
      </c>
      <c r="B3469" t="str">
        <f t="shared" si="198"/>
        <v>OtherGrain</v>
      </c>
      <c r="C3469" t="str">
        <f t="shared" si="198"/>
        <v>OtherGrainAEZ2</v>
      </c>
      <c r="D3469" t="str">
        <f t="shared" si="198"/>
        <v>OtherGrainAEZ2</v>
      </c>
      <c r="E3469" t="s">
        <v>20</v>
      </c>
      <c r="F3469" t="s">
        <v>19</v>
      </c>
      <c r="G3469">
        <f t="shared" si="199"/>
        <v>1</v>
      </c>
      <c r="H3469" s="1">
        <f t="shared" si="199"/>
        <v>0.492222867034669</v>
      </c>
      <c r="I3469" s="1">
        <f t="shared" si="199"/>
        <v>0.166466390242169</v>
      </c>
      <c r="J3469" s="2">
        <f t="shared" si="199"/>
        <v>1.5931407109922399E-2</v>
      </c>
      <c r="K3469" s="2">
        <f t="shared" si="199"/>
        <v>0.10339589476123701</v>
      </c>
      <c r="L3469">
        <v>0</v>
      </c>
      <c r="M3469" s="1">
        <f>HLOOKUP(M$2279,Legend_ag_For_Past_bio!$D$7:$H$9,2,FALSE)</f>
        <v>0.2</v>
      </c>
      <c r="N3469" s="1">
        <f>HLOOKUP(N$2279,Legend_ag_For_Past_bio!$D$7:$H$9,2,FALSE)</f>
        <v>0.8</v>
      </c>
      <c r="O3469">
        <f>HLOOKUP(O$2279,Legend_ag_For_Past_bio!$D$7:$H$9,2,FALSE)</f>
        <v>1</v>
      </c>
      <c r="R3469">
        <f t="shared" si="200"/>
        <v>8</v>
      </c>
    </row>
    <row r="3470" spans="1:18">
      <c r="A3470" t="str">
        <f t="shared" si="198"/>
        <v>Middle East</v>
      </c>
      <c r="B3470" t="str">
        <f t="shared" si="198"/>
        <v>OtherGrain</v>
      </c>
      <c r="C3470" t="str">
        <f t="shared" si="198"/>
        <v>OtherGrainAEZ3</v>
      </c>
      <c r="D3470" t="str">
        <f t="shared" si="198"/>
        <v>OtherGrainAEZ3</v>
      </c>
      <c r="E3470" t="s">
        <v>20</v>
      </c>
      <c r="F3470" t="s">
        <v>19</v>
      </c>
      <c r="G3470">
        <f t="shared" si="199"/>
        <v>1</v>
      </c>
      <c r="H3470" s="1">
        <f t="shared" si="199"/>
        <v>0.492222867034669</v>
      </c>
      <c r="I3470" s="1">
        <f t="shared" si="199"/>
        <v>0.166466390242169</v>
      </c>
      <c r="J3470" s="2">
        <f t="shared" si="199"/>
        <v>1.5931407109922399E-2</v>
      </c>
      <c r="K3470" s="2">
        <f t="shared" si="199"/>
        <v>0.10339589476123701</v>
      </c>
      <c r="L3470">
        <v>0</v>
      </c>
      <c r="M3470" s="1">
        <f>HLOOKUP(M$2279,Legend_ag_For_Past_bio!$D$7:$H$9,2,FALSE)</f>
        <v>0.2</v>
      </c>
      <c r="N3470" s="1">
        <f>HLOOKUP(N$2279,Legend_ag_For_Past_bio!$D$7:$H$9,2,FALSE)</f>
        <v>0.8</v>
      </c>
      <c r="O3470">
        <f>HLOOKUP(O$2279,Legend_ag_For_Past_bio!$D$7:$H$9,2,FALSE)</f>
        <v>1</v>
      </c>
      <c r="R3470">
        <f t="shared" si="200"/>
        <v>8</v>
      </c>
    </row>
    <row r="3471" spans="1:18">
      <c r="A3471" t="str">
        <f t="shared" si="198"/>
        <v>Middle East</v>
      </c>
      <c r="B3471" t="str">
        <f t="shared" si="198"/>
        <v>OtherGrain</v>
      </c>
      <c r="C3471" t="str">
        <f t="shared" si="198"/>
        <v>OtherGrainAEZ4</v>
      </c>
      <c r="D3471" t="str">
        <f t="shared" si="198"/>
        <v>OtherGrainAEZ4</v>
      </c>
      <c r="E3471" t="s">
        <v>20</v>
      </c>
      <c r="F3471" t="s">
        <v>19</v>
      </c>
      <c r="G3471">
        <f t="shared" si="199"/>
        <v>1</v>
      </c>
      <c r="H3471" s="1">
        <f t="shared" si="199"/>
        <v>0.492222867034669</v>
      </c>
      <c r="I3471" s="1">
        <f t="shared" si="199"/>
        <v>0.166466390242169</v>
      </c>
      <c r="J3471" s="2">
        <f t="shared" si="199"/>
        <v>1.5931407109922399E-2</v>
      </c>
      <c r="K3471" s="2">
        <f t="shared" si="199"/>
        <v>0.10339589476123701</v>
      </c>
      <c r="L3471">
        <v>0</v>
      </c>
      <c r="M3471" s="1">
        <f>HLOOKUP(M$2279,Legend_ag_For_Past_bio!$D$7:$H$9,2,FALSE)</f>
        <v>0.2</v>
      </c>
      <c r="N3471" s="1">
        <f>HLOOKUP(N$2279,Legend_ag_For_Past_bio!$D$7:$H$9,2,FALSE)</f>
        <v>0.8</v>
      </c>
      <c r="O3471">
        <f>HLOOKUP(O$2279,Legend_ag_For_Past_bio!$D$7:$H$9,2,FALSE)</f>
        <v>1</v>
      </c>
      <c r="R3471">
        <f t="shared" si="200"/>
        <v>8</v>
      </c>
    </row>
    <row r="3472" spans="1:18">
      <c r="A3472" t="str">
        <f t="shared" si="198"/>
        <v>Middle East</v>
      </c>
      <c r="B3472" t="str">
        <f t="shared" si="198"/>
        <v>OtherGrain</v>
      </c>
      <c r="C3472" t="str">
        <f t="shared" si="198"/>
        <v>OtherGrainAEZ5</v>
      </c>
      <c r="D3472" t="str">
        <f t="shared" si="198"/>
        <v>OtherGrainAEZ5</v>
      </c>
      <c r="E3472" t="s">
        <v>20</v>
      </c>
      <c r="F3472" t="s">
        <v>19</v>
      </c>
      <c r="G3472">
        <f t="shared" si="199"/>
        <v>1</v>
      </c>
      <c r="H3472" s="1">
        <f t="shared" si="199"/>
        <v>0.492222867034669</v>
      </c>
      <c r="I3472" s="1">
        <f t="shared" si="199"/>
        <v>0.166466390242169</v>
      </c>
      <c r="J3472" s="2">
        <f t="shared" si="199"/>
        <v>1.5931407109922399E-2</v>
      </c>
      <c r="K3472" s="2">
        <f t="shared" si="199"/>
        <v>0.10339589476123701</v>
      </c>
      <c r="L3472">
        <v>0</v>
      </c>
      <c r="M3472" s="1">
        <f>HLOOKUP(M$2279,Legend_ag_For_Past_bio!$D$7:$H$9,2,FALSE)</f>
        <v>0.2</v>
      </c>
      <c r="N3472" s="1">
        <f>HLOOKUP(N$2279,Legend_ag_For_Past_bio!$D$7:$H$9,2,FALSE)</f>
        <v>0.8</v>
      </c>
      <c r="O3472">
        <f>HLOOKUP(O$2279,Legend_ag_For_Past_bio!$D$7:$H$9,2,FALSE)</f>
        <v>1</v>
      </c>
      <c r="R3472">
        <f t="shared" si="200"/>
        <v>8</v>
      </c>
    </row>
    <row r="3473" spans="1:18">
      <c r="A3473" t="str">
        <f t="shared" si="198"/>
        <v>Middle East</v>
      </c>
      <c r="B3473" t="str">
        <f t="shared" si="198"/>
        <v>OtherGrain</v>
      </c>
      <c r="C3473" t="str">
        <f t="shared" si="198"/>
        <v>OtherGrainAEZ6</v>
      </c>
      <c r="D3473" t="str">
        <f t="shared" si="198"/>
        <v>OtherGrainAEZ6</v>
      </c>
      <c r="E3473" t="s">
        <v>20</v>
      </c>
      <c r="F3473" t="s">
        <v>19</v>
      </c>
      <c r="G3473">
        <f t="shared" si="199"/>
        <v>1</v>
      </c>
      <c r="H3473" s="1">
        <f t="shared" si="199"/>
        <v>0.492222867034669</v>
      </c>
      <c r="I3473" s="1">
        <f t="shared" si="199"/>
        <v>0.166466390242169</v>
      </c>
      <c r="J3473" s="2">
        <f t="shared" si="199"/>
        <v>1.5931407109922399E-2</v>
      </c>
      <c r="K3473" s="2">
        <f t="shared" si="199"/>
        <v>0.10339589476123701</v>
      </c>
      <c r="L3473">
        <v>0</v>
      </c>
      <c r="M3473" s="1">
        <f>HLOOKUP(M$2279,Legend_ag_For_Past_bio!$D$7:$H$9,2,FALSE)</f>
        <v>0.2</v>
      </c>
      <c r="N3473" s="1">
        <f>HLOOKUP(N$2279,Legend_ag_For_Past_bio!$D$7:$H$9,2,FALSE)</f>
        <v>0.8</v>
      </c>
      <c r="O3473">
        <f>HLOOKUP(O$2279,Legend_ag_For_Past_bio!$D$7:$H$9,2,FALSE)</f>
        <v>1</v>
      </c>
      <c r="R3473">
        <f t="shared" si="200"/>
        <v>8</v>
      </c>
    </row>
    <row r="3474" spans="1:18">
      <c r="A3474" t="str">
        <f t="shared" si="198"/>
        <v>Middle East</v>
      </c>
      <c r="B3474" t="str">
        <f t="shared" si="198"/>
        <v>OtherGrain</v>
      </c>
      <c r="C3474" t="str">
        <f t="shared" si="198"/>
        <v>OtherGrainAEZ7</v>
      </c>
      <c r="D3474" t="str">
        <f t="shared" si="198"/>
        <v>OtherGrainAEZ7</v>
      </c>
      <c r="E3474" t="s">
        <v>20</v>
      </c>
      <c r="F3474" t="s">
        <v>19</v>
      </c>
      <c r="G3474">
        <f t="shared" si="199"/>
        <v>1</v>
      </c>
      <c r="H3474" s="1">
        <f t="shared" si="199"/>
        <v>0.492222867034669</v>
      </c>
      <c r="I3474" s="1">
        <f t="shared" si="199"/>
        <v>0.166466390242169</v>
      </c>
      <c r="J3474" s="2">
        <f t="shared" si="199"/>
        <v>1.5931407109922399E-2</v>
      </c>
      <c r="K3474" s="2">
        <f t="shared" si="199"/>
        <v>0.10339589476123701</v>
      </c>
      <c r="L3474">
        <v>0</v>
      </c>
      <c r="M3474" s="1">
        <f>HLOOKUP(M$2279,Legend_ag_For_Past_bio!$D$7:$H$9,2,FALSE)</f>
        <v>0.2</v>
      </c>
      <c r="N3474" s="1">
        <f>HLOOKUP(N$2279,Legend_ag_For_Past_bio!$D$7:$H$9,2,FALSE)</f>
        <v>0.8</v>
      </c>
      <c r="O3474">
        <f>HLOOKUP(O$2279,Legend_ag_For_Past_bio!$D$7:$H$9,2,FALSE)</f>
        <v>1</v>
      </c>
      <c r="R3474">
        <f t="shared" si="200"/>
        <v>8</v>
      </c>
    </row>
    <row r="3475" spans="1:18">
      <c r="A3475" t="str">
        <f t="shared" si="198"/>
        <v>Middle East</v>
      </c>
      <c r="B3475" t="str">
        <f t="shared" si="198"/>
        <v>OtherGrain</v>
      </c>
      <c r="C3475" t="str">
        <f t="shared" si="198"/>
        <v>OtherGrainAEZ8</v>
      </c>
      <c r="D3475" t="str">
        <f t="shared" si="198"/>
        <v>OtherGrainAEZ8</v>
      </c>
      <c r="E3475" t="s">
        <v>20</v>
      </c>
      <c r="F3475" t="s">
        <v>19</v>
      </c>
      <c r="G3475">
        <f t="shared" si="199"/>
        <v>1</v>
      </c>
      <c r="H3475" s="1">
        <f t="shared" si="199"/>
        <v>0.492222867034669</v>
      </c>
      <c r="I3475" s="1">
        <f t="shared" si="199"/>
        <v>0.166466390242169</v>
      </c>
      <c r="J3475" s="2">
        <f t="shared" si="199"/>
        <v>1.5931407109922399E-2</v>
      </c>
      <c r="K3475" s="2">
        <f t="shared" si="199"/>
        <v>0.10339589476123701</v>
      </c>
      <c r="L3475">
        <v>0</v>
      </c>
      <c r="M3475" s="1">
        <f>HLOOKUP(M$2279,Legend_ag_For_Past_bio!$D$7:$H$9,2,FALSE)</f>
        <v>0.2</v>
      </c>
      <c r="N3475" s="1">
        <f>HLOOKUP(N$2279,Legend_ag_For_Past_bio!$D$7:$H$9,2,FALSE)</f>
        <v>0.8</v>
      </c>
      <c r="O3475">
        <f>HLOOKUP(O$2279,Legend_ag_For_Past_bio!$D$7:$H$9,2,FALSE)</f>
        <v>1</v>
      </c>
      <c r="R3475">
        <f t="shared" si="200"/>
        <v>8</v>
      </c>
    </row>
    <row r="3476" spans="1:18">
      <c r="A3476" t="str">
        <f t="shared" si="198"/>
        <v>Middle East</v>
      </c>
      <c r="B3476" t="str">
        <f t="shared" si="198"/>
        <v>OtherGrain</v>
      </c>
      <c r="C3476" t="str">
        <f t="shared" si="198"/>
        <v>OtherGrainAEZ9</v>
      </c>
      <c r="D3476" t="str">
        <f t="shared" si="198"/>
        <v>OtherGrainAEZ9</v>
      </c>
      <c r="E3476" t="s">
        <v>20</v>
      </c>
      <c r="F3476" t="s">
        <v>19</v>
      </c>
      <c r="G3476">
        <f t="shared" si="199"/>
        <v>1</v>
      </c>
      <c r="H3476" s="1">
        <f t="shared" si="199"/>
        <v>0.492222867034669</v>
      </c>
      <c r="I3476" s="1">
        <f t="shared" si="199"/>
        <v>0.166466390242169</v>
      </c>
      <c r="J3476" s="2">
        <f t="shared" si="199"/>
        <v>1.5931407109922399E-2</v>
      </c>
      <c r="K3476" s="2">
        <f t="shared" si="199"/>
        <v>0.10339589476123701</v>
      </c>
      <c r="L3476">
        <v>0</v>
      </c>
      <c r="M3476" s="1">
        <f>HLOOKUP(M$2279,Legend_ag_For_Past_bio!$D$7:$H$9,2,FALSE)</f>
        <v>0.2</v>
      </c>
      <c r="N3476" s="1">
        <f>HLOOKUP(N$2279,Legend_ag_For_Past_bio!$D$7:$H$9,2,FALSE)</f>
        <v>0.8</v>
      </c>
      <c r="O3476">
        <f>HLOOKUP(O$2279,Legend_ag_For_Past_bio!$D$7:$H$9,2,FALSE)</f>
        <v>1</v>
      </c>
      <c r="R3476">
        <f t="shared" si="200"/>
        <v>8</v>
      </c>
    </row>
    <row r="3477" spans="1:18">
      <c r="A3477" t="str">
        <f t="shared" si="198"/>
        <v>Middle East</v>
      </c>
      <c r="B3477" t="str">
        <f t="shared" si="198"/>
        <v>OtherGrain</v>
      </c>
      <c r="C3477" t="str">
        <f t="shared" si="198"/>
        <v>OtherGrainAEZ10</v>
      </c>
      <c r="D3477" t="str">
        <f t="shared" si="198"/>
        <v>OtherGrainAEZ10</v>
      </c>
      <c r="E3477" t="s">
        <v>20</v>
      </c>
      <c r="F3477" t="s">
        <v>19</v>
      </c>
      <c r="G3477">
        <f t="shared" si="199"/>
        <v>1</v>
      </c>
      <c r="H3477" s="1">
        <f t="shared" si="199"/>
        <v>0.492222867034669</v>
      </c>
      <c r="I3477" s="1">
        <f t="shared" si="199"/>
        <v>0.166466390242169</v>
      </c>
      <c r="J3477" s="2">
        <f t="shared" si="199"/>
        <v>1.5931407109922399E-2</v>
      </c>
      <c r="K3477" s="2">
        <f t="shared" si="199"/>
        <v>0.10339589476123701</v>
      </c>
      <c r="L3477">
        <v>0</v>
      </c>
      <c r="M3477" s="1">
        <f>HLOOKUP(M$2279,Legend_ag_For_Past_bio!$D$7:$H$9,2,FALSE)</f>
        <v>0.2</v>
      </c>
      <c r="N3477" s="1">
        <f>HLOOKUP(N$2279,Legend_ag_For_Past_bio!$D$7:$H$9,2,FALSE)</f>
        <v>0.8</v>
      </c>
      <c r="O3477">
        <f>HLOOKUP(O$2279,Legend_ag_For_Past_bio!$D$7:$H$9,2,FALSE)</f>
        <v>1</v>
      </c>
      <c r="R3477">
        <f t="shared" si="200"/>
        <v>8</v>
      </c>
    </row>
    <row r="3478" spans="1:18">
      <c r="A3478" t="str">
        <f t="shared" si="198"/>
        <v>Middle East</v>
      </c>
      <c r="B3478" t="str">
        <f t="shared" si="198"/>
        <v>OtherGrain</v>
      </c>
      <c r="C3478" t="str">
        <f t="shared" si="198"/>
        <v>OtherGrainAEZ11</v>
      </c>
      <c r="D3478" t="str">
        <f t="shared" si="198"/>
        <v>OtherGrainAEZ11</v>
      </c>
      <c r="E3478" t="s">
        <v>20</v>
      </c>
      <c r="F3478" t="s">
        <v>19</v>
      </c>
      <c r="G3478">
        <f t="shared" si="199"/>
        <v>1</v>
      </c>
      <c r="H3478" s="1">
        <f t="shared" si="199"/>
        <v>0.492222867034669</v>
      </c>
      <c r="I3478" s="1">
        <f t="shared" si="199"/>
        <v>0.166466390242169</v>
      </c>
      <c r="J3478" s="2">
        <f t="shared" si="199"/>
        <v>1.5931407109922399E-2</v>
      </c>
      <c r="K3478" s="2">
        <f t="shared" si="199"/>
        <v>0.10339589476123701</v>
      </c>
      <c r="L3478">
        <v>0</v>
      </c>
      <c r="M3478" s="1">
        <f>HLOOKUP(M$2279,Legend_ag_For_Past_bio!$D$7:$H$9,2,FALSE)</f>
        <v>0.2</v>
      </c>
      <c r="N3478" s="1">
        <f>HLOOKUP(N$2279,Legend_ag_For_Past_bio!$D$7:$H$9,2,FALSE)</f>
        <v>0.8</v>
      </c>
      <c r="O3478">
        <f>HLOOKUP(O$2279,Legend_ag_For_Past_bio!$D$7:$H$9,2,FALSE)</f>
        <v>1</v>
      </c>
      <c r="R3478">
        <f t="shared" si="200"/>
        <v>8</v>
      </c>
    </row>
    <row r="3479" spans="1:18">
      <c r="A3479" t="str">
        <f t="shared" si="198"/>
        <v>Middle East</v>
      </c>
      <c r="B3479" t="str">
        <f t="shared" si="198"/>
        <v>OtherGrain</v>
      </c>
      <c r="C3479" t="str">
        <f t="shared" si="198"/>
        <v>OtherGrainAEZ12</v>
      </c>
      <c r="D3479" t="str">
        <f t="shared" si="198"/>
        <v>OtherGrainAEZ12</v>
      </c>
      <c r="E3479" t="s">
        <v>20</v>
      </c>
      <c r="F3479" t="s">
        <v>19</v>
      </c>
      <c r="G3479">
        <f t="shared" si="199"/>
        <v>1</v>
      </c>
      <c r="H3479" s="1">
        <f t="shared" si="199"/>
        <v>0.492222867034669</v>
      </c>
      <c r="I3479" s="1">
        <f t="shared" si="199"/>
        <v>0.166466390242169</v>
      </c>
      <c r="J3479" s="2">
        <f t="shared" si="199"/>
        <v>1.5931407109922399E-2</v>
      </c>
      <c r="K3479" s="2">
        <f t="shared" si="199"/>
        <v>0.10339589476123701</v>
      </c>
      <c r="L3479">
        <v>0</v>
      </c>
      <c r="M3479" s="1">
        <f>HLOOKUP(M$2279,Legend_ag_For_Past_bio!$D$7:$H$9,2,FALSE)</f>
        <v>0.2</v>
      </c>
      <c r="N3479" s="1">
        <f>HLOOKUP(N$2279,Legend_ag_For_Past_bio!$D$7:$H$9,2,FALSE)</f>
        <v>0.8</v>
      </c>
      <c r="O3479">
        <f>HLOOKUP(O$2279,Legend_ag_For_Past_bio!$D$7:$H$9,2,FALSE)</f>
        <v>1</v>
      </c>
      <c r="R3479">
        <f t="shared" si="200"/>
        <v>8</v>
      </c>
    </row>
    <row r="3480" spans="1:18">
      <c r="A3480" t="str">
        <f t="shared" ref="A3480:D3495" si="201">A1206</f>
        <v>Middle East</v>
      </c>
      <c r="B3480" t="str">
        <f t="shared" si="201"/>
        <v>OtherGrain</v>
      </c>
      <c r="C3480" t="str">
        <f t="shared" si="201"/>
        <v>OtherGrainAEZ13</v>
      </c>
      <c r="D3480" t="str">
        <f t="shared" si="201"/>
        <v>OtherGrainAEZ13</v>
      </c>
      <c r="E3480" t="s">
        <v>20</v>
      </c>
      <c r="F3480" t="s">
        <v>19</v>
      </c>
      <c r="G3480">
        <f t="shared" si="199"/>
        <v>1</v>
      </c>
      <c r="H3480" s="1">
        <f t="shared" si="199"/>
        <v>0.492222867034669</v>
      </c>
      <c r="I3480" s="1">
        <f t="shared" si="199"/>
        <v>0.166466390242169</v>
      </c>
      <c r="J3480" s="2">
        <f t="shared" si="199"/>
        <v>1.5931407109922399E-2</v>
      </c>
      <c r="K3480" s="2">
        <f t="shared" si="199"/>
        <v>0.10339589476123701</v>
      </c>
      <c r="L3480">
        <v>0</v>
      </c>
      <c r="M3480" s="1">
        <f>HLOOKUP(M$2279,Legend_ag_For_Past_bio!$D$7:$H$9,2,FALSE)</f>
        <v>0.2</v>
      </c>
      <c r="N3480" s="1">
        <f>HLOOKUP(N$2279,Legend_ag_For_Past_bio!$D$7:$H$9,2,FALSE)</f>
        <v>0.8</v>
      </c>
      <c r="O3480">
        <f>HLOOKUP(O$2279,Legend_ag_For_Past_bio!$D$7:$H$9,2,FALSE)</f>
        <v>1</v>
      </c>
      <c r="R3480">
        <f t="shared" si="200"/>
        <v>8</v>
      </c>
    </row>
    <row r="3481" spans="1:18">
      <c r="A3481" t="str">
        <f t="shared" si="201"/>
        <v>Middle East</v>
      </c>
      <c r="B3481" t="str">
        <f t="shared" si="201"/>
        <v>OtherGrain</v>
      </c>
      <c r="C3481" t="str">
        <f t="shared" si="201"/>
        <v>OtherGrainAEZ14</v>
      </c>
      <c r="D3481" t="str">
        <f t="shared" si="201"/>
        <v>OtherGrainAEZ14</v>
      </c>
      <c r="E3481" t="s">
        <v>20</v>
      </c>
      <c r="F3481" t="s">
        <v>19</v>
      </c>
      <c r="G3481">
        <f t="shared" ref="G3481:K3496" si="202">G1207</f>
        <v>1</v>
      </c>
      <c r="H3481" s="1">
        <f t="shared" si="202"/>
        <v>0.492222867034669</v>
      </c>
      <c r="I3481" s="1">
        <f t="shared" si="202"/>
        <v>0.166466390242169</v>
      </c>
      <c r="J3481" s="2">
        <f t="shared" si="202"/>
        <v>1.5931407109922399E-2</v>
      </c>
      <c r="K3481" s="2">
        <f t="shared" si="202"/>
        <v>0.10339589476123701</v>
      </c>
      <c r="L3481">
        <v>0</v>
      </c>
      <c r="M3481" s="1">
        <f>HLOOKUP(M$2279,Legend_ag_For_Past_bio!$D$7:$H$9,2,FALSE)</f>
        <v>0.2</v>
      </c>
      <c r="N3481" s="1">
        <f>HLOOKUP(N$2279,Legend_ag_For_Past_bio!$D$7:$H$9,2,FALSE)</f>
        <v>0.8</v>
      </c>
      <c r="O3481">
        <f>HLOOKUP(O$2279,Legend_ag_For_Past_bio!$D$7:$H$9,2,FALSE)</f>
        <v>1</v>
      </c>
      <c r="R3481">
        <f t="shared" si="200"/>
        <v>8</v>
      </c>
    </row>
    <row r="3482" spans="1:18">
      <c r="A3482" t="str">
        <f t="shared" si="201"/>
        <v>Middle East</v>
      </c>
      <c r="B3482" t="str">
        <f t="shared" si="201"/>
        <v>OtherGrain</v>
      </c>
      <c r="C3482" t="str">
        <f t="shared" si="201"/>
        <v>OtherGrainAEZ15</v>
      </c>
      <c r="D3482" t="str">
        <f t="shared" si="201"/>
        <v>OtherGrainAEZ15</v>
      </c>
      <c r="E3482" t="s">
        <v>20</v>
      </c>
      <c r="F3482" t="s">
        <v>19</v>
      </c>
      <c r="G3482">
        <f t="shared" si="202"/>
        <v>1</v>
      </c>
      <c r="H3482" s="1">
        <f t="shared" si="202"/>
        <v>0.492222867034669</v>
      </c>
      <c r="I3482" s="1">
        <f t="shared" si="202"/>
        <v>0.166466390242169</v>
      </c>
      <c r="J3482" s="2">
        <f t="shared" si="202"/>
        <v>1.5931407109922399E-2</v>
      </c>
      <c r="K3482" s="2">
        <f t="shared" si="202"/>
        <v>0.10339589476123701</v>
      </c>
      <c r="L3482">
        <v>0</v>
      </c>
      <c r="M3482" s="1">
        <f>HLOOKUP(M$2279,Legend_ag_For_Past_bio!$D$7:$H$9,2,FALSE)</f>
        <v>0.2</v>
      </c>
      <c r="N3482" s="1">
        <f>HLOOKUP(N$2279,Legend_ag_For_Past_bio!$D$7:$H$9,2,FALSE)</f>
        <v>0.8</v>
      </c>
      <c r="O3482">
        <f>HLOOKUP(O$2279,Legend_ag_For_Past_bio!$D$7:$H$9,2,FALSE)</f>
        <v>1</v>
      </c>
      <c r="R3482">
        <f t="shared" si="200"/>
        <v>8</v>
      </c>
    </row>
    <row r="3483" spans="1:18">
      <c r="A3483" t="str">
        <f t="shared" si="201"/>
        <v>Middle East</v>
      </c>
      <c r="B3483" t="str">
        <f t="shared" si="201"/>
        <v>OtherGrain</v>
      </c>
      <c r="C3483" t="str">
        <f t="shared" si="201"/>
        <v>OtherGrainAEZ16</v>
      </c>
      <c r="D3483" t="str">
        <f t="shared" si="201"/>
        <v>OtherGrainAEZ16</v>
      </c>
      <c r="E3483" t="s">
        <v>20</v>
      </c>
      <c r="F3483" t="s">
        <v>19</v>
      </c>
      <c r="G3483">
        <f t="shared" si="202"/>
        <v>1</v>
      </c>
      <c r="H3483" s="1">
        <f t="shared" si="202"/>
        <v>0.492222867034669</v>
      </c>
      <c r="I3483" s="1">
        <f t="shared" si="202"/>
        <v>0.166466390242169</v>
      </c>
      <c r="J3483" s="2">
        <f t="shared" si="202"/>
        <v>1.5931407109922399E-2</v>
      </c>
      <c r="K3483" s="2">
        <f t="shared" si="202"/>
        <v>0.10339589476123701</v>
      </c>
      <c r="L3483">
        <v>0</v>
      </c>
      <c r="M3483" s="1">
        <f>HLOOKUP(M$2279,Legend_ag_For_Past_bio!$D$7:$H$9,2,FALSE)</f>
        <v>0.2</v>
      </c>
      <c r="N3483" s="1">
        <f>HLOOKUP(N$2279,Legend_ag_For_Past_bio!$D$7:$H$9,2,FALSE)</f>
        <v>0.8</v>
      </c>
      <c r="O3483">
        <f>HLOOKUP(O$2279,Legend_ag_For_Past_bio!$D$7:$H$9,2,FALSE)</f>
        <v>1</v>
      </c>
      <c r="R3483">
        <f t="shared" si="200"/>
        <v>8</v>
      </c>
    </row>
    <row r="3484" spans="1:18">
      <c r="A3484" t="str">
        <f t="shared" si="201"/>
        <v>Middle East</v>
      </c>
      <c r="B3484" t="str">
        <f t="shared" si="201"/>
        <v>OtherGrain</v>
      </c>
      <c r="C3484" t="str">
        <f t="shared" si="201"/>
        <v>OtherGrainAEZ17</v>
      </c>
      <c r="D3484" t="str">
        <f t="shared" si="201"/>
        <v>OtherGrainAEZ17</v>
      </c>
      <c r="E3484" t="s">
        <v>20</v>
      </c>
      <c r="F3484" t="s">
        <v>19</v>
      </c>
      <c r="G3484">
        <f t="shared" si="202"/>
        <v>1</v>
      </c>
      <c r="H3484" s="1">
        <f t="shared" si="202"/>
        <v>0.492222867034669</v>
      </c>
      <c r="I3484" s="1">
        <f t="shared" si="202"/>
        <v>0.166466390242169</v>
      </c>
      <c r="J3484" s="2">
        <f t="shared" si="202"/>
        <v>1.5931407109922399E-2</v>
      </c>
      <c r="K3484" s="2">
        <f t="shared" si="202"/>
        <v>0.10339589476123701</v>
      </c>
      <c r="L3484">
        <v>0</v>
      </c>
      <c r="M3484" s="1">
        <f>HLOOKUP(M$2279,Legend_ag_For_Past_bio!$D$7:$H$9,2,FALSE)</f>
        <v>0.2</v>
      </c>
      <c r="N3484" s="1">
        <f>HLOOKUP(N$2279,Legend_ag_For_Past_bio!$D$7:$H$9,2,FALSE)</f>
        <v>0.8</v>
      </c>
      <c r="O3484">
        <f>HLOOKUP(O$2279,Legend_ag_For_Past_bio!$D$7:$H$9,2,FALSE)</f>
        <v>1</v>
      </c>
      <c r="R3484">
        <f t="shared" si="200"/>
        <v>8</v>
      </c>
    </row>
    <row r="3485" spans="1:18">
      <c r="A3485" t="str">
        <f t="shared" si="201"/>
        <v>Middle East</v>
      </c>
      <c r="B3485" t="str">
        <f t="shared" si="201"/>
        <v>OtherGrain</v>
      </c>
      <c r="C3485" t="str">
        <f t="shared" si="201"/>
        <v>OtherGrainAEZ18</v>
      </c>
      <c r="D3485" t="str">
        <f t="shared" si="201"/>
        <v>OtherGrainAEZ18</v>
      </c>
      <c r="E3485" t="s">
        <v>20</v>
      </c>
      <c r="F3485" t="s">
        <v>19</v>
      </c>
      <c r="G3485">
        <f t="shared" si="202"/>
        <v>1</v>
      </c>
      <c r="H3485" s="1">
        <f t="shared" si="202"/>
        <v>0.492222867034669</v>
      </c>
      <c r="I3485" s="1">
        <f t="shared" si="202"/>
        <v>0.166466390242169</v>
      </c>
      <c r="J3485" s="2">
        <f t="shared" si="202"/>
        <v>1.5931407109922399E-2</v>
      </c>
      <c r="K3485" s="2">
        <f t="shared" si="202"/>
        <v>0.10339589476123701</v>
      </c>
      <c r="L3485">
        <v>0</v>
      </c>
      <c r="M3485" s="1">
        <f>HLOOKUP(M$2279,Legend_ag_For_Past_bio!$D$7:$H$9,2,FALSE)</f>
        <v>0.2</v>
      </c>
      <c r="N3485" s="1">
        <f>HLOOKUP(N$2279,Legend_ag_For_Past_bio!$D$7:$H$9,2,FALSE)</f>
        <v>0.8</v>
      </c>
      <c r="O3485">
        <f>HLOOKUP(O$2279,Legend_ag_For_Past_bio!$D$7:$H$9,2,FALSE)</f>
        <v>1</v>
      </c>
      <c r="R3485">
        <f t="shared" si="200"/>
        <v>8</v>
      </c>
    </row>
    <row r="3486" spans="1:18">
      <c r="A3486" t="str">
        <f t="shared" si="201"/>
        <v>Middle East</v>
      </c>
      <c r="B3486" t="str">
        <f t="shared" si="201"/>
        <v>PalmFruit</v>
      </c>
      <c r="C3486" t="str">
        <f t="shared" si="201"/>
        <v>PalmFruitAEZ1</v>
      </c>
      <c r="D3486" t="str">
        <f t="shared" si="201"/>
        <v>PalmFruitAEZ1</v>
      </c>
      <c r="E3486" t="s">
        <v>20</v>
      </c>
      <c r="F3486" t="s">
        <v>19</v>
      </c>
      <c r="G3486">
        <f t="shared" si="202"/>
        <v>1</v>
      </c>
      <c r="H3486" s="1">
        <f t="shared" si="202"/>
        <v>0</v>
      </c>
      <c r="I3486" s="1">
        <f t="shared" si="202"/>
        <v>0</v>
      </c>
      <c r="J3486" s="2">
        <f t="shared" si="202"/>
        <v>0</v>
      </c>
      <c r="K3486" s="2">
        <f t="shared" si="202"/>
        <v>0</v>
      </c>
      <c r="L3486">
        <v>0</v>
      </c>
      <c r="M3486" s="1">
        <f>HLOOKUP(M$2279,Legend_ag_For_Past_bio!$D$7:$H$9,2,FALSE)</f>
        <v>0.2</v>
      </c>
      <c r="N3486" s="1">
        <f>HLOOKUP(N$2279,Legend_ag_For_Past_bio!$D$7:$H$9,2,FALSE)</f>
        <v>0.8</v>
      </c>
      <c r="O3486">
        <f>HLOOKUP(O$2279,Legend_ag_For_Past_bio!$D$7:$H$9,2,FALSE)</f>
        <v>1</v>
      </c>
      <c r="R3486">
        <f t="shared" si="200"/>
        <v>8</v>
      </c>
    </row>
    <row r="3487" spans="1:18">
      <c r="A3487" t="str">
        <f t="shared" si="201"/>
        <v>Middle East</v>
      </c>
      <c r="B3487" t="str">
        <f t="shared" si="201"/>
        <v>PalmFruit</v>
      </c>
      <c r="C3487" t="str">
        <f t="shared" si="201"/>
        <v>PalmFruitAEZ2</v>
      </c>
      <c r="D3487" t="str">
        <f t="shared" si="201"/>
        <v>PalmFruitAEZ2</v>
      </c>
      <c r="E3487" t="s">
        <v>20</v>
      </c>
      <c r="F3487" t="s">
        <v>19</v>
      </c>
      <c r="G3487">
        <f t="shared" si="202"/>
        <v>1</v>
      </c>
      <c r="H3487" s="1">
        <f t="shared" si="202"/>
        <v>0</v>
      </c>
      <c r="I3487" s="1">
        <f t="shared" si="202"/>
        <v>0</v>
      </c>
      <c r="J3487" s="2">
        <f t="shared" si="202"/>
        <v>0</v>
      </c>
      <c r="K3487" s="2">
        <f t="shared" si="202"/>
        <v>0</v>
      </c>
      <c r="L3487">
        <v>0</v>
      </c>
      <c r="M3487" s="1">
        <f>HLOOKUP(M$2279,Legend_ag_For_Past_bio!$D$7:$H$9,2,FALSE)</f>
        <v>0.2</v>
      </c>
      <c r="N3487" s="1">
        <f>HLOOKUP(N$2279,Legend_ag_For_Past_bio!$D$7:$H$9,2,FALSE)</f>
        <v>0.8</v>
      </c>
      <c r="O3487">
        <f>HLOOKUP(O$2279,Legend_ag_For_Past_bio!$D$7:$H$9,2,FALSE)</f>
        <v>1</v>
      </c>
      <c r="R3487">
        <f t="shared" si="200"/>
        <v>8</v>
      </c>
    </row>
    <row r="3488" spans="1:18">
      <c r="A3488" t="str">
        <f t="shared" si="201"/>
        <v>Middle East</v>
      </c>
      <c r="B3488" t="str">
        <f t="shared" si="201"/>
        <v>PalmFruit</v>
      </c>
      <c r="C3488" t="str">
        <f t="shared" si="201"/>
        <v>PalmFruitAEZ3</v>
      </c>
      <c r="D3488" t="str">
        <f t="shared" si="201"/>
        <v>PalmFruitAEZ3</v>
      </c>
      <c r="E3488" t="s">
        <v>20</v>
      </c>
      <c r="F3488" t="s">
        <v>19</v>
      </c>
      <c r="G3488">
        <f t="shared" si="202"/>
        <v>1</v>
      </c>
      <c r="H3488" s="1">
        <f t="shared" si="202"/>
        <v>0</v>
      </c>
      <c r="I3488" s="1">
        <f t="shared" si="202"/>
        <v>0</v>
      </c>
      <c r="J3488" s="2">
        <f t="shared" si="202"/>
        <v>0</v>
      </c>
      <c r="K3488" s="2">
        <f t="shared" si="202"/>
        <v>0</v>
      </c>
      <c r="L3488">
        <v>0</v>
      </c>
      <c r="M3488" s="1">
        <f>HLOOKUP(M$2279,Legend_ag_For_Past_bio!$D$7:$H$9,2,FALSE)</f>
        <v>0.2</v>
      </c>
      <c r="N3488" s="1">
        <f>HLOOKUP(N$2279,Legend_ag_For_Past_bio!$D$7:$H$9,2,FALSE)</f>
        <v>0.8</v>
      </c>
      <c r="O3488">
        <f>HLOOKUP(O$2279,Legend_ag_For_Past_bio!$D$7:$H$9,2,FALSE)</f>
        <v>1</v>
      </c>
      <c r="R3488">
        <f t="shared" si="200"/>
        <v>8</v>
      </c>
    </row>
    <row r="3489" spans="1:18">
      <c r="A3489" t="str">
        <f t="shared" si="201"/>
        <v>Middle East</v>
      </c>
      <c r="B3489" t="str">
        <f t="shared" si="201"/>
        <v>PalmFruit</v>
      </c>
      <c r="C3489" t="str">
        <f t="shared" si="201"/>
        <v>PalmFruitAEZ4</v>
      </c>
      <c r="D3489" t="str">
        <f t="shared" si="201"/>
        <v>PalmFruitAEZ4</v>
      </c>
      <c r="E3489" t="s">
        <v>20</v>
      </c>
      <c r="F3489" t="s">
        <v>19</v>
      </c>
      <c r="G3489">
        <f t="shared" si="202"/>
        <v>1</v>
      </c>
      <c r="H3489" s="1">
        <f t="shared" si="202"/>
        <v>0</v>
      </c>
      <c r="I3489" s="1">
        <f t="shared" si="202"/>
        <v>0</v>
      </c>
      <c r="J3489" s="2">
        <f t="shared" si="202"/>
        <v>0</v>
      </c>
      <c r="K3489" s="2">
        <f t="shared" si="202"/>
        <v>0</v>
      </c>
      <c r="L3489">
        <v>0</v>
      </c>
      <c r="M3489" s="1">
        <f>HLOOKUP(M$2279,Legend_ag_For_Past_bio!$D$7:$H$9,2,FALSE)</f>
        <v>0.2</v>
      </c>
      <c r="N3489" s="1">
        <f>HLOOKUP(N$2279,Legend_ag_For_Past_bio!$D$7:$H$9,2,FALSE)</f>
        <v>0.8</v>
      </c>
      <c r="O3489">
        <f>HLOOKUP(O$2279,Legend_ag_For_Past_bio!$D$7:$H$9,2,FALSE)</f>
        <v>1</v>
      </c>
      <c r="R3489">
        <f t="shared" si="200"/>
        <v>8</v>
      </c>
    </row>
    <row r="3490" spans="1:18">
      <c r="A3490" t="str">
        <f t="shared" si="201"/>
        <v>Middle East</v>
      </c>
      <c r="B3490" t="str">
        <f t="shared" si="201"/>
        <v>PalmFruit</v>
      </c>
      <c r="C3490" t="str">
        <f t="shared" si="201"/>
        <v>PalmFruitAEZ5</v>
      </c>
      <c r="D3490" t="str">
        <f t="shared" si="201"/>
        <v>PalmFruitAEZ5</v>
      </c>
      <c r="E3490" t="s">
        <v>20</v>
      </c>
      <c r="F3490" t="s">
        <v>19</v>
      </c>
      <c r="G3490">
        <f t="shared" si="202"/>
        <v>1</v>
      </c>
      <c r="H3490" s="1">
        <f t="shared" si="202"/>
        <v>0</v>
      </c>
      <c r="I3490" s="1">
        <f t="shared" si="202"/>
        <v>0</v>
      </c>
      <c r="J3490" s="2">
        <f t="shared" si="202"/>
        <v>0</v>
      </c>
      <c r="K3490" s="2">
        <f t="shared" si="202"/>
        <v>0</v>
      </c>
      <c r="L3490">
        <v>0</v>
      </c>
      <c r="M3490" s="1">
        <f>HLOOKUP(M$2279,Legend_ag_For_Past_bio!$D$7:$H$9,2,FALSE)</f>
        <v>0.2</v>
      </c>
      <c r="N3490" s="1">
        <f>HLOOKUP(N$2279,Legend_ag_For_Past_bio!$D$7:$H$9,2,FALSE)</f>
        <v>0.8</v>
      </c>
      <c r="O3490">
        <f>HLOOKUP(O$2279,Legend_ag_For_Past_bio!$D$7:$H$9,2,FALSE)</f>
        <v>1</v>
      </c>
      <c r="R3490">
        <f t="shared" si="200"/>
        <v>8</v>
      </c>
    </row>
    <row r="3491" spans="1:18">
      <c r="A3491" t="str">
        <f t="shared" si="201"/>
        <v>Middle East</v>
      </c>
      <c r="B3491" t="str">
        <f t="shared" si="201"/>
        <v>PalmFruit</v>
      </c>
      <c r="C3491" t="str">
        <f t="shared" si="201"/>
        <v>PalmFruitAEZ6</v>
      </c>
      <c r="D3491" t="str">
        <f t="shared" si="201"/>
        <v>PalmFruitAEZ6</v>
      </c>
      <c r="E3491" t="s">
        <v>20</v>
      </c>
      <c r="F3491" t="s">
        <v>19</v>
      </c>
      <c r="G3491">
        <f t="shared" si="202"/>
        <v>1</v>
      </c>
      <c r="H3491" s="1">
        <f t="shared" si="202"/>
        <v>0</v>
      </c>
      <c r="I3491" s="1">
        <f t="shared" si="202"/>
        <v>0</v>
      </c>
      <c r="J3491" s="2">
        <f t="shared" si="202"/>
        <v>0</v>
      </c>
      <c r="K3491" s="2">
        <f t="shared" si="202"/>
        <v>0</v>
      </c>
      <c r="L3491">
        <v>0</v>
      </c>
      <c r="M3491" s="1">
        <f>HLOOKUP(M$2279,Legend_ag_For_Past_bio!$D$7:$H$9,2,FALSE)</f>
        <v>0.2</v>
      </c>
      <c r="N3491" s="1">
        <f>HLOOKUP(N$2279,Legend_ag_For_Past_bio!$D$7:$H$9,2,FALSE)</f>
        <v>0.8</v>
      </c>
      <c r="O3491">
        <f>HLOOKUP(O$2279,Legend_ag_For_Past_bio!$D$7:$H$9,2,FALSE)</f>
        <v>1</v>
      </c>
      <c r="R3491">
        <f t="shared" si="200"/>
        <v>8</v>
      </c>
    </row>
    <row r="3492" spans="1:18">
      <c r="A3492" t="str">
        <f t="shared" si="201"/>
        <v>Middle East</v>
      </c>
      <c r="B3492" t="str">
        <f t="shared" si="201"/>
        <v>PalmFruit</v>
      </c>
      <c r="C3492" t="str">
        <f t="shared" si="201"/>
        <v>PalmFruitAEZ7</v>
      </c>
      <c r="D3492" t="str">
        <f t="shared" si="201"/>
        <v>PalmFruitAEZ7</v>
      </c>
      <c r="E3492" t="s">
        <v>20</v>
      </c>
      <c r="F3492" t="s">
        <v>19</v>
      </c>
      <c r="G3492">
        <f t="shared" si="202"/>
        <v>1</v>
      </c>
      <c r="H3492" s="1">
        <f t="shared" si="202"/>
        <v>0</v>
      </c>
      <c r="I3492" s="1">
        <f t="shared" si="202"/>
        <v>0</v>
      </c>
      <c r="J3492" s="2">
        <f t="shared" si="202"/>
        <v>0</v>
      </c>
      <c r="K3492" s="2">
        <f t="shared" si="202"/>
        <v>0</v>
      </c>
      <c r="L3492">
        <v>0</v>
      </c>
      <c r="M3492" s="1">
        <f>HLOOKUP(M$2279,Legend_ag_For_Past_bio!$D$7:$H$9,2,FALSE)</f>
        <v>0.2</v>
      </c>
      <c r="N3492" s="1">
        <f>HLOOKUP(N$2279,Legend_ag_For_Past_bio!$D$7:$H$9,2,FALSE)</f>
        <v>0.8</v>
      </c>
      <c r="O3492">
        <f>HLOOKUP(O$2279,Legend_ag_For_Past_bio!$D$7:$H$9,2,FALSE)</f>
        <v>1</v>
      </c>
      <c r="R3492">
        <f t="shared" si="200"/>
        <v>8</v>
      </c>
    </row>
    <row r="3493" spans="1:18">
      <c r="A3493" t="str">
        <f t="shared" si="201"/>
        <v>Middle East</v>
      </c>
      <c r="B3493" t="str">
        <f t="shared" si="201"/>
        <v>PalmFruit</v>
      </c>
      <c r="C3493" t="str">
        <f t="shared" si="201"/>
        <v>PalmFruitAEZ8</v>
      </c>
      <c r="D3493" t="str">
        <f t="shared" si="201"/>
        <v>PalmFruitAEZ8</v>
      </c>
      <c r="E3493" t="s">
        <v>20</v>
      </c>
      <c r="F3493" t="s">
        <v>19</v>
      </c>
      <c r="G3493">
        <f t="shared" si="202"/>
        <v>1</v>
      </c>
      <c r="H3493" s="1">
        <f t="shared" si="202"/>
        <v>0</v>
      </c>
      <c r="I3493" s="1">
        <f t="shared" si="202"/>
        <v>0</v>
      </c>
      <c r="J3493" s="2">
        <f t="shared" si="202"/>
        <v>0</v>
      </c>
      <c r="K3493" s="2">
        <f t="shared" si="202"/>
        <v>0</v>
      </c>
      <c r="L3493">
        <v>0</v>
      </c>
      <c r="M3493" s="1">
        <f>HLOOKUP(M$2279,Legend_ag_For_Past_bio!$D$7:$H$9,2,FALSE)</f>
        <v>0.2</v>
      </c>
      <c r="N3493" s="1">
        <f>HLOOKUP(N$2279,Legend_ag_For_Past_bio!$D$7:$H$9,2,FALSE)</f>
        <v>0.8</v>
      </c>
      <c r="O3493">
        <f>HLOOKUP(O$2279,Legend_ag_For_Past_bio!$D$7:$H$9,2,FALSE)</f>
        <v>1</v>
      </c>
      <c r="R3493">
        <f t="shared" si="200"/>
        <v>8</v>
      </c>
    </row>
    <row r="3494" spans="1:18">
      <c r="A3494" t="str">
        <f t="shared" si="201"/>
        <v>Middle East</v>
      </c>
      <c r="B3494" t="str">
        <f t="shared" si="201"/>
        <v>PalmFruit</v>
      </c>
      <c r="C3494" t="str">
        <f t="shared" si="201"/>
        <v>PalmFruitAEZ9</v>
      </c>
      <c r="D3494" t="str">
        <f t="shared" si="201"/>
        <v>PalmFruitAEZ9</v>
      </c>
      <c r="E3494" t="s">
        <v>20</v>
      </c>
      <c r="F3494" t="s">
        <v>19</v>
      </c>
      <c r="G3494">
        <f t="shared" si="202"/>
        <v>1</v>
      </c>
      <c r="H3494" s="1">
        <f t="shared" si="202"/>
        <v>0</v>
      </c>
      <c r="I3494" s="1">
        <f t="shared" si="202"/>
        <v>0</v>
      </c>
      <c r="J3494" s="2">
        <f t="shared" si="202"/>
        <v>0</v>
      </c>
      <c r="K3494" s="2">
        <f t="shared" si="202"/>
        <v>0</v>
      </c>
      <c r="L3494">
        <v>0</v>
      </c>
      <c r="M3494" s="1">
        <f>HLOOKUP(M$2279,Legend_ag_For_Past_bio!$D$7:$H$9,2,FALSE)</f>
        <v>0.2</v>
      </c>
      <c r="N3494" s="1">
        <f>HLOOKUP(N$2279,Legend_ag_For_Past_bio!$D$7:$H$9,2,FALSE)</f>
        <v>0.8</v>
      </c>
      <c r="O3494">
        <f>HLOOKUP(O$2279,Legend_ag_For_Past_bio!$D$7:$H$9,2,FALSE)</f>
        <v>1</v>
      </c>
      <c r="R3494">
        <f t="shared" si="200"/>
        <v>8</v>
      </c>
    </row>
    <row r="3495" spans="1:18">
      <c r="A3495" t="str">
        <f t="shared" si="201"/>
        <v>Middle East</v>
      </c>
      <c r="B3495" t="str">
        <f t="shared" si="201"/>
        <v>PalmFruit</v>
      </c>
      <c r="C3495" t="str">
        <f t="shared" si="201"/>
        <v>PalmFruitAEZ10</v>
      </c>
      <c r="D3495" t="str">
        <f t="shared" si="201"/>
        <v>PalmFruitAEZ10</v>
      </c>
      <c r="E3495" t="s">
        <v>20</v>
      </c>
      <c r="F3495" t="s">
        <v>19</v>
      </c>
      <c r="G3495">
        <f t="shared" si="202"/>
        <v>1</v>
      </c>
      <c r="H3495" s="1">
        <f t="shared" si="202"/>
        <v>0</v>
      </c>
      <c r="I3495" s="1">
        <f t="shared" si="202"/>
        <v>0</v>
      </c>
      <c r="J3495" s="2">
        <f t="shared" si="202"/>
        <v>0</v>
      </c>
      <c r="K3495" s="2">
        <f t="shared" si="202"/>
        <v>0</v>
      </c>
      <c r="L3495">
        <v>0</v>
      </c>
      <c r="M3495" s="1">
        <f>HLOOKUP(M$2279,Legend_ag_For_Past_bio!$D$7:$H$9,2,FALSE)</f>
        <v>0.2</v>
      </c>
      <c r="N3495" s="1">
        <f>HLOOKUP(N$2279,Legend_ag_For_Past_bio!$D$7:$H$9,2,FALSE)</f>
        <v>0.8</v>
      </c>
      <c r="O3495">
        <f>HLOOKUP(O$2279,Legend_ag_For_Past_bio!$D$7:$H$9,2,FALSE)</f>
        <v>1</v>
      </c>
      <c r="R3495">
        <f t="shared" si="200"/>
        <v>8</v>
      </c>
    </row>
    <row r="3496" spans="1:18">
      <c r="A3496" t="str">
        <f t="shared" ref="A3496:D3511" si="203">A1222</f>
        <v>Middle East</v>
      </c>
      <c r="B3496" t="str">
        <f t="shared" si="203"/>
        <v>PalmFruit</v>
      </c>
      <c r="C3496" t="str">
        <f t="shared" si="203"/>
        <v>PalmFruitAEZ11</v>
      </c>
      <c r="D3496" t="str">
        <f t="shared" si="203"/>
        <v>PalmFruitAEZ11</v>
      </c>
      <c r="E3496" t="s">
        <v>20</v>
      </c>
      <c r="F3496" t="s">
        <v>19</v>
      </c>
      <c r="G3496">
        <f t="shared" si="202"/>
        <v>1</v>
      </c>
      <c r="H3496" s="1">
        <f t="shared" si="202"/>
        <v>0</v>
      </c>
      <c r="I3496" s="1">
        <f t="shared" si="202"/>
        <v>0</v>
      </c>
      <c r="J3496" s="2">
        <f t="shared" si="202"/>
        <v>0</v>
      </c>
      <c r="K3496" s="2">
        <f t="shared" si="202"/>
        <v>0</v>
      </c>
      <c r="L3496">
        <v>0</v>
      </c>
      <c r="M3496" s="1">
        <f>HLOOKUP(M$2279,Legend_ag_For_Past_bio!$D$7:$H$9,2,FALSE)</f>
        <v>0.2</v>
      </c>
      <c r="N3496" s="1">
        <f>HLOOKUP(N$2279,Legend_ag_For_Past_bio!$D$7:$H$9,2,FALSE)</f>
        <v>0.8</v>
      </c>
      <c r="O3496">
        <f>HLOOKUP(O$2279,Legend_ag_For_Past_bio!$D$7:$H$9,2,FALSE)</f>
        <v>1</v>
      </c>
      <c r="R3496">
        <f t="shared" si="200"/>
        <v>8</v>
      </c>
    </row>
    <row r="3497" spans="1:18">
      <c r="A3497" t="str">
        <f t="shared" si="203"/>
        <v>Middle East</v>
      </c>
      <c r="B3497" t="str">
        <f t="shared" si="203"/>
        <v>PalmFruit</v>
      </c>
      <c r="C3497" t="str">
        <f t="shared" si="203"/>
        <v>PalmFruitAEZ12</v>
      </c>
      <c r="D3497" t="str">
        <f t="shared" si="203"/>
        <v>PalmFruitAEZ12</v>
      </c>
      <c r="E3497" t="s">
        <v>20</v>
      </c>
      <c r="F3497" t="s">
        <v>19</v>
      </c>
      <c r="G3497">
        <f t="shared" ref="G3497:K3512" si="204">G1223</f>
        <v>1</v>
      </c>
      <c r="H3497" s="1">
        <f t="shared" si="204"/>
        <v>0</v>
      </c>
      <c r="I3497" s="1">
        <f t="shared" si="204"/>
        <v>0</v>
      </c>
      <c r="J3497" s="2">
        <f t="shared" si="204"/>
        <v>0</v>
      </c>
      <c r="K3497" s="2">
        <f t="shared" si="204"/>
        <v>0</v>
      </c>
      <c r="L3497">
        <v>0</v>
      </c>
      <c r="M3497" s="1">
        <f>HLOOKUP(M$2279,Legend_ag_For_Past_bio!$D$7:$H$9,2,FALSE)</f>
        <v>0.2</v>
      </c>
      <c r="N3497" s="1">
        <f>HLOOKUP(N$2279,Legend_ag_For_Past_bio!$D$7:$H$9,2,FALSE)</f>
        <v>0.8</v>
      </c>
      <c r="O3497">
        <f>HLOOKUP(O$2279,Legend_ag_For_Past_bio!$D$7:$H$9,2,FALSE)</f>
        <v>1</v>
      </c>
      <c r="R3497">
        <f t="shared" si="200"/>
        <v>8</v>
      </c>
    </row>
    <row r="3498" spans="1:18">
      <c r="A3498" t="str">
        <f t="shared" si="203"/>
        <v>Middle East</v>
      </c>
      <c r="B3498" t="str">
        <f t="shared" si="203"/>
        <v>PalmFruit</v>
      </c>
      <c r="C3498" t="str">
        <f t="shared" si="203"/>
        <v>PalmFruitAEZ13</v>
      </c>
      <c r="D3498" t="str">
        <f t="shared" si="203"/>
        <v>PalmFruitAEZ13</v>
      </c>
      <c r="E3498" t="s">
        <v>20</v>
      </c>
      <c r="F3498" t="s">
        <v>19</v>
      </c>
      <c r="G3498">
        <f t="shared" si="204"/>
        <v>1</v>
      </c>
      <c r="H3498" s="1">
        <f t="shared" si="204"/>
        <v>0</v>
      </c>
      <c r="I3498" s="1">
        <f t="shared" si="204"/>
        <v>0</v>
      </c>
      <c r="J3498" s="2">
        <f t="shared" si="204"/>
        <v>0</v>
      </c>
      <c r="K3498" s="2">
        <f t="shared" si="204"/>
        <v>0</v>
      </c>
      <c r="L3498">
        <v>0</v>
      </c>
      <c r="M3498" s="1">
        <f>HLOOKUP(M$2279,Legend_ag_For_Past_bio!$D$7:$H$9,2,FALSE)</f>
        <v>0.2</v>
      </c>
      <c r="N3498" s="1">
        <f>HLOOKUP(N$2279,Legend_ag_For_Past_bio!$D$7:$H$9,2,FALSE)</f>
        <v>0.8</v>
      </c>
      <c r="O3498">
        <f>HLOOKUP(O$2279,Legend_ag_For_Past_bio!$D$7:$H$9,2,FALSE)</f>
        <v>1</v>
      </c>
      <c r="R3498">
        <f t="shared" si="200"/>
        <v>8</v>
      </c>
    </row>
    <row r="3499" spans="1:18">
      <c r="A3499" t="str">
        <f t="shared" si="203"/>
        <v>Middle East</v>
      </c>
      <c r="B3499" t="str">
        <f t="shared" si="203"/>
        <v>PalmFruit</v>
      </c>
      <c r="C3499" t="str">
        <f t="shared" si="203"/>
        <v>PalmFruitAEZ14</v>
      </c>
      <c r="D3499" t="str">
        <f t="shared" si="203"/>
        <v>PalmFruitAEZ14</v>
      </c>
      <c r="E3499" t="s">
        <v>20</v>
      </c>
      <c r="F3499" t="s">
        <v>19</v>
      </c>
      <c r="G3499">
        <f t="shared" si="204"/>
        <v>1</v>
      </c>
      <c r="H3499" s="1">
        <f t="shared" si="204"/>
        <v>0</v>
      </c>
      <c r="I3499" s="1">
        <f t="shared" si="204"/>
        <v>0</v>
      </c>
      <c r="J3499" s="2">
        <f t="shared" si="204"/>
        <v>0</v>
      </c>
      <c r="K3499" s="2">
        <f t="shared" si="204"/>
        <v>0</v>
      </c>
      <c r="L3499">
        <v>0</v>
      </c>
      <c r="M3499" s="1">
        <f>HLOOKUP(M$2279,Legend_ag_For_Past_bio!$D$7:$H$9,2,FALSE)</f>
        <v>0.2</v>
      </c>
      <c r="N3499" s="1">
        <f>HLOOKUP(N$2279,Legend_ag_For_Past_bio!$D$7:$H$9,2,FALSE)</f>
        <v>0.8</v>
      </c>
      <c r="O3499">
        <f>HLOOKUP(O$2279,Legend_ag_For_Past_bio!$D$7:$H$9,2,FALSE)</f>
        <v>1</v>
      </c>
      <c r="R3499">
        <f t="shared" si="200"/>
        <v>8</v>
      </c>
    </row>
    <row r="3500" spans="1:18">
      <c r="A3500" t="str">
        <f t="shared" si="203"/>
        <v>Middle East</v>
      </c>
      <c r="B3500" t="str">
        <f t="shared" si="203"/>
        <v>PalmFruit</v>
      </c>
      <c r="C3500" t="str">
        <f t="shared" si="203"/>
        <v>PalmFruitAEZ15</v>
      </c>
      <c r="D3500" t="str">
        <f t="shared" si="203"/>
        <v>PalmFruitAEZ15</v>
      </c>
      <c r="E3500" t="s">
        <v>20</v>
      </c>
      <c r="F3500" t="s">
        <v>19</v>
      </c>
      <c r="G3500">
        <f t="shared" si="204"/>
        <v>1</v>
      </c>
      <c r="H3500" s="1">
        <f t="shared" si="204"/>
        <v>0</v>
      </c>
      <c r="I3500" s="1">
        <f t="shared" si="204"/>
        <v>0</v>
      </c>
      <c r="J3500" s="2">
        <f t="shared" si="204"/>
        <v>0</v>
      </c>
      <c r="K3500" s="2">
        <f t="shared" si="204"/>
        <v>0</v>
      </c>
      <c r="L3500">
        <v>0</v>
      </c>
      <c r="M3500" s="1">
        <f>HLOOKUP(M$2279,Legend_ag_For_Past_bio!$D$7:$H$9,2,FALSE)</f>
        <v>0.2</v>
      </c>
      <c r="N3500" s="1">
        <f>HLOOKUP(N$2279,Legend_ag_For_Past_bio!$D$7:$H$9,2,FALSE)</f>
        <v>0.8</v>
      </c>
      <c r="O3500">
        <f>HLOOKUP(O$2279,Legend_ag_For_Past_bio!$D$7:$H$9,2,FALSE)</f>
        <v>1</v>
      </c>
      <c r="R3500">
        <f t="shared" si="200"/>
        <v>8</v>
      </c>
    </row>
    <row r="3501" spans="1:18">
      <c r="A3501" t="str">
        <f t="shared" si="203"/>
        <v>Middle East</v>
      </c>
      <c r="B3501" t="str">
        <f t="shared" si="203"/>
        <v>PalmFruit</v>
      </c>
      <c r="C3501" t="str">
        <f t="shared" si="203"/>
        <v>PalmFruitAEZ16</v>
      </c>
      <c r="D3501" t="str">
        <f t="shared" si="203"/>
        <v>PalmFruitAEZ16</v>
      </c>
      <c r="E3501" t="s">
        <v>20</v>
      </c>
      <c r="F3501" t="s">
        <v>19</v>
      </c>
      <c r="G3501">
        <f t="shared" si="204"/>
        <v>1</v>
      </c>
      <c r="H3501" s="1">
        <f t="shared" si="204"/>
        <v>0</v>
      </c>
      <c r="I3501" s="1">
        <f t="shared" si="204"/>
        <v>0</v>
      </c>
      <c r="J3501" s="2">
        <f t="shared" si="204"/>
        <v>0</v>
      </c>
      <c r="K3501" s="2">
        <f t="shared" si="204"/>
        <v>0</v>
      </c>
      <c r="L3501">
        <v>0</v>
      </c>
      <c r="M3501" s="1">
        <f>HLOOKUP(M$2279,Legend_ag_For_Past_bio!$D$7:$H$9,2,FALSE)</f>
        <v>0.2</v>
      </c>
      <c r="N3501" s="1">
        <f>HLOOKUP(N$2279,Legend_ag_For_Past_bio!$D$7:$H$9,2,FALSE)</f>
        <v>0.8</v>
      </c>
      <c r="O3501">
        <f>HLOOKUP(O$2279,Legend_ag_For_Past_bio!$D$7:$H$9,2,FALSE)</f>
        <v>1</v>
      </c>
      <c r="R3501">
        <f t="shared" si="200"/>
        <v>8</v>
      </c>
    </row>
    <row r="3502" spans="1:18">
      <c r="A3502" t="str">
        <f t="shared" si="203"/>
        <v>Middle East</v>
      </c>
      <c r="B3502" t="str">
        <f t="shared" si="203"/>
        <v>PalmFruit</v>
      </c>
      <c r="C3502" t="str">
        <f t="shared" si="203"/>
        <v>PalmFruitAEZ17</v>
      </c>
      <c r="D3502" t="str">
        <f t="shared" si="203"/>
        <v>PalmFruitAEZ17</v>
      </c>
      <c r="E3502" t="s">
        <v>20</v>
      </c>
      <c r="F3502" t="s">
        <v>19</v>
      </c>
      <c r="G3502">
        <f t="shared" si="204"/>
        <v>1</v>
      </c>
      <c r="H3502" s="1">
        <f t="shared" si="204"/>
        <v>0</v>
      </c>
      <c r="I3502" s="1">
        <f t="shared" si="204"/>
        <v>0</v>
      </c>
      <c r="J3502" s="2">
        <f t="shared" si="204"/>
        <v>0</v>
      </c>
      <c r="K3502" s="2">
        <f t="shared" si="204"/>
        <v>0</v>
      </c>
      <c r="L3502">
        <v>0</v>
      </c>
      <c r="M3502" s="1">
        <f>HLOOKUP(M$2279,Legend_ag_For_Past_bio!$D$7:$H$9,2,FALSE)</f>
        <v>0.2</v>
      </c>
      <c r="N3502" s="1">
        <f>HLOOKUP(N$2279,Legend_ag_For_Past_bio!$D$7:$H$9,2,FALSE)</f>
        <v>0.8</v>
      </c>
      <c r="O3502">
        <f>HLOOKUP(O$2279,Legend_ag_For_Past_bio!$D$7:$H$9,2,FALSE)</f>
        <v>1</v>
      </c>
      <c r="R3502">
        <f t="shared" si="200"/>
        <v>8</v>
      </c>
    </row>
    <row r="3503" spans="1:18">
      <c r="A3503" t="str">
        <f t="shared" si="203"/>
        <v>Middle East</v>
      </c>
      <c r="B3503" t="str">
        <f t="shared" si="203"/>
        <v>PalmFruit</v>
      </c>
      <c r="C3503" t="str">
        <f t="shared" si="203"/>
        <v>PalmFruitAEZ18</v>
      </c>
      <c r="D3503" t="str">
        <f t="shared" si="203"/>
        <v>PalmFruitAEZ18</v>
      </c>
      <c r="E3503" t="s">
        <v>20</v>
      </c>
      <c r="F3503" t="s">
        <v>19</v>
      </c>
      <c r="G3503">
        <f t="shared" si="204"/>
        <v>1</v>
      </c>
      <c r="H3503" s="1">
        <f t="shared" si="204"/>
        <v>0</v>
      </c>
      <c r="I3503" s="1">
        <f t="shared" si="204"/>
        <v>0</v>
      </c>
      <c r="J3503" s="2">
        <f t="shared" si="204"/>
        <v>0</v>
      </c>
      <c r="K3503" s="2">
        <f t="shared" si="204"/>
        <v>0</v>
      </c>
      <c r="L3503">
        <v>0</v>
      </c>
      <c r="M3503" s="1">
        <f>HLOOKUP(M$2279,Legend_ag_For_Past_bio!$D$7:$H$9,2,FALSE)</f>
        <v>0.2</v>
      </c>
      <c r="N3503" s="1">
        <f>HLOOKUP(N$2279,Legend_ag_For_Past_bio!$D$7:$H$9,2,FALSE)</f>
        <v>0.8</v>
      </c>
      <c r="O3503">
        <f>HLOOKUP(O$2279,Legend_ag_For_Past_bio!$D$7:$H$9,2,FALSE)</f>
        <v>1</v>
      </c>
      <c r="R3503">
        <f t="shared" si="200"/>
        <v>8</v>
      </c>
    </row>
    <row r="3504" spans="1:18">
      <c r="A3504" t="str">
        <f t="shared" si="203"/>
        <v>Middle East</v>
      </c>
      <c r="B3504" t="str">
        <f t="shared" si="203"/>
        <v>Rice</v>
      </c>
      <c r="C3504" t="str">
        <f t="shared" si="203"/>
        <v>RiceAEZ1</v>
      </c>
      <c r="D3504" t="str">
        <f t="shared" si="203"/>
        <v>RiceAEZ1</v>
      </c>
      <c r="E3504" t="s">
        <v>20</v>
      </c>
      <c r="F3504" t="s">
        <v>19</v>
      </c>
      <c r="G3504">
        <f t="shared" si="204"/>
        <v>1</v>
      </c>
      <c r="H3504" s="1">
        <f t="shared" si="204"/>
        <v>0.39999999999986902</v>
      </c>
      <c r="I3504" s="1">
        <f t="shared" si="204"/>
        <v>9.8999999999967503E-2</v>
      </c>
      <c r="J3504" s="2">
        <f t="shared" si="204"/>
        <v>1.3599999999995499E-2</v>
      </c>
      <c r="K3504" s="2">
        <f t="shared" si="204"/>
        <v>8.9999999999970506E-2</v>
      </c>
      <c r="L3504">
        <v>0</v>
      </c>
      <c r="M3504" s="1">
        <f>HLOOKUP(M$2279,Legend_ag_For_Past_bio!$D$7:$H$9,2,FALSE)</f>
        <v>0.2</v>
      </c>
      <c r="N3504" s="1">
        <f>HLOOKUP(N$2279,Legend_ag_For_Past_bio!$D$7:$H$9,2,FALSE)</f>
        <v>0.8</v>
      </c>
      <c r="O3504">
        <f>HLOOKUP(O$2279,Legend_ag_For_Past_bio!$D$7:$H$9,2,FALSE)</f>
        <v>1</v>
      </c>
      <c r="R3504">
        <f t="shared" si="200"/>
        <v>8</v>
      </c>
    </row>
    <row r="3505" spans="1:18">
      <c r="A3505" t="str">
        <f t="shared" si="203"/>
        <v>Middle East</v>
      </c>
      <c r="B3505" t="str">
        <f t="shared" si="203"/>
        <v>Rice</v>
      </c>
      <c r="C3505" t="str">
        <f t="shared" si="203"/>
        <v>RiceAEZ2</v>
      </c>
      <c r="D3505" t="str">
        <f t="shared" si="203"/>
        <v>RiceAEZ2</v>
      </c>
      <c r="E3505" t="s">
        <v>20</v>
      </c>
      <c r="F3505" t="s">
        <v>19</v>
      </c>
      <c r="G3505">
        <f t="shared" si="204"/>
        <v>1</v>
      </c>
      <c r="H3505" s="1">
        <f t="shared" si="204"/>
        <v>0.39999999999986902</v>
      </c>
      <c r="I3505" s="1">
        <f t="shared" si="204"/>
        <v>9.8999999999967503E-2</v>
      </c>
      <c r="J3505" s="2">
        <f t="shared" si="204"/>
        <v>1.3599999999995499E-2</v>
      </c>
      <c r="K3505" s="2">
        <f t="shared" si="204"/>
        <v>8.9999999999970506E-2</v>
      </c>
      <c r="L3505">
        <v>0</v>
      </c>
      <c r="M3505" s="1">
        <f>HLOOKUP(M$2279,Legend_ag_For_Past_bio!$D$7:$H$9,2,FALSE)</f>
        <v>0.2</v>
      </c>
      <c r="N3505" s="1">
        <f>HLOOKUP(N$2279,Legend_ag_For_Past_bio!$D$7:$H$9,2,FALSE)</f>
        <v>0.8</v>
      </c>
      <c r="O3505">
        <f>HLOOKUP(O$2279,Legend_ag_For_Past_bio!$D$7:$H$9,2,FALSE)</f>
        <v>1</v>
      </c>
      <c r="R3505">
        <f t="shared" si="200"/>
        <v>8</v>
      </c>
    </row>
    <row r="3506" spans="1:18">
      <c r="A3506" t="str">
        <f t="shared" si="203"/>
        <v>Middle East</v>
      </c>
      <c r="B3506" t="str">
        <f t="shared" si="203"/>
        <v>Rice</v>
      </c>
      <c r="C3506" t="str">
        <f t="shared" si="203"/>
        <v>RiceAEZ3</v>
      </c>
      <c r="D3506" t="str">
        <f t="shared" si="203"/>
        <v>RiceAEZ3</v>
      </c>
      <c r="E3506" t="s">
        <v>20</v>
      </c>
      <c r="F3506" t="s">
        <v>19</v>
      </c>
      <c r="G3506">
        <f t="shared" si="204"/>
        <v>1</v>
      </c>
      <c r="H3506" s="1">
        <f t="shared" si="204"/>
        <v>0.39999999999986902</v>
      </c>
      <c r="I3506" s="1">
        <f t="shared" si="204"/>
        <v>9.8999999999967503E-2</v>
      </c>
      <c r="J3506" s="2">
        <f t="shared" si="204"/>
        <v>1.3599999999995499E-2</v>
      </c>
      <c r="K3506" s="2">
        <f t="shared" si="204"/>
        <v>8.9999999999970506E-2</v>
      </c>
      <c r="L3506">
        <v>0</v>
      </c>
      <c r="M3506" s="1">
        <f>HLOOKUP(M$2279,Legend_ag_For_Past_bio!$D$7:$H$9,2,FALSE)</f>
        <v>0.2</v>
      </c>
      <c r="N3506" s="1">
        <f>HLOOKUP(N$2279,Legend_ag_For_Past_bio!$D$7:$H$9,2,FALSE)</f>
        <v>0.8</v>
      </c>
      <c r="O3506">
        <f>HLOOKUP(O$2279,Legend_ag_For_Past_bio!$D$7:$H$9,2,FALSE)</f>
        <v>1</v>
      </c>
      <c r="R3506">
        <f t="shared" si="200"/>
        <v>8</v>
      </c>
    </row>
    <row r="3507" spans="1:18">
      <c r="A3507" t="str">
        <f t="shared" si="203"/>
        <v>Middle East</v>
      </c>
      <c r="B3507" t="str">
        <f t="shared" si="203"/>
        <v>Rice</v>
      </c>
      <c r="C3507" t="str">
        <f t="shared" si="203"/>
        <v>RiceAEZ4</v>
      </c>
      <c r="D3507" t="str">
        <f t="shared" si="203"/>
        <v>RiceAEZ4</v>
      </c>
      <c r="E3507" t="s">
        <v>20</v>
      </c>
      <c r="F3507" t="s">
        <v>19</v>
      </c>
      <c r="G3507">
        <f t="shared" si="204"/>
        <v>1</v>
      </c>
      <c r="H3507" s="1">
        <f t="shared" si="204"/>
        <v>0.39999999999986902</v>
      </c>
      <c r="I3507" s="1">
        <f t="shared" si="204"/>
        <v>9.8999999999967503E-2</v>
      </c>
      <c r="J3507" s="2">
        <f t="shared" si="204"/>
        <v>1.3599999999995499E-2</v>
      </c>
      <c r="K3507" s="2">
        <f t="shared" si="204"/>
        <v>8.9999999999970506E-2</v>
      </c>
      <c r="L3507">
        <v>0</v>
      </c>
      <c r="M3507" s="1">
        <f>HLOOKUP(M$2279,Legend_ag_For_Past_bio!$D$7:$H$9,2,FALSE)</f>
        <v>0.2</v>
      </c>
      <c r="N3507" s="1">
        <f>HLOOKUP(N$2279,Legend_ag_For_Past_bio!$D$7:$H$9,2,FALSE)</f>
        <v>0.8</v>
      </c>
      <c r="O3507">
        <f>HLOOKUP(O$2279,Legend_ag_For_Past_bio!$D$7:$H$9,2,FALSE)</f>
        <v>1</v>
      </c>
      <c r="R3507">
        <f t="shared" si="200"/>
        <v>8</v>
      </c>
    </row>
    <row r="3508" spans="1:18">
      <c r="A3508" t="str">
        <f t="shared" si="203"/>
        <v>Middle East</v>
      </c>
      <c r="B3508" t="str">
        <f t="shared" si="203"/>
        <v>Rice</v>
      </c>
      <c r="C3508" t="str">
        <f t="shared" si="203"/>
        <v>RiceAEZ5</v>
      </c>
      <c r="D3508" t="str">
        <f t="shared" si="203"/>
        <v>RiceAEZ5</v>
      </c>
      <c r="E3508" t="s">
        <v>20</v>
      </c>
      <c r="F3508" t="s">
        <v>19</v>
      </c>
      <c r="G3508">
        <f t="shared" si="204"/>
        <v>1</v>
      </c>
      <c r="H3508" s="1">
        <f t="shared" si="204"/>
        <v>0.39999999999986902</v>
      </c>
      <c r="I3508" s="1">
        <f t="shared" si="204"/>
        <v>9.8999999999967503E-2</v>
      </c>
      <c r="J3508" s="2">
        <f t="shared" si="204"/>
        <v>1.3599999999995499E-2</v>
      </c>
      <c r="K3508" s="2">
        <f t="shared" si="204"/>
        <v>8.9999999999970506E-2</v>
      </c>
      <c r="L3508">
        <v>0</v>
      </c>
      <c r="M3508" s="1">
        <f>HLOOKUP(M$2279,Legend_ag_For_Past_bio!$D$7:$H$9,2,FALSE)</f>
        <v>0.2</v>
      </c>
      <c r="N3508" s="1">
        <f>HLOOKUP(N$2279,Legend_ag_For_Past_bio!$D$7:$H$9,2,FALSE)</f>
        <v>0.8</v>
      </c>
      <c r="O3508">
        <f>HLOOKUP(O$2279,Legend_ag_For_Past_bio!$D$7:$H$9,2,FALSE)</f>
        <v>1</v>
      </c>
      <c r="R3508">
        <f t="shared" si="200"/>
        <v>8</v>
      </c>
    </row>
    <row r="3509" spans="1:18">
      <c r="A3509" t="str">
        <f t="shared" si="203"/>
        <v>Middle East</v>
      </c>
      <c r="B3509" t="str">
        <f t="shared" si="203"/>
        <v>Rice</v>
      </c>
      <c r="C3509" t="str">
        <f t="shared" si="203"/>
        <v>RiceAEZ6</v>
      </c>
      <c r="D3509" t="str">
        <f t="shared" si="203"/>
        <v>RiceAEZ6</v>
      </c>
      <c r="E3509" t="s">
        <v>20</v>
      </c>
      <c r="F3509" t="s">
        <v>19</v>
      </c>
      <c r="G3509">
        <f t="shared" si="204"/>
        <v>1</v>
      </c>
      <c r="H3509" s="1">
        <f t="shared" si="204"/>
        <v>0.39999999999986902</v>
      </c>
      <c r="I3509" s="1">
        <f t="shared" si="204"/>
        <v>9.8999999999967503E-2</v>
      </c>
      <c r="J3509" s="2">
        <f t="shared" si="204"/>
        <v>1.3599999999995499E-2</v>
      </c>
      <c r="K3509" s="2">
        <f t="shared" si="204"/>
        <v>8.9999999999970506E-2</v>
      </c>
      <c r="L3509">
        <v>0</v>
      </c>
      <c r="M3509" s="1">
        <f>HLOOKUP(M$2279,Legend_ag_For_Past_bio!$D$7:$H$9,2,FALSE)</f>
        <v>0.2</v>
      </c>
      <c r="N3509" s="1">
        <f>HLOOKUP(N$2279,Legend_ag_For_Past_bio!$D$7:$H$9,2,FALSE)</f>
        <v>0.8</v>
      </c>
      <c r="O3509">
        <f>HLOOKUP(O$2279,Legend_ag_For_Past_bio!$D$7:$H$9,2,FALSE)</f>
        <v>1</v>
      </c>
      <c r="R3509">
        <f t="shared" si="200"/>
        <v>8</v>
      </c>
    </row>
    <row r="3510" spans="1:18">
      <c r="A3510" t="str">
        <f t="shared" si="203"/>
        <v>Middle East</v>
      </c>
      <c r="B3510" t="str">
        <f t="shared" si="203"/>
        <v>Rice</v>
      </c>
      <c r="C3510" t="str">
        <f t="shared" si="203"/>
        <v>RiceAEZ7</v>
      </c>
      <c r="D3510" t="str">
        <f t="shared" si="203"/>
        <v>RiceAEZ7</v>
      </c>
      <c r="E3510" t="s">
        <v>20</v>
      </c>
      <c r="F3510" t="s">
        <v>19</v>
      </c>
      <c r="G3510">
        <f t="shared" si="204"/>
        <v>1</v>
      </c>
      <c r="H3510" s="1">
        <f t="shared" si="204"/>
        <v>0.39999999999986902</v>
      </c>
      <c r="I3510" s="1">
        <f t="shared" si="204"/>
        <v>9.8999999999967503E-2</v>
      </c>
      <c r="J3510" s="2">
        <f t="shared" si="204"/>
        <v>1.3599999999995499E-2</v>
      </c>
      <c r="K3510" s="2">
        <f t="shared" si="204"/>
        <v>8.9999999999970506E-2</v>
      </c>
      <c r="L3510">
        <v>0</v>
      </c>
      <c r="M3510" s="1">
        <f>HLOOKUP(M$2279,Legend_ag_For_Past_bio!$D$7:$H$9,2,FALSE)</f>
        <v>0.2</v>
      </c>
      <c r="N3510" s="1">
        <f>HLOOKUP(N$2279,Legend_ag_For_Past_bio!$D$7:$H$9,2,FALSE)</f>
        <v>0.8</v>
      </c>
      <c r="O3510">
        <f>HLOOKUP(O$2279,Legend_ag_For_Past_bio!$D$7:$H$9,2,FALSE)</f>
        <v>1</v>
      </c>
      <c r="R3510">
        <f t="shared" si="200"/>
        <v>8</v>
      </c>
    </row>
    <row r="3511" spans="1:18">
      <c r="A3511" t="str">
        <f t="shared" si="203"/>
        <v>Middle East</v>
      </c>
      <c r="B3511" t="str">
        <f t="shared" si="203"/>
        <v>Rice</v>
      </c>
      <c r="C3511" t="str">
        <f t="shared" si="203"/>
        <v>RiceAEZ8</v>
      </c>
      <c r="D3511" t="str">
        <f t="shared" si="203"/>
        <v>RiceAEZ8</v>
      </c>
      <c r="E3511" t="s">
        <v>20</v>
      </c>
      <c r="F3511" t="s">
        <v>19</v>
      </c>
      <c r="G3511">
        <f t="shared" si="204"/>
        <v>1</v>
      </c>
      <c r="H3511" s="1">
        <f t="shared" si="204"/>
        <v>0.39999999999986902</v>
      </c>
      <c r="I3511" s="1">
        <f t="shared" si="204"/>
        <v>9.8999999999967503E-2</v>
      </c>
      <c r="J3511" s="2">
        <f t="shared" si="204"/>
        <v>1.3599999999995499E-2</v>
      </c>
      <c r="K3511" s="2">
        <f t="shared" si="204"/>
        <v>8.9999999999970506E-2</v>
      </c>
      <c r="L3511">
        <v>0</v>
      </c>
      <c r="M3511" s="1">
        <f>HLOOKUP(M$2279,Legend_ag_For_Past_bio!$D$7:$H$9,2,FALSE)</f>
        <v>0.2</v>
      </c>
      <c r="N3511" s="1">
        <f>HLOOKUP(N$2279,Legend_ag_For_Past_bio!$D$7:$H$9,2,FALSE)</f>
        <v>0.8</v>
      </c>
      <c r="O3511">
        <f>HLOOKUP(O$2279,Legend_ag_For_Past_bio!$D$7:$H$9,2,FALSE)</f>
        <v>1</v>
      </c>
      <c r="R3511">
        <f t="shared" si="200"/>
        <v>8</v>
      </c>
    </row>
    <row r="3512" spans="1:18">
      <c r="A3512" t="str">
        <f t="shared" ref="A3512:D3527" si="205">A1238</f>
        <v>Middle East</v>
      </c>
      <c r="B3512" t="str">
        <f t="shared" si="205"/>
        <v>Rice</v>
      </c>
      <c r="C3512" t="str">
        <f t="shared" si="205"/>
        <v>RiceAEZ9</v>
      </c>
      <c r="D3512" t="str">
        <f t="shared" si="205"/>
        <v>RiceAEZ9</v>
      </c>
      <c r="E3512" t="s">
        <v>20</v>
      </c>
      <c r="F3512" t="s">
        <v>19</v>
      </c>
      <c r="G3512">
        <f t="shared" si="204"/>
        <v>1</v>
      </c>
      <c r="H3512" s="1">
        <f t="shared" si="204"/>
        <v>0.39999999999986902</v>
      </c>
      <c r="I3512" s="1">
        <f t="shared" si="204"/>
        <v>9.8999999999967503E-2</v>
      </c>
      <c r="J3512" s="2">
        <f t="shared" si="204"/>
        <v>1.3599999999995499E-2</v>
      </c>
      <c r="K3512" s="2">
        <f t="shared" si="204"/>
        <v>8.9999999999970506E-2</v>
      </c>
      <c r="L3512">
        <v>0</v>
      </c>
      <c r="M3512" s="1">
        <f>HLOOKUP(M$2279,Legend_ag_For_Past_bio!$D$7:$H$9,2,FALSE)</f>
        <v>0.2</v>
      </c>
      <c r="N3512" s="1">
        <f>HLOOKUP(N$2279,Legend_ag_For_Past_bio!$D$7:$H$9,2,FALSE)</f>
        <v>0.8</v>
      </c>
      <c r="O3512">
        <f>HLOOKUP(O$2279,Legend_ag_For_Past_bio!$D$7:$H$9,2,FALSE)</f>
        <v>1</v>
      </c>
      <c r="R3512">
        <f t="shared" si="200"/>
        <v>8</v>
      </c>
    </row>
    <row r="3513" spans="1:18">
      <c r="A3513" t="str">
        <f t="shared" si="205"/>
        <v>Middle East</v>
      </c>
      <c r="B3513" t="str">
        <f t="shared" si="205"/>
        <v>Rice</v>
      </c>
      <c r="C3513" t="str">
        <f t="shared" si="205"/>
        <v>RiceAEZ10</v>
      </c>
      <c r="D3513" t="str">
        <f t="shared" si="205"/>
        <v>RiceAEZ10</v>
      </c>
      <c r="E3513" t="s">
        <v>20</v>
      </c>
      <c r="F3513" t="s">
        <v>19</v>
      </c>
      <c r="G3513">
        <f t="shared" ref="G3513:K3528" si="206">G1239</f>
        <v>1</v>
      </c>
      <c r="H3513" s="1">
        <f t="shared" si="206"/>
        <v>0.39999999999986902</v>
      </c>
      <c r="I3513" s="1">
        <f t="shared" si="206"/>
        <v>9.8999999999967503E-2</v>
      </c>
      <c r="J3513" s="2">
        <f t="shared" si="206"/>
        <v>1.3599999999995499E-2</v>
      </c>
      <c r="K3513" s="2">
        <f t="shared" si="206"/>
        <v>8.9999999999970506E-2</v>
      </c>
      <c r="L3513">
        <v>0</v>
      </c>
      <c r="M3513" s="1">
        <f>HLOOKUP(M$2279,Legend_ag_For_Past_bio!$D$7:$H$9,2,FALSE)</f>
        <v>0.2</v>
      </c>
      <c r="N3513" s="1">
        <f>HLOOKUP(N$2279,Legend_ag_For_Past_bio!$D$7:$H$9,2,FALSE)</f>
        <v>0.8</v>
      </c>
      <c r="O3513">
        <f>HLOOKUP(O$2279,Legend_ag_For_Past_bio!$D$7:$H$9,2,FALSE)</f>
        <v>1</v>
      </c>
      <c r="R3513">
        <f t="shared" si="200"/>
        <v>8</v>
      </c>
    </row>
    <row r="3514" spans="1:18">
      <c r="A3514" t="str">
        <f t="shared" si="205"/>
        <v>Middle East</v>
      </c>
      <c r="B3514" t="str">
        <f t="shared" si="205"/>
        <v>Rice</v>
      </c>
      <c r="C3514" t="str">
        <f t="shared" si="205"/>
        <v>RiceAEZ11</v>
      </c>
      <c r="D3514" t="str">
        <f t="shared" si="205"/>
        <v>RiceAEZ11</v>
      </c>
      <c r="E3514" t="s">
        <v>20</v>
      </c>
      <c r="F3514" t="s">
        <v>19</v>
      </c>
      <c r="G3514">
        <f t="shared" si="206"/>
        <v>1</v>
      </c>
      <c r="H3514" s="1">
        <f t="shared" si="206"/>
        <v>0.39999999999986902</v>
      </c>
      <c r="I3514" s="1">
        <f t="shared" si="206"/>
        <v>9.8999999999967503E-2</v>
      </c>
      <c r="J3514" s="2">
        <f t="shared" si="206"/>
        <v>1.3599999999995499E-2</v>
      </c>
      <c r="K3514" s="2">
        <f t="shared" si="206"/>
        <v>8.9999999999970506E-2</v>
      </c>
      <c r="L3514">
        <v>0</v>
      </c>
      <c r="M3514" s="1">
        <f>HLOOKUP(M$2279,Legend_ag_For_Past_bio!$D$7:$H$9,2,FALSE)</f>
        <v>0.2</v>
      </c>
      <c r="N3514" s="1">
        <f>HLOOKUP(N$2279,Legend_ag_For_Past_bio!$D$7:$H$9,2,FALSE)</f>
        <v>0.8</v>
      </c>
      <c r="O3514">
        <f>HLOOKUP(O$2279,Legend_ag_For_Past_bio!$D$7:$H$9,2,FALSE)</f>
        <v>1</v>
      </c>
      <c r="R3514">
        <f t="shared" si="200"/>
        <v>8</v>
      </c>
    </row>
    <row r="3515" spans="1:18">
      <c r="A3515" t="str">
        <f t="shared" si="205"/>
        <v>Middle East</v>
      </c>
      <c r="B3515" t="str">
        <f t="shared" si="205"/>
        <v>Rice</v>
      </c>
      <c r="C3515" t="str">
        <f t="shared" si="205"/>
        <v>RiceAEZ12</v>
      </c>
      <c r="D3515" t="str">
        <f t="shared" si="205"/>
        <v>RiceAEZ12</v>
      </c>
      <c r="E3515" t="s">
        <v>20</v>
      </c>
      <c r="F3515" t="s">
        <v>19</v>
      </c>
      <c r="G3515">
        <f t="shared" si="206"/>
        <v>1</v>
      </c>
      <c r="H3515" s="1">
        <f t="shared" si="206"/>
        <v>0.39999999999986902</v>
      </c>
      <c r="I3515" s="1">
        <f t="shared" si="206"/>
        <v>9.8999999999967503E-2</v>
      </c>
      <c r="J3515" s="2">
        <f t="shared" si="206"/>
        <v>1.3599999999995499E-2</v>
      </c>
      <c r="K3515" s="2">
        <f t="shared" si="206"/>
        <v>8.9999999999970506E-2</v>
      </c>
      <c r="L3515">
        <v>0</v>
      </c>
      <c r="M3515" s="1">
        <f>HLOOKUP(M$2279,Legend_ag_For_Past_bio!$D$7:$H$9,2,FALSE)</f>
        <v>0.2</v>
      </c>
      <c r="N3515" s="1">
        <f>HLOOKUP(N$2279,Legend_ag_For_Past_bio!$D$7:$H$9,2,FALSE)</f>
        <v>0.8</v>
      </c>
      <c r="O3515">
        <f>HLOOKUP(O$2279,Legend_ag_For_Past_bio!$D$7:$H$9,2,FALSE)</f>
        <v>1</v>
      </c>
      <c r="R3515">
        <f t="shared" si="200"/>
        <v>8</v>
      </c>
    </row>
    <row r="3516" spans="1:18">
      <c r="A3516" t="str">
        <f t="shared" si="205"/>
        <v>Middle East</v>
      </c>
      <c r="B3516" t="str">
        <f t="shared" si="205"/>
        <v>Rice</v>
      </c>
      <c r="C3516" t="str">
        <f t="shared" si="205"/>
        <v>RiceAEZ13</v>
      </c>
      <c r="D3516" t="str">
        <f t="shared" si="205"/>
        <v>RiceAEZ13</v>
      </c>
      <c r="E3516" t="s">
        <v>20</v>
      </c>
      <c r="F3516" t="s">
        <v>19</v>
      </c>
      <c r="G3516">
        <f t="shared" si="206"/>
        <v>1</v>
      </c>
      <c r="H3516" s="1">
        <f t="shared" si="206"/>
        <v>0.39999999999986902</v>
      </c>
      <c r="I3516" s="1">
        <f t="shared" si="206"/>
        <v>9.8999999999967503E-2</v>
      </c>
      <c r="J3516" s="2">
        <f t="shared" si="206"/>
        <v>1.3599999999995499E-2</v>
      </c>
      <c r="K3516" s="2">
        <f t="shared" si="206"/>
        <v>8.9999999999970506E-2</v>
      </c>
      <c r="L3516">
        <v>0</v>
      </c>
      <c r="M3516" s="1">
        <f>HLOOKUP(M$2279,Legend_ag_For_Past_bio!$D$7:$H$9,2,FALSE)</f>
        <v>0.2</v>
      </c>
      <c r="N3516" s="1">
        <f>HLOOKUP(N$2279,Legend_ag_For_Past_bio!$D$7:$H$9,2,FALSE)</f>
        <v>0.8</v>
      </c>
      <c r="O3516">
        <f>HLOOKUP(O$2279,Legend_ag_For_Past_bio!$D$7:$H$9,2,FALSE)</f>
        <v>1</v>
      </c>
      <c r="R3516">
        <f t="shared" si="200"/>
        <v>8</v>
      </c>
    </row>
    <row r="3517" spans="1:18">
      <c r="A3517" t="str">
        <f t="shared" si="205"/>
        <v>Middle East</v>
      </c>
      <c r="B3517" t="str">
        <f t="shared" si="205"/>
        <v>Rice</v>
      </c>
      <c r="C3517" t="str">
        <f t="shared" si="205"/>
        <v>RiceAEZ14</v>
      </c>
      <c r="D3517" t="str">
        <f t="shared" si="205"/>
        <v>RiceAEZ14</v>
      </c>
      <c r="E3517" t="s">
        <v>20</v>
      </c>
      <c r="F3517" t="s">
        <v>19</v>
      </c>
      <c r="G3517">
        <f t="shared" si="206"/>
        <v>1</v>
      </c>
      <c r="H3517" s="1">
        <f t="shared" si="206"/>
        <v>0.39999999999986902</v>
      </c>
      <c r="I3517" s="1">
        <f t="shared" si="206"/>
        <v>9.8999999999967503E-2</v>
      </c>
      <c r="J3517" s="2">
        <f t="shared" si="206"/>
        <v>1.3599999999995499E-2</v>
      </c>
      <c r="K3517" s="2">
        <f t="shared" si="206"/>
        <v>8.9999999999970506E-2</v>
      </c>
      <c r="L3517">
        <v>0</v>
      </c>
      <c r="M3517" s="1">
        <f>HLOOKUP(M$2279,Legend_ag_For_Past_bio!$D$7:$H$9,2,FALSE)</f>
        <v>0.2</v>
      </c>
      <c r="N3517" s="1">
        <f>HLOOKUP(N$2279,Legend_ag_For_Past_bio!$D$7:$H$9,2,FALSE)</f>
        <v>0.8</v>
      </c>
      <c r="O3517">
        <f>HLOOKUP(O$2279,Legend_ag_For_Past_bio!$D$7:$H$9,2,FALSE)</f>
        <v>1</v>
      </c>
      <c r="R3517">
        <f t="shared" si="200"/>
        <v>8</v>
      </c>
    </row>
    <row r="3518" spans="1:18">
      <c r="A3518" t="str">
        <f t="shared" si="205"/>
        <v>Middle East</v>
      </c>
      <c r="B3518" t="str">
        <f t="shared" si="205"/>
        <v>Rice</v>
      </c>
      <c r="C3518" t="str">
        <f t="shared" si="205"/>
        <v>RiceAEZ15</v>
      </c>
      <c r="D3518" t="str">
        <f t="shared" si="205"/>
        <v>RiceAEZ15</v>
      </c>
      <c r="E3518" t="s">
        <v>20</v>
      </c>
      <c r="F3518" t="s">
        <v>19</v>
      </c>
      <c r="G3518">
        <f t="shared" si="206"/>
        <v>1</v>
      </c>
      <c r="H3518" s="1">
        <f t="shared" si="206"/>
        <v>0.39999999999986902</v>
      </c>
      <c r="I3518" s="1">
        <f t="shared" si="206"/>
        <v>9.8999999999967503E-2</v>
      </c>
      <c r="J3518" s="2">
        <f t="shared" si="206"/>
        <v>1.3599999999995499E-2</v>
      </c>
      <c r="K3518" s="2">
        <f t="shared" si="206"/>
        <v>8.9999999999970506E-2</v>
      </c>
      <c r="L3518">
        <v>0</v>
      </c>
      <c r="M3518" s="1">
        <f>HLOOKUP(M$2279,Legend_ag_For_Past_bio!$D$7:$H$9,2,FALSE)</f>
        <v>0.2</v>
      </c>
      <c r="N3518" s="1">
        <f>HLOOKUP(N$2279,Legend_ag_For_Past_bio!$D$7:$H$9,2,FALSE)</f>
        <v>0.8</v>
      </c>
      <c r="O3518">
        <f>HLOOKUP(O$2279,Legend_ag_For_Past_bio!$D$7:$H$9,2,FALSE)</f>
        <v>1</v>
      </c>
      <c r="R3518">
        <f t="shared" si="200"/>
        <v>8</v>
      </c>
    </row>
    <row r="3519" spans="1:18">
      <c r="A3519" t="str">
        <f t="shared" si="205"/>
        <v>Middle East</v>
      </c>
      <c r="B3519" t="str">
        <f t="shared" si="205"/>
        <v>Rice</v>
      </c>
      <c r="C3519" t="str">
        <f t="shared" si="205"/>
        <v>RiceAEZ16</v>
      </c>
      <c r="D3519" t="str">
        <f t="shared" si="205"/>
        <v>RiceAEZ16</v>
      </c>
      <c r="E3519" t="s">
        <v>20</v>
      </c>
      <c r="F3519" t="s">
        <v>19</v>
      </c>
      <c r="G3519">
        <f t="shared" si="206"/>
        <v>1</v>
      </c>
      <c r="H3519" s="1">
        <f t="shared" si="206"/>
        <v>0.39999999999986902</v>
      </c>
      <c r="I3519" s="1">
        <f t="shared" si="206"/>
        <v>9.8999999999967503E-2</v>
      </c>
      <c r="J3519" s="2">
        <f t="shared" si="206"/>
        <v>1.3599999999995499E-2</v>
      </c>
      <c r="K3519" s="2">
        <f t="shared" si="206"/>
        <v>8.9999999999970506E-2</v>
      </c>
      <c r="L3519">
        <v>0</v>
      </c>
      <c r="M3519" s="1">
        <f>HLOOKUP(M$2279,Legend_ag_For_Past_bio!$D$7:$H$9,2,FALSE)</f>
        <v>0.2</v>
      </c>
      <c r="N3519" s="1">
        <f>HLOOKUP(N$2279,Legend_ag_For_Past_bio!$D$7:$H$9,2,FALSE)</f>
        <v>0.8</v>
      </c>
      <c r="O3519">
        <f>HLOOKUP(O$2279,Legend_ag_For_Past_bio!$D$7:$H$9,2,FALSE)</f>
        <v>1</v>
      </c>
      <c r="R3519">
        <f t="shared" si="200"/>
        <v>8</v>
      </c>
    </row>
    <row r="3520" spans="1:18">
      <c r="A3520" t="str">
        <f t="shared" si="205"/>
        <v>Middle East</v>
      </c>
      <c r="B3520" t="str">
        <f t="shared" si="205"/>
        <v>Rice</v>
      </c>
      <c r="C3520" t="str">
        <f t="shared" si="205"/>
        <v>RiceAEZ17</v>
      </c>
      <c r="D3520" t="str">
        <f t="shared" si="205"/>
        <v>RiceAEZ17</v>
      </c>
      <c r="E3520" t="s">
        <v>20</v>
      </c>
      <c r="F3520" t="s">
        <v>19</v>
      </c>
      <c r="G3520">
        <f t="shared" si="206"/>
        <v>1</v>
      </c>
      <c r="H3520" s="1">
        <f t="shared" si="206"/>
        <v>0.39999999999986902</v>
      </c>
      <c r="I3520" s="1">
        <f t="shared" si="206"/>
        <v>9.8999999999967503E-2</v>
      </c>
      <c r="J3520" s="2">
        <f t="shared" si="206"/>
        <v>1.3599999999995499E-2</v>
      </c>
      <c r="K3520" s="2">
        <f t="shared" si="206"/>
        <v>8.9999999999970506E-2</v>
      </c>
      <c r="L3520">
        <v>0</v>
      </c>
      <c r="M3520" s="1">
        <f>HLOOKUP(M$2279,Legend_ag_For_Past_bio!$D$7:$H$9,2,FALSE)</f>
        <v>0.2</v>
      </c>
      <c r="N3520" s="1">
        <f>HLOOKUP(N$2279,Legend_ag_For_Past_bio!$D$7:$H$9,2,FALSE)</f>
        <v>0.8</v>
      </c>
      <c r="O3520">
        <f>HLOOKUP(O$2279,Legend_ag_For_Past_bio!$D$7:$H$9,2,FALSE)</f>
        <v>1</v>
      </c>
      <c r="R3520">
        <f t="shared" si="200"/>
        <v>8</v>
      </c>
    </row>
    <row r="3521" spans="1:18">
      <c r="A3521" t="str">
        <f t="shared" si="205"/>
        <v>Middle East</v>
      </c>
      <c r="B3521" t="str">
        <f t="shared" si="205"/>
        <v>Rice</v>
      </c>
      <c r="C3521" t="str">
        <f t="shared" si="205"/>
        <v>RiceAEZ18</v>
      </c>
      <c r="D3521" t="str">
        <f t="shared" si="205"/>
        <v>RiceAEZ18</v>
      </c>
      <c r="E3521" t="s">
        <v>20</v>
      </c>
      <c r="F3521" t="s">
        <v>19</v>
      </c>
      <c r="G3521">
        <f t="shared" si="206"/>
        <v>1</v>
      </c>
      <c r="H3521" s="1">
        <f t="shared" si="206"/>
        <v>0.39999999999986902</v>
      </c>
      <c r="I3521" s="1">
        <f t="shared" si="206"/>
        <v>9.8999999999967503E-2</v>
      </c>
      <c r="J3521" s="2">
        <f t="shared" si="206"/>
        <v>1.3599999999995499E-2</v>
      </c>
      <c r="K3521" s="2">
        <f t="shared" si="206"/>
        <v>8.9999999999970506E-2</v>
      </c>
      <c r="L3521">
        <v>0</v>
      </c>
      <c r="M3521" s="1">
        <f>HLOOKUP(M$2279,Legend_ag_For_Past_bio!$D$7:$H$9,2,FALSE)</f>
        <v>0.2</v>
      </c>
      <c r="N3521" s="1">
        <f>HLOOKUP(N$2279,Legend_ag_For_Past_bio!$D$7:$H$9,2,FALSE)</f>
        <v>0.8</v>
      </c>
      <c r="O3521">
        <f>HLOOKUP(O$2279,Legend_ag_For_Past_bio!$D$7:$H$9,2,FALSE)</f>
        <v>1</v>
      </c>
      <c r="R3521">
        <f t="shared" si="200"/>
        <v>8</v>
      </c>
    </row>
    <row r="3522" spans="1:18">
      <c r="A3522" t="str">
        <f t="shared" si="205"/>
        <v>Middle East</v>
      </c>
      <c r="B3522" t="str">
        <f t="shared" si="205"/>
        <v>Root_Tuber</v>
      </c>
      <c r="C3522" t="str">
        <f t="shared" si="205"/>
        <v>Root_TuberAEZ1</v>
      </c>
      <c r="D3522" t="str">
        <f t="shared" si="205"/>
        <v>Root_TuberAEZ1</v>
      </c>
      <c r="E3522" t="s">
        <v>20</v>
      </c>
      <c r="F3522" t="s">
        <v>19</v>
      </c>
      <c r="G3522">
        <f t="shared" si="206"/>
        <v>1</v>
      </c>
      <c r="H3522" s="1">
        <f t="shared" si="206"/>
        <v>0.50022742028780598</v>
      </c>
      <c r="I3522" s="1">
        <f t="shared" si="206"/>
        <v>7.1447795473183695E-2</v>
      </c>
      <c r="J3522" s="2">
        <f t="shared" si="206"/>
        <v>6.8999999999991698E-3</v>
      </c>
      <c r="K3522" s="2">
        <f t="shared" si="206"/>
        <v>0.79999999999990401</v>
      </c>
      <c r="L3522">
        <v>0</v>
      </c>
      <c r="M3522" s="1">
        <f>HLOOKUP(M$2279,Legend_ag_For_Past_bio!$D$7:$H$9,2,FALSE)</f>
        <v>0.2</v>
      </c>
      <c r="N3522" s="1">
        <f>HLOOKUP(N$2279,Legend_ag_For_Past_bio!$D$7:$H$9,2,FALSE)</f>
        <v>0.8</v>
      </c>
      <c r="O3522">
        <f>HLOOKUP(O$2279,Legend_ag_For_Past_bio!$D$7:$H$9,2,FALSE)</f>
        <v>1</v>
      </c>
      <c r="R3522">
        <f t="shared" si="200"/>
        <v>8</v>
      </c>
    </row>
    <row r="3523" spans="1:18">
      <c r="A3523" t="str">
        <f t="shared" si="205"/>
        <v>Middle East</v>
      </c>
      <c r="B3523" t="str">
        <f t="shared" si="205"/>
        <v>Root_Tuber</v>
      </c>
      <c r="C3523" t="str">
        <f t="shared" si="205"/>
        <v>Root_TuberAEZ2</v>
      </c>
      <c r="D3523" t="str">
        <f t="shared" si="205"/>
        <v>Root_TuberAEZ2</v>
      </c>
      <c r="E3523" t="s">
        <v>20</v>
      </c>
      <c r="F3523" t="s">
        <v>19</v>
      </c>
      <c r="G3523">
        <f t="shared" si="206"/>
        <v>1</v>
      </c>
      <c r="H3523" s="1">
        <f t="shared" si="206"/>
        <v>0.50022742028780598</v>
      </c>
      <c r="I3523" s="1">
        <f t="shared" si="206"/>
        <v>7.1447795473183695E-2</v>
      </c>
      <c r="J3523" s="2">
        <f t="shared" si="206"/>
        <v>6.8999999999991698E-3</v>
      </c>
      <c r="K3523" s="2">
        <f t="shared" si="206"/>
        <v>0.79999999999990401</v>
      </c>
      <c r="L3523">
        <v>0</v>
      </c>
      <c r="M3523" s="1">
        <f>HLOOKUP(M$2279,Legend_ag_For_Past_bio!$D$7:$H$9,2,FALSE)</f>
        <v>0.2</v>
      </c>
      <c r="N3523" s="1">
        <f>HLOOKUP(N$2279,Legend_ag_For_Past_bio!$D$7:$H$9,2,FALSE)</f>
        <v>0.8</v>
      </c>
      <c r="O3523">
        <f>HLOOKUP(O$2279,Legend_ag_For_Past_bio!$D$7:$H$9,2,FALSE)</f>
        <v>1</v>
      </c>
      <c r="R3523">
        <f t="shared" si="200"/>
        <v>8</v>
      </c>
    </row>
    <row r="3524" spans="1:18">
      <c r="A3524" t="str">
        <f t="shared" si="205"/>
        <v>Middle East</v>
      </c>
      <c r="B3524" t="str">
        <f t="shared" si="205"/>
        <v>Root_Tuber</v>
      </c>
      <c r="C3524" t="str">
        <f t="shared" si="205"/>
        <v>Root_TuberAEZ3</v>
      </c>
      <c r="D3524" t="str">
        <f t="shared" si="205"/>
        <v>Root_TuberAEZ3</v>
      </c>
      <c r="E3524" t="s">
        <v>20</v>
      </c>
      <c r="F3524" t="s">
        <v>19</v>
      </c>
      <c r="G3524">
        <f t="shared" si="206"/>
        <v>1</v>
      </c>
      <c r="H3524" s="1">
        <f t="shared" si="206"/>
        <v>0.50022742028780598</v>
      </c>
      <c r="I3524" s="1">
        <f t="shared" si="206"/>
        <v>7.1447795473183695E-2</v>
      </c>
      <c r="J3524" s="2">
        <f t="shared" si="206"/>
        <v>6.8999999999991698E-3</v>
      </c>
      <c r="K3524" s="2">
        <f t="shared" si="206"/>
        <v>0.79999999999990401</v>
      </c>
      <c r="L3524">
        <v>0</v>
      </c>
      <c r="M3524" s="1">
        <f>HLOOKUP(M$2279,Legend_ag_For_Past_bio!$D$7:$H$9,2,FALSE)</f>
        <v>0.2</v>
      </c>
      <c r="N3524" s="1">
        <f>HLOOKUP(N$2279,Legend_ag_For_Past_bio!$D$7:$H$9,2,FALSE)</f>
        <v>0.8</v>
      </c>
      <c r="O3524">
        <f>HLOOKUP(O$2279,Legend_ag_For_Past_bio!$D$7:$H$9,2,FALSE)</f>
        <v>1</v>
      </c>
      <c r="R3524">
        <f t="shared" si="200"/>
        <v>8</v>
      </c>
    </row>
    <row r="3525" spans="1:18">
      <c r="A3525" t="str">
        <f t="shared" si="205"/>
        <v>Middle East</v>
      </c>
      <c r="B3525" t="str">
        <f t="shared" si="205"/>
        <v>Root_Tuber</v>
      </c>
      <c r="C3525" t="str">
        <f t="shared" si="205"/>
        <v>Root_TuberAEZ4</v>
      </c>
      <c r="D3525" t="str">
        <f t="shared" si="205"/>
        <v>Root_TuberAEZ4</v>
      </c>
      <c r="E3525" t="s">
        <v>20</v>
      </c>
      <c r="F3525" t="s">
        <v>19</v>
      </c>
      <c r="G3525">
        <f t="shared" si="206"/>
        <v>1</v>
      </c>
      <c r="H3525" s="1">
        <f t="shared" si="206"/>
        <v>0.50022742028780598</v>
      </c>
      <c r="I3525" s="1">
        <f t="shared" si="206"/>
        <v>7.1447795473183695E-2</v>
      </c>
      <c r="J3525" s="2">
        <f t="shared" si="206"/>
        <v>6.8999999999991698E-3</v>
      </c>
      <c r="K3525" s="2">
        <f t="shared" si="206"/>
        <v>0.79999999999990401</v>
      </c>
      <c r="L3525">
        <v>0</v>
      </c>
      <c r="M3525" s="1">
        <f>HLOOKUP(M$2279,Legend_ag_For_Past_bio!$D$7:$H$9,2,FALSE)</f>
        <v>0.2</v>
      </c>
      <c r="N3525" s="1">
        <f>HLOOKUP(N$2279,Legend_ag_For_Past_bio!$D$7:$H$9,2,FALSE)</f>
        <v>0.8</v>
      </c>
      <c r="O3525">
        <f>HLOOKUP(O$2279,Legend_ag_For_Past_bio!$D$7:$H$9,2,FALSE)</f>
        <v>1</v>
      </c>
      <c r="R3525">
        <f t="shared" si="200"/>
        <v>8</v>
      </c>
    </row>
    <row r="3526" spans="1:18">
      <c r="A3526" t="str">
        <f t="shared" si="205"/>
        <v>Middle East</v>
      </c>
      <c r="B3526" t="str">
        <f t="shared" si="205"/>
        <v>Root_Tuber</v>
      </c>
      <c r="C3526" t="str">
        <f t="shared" si="205"/>
        <v>Root_TuberAEZ5</v>
      </c>
      <c r="D3526" t="str">
        <f t="shared" si="205"/>
        <v>Root_TuberAEZ5</v>
      </c>
      <c r="E3526" t="s">
        <v>20</v>
      </c>
      <c r="F3526" t="s">
        <v>19</v>
      </c>
      <c r="G3526">
        <f t="shared" si="206"/>
        <v>1</v>
      </c>
      <c r="H3526" s="1">
        <f t="shared" si="206"/>
        <v>0.50022742028780598</v>
      </c>
      <c r="I3526" s="1">
        <f t="shared" si="206"/>
        <v>7.1447795473183695E-2</v>
      </c>
      <c r="J3526" s="2">
        <f t="shared" si="206"/>
        <v>6.8999999999991698E-3</v>
      </c>
      <c r="K3526" s="2">
        <f t="shared" si="206"/>
        <v>0.79999999999990401</v>
      </c>
      <c r="L3526">
        <v>0</v>
      </c>
      <c r="M3526" s="1">
        <f>HLOOKUP(M$2279,Legend_ag_For_Past_bio!$D$7:$H$9,2,FALSE)</f>
        <v>0.2</v>
      </c>
      <c r="N3526" s="1">
        <f>HLOOKUP(N$2279,Legend_ag_For_Past_bio!$D$7:$H$9,2,FALSE)</f>
        <v>0.8</v>
      </c>
      <c r="O3526">
        <f>HLOOKUP(O$2279,Legend_ag_For_Past_bio!$D$7:$H$9,2,FALSE)</f>
        <v>1</v>
      </c>
      <c r="R3526">
        <f t="shared" si="200"/>
        <v>8</v>
      </c>
    </row>
    <row r="3527" spans="1:18">
      <c r="A3527" t="str">
        <f t="shared" si="205"/>
        <v>Middle East</v>
      </c>
      <c r="B3527" t="str">
        <f t="shared" si="205"/>
        <v>Root_Tuber</v>
      </c>
      <c r="C3527" t="str">
        <f t="shared" si="205"/>
        <v>Root_TuberAEZ6</v>
      </c>
      <c r="D3527" t="str">
        <f t="shared" si="205"/>
        <v>Root_TuberAEZ6</v>
      </c>
      <c r="E3527" t="s">
        <v>20</v>
      </c>
      <c r="F3527" t="s">
        <v>19</v>
      </c>
      <c r="G3527">
        <f t="shared" si="206"/>
        <v>1</v>
      </c>
      <c r="H3527" s="1">
        <f t="shared" si="206"/>
        <v>0.50022742028780598</v>
      </c>
      <c r="I3527" s="1">
        <f t="shared" si="206"/>
        <v>7.1447795473183695E-2</v>
      </c>
      <c r="J3527" s="2">
        <f t="shared" si="206"/>
        <v>6.8999999999991698E-3</v>
      </c>
      <c r="K3527" s="2">
        <f t="shared" si="206"/>
        <v>0.79999999999990401</v>
      </c>
      <c r="L3527">
        <v>0</v>
      </c>
      <c r="M3527" s="1">
        <f>HLOOKUP(M$2279,Legend_ag_For_Past_bio!$D$7:$H$9,2,FALSE)</f>
        <v>0.2</v>
      </c>
      <c r="N3527" s="1">
        <f>HLOOKUP(N$2279,Legend_ag_For_Past_bio!$D$7:$H$9,2,FALSE)</f>
        <v>0.8</v>
      </c>
      <c r="O3527">
        <f>HLOOKUP(O$2279,Legend_ag_For_Past_bio!$D$7:$H$9,2,FALSE)</f>
        <v>1</v>
      </c>
      <c r="R3527">
        <f t="shared" si="200"/>
        <v>8</v>
      </c>
    </row>
    <row r="3528" spans="1:18">
      <c r="A3528" t="str">
        <f t="shared" ref="A3528:D3543" si="207">A1254</f>
        <v>Middle East</v>
      </c>
      <c r="B3528" t="str">
        <f t="shared" si="207"/>
        <v>Root_Tuber</v>
      </c>
      <c r="C3528" t="str">
        <f t="shared" si="207"/>
        <v>Root_TuberAEZ7</v>
      </c>
      <c r="D3528" t="str">
        <f t="shared" si="207"/>
        <v>Root_TuberAEZ7</v>
      </c>
      <c r="E3528" t="s">
        <v>20</v>
      </c>
      <c r="F3528" t="s">
        <v>19</v>
      </c>
      <c r="G3528">
        <f t="shared" si="206"/>
        <v>1</v>
      </c>
      <c r="H3528" s="1">
        <f t="shared" si="206"/>
        <v>0.50022742028780598</v>
      </c>
      <c r="I3528" s="1">
        <f t="shared" si="206"/>
        <v>7.1447795473183695E-2</v>
      </c>
      <c r="J3528" s="2">
        <f t="shared" si="206"/>
        <v>6.8999999999991698E-3</v>
      </c>
      <c r="K3528" s="2">
        <f t="shared" si="206"/>
        <v>0.79999999999990401</v>
      </c>
      <c r="L3528">
        <v>0</v>
      </c>
      <c r="M3528" s="1">
        <f>HLOOKUP(M$2279,Legend_ag_For_Past_bio!$D$7:$H$9,2,FALSE)</f>
        <v>0.2</v>
      </c>
      <c r="N3528" s="1">
        <f>HLOOKUP(N$2279,Legend_ag_For_Past_bio!$D$7:$H$9,2,FALSE)</f>
        <v>0.8</v>
      </c>
      <c r="O3528">
        <f>HLOOKUP(O$2279,Legend_ag_For_Past_bio!$D$7:$H$9,2,FALSE)</f>
        <v>1</v>
      </c>
      <c r="R3528">
        <f t="shared" si="200"/>
        <v>8</v>
      </c>
    </row>
    <row r="3529" spans="1:18">
      <c r="A3529" t="str">
        <f t="shared" si="207"/>
        <v>Middle East</v>
      </c>
      <c r="B3529" t="str">
        <f t="shared" si="207"/>
        <v>Root_Tuber</v>
      </c>
      <c r="C3529" t="str">
        <f t="shared" si="207"/>
        <v>Root_TuberAEZ8</v>
      </c>
      <c r="D3529" t="str">
        <f t="shared" si="207"/>
        <v>Root_TuberAEZ8</v>
      </c>
      <c r="E3529" t="s">
        <v>20</v>
      </c>
      <c r="F3529" t="s">
        <v>19</v>
      </c>
      <c r="G3529">
        <f t="shared" ref="G3529:K3544" si="208">G1255</f>
        <v>1</v>
      </c>
      <c r="H3529" s="1">
        <f t="shared" si="208"/>
        <v>0.50022742028780598</v>
      </c>
      <c r="I3529" s="1">
        <f t="shared" si="208"/>
        <v>7.1447795473183695E-2</v>
      </c>
      <c r="J3529" s="2">
        <f t="shared" si="208"/>
        <v>6.8999999999991698E-3</v>
      </c>
      <c r="K3529" s="2">
        <f t="shared" si="208"/>
        <v>0.79999999999990401</v>
      </c>
      <c r="L3529">
        <v>0</v>
      </c>
      <c r="M3529" s="1">
        <f>HLOOKUP(M$2279,Legend_ag_For_Past_bio!$D$7:$H$9,2,FALSE)</f>
        <v>0.2</v>
      </c>
      <c r="N3529" s="1">
        <f>HLOOKUP(N$2279,Legend_ag_For_Past_bio!$D$7:$H$9,2,FALSE)</f>
        <v>0.8</v>
      </c>
      <c r="O3529">
        <f>HLOOKUP(O$2279,Legend_ag_For_Past_bio!$D$7:$H$9,2,FALSE)</f>
        <v>1</v>
      </c>
      <c r="R3529">
        <f t="shared" si="200"/>
        <v>8</v>
      </c>
    </row>
    <row r="3530" spans="1:18">
      <c r="A3530" t="str">
        <f t="shared" si="207"/>
        <v>Middle East</v>
      </c>
      <c r="B3530" t="str">
        <f t="shared" si="207"/>
        <v>Root_Tuber</v>
      </c>
      <c r="C3530" t="str">
        <f t="shared" si="207"/>
        <v>Root_TuberAEZ9</v>
      </c>
      <c r="D3530" t="str">
        <f t="shared" si="207"/>
        <v>Root_TuberAEZ9</v>
      </c>
      <c r="E3530" t="s">
        <v>20</v>
      </c>
      <c r="F3530" t="s">
        <v>19</v>
      </c>
      <c r="G3530">
        <f t="shared" si="208"/>
        <v>1</v>
      </c>
      <c r="H3530" s="1">
        <f t="shared" si="208"/>
        <v>0.50022742028780598</v>
      </c>
      <c r="I3530" s="1">
        <f t="shared" si="208"/>
        <v>7.1447795473183695E-2</v>
      </c>
      <c r="J3530" s="2">
        <f t="shared" si="208"/>
        <v>6.8999999999991698E-3</v>
      </c>
      <c r="K3530" s="2">
        <f t="shared" si="208"/>
        <v>0.79999999999990401</v>
      </c>
      <c r="L3530">
        <v>0</v>
      </c>
      <c r="M3530" s="1">
        <f>HLOOKUP(M$2279,Legend_ag_For_Past_bio!$D$7:$H$9,2,FALSE)</f>
        <v>0.2</v>
      </c>
      <c r="N3530" s="1">
        <f>HLOOKUP(N$2279,Legend_ag_For_Past_bio!$D$7:$H$9,2,FALSE)</f>
        <v>0.8</v>
      </c>
      <c r="O3530">
        <f>HLOOKUP(O$2279,Legend_ag_For_Past_bio!$D$7:$H$9,2,FALSE)</f>
        <v>1</v>
      </c>
      <c r="R3530">
        <f t="shared" si="200"/>
        <v>8</v>
      </c>
    </row>
    <row r="3531" spans="1:18">
      <c r="A3531" t="str">
        <f t="shared" si="207"/>
        <v>Middle East</v>
      </c>
      <c r="B3531" t="str">
        <f t="shared" si="207"/>
        <v>Root_Tuber</v>
      </c>
      <c r="C3531" t="str">
        <f t="shared" si="207"/>
        <v>Root_TuberAEZ10</v>
      </c>
      <c r="D3531" t="str">
        <f t="shared" si="207"/>
        <v>Root_TuberAEZ10</v>
      </c>
      <c r="E3531" t="s">
        <v>20</v>
      </c>
      <c r="F3531" t="s">
        <v>19</v>
      </c>
      <c r="G3531">
        <f t="shared" si="208"/>
        <v>1</v>
      </c>
      <c r="H3531" s="1">
        <f t="shared" si="208"/>
        <v>0.50022742028780598</v>
      </c>
      <c r="I3531" s="1">
        <f t="shared" si="208"/>
        <v>7.1447795473183695E-2</v>
      </c>
      <c r="J3531" s="2">
        <f t="shared" si="208"/>
        <v>6.8999999999991698E-3</v>
      </c>
      <c r="K3531" s="2">
        <f t="shared" si="208"/>
        <v>0.79999999999990401</v>
      </c>
      <c r="L3531">
        <v>0</v>
      </c>
      <c r="M3531" s="1">
        <f>HLOOKUP(M$2279,Legend_ag_For_Past_bio!$D$7:$H$9,2,FALSE)</f>
        <v>0.2</v>
      </c>
      <c r="N3531" s="1">
        <f>HLOOKUP(N$2279,Legend_ag_For_Past_bio!$D$7:$H$9,2,FALSE)</f>
        <v>0.8</v>
      </c>
      <c r="O3531">
        <f>HLOOKUP(O$2279,Legend_ag_For_Past_bio!$D$7:$H$9,2,FALSE)</f>
        <v>1</v>
      </c>
      <c r="R3531">
        <f t="shared" ref="R3531:R3594" si="209">R3369+1</f>
        <v>8</v>
      </c>
    </row>
    <row r="3532" spans="1:18">
      <c r="A3532" t="str">
        <f t="shared" si="207"/>
        <v>Middle East</v>
      </c>
      <c r="B3532" t="str">
        <f t="shared" si="207"/>
        <v>Root_Tuber</v>
      </c>
      <c r="C3532" t="str">
        <f t="shared" si="207"/>
        <v>Root_TuberAEZ11</v>
      </c>
      <c r="D3532" t="str">
        <f t="shared" si="207"/>
        <v>Root_TuberAEZ11</v>
      </c>
      <c r="E3532" t="s">
        <v>20</v>
      </c>
      <c r="F3532" t="s">
        <v>19</v>
      </c>
      <c r="G3532">
        <f t="shared" si="208"/>
        <v>1</v>
      </c>
      <c r="H3532" s="1">
        <f t="shared" si="208"/>
        <v>0.50022742028780598</v>
      </c>
      <c r="I3532" s="1">
        <f t="shared" si="208"/>
        <v>7.1447795473183695E-2</v>
      </c>
      <c r="J3532" s="2">
        <f t="shared" si="208"/>
        <v>6.8999999999991698E-3</v>
      </c>
      <c r="K3532" s="2">
        <f t="shared" si="208"/>
        <v>0.79999999999990401</v>
      </c>
      <c r="L3532">
        <v>0</v>
      </c>
      <c r="M3532" s="1">
        <f>HLOOKUP(M$2279,Legend_ag_For_Past_bio!$D$7:$H$9,2,FALSE)</f>
        <v>0.2</v>
      </c>
      <c r="N3532" s="1">
        <f>HLOOKUP(N$2279,Legend_ag_For_Past_bio!$D$7:$H$9,2,FALSE)</f>
        <v>0.8</v>
      </c>
      <c r="O3532">
        <f>HLOOKUP(O$2279,Legend_ag_For_Past_bio!$D$7:$H$9,2,FALSE)</f>
        <v>1</v>
      </c>
      <c r="R3532">
        <f t="shared" si="209"/>
        <v>8</v>
      </c>
    </row>
    <row r="3533" spans="1:18">
      <c r="A3533" t="str">
        <f t="shared" si="207"/>
        <v>Middle East</v>
      </c>
      <c r="B3533" t="str">
        <f t="shared" si="207"/>
        <v>Root_Tuber</v>
      </c>
      <c r="C3533" t="str">
        <f t="shared" si="207"/>
        <v>Root_TuberAEZ12</v>
      </c>
      <c r="D3533" t="str">
        <f t="shared" si="207"/>
        <v>Root_TuberAEZ12</v>
      </c>
      <c r="E3533" t="s">
        <v>20</v>
      </c>
      <c r="F3533" t="s">
        <v>19</v>
      </c>
      <c r="G3533">
        <f t="shared" si="208"/>
        <v>1</v>
      </c>
      <c r="H3533" s="1">
        <f t="shared" si="208"/>
        <v>0.50022742028780598</v>
      </c>
      <c r="I3533" s="1">
        <f t="shared" si="208"/>
        <v>7.1447795473183695E-2</v>
      </c>
      <c r="J3533" s="2">
        <f t="shared" si="208"/>
        <v>6.8999999999991698E-3</v>
      </c>
      <c r="K3533" s="2">
        <f t="shared" si="208"/>
        <v>0.79999999999990401</v>
      </c>
      <c r="L3533">
        <v>0</v>
      </c>
      <c r="M3533" s="1">
        <f>HLOOKUP(M$2279,Legend_ag_For_Past_bio!$D$7:$H$9,2,FALSE)</f>
        <v>0.2</v>
      </c>
      <c r="N3533" s="1">
        <f>HLOOKUP(N$2279,Legend_ag_For_Past_bio!$D$7:$H$9,2,FALSE)</f>
        <v>0.8</v>
      </c>
      <c r="O3533">
        <f>HLOOKUP(O$2279,Legend_ag_For_Past_bio!$D$7:$H$9,2,FALSE)</f>
        <v>1</v>
      </c>
      <c r="R3533">
        <f t="shared" si="209"/>
        <v>8</v>
      </c>
    </row>
    <row r="3534" spans="1:18">
      <c r="A3534" t="str">
        <f t="shared" si="207"/>
        <v>Middle East</v>
      </c>
      <c r="B3534" t="str">
        <f t="shared" si="207"/>
        <v>Root_Tuber</v>
      </c>
      <c r="C3534" t="str">
        <f t="shared" si="207"/>
        <v>Root_TuberAEZ13</v>
      </c>
      <c r="D3534" t="str">
        <f t="shared" si="207"/>
        <v>Root_TuberAEZ13</v>
      </c>
      <c r="E3534" t="s">
        <v>20</v>
      </c>
      <c r="F3534" t="s">
        <v>19</v>
      </c>
      <c r="G3534">
        <f t="shared" si="208"/>
        <v>1</v>
      </c>
      <c r="H3534" s="1">
        <f t="shared" si="208"/>
        <v>0.50022742028780598</v>
      </c>
      <c r="I3534" s="1">
        <f t="shared" si="208"/>
        <v>7.1447795473183695E-2</v>
      </c>
      <c r="J3534" s="2">
        <f t="shared" si="208"/>
        <v>6.8999999999991698E-3</v>
      </c>
      <c r="K3534" s="2">
        <f t="shared" si="208"/>
        <v>0.79999999999990401</v>
      </c>
      <c r="L3534">
        <v>0</v>
      </c>
      <c r="M3534" s="1">
        <f>HLOOKUP(M$2279,Legend_ag_For_Past_bio!$D$7:$H$9,2,FALSE)</f>
        <v>0.2</v>
      </c>
      <c r="N3534" s="1">
        <f>HLOOKUP(N$2279,Legend_ag_For_Past_bio!$D$7:$H$9,2,FALSE)</f>
        <v>0.8</v>
      </c>
      <c r="O3534">
        <f>HLOOKUP(O$2279,Legend_ag_For_Past_bio!$D$7:$H$9,2,FALSE)</f>
        <v>1</v>
      </c>
      <c r="R3534">
        <f t="shared" si="209"/>
        <v>8</v>
      </c>
    </row>
    <row r="3535" spans="1:18">
      <c r="A3535" t="str">
        <f t="shared" si="207"/>
        <v>Middle East</v>
      </c>
      <c r="B3535" t="str">
        <f t="shared" si="207"/>
        <v>Root_Tuber</v>
      </c>
      <c r="C3535" t="str">
        <f t="shared" si="207"/>
        <v>Root_TuberAEZ14</v>
      </c>
      <c r="D3535" t="str">
        <f t="shared" si="207"/>
        <v>Root_TuberAEZ14</v>
      </c>
      <c r="E3535" t="s">
        <v>20</v>
      </c>
      <c r="F3535" t="s">
        <v>19</v>
      </c>
      <c r="G3535">
        <f t="shared" si="208"/>
        <v>1</v>
      </c>
      <c r="H3535" s="1">
        <f t="shared" si="208"/>
        <v>0.50022742028780598</v>
      </c>
      <c r="I3535" s="1">
        <f t="shared" si="208"/>
        <v>7.1447795473183695E-2</v>
      </c>
      <c r="J3535" s="2">
        <f t="shared" si="208"/>
        <v>6.8999999999991698E-3</v>
      </c>
      <c r="K3535" s="2">
        <f t="shared" si="208"/>
        <v>0.79999999999990401</v>
      </c>
      <c r="L3535">
        <v>0</v>
      </c>
      <c r="M3535" s="1">
        <f>HLOOKUP(M$2279,Legend_ag_For_Past_bio!$D$7:$H$9,2,FALSE)</f>
        <v>0.2</v>
      </c>
      <c r="N3535" s="1">
        <f>HLOOKUP(N$2279,Legend_ag_For_Past_bio!$D$7:$H$9,2,FALSE)</f>
        <v>0.8</v>
      </c>
      <c r="O3535">
        <f>HLOOKUP(O$2279,Legend_ag_For_Past_bio!$D$7:$H$9,2,FALSE)</f>
        <v>1</v>
      </c>
      <c r="R3535">
        <f t="shared" si="209"/>
        <v>8</v>
      </c>
    </row>
    <row r="3536" spans="1:18">
      <c r="A3536" t="str">
        <f t="shared" si="207"/>
        <v>Middle East</v>
      </c>
      <c r="B3536" t="str">
        <f t="shared" si="207"/>
        <v>Root_Tuber</v>
      </c>
      <c r="C3536" t="str">
        <f t="shared" si="207"/>
        <v>Root_TuberAEZ15</v>
      </c>
      <c r="D3536" t="str">
        <f t="shared" si="207"/>
        <v>Root_TuberAEZ15</v>
      </c>
      <c r="E3536" t="s">
        <v>20</v>
      </c>
      <c r="F3536" t="s">
        <v>19</v>
      </c>
      <c r="G3536">
        <f t="shared" si="208"/>
        <v>1</v>
      </c>
      <c r="H3536" s="1">
        <f t="shared" si="208"/>
        <v>0.50022742028780598</v>
      </c>
      <c r="I3536" s="1">
        <f t="shared" si="208"/>
        <v>7.1447795473183695E-2</v>
      </c>
      <c r="J3536" s="2">
        <f t="shared" si="208"/>
        <v>6.8999999999991698E-3</v>
      </c>
      <c r="K3536" s="2">
        <f t="shared" si="208"/>
        <v>0.79999999999990401</v>
      </c>
      <c r="L3536">
        <v>0</v>
      </c>
      <c r="M3536" s="1">
        <f>HLOOKUP(M$2279,Legend_ag_For_Past_bio!$D$7:$H$9,2,FALSE)</f>
        <v>0.2</v>
      </c>
      <c r="N3536" s="1">
        <f>HLOOKUP(N$2279,Legend_ag_For_Past_bio!$D$7:$H$9,2,FALSE)</f>
        <v>0.8</v>
      </c>
      <c r="O3536">
        <f>HLOOKUP(O$2279,Legend_ag_For_Past_bio!$D$7:$H$9,2,FALSE)</f>
        <v>1</v>
      </c>
      <c r="R3536">
        <f t="shared" si="209"/>
        <v>8</v>
      </c>
    </row>
    <row r="3537" spans="1:18">
      <c r="A3537" t="str">
        <f t="shared" si="207"/>
        <v>Middle East</v>
      </c>
      <c r="B3537" t="str">
        <f t="shared" si="207"/>
        <v>Root_Tuber</v>
      </c>
      <c r="C3537" t="str">
        <f t="shared" si="207"/>
        <v>Root_TuberAEZ16</v>
      </c>
      <c r="D3537" t="str">
        <f t="shared" si="207"/>
        <v>Root_TuberAEZ16</v>
      </c>
      <c r="E3537" t="s">
        <v>20</v>
      </c>
      <c r="F3537" t="s">
        <v>19</v>
      </c>
      <c r="G3537">
        <f t="shared" si="208"/>
        <v>1</v>
      </c>
      <c r="H3537" s="1">
        <f t="shared" si="208"/>
        <v>0.50022742028780598</v>
      </c>
      <c r="I3537" s="1">
        <f t="shared" si="208"/>
        <v>7.1447795473183695E-2</v>
      </c>
      <c r="J3537" s="2">
        <f t="shared" si="208"/>
        <v>6.8999999999991698E-3</v>
      </c>
      <c r="K3537" s="2">
        <f t="shared" si="208"/>
        <v>0.79999999999990401</v>
      </c>
      <c r="L3537">
        <v>0</v>
      </c>
      <c r="M3537" s="1">
        <f>HLOOKUP(M$2279,Legend_ag_For_Past_bio!$D$7:$H$9,2,FALSE)</f>
        <v>0.2</v>
      </c>
      <c r="N3537" s="1">
        <f>HLOOKUP(N$2279,Legend_ag_For_Past_bio!$D$7:$H$9,2,FALSE)</f>
        <v>0.8</v>
      </c>
      <c r="O3537">
        <f>HLOOKUP(O$2279,Legend_ag_For_Past_bio!$D$7:$H$9,2,FALSE)</f>
        <v>1</v>
      </c>
      <c r="R3537">
        <f t="shared" si="209"/>
        <v>8</v>
      </c>
    </row>
    <row r="3538" spans="1:18">
      <c r="A3538" t="str">
        <f t="shared" si="207"/>
        <v>Middle East</v>
      </c>
      <c r="B3538" t="str">
        <f t="shared" si="207"/>
        <v>Root_Tuber</v>
      </c>
      <c r="C3538" t="str">
        <f t="shared" si="207"/>
        <v>Root_TuberAEZ17</v>
      </c>
      <c r="D3538" t="str">
        <f t="shared" si="207"/>
        <v>Root_TuberAEZ17</v>
      </c>
      <c r="E3538" t="s">
        <v>20</v>
      </c>
      <c r="F3538" t="s">
        <v>19</v>
      </c>
      <c r="G3538">
        <f t="shared" si="208"/>
        <v>1</v>
      </c>
      <c r="H3538" s="1">
        <f t="shared" si="208"/>
        <v>0.50022742028780598</v>
      </c>
      <c r="I3538" s="1">
        <f t="shared" si="208"/>
        <v>7.1447795473183695E-2</v>
      </c>
      <c r="J3538" s="2">
        <f t="shared" si="208"/>
        <v>6.8999999999991698E-3</v>
      </c>
      <c r="K3538" s="2">
        <f t="shared" si="208"/>
        <v>0.79999999999990401</v>
      </c>
      <c r="L3538">
        <v>0</v>
      </c>
      <c r="M3538" s="1">
        <f>HLOOKUP(M$2279,Legend_ag_For_Past_bio!$D$7:$H$9,2,FALSE)</f>
        <v>0.2</v>
      </c>
      <c r="N3538" s="1">
        <f>HLOOKUP(N$2279,Legend_ag_For_Past_bio!$D$7:$H$9,2,FALSE)</f>
        <v>0.8</v>
      </c>
      <c r="O3538">
        <f>HLOOKUP(O$2279,Legend_ag_For_Past_bio!$D$7:$H$9,2,FALSE)</f>
        <v>1</v>
      </c>
      <c r="R3538">
        <f t="shared" si="209"/>
        <v>8</v>
      </c>
    </row>
    <row r="3539" spans="1:18">
      <c r="A3539" t="str">
        <f t="shared" si="207"/>
        <v>Middle East</v>
      </c>
      <c r="B3539" t="str">
        <f t="shared" si="207"/>
        <v>Root_Tuber</v>
      </c>
      <c r="C3539" t="str">
        <f t="shared" si="207"/>
        <v>Root_TuberAEZ18</v>
      </c>
      <c r="D3539" t="str">
        <f t="shared" si="207"/>
        <v>Root_TuberAEZ18</v>
      </c>
      <c r="E3539" t="s">
        <v>20</v>
      </c>
      <c r="F3539" t="s">
        <v>19</v>
      </c>
      <c r="G3539">
        <f t="shared" si="208"/>
        <v>1</v>
      </c>
      <c r="H3539" s="1">
        <f t="shared" si="208"/>
        <v>0.50022742028780598</v>
      </c>
      <c r="I3539" s="1">
        <f t="shared" si="208"/>
        <v>7.1447795473183695E-2</v>
      </c>
      <c r="J3539" s="2">
        <f t="shared" si="208"/>
        <v>6.8999999999991698E-3</v>
      </c>
      <c r="K3539" s="2">
        <f t="shared" si="208"/>
        <v>0.79999999999990401</v>
      </c>
      <c r="L3539">
        <v>0</v>
      </c>
      <c r="M3539" s="1">
        <f>HLOOKUP(M$2279,Legend_ag_For_Past_bio!$D$7:$H$9,2,FALSE)</f>
        <v>0.2</v>
      </c>
      <c r="N3539" s="1">
        <f>HLOOKUP(N$2279,Legend_ag_For_Past_bio!$D$7:$H$9,2,FALSE)</f>
        <v>0.8</v>
      </c>
      <c r="O3539">
        <f>HLOOKUP(O$2279,Legend_ag_For_Past_bio!$D$7:$H$9,2,FALSE)</f>
        <v>1</v>
      </c>
      <c r="R3539">
        <f t="shared" si="209"/>
        <v>8</v>
      </c>
    </row>
    <row r="3540" spans="1:18">
      <c r="A3540" t="str">
        <f t="shared" si="207"/>
        <v>Middle East</v>
      </c>
      <c r="B3540" t="str">
        <f t="shared" si="207"/>
        <v>SugarCrop</v>
      </c>
      <c r="C3540" t="str">
        <f t="shared" si="207"/>
        <v>SugarCropAEZ1</v>
      </c>
      <c r="D3540" t="str">
        <f t="shared" si="207"/>
        <v>SugarCropAEZ1</v>
      </c>
      <c r="E3540" t="s">
        <v>20</v>
      </c>
      <c r="F3540" t="s">
        <v>19</v>
      </c>
      <c r="G3540">
        <f t="shared" si="208"/>
        <v>1</v>
      </c>
      <c r="H3540" s="1">
        <f t="shared" si="208"/>
        <v>0.54293219599640696</v>
      </c>
      <c r="I3540" s="1">
        <f t="shared" si="208"/>
        <v>0.27674848252765999</v>
      </c>
      <c r="J3540" s="2">
        <f t="shared" si="208"/>
        <v>1.15214743372177E-2</v>
      </c>
      <c r="K3540" s="2">
        <f t="shared" si="208"/>
        <v>0.58795764067311695</v>
      </c>
      <c r="L3540">
        <v>0</v>
      </c>
      <c r="M3540" s="1">
        <f>HLOOKUP(M$2279,Legend_ag_For_Past_bio!$D$7:$H$9,2,FALSE)</f>
        <v>0.2</v>
      </c>
      <c r="N3540" s="1">
        <f>HLOOKUP(N$2279,Legend_ag_For_Past_bio!$D$7:$H$9,2,FALSE)</f>
        <v>0.8</v>
      </c>
      <c r="O3540">
        <f>HLOOKUP(O$2279,Legend_ag_For_Past_bio!$D$7:$H$9,2,FALSE)</f>
        <v>1</v>
      </c>
      <c r="R3540">
        <f t="shared" si="209"/>
        <v>8</v>
      </c>
    </row>
    <row r="3541" spans="1:18">
      <c r="A3541" t="str">
        <f t="shared" si="207"/>
        <v>Middle East</v>
      </c>
      <c r="B3541" t="str">
        <f t="shared" si="207"/>
        <v>SugarCrop</v>
      </c>
      <c r="C3541" t="str">
        <f t="shared" si="207"/>
        <v>SugarCropAEZ2</v>
      </c>
      <c r="D3541" t="str">
        <f t="shared" si="207"/>
        <v>SugarCropAEZ2</v>
      </c>
      <c r="E3541" t="s">
        <v>20</v>
      </c>
      <c r="F3541" t="s">
        <v>19</v>
      </c>
      <c r="G3541">
        <f t="shared" si="208"/>
        <v>1</v>
      </c>
      <c r="H3541" s="1">
        <f t="shared" si="208"/>
        <v>0.54293219599640696</v>
      </c>
      <c r="I3541" s="1">
        <f t="shared" si="208"/>
        <v>0.27674848252765999</v>
      </c>
      <c r="J3541" s="2">
        <f t="shared" si="208"/>
        <v>1.15214743372177E-2</v>
      </c>
      <c r="K3541" s="2">
        <f t="shared" si="208"/>
        <v>0.58795764067311695</v>
      </c>
      <c r="L3541">
        <v>0</v>
      </c>
      <c r="M3541" s="1">
        <f>HLOOKUP(M$2279,Legend_ag_For_Past_bio!$D$7:$H$9,2,FALSE)</f>
        <v>0.2</v>
      </c>
      <c r="N3541" s="1">
        <f>HLOOKUP(N$2279,Legend_ag_For_Past_bio!$D$7:$H$9,2,FALSE)</f>
        <v>0.8</v>
      </c>
      <c r="O3541">
        <f>HLOOKUP(O$2279,Legend_ag_For_Past_bio!$D$7:$H$9,2,FALSE)</f>
        <v>1</v>
      </c>
      <c r="R3541">
        <f t="shared" si="209"/>
        <v>8</v>
      </c>
    </row>
    <row r="3542" spans="1:18">
      <c r="A3542" t="str">
        <f t="shared" si="207"/>
        <v>Middle East</v>
      </c>
      <c r="B3542" t="str">
        <f t="shared" si="207"/>
        <v>SugarCrop</v>
      </c>
      <c r="C3542" t="str">
        <f t="shared" si="207"/>
        <v>SugarCropAEZ3</v>
      </c>
      <c r="D3542" t="str">
        <f t="shared" si="207"/>
        <v>SugarCropAEZ3</v>
      </c>
      <c r="E3542" t="s">
        <v>20</v>
      </c>
      <c r="F3542" t="s">
        <v>19</v>
      </c>
      <c r="G3542">
        <f t="shared" si="208"/>
        <v>1</v>
      </c>
      <c r="H3542" s="1">
        <f t="shared" si="208"/>
        <v>0.54293219599640696</v>
      </c>
      <c r="I3542" s="1">
        <f t="shared" si="208"/>
        <v>0.27674848252765999</v>
      </c>
      <c r="J3542" s="2">
        <f t="shared" si="208"/>
        <v>1.15214743372177E-2</v>
      </c>
      <c r="K3542" s="2">
        <f t="shared" si="208"/>
        <v>0.58795764067311695</v>
      </c>
      <c r="L3542">
        <v>0</v>
      </c>
      <c r="M3542" s="1">
        <f>HLOOKUP(M$2279,Legend_ag_For_Past_bio!$D$7:$H$9,2,FALSE)</f>
        <v>0.2</v>
      </c>
      <c r="N3542" s="1">
        <f>HLOOKUP(N$2279,Legend_ag_For_Past_bio!$D$7:$H$9,2,FALSE)</f>
        <v>0.8</v>
      </c>
      <c r="O3542">
        <f>HLOOKUP(O$2279,Legend_ag_For_Past_bio!$D$7:$H$9,2,FALSE)</f>
        <v>1</v>
      </c>
      <c r="R3542">
        <f t="shared" si="209"/>
        <v>8</v>
      </c>
    </row>
    <row r="3543" spans="1:18">
      <c r="A3543" t="str">
        <f t="shared" si="207"/>
        <v>Middle East</v>
      </c>
      <c r="B3543" t="str">
        <f t="shared" si="207"/>
        <v>SugarCrop</v>
      </c>
      <c r="C3543" t="str">
        <f t="shared" si="207"/>
        <v>SugarCropAEZ4</v>
      </c>
      <c r="D3543" t="str">
        <f t="shared" si="207"/>
        <v>SugarCropAEZ4</v>
      </c>
      <c r="E3543" t="s">
        <v>20</v>
      </c>
      <c r="F3543" t="s">
        <v>19</v>
      </c>
      <c r="G3543">
        <f t="shared" si="208"/>
        <v>1</v>
      </c>
      <c r="H3543" s="1">
        <f t="shared" si="208"/>
        <v>0.54293219599640696</v>
      </c>
      <c r="I3543" s="1">
        <f t="shared" si="208"/>
        <v>0.27674848252765999</v>
      </c>
      <c r="J3543" s="2">
        <f t="shared" si="208"/>
        <v>1.15214743372177E-2</v>
      </c>
      <c r="K3543" s="2">
        <f t="shared" si="208"/>
        <v>0.58795764067311695</v>
      </c>
      <c r="L3543">
        <v>0</v>
      </c>
      <c r="M3543" s="1">
        <f>HLOOKUP(M$2279,Legend_ag_For_Past_bio!$D$7:$H$9,2,FALSE)</f>
        <v>0.2</v>
      </c>
      <c r="N3543" s="1">
        <f>HLOOKUP(N$2279,Legend_ag_For_Past_bio!$D$7:$H$9,2,FALSE)</f>
        <v>0.8</v>
      </c>
      <c r="O3543">
        <f>HLOOKUP(O$2279,Legend_ag_For_Past_bio!$D$7:$H$9,2,FALSE)</f>
        <v>1</v>
      </c>
      <c r="R3543">
        <f t="shared" si="209"/>
        <v>8</v>
      </c>
    </row>
    <row r="3544" spans="1:18">
      <c r="A3544" t="str">
        <f t="shared" ref="A3544:D3559" si="210">A1270</f>
        <v>Middle East</v>
      </c>
      <c r="B3544" t="str">
        <f t="shared" si="210"/>
        <v>SugarCrop</v>
      </c>
      <c r="C3544" t="str">
        <f t="shared" si="210"/>
        <v>SugarCropAEZ5</v>
      </c>
      <c r="D3544" t="str">
        <f t="shared" si="210"/>
        <v>SugarCropAEZ5</v>
      </c>
      <c r="E3544" t="s">
        <v>20</v>
      </c>
      <c r="F3544" t="s">
        <v>19</v>
      </c>
      <c r="G3544">
        <f t="shared" si="208"/>
        <v>1</v>
      </c>
      <c r="H3544" s="1">
        <f t="shared" si="208"/>
        <v>0.54293219599640696</v>
      </c>
      <c r="I3544" s="1">
        <f t="shared" si="208"/>
        <v>0.27674848252765999</v>
      </c>
      <c r="J3544" s="2">
        <f t="shared" si="208"/>
        <v>1.15214743372177E-2</v>
      </c>
      <c r="K3544" s="2">
        <f t="shared" si="208"/>
        <v>0.58795764067311695</v>
      </c>
      <c r="L3544">
        <v>0</v>
      </c>
      <c r="M3544" s="1">
        <f>HLOOKUP(M$2279,Legend_ag_For_Past_bio!$D$7:$H$9,2,FALSE)</f>
        <v>0.2</v>
      </c>
      <c r="N3544" s="1">
        <f>HLOOKUP(N$2279,Legend_ag_For_Past_bio!$D$7:$H$9,2,FALSE)</f>
        <v>0.8</v>
      </c>
      <c r="O3544">
        <f>HLOOKUP(O$2279,Legend_ag_For_Past_bio!$D$7:$H$9,2,FALSE)</f>
        <v>1</v>
      </c>
      <c r="R3544">
        <f t="shared" si="209"/>
        <v>8</v>
      </c>
    </row>
    <row r="3545" spans="1:18">
      <c r="A3545" t="str">
        <f t="shared" si="210"/>
        <v>Middle East</v>
      </c>
      <c r="B3545" t="str">
        <f t="shared" si="210"/>
        <v>SugarCrop</v>
      </c>
      <c r="C3545" t="str">
        <f t="shared" si="210"/>
        <v>SugarCropAEZ6</v>
      </c>
      <c r="D3545" t="str">
        <f t="shared" si="210"/>
        <v>SugarCropAEZ6</v>
      </c>
      <c r="E3545" t="s">
        <v>20</v>
      </c>
      <c r="F3545" t="s">
        <v>19</v>
      </c>
      <c r="G3545">
        <f t="shared" ref="G3545:K3560" si="211">G1271</f>
        <v>1</v>
      </c>
      <c r="H3545" s="1">
        <f t="shared" si="211"/>
        <v>0.54293219599640696</v>
      </c>
      <c r="I3545" s="1">
        <f t="shared" si="211"/>
        <v>0.27674848252765999</v>
      </c>
      <c r="J3545" s="2">
        <f t="shared" si="211"/>
        <v>1.15214743372177E-2</v>
      </c>
      <c r="K3545" s="2">
        <f t="shared" si="211"/>
        <v>0.58795764067311695</v>
      </c>
      <c r="L3545">
        <v>0</v>
      </c>
      <c r="M3545" s="1">
        <f>HLOOKUP(M$2279,Legend_ag_For_Past_bio!$D$7:$H$9,2,FALSE)</f>
        <v>0.2</v>
      </c>
      <c r="N3545" s="1">
        <f>HLOOKUP(N$2279,Legend_ag_For_Past_bio!$D$7:$H$9,2,FALSE)</f>
        <v>0.8</v>
      </c>
      <c r="O3545">
        <f>HLOOKUP(O$2279,Legend_ag_For_Past_bio!$D$7:$H$9,2,FALSE)</f>
        <v>1</v>
      </c>
      <c r="R3545">
        <f t="shared" si="209"/>
        <v>8</v>
      </c>
    </row>
    <row r="3546" spans="1:18">
      <c r="A3546" t="str">
        <f t="shared" si="210"/>
        <v>Middle East</v>
      </c>
      <c r="B3546" t="str">
        <f t="shared" si="210"/>
        <v>SugarCrop</v>
      </c>
      <c r="C3546" t="str">
        <f t="shared" si="210"/>
        <v>SugarCropAEZ7</v>
      </c>
      <c r="D3546" t="str">
        <f t="shared" si="210"/>
        <v>SugarCropAEZ7</v>
      </c>
      <c r="E3546" t="s">
        <v>20</v>
      </c>
      <c r="F3546" t="s">
        <v>19</v>
      </c>
      <c r="G3546">
        <f t="shared" si="211"/>
        <v>1</v>
      </c>
      <c r="H3546" s="1">
        <f t="shared" si="211"/>
        <v>0.54293219599640696</v>
      </c>
      <c r="I3546" s="1">
        <f t="shared" si="211"/>
        <v>0.27674848252765999</v>
      </c>
      <c r="J3546" s="2">
        <f t="shared" si="211"/>
        <v>1.15214743372177E-2</v>
      </c>
      <c r="K3546" s="2">
        <f t="shared" si="211"/>
        <v>0.58795764067311695</v>
      </c>
      <c r="L3546">
        <v>0</v>
      </c>
      <c r="M3546" s="1">
        <f>HLOOKUP(M$2279,Legend_ag_For_Past_bio!$D$7:$H$9,2,FALSE)</f>
        <v>0.2</v>
      </c>
      <c r="N3546" s="1">
        <f>HLOOKUP(N$2279,Legend_ag_For_Past_bio!$D$7:$H$9,2,FALSE)</f>
        <v>0.8</v>
      </c>
      <c r="O3546">
        <f>HLOOKUP(O$2279,Legend_ag_For_Past_bio!$D$7:$H$9,2,FALSE)</f>
        <v>1</v>
      </c>
      <c r="R3546">
        <f t="shared" si="209"/>
        <v>8</v>
      </c>
    </row>
    <row r="3547" spans="1:18">
      <c r="A3547" t="str">
        <f t="shared" si="210"/>
        <v>Middle East</v>
      </c>
      <c r="B3547" t="str">
        <f t="shared" si="210"/>
        <v>SugarCrop</v>
      </c>
      <c r="C3547" t="str">
        <f t="shared" si="210"/>
        <v>SugarCropAEZ8</v>
      </c>
      <c r="D3547" t="str">
        <f t="shared" si="210"/>
        <v>SugarCropAEZ8</v>
      </c>
      <c r="E3547" t="s">
        <v>20</v>
      </c>
      <c r="F3547" t="s">
        <v>19</v>
      </c>
      <c r="G3547">
        <f t="shared" si="211"/>
        <v>1</v>
      </c>
      <c r="H3547" s="1">
        <f t="shared" si="211"/>
        <v>0.54293219599640696</v>
      </c>
      <c r="I3547" s="1">
        <f t="shared" si="211"/>
        <v>0.27674848252765999</v>
      </c>
      <c r="J3547" s="2">
        <f t="shared" si="211"/>
        <v>1.15214743372177E-2</v>
      </c>
      <c r="K3547" s="2">
        <f t="shared" si="211"/>
        <v>0.58795764067311695</v>
      </c>
      <c r="L3547">
        <v>0</v>
      </c>
      <c r="M3547" s="1">
        <f>HLOOKUP(M$2279,Legend_ag_For_Past_bio!$D$7:$H$9,2,FALSE)</f>
        <v>0.2</v>
      </c>
      <c r="N3547" s="1">
        <f>HLOOKUP(N$2279,Legend_ag_For_Past_bio!$D$7:$H$9,2,FALSE)</f>
        <v>0.8</v>
      </c>
      <c r="O3547">
        <f>HLOOKUP(O$2279,Legend_ag_For_Past_bio!$D$7:$H$9,2,FALSE)</f>
        <v>1</v>
      </c>
      <c r="R3547">
        <f t="shared" si="209"/>
        <v>8</v>
      </c>
    </row>
    <row r="3548" spans="1:18">
      <c r="A3548" t="str">
        <f t="shared" si="210"/>
        <v>Middle East</v>
      </c>
      <c r="B3548" t="str">
        <f t="shared" si="210"/>
        <v>SugarCrop</v>
      </c>
      <c r="C3548" t="str">
        <f t="shared" si="210"/>
        <v>SugarCropAEZ9</v>
      </c>
      <c r="D3548" t="str">
        <f t="shared" si="210"/>
        <v>SugarCropAEZ9</v>
      </c>
      <c r="E3548" t="s">
        <v>20</v>
      </c>
      <c r="F3548" t="s">
        <v>19</v>
      </c>
      <c r="G3548">
        <f t="shared" si="211"/>
        <v>1</v>
      </c>
      <c r="H3548" s="1">
        <f t="shared" si="211"/>
        <v>0.54293219599640696</v>
      </c>
      <c r="I3548" s="1">
        <f t="shared" si="211"/>
        <v>0.27674848252765999</v>
      </c>
      <c r="J3548" s="2">
        <f t="shared" si="211"/>
        <v>1.15214743372177E-2</v>
      </c>
      <c r="K3548" s="2">
        <f t="shared" si="211"/>
        <v>0.58795764067311695</v>
      </c>
      <c r="L3548">
        <v>0</v>
      </c>
      <c r="M3548" s="1">
        <f>HLOOKUP(M$2279,Legend_ag_For_Past_bio!$D$7:$H$9,2,FALSE)</f>
        <v>0.2</v>
      </c>
      <c r="N3548" s="1">
        <f>HLOOKUP(N$2279,Legend_ag_For_Past_bio!$D$7:$H$9,2,FALSE)</f>
        <v>0.8</v>
      </c>
      <c r="O3548">
        <f>HLOOKUP(O$2279,Legend_ag_For_Past_bio!$D$7:$H$9,2,FALSE)</f>
        <v>1</v>
      </c>
      <c r="R3548">
        <f t="shared" si="209"/>
        <v>8</v>
      </c>
    </row>
    <row r="3549" spans="1:18">
      <c r="A3549" t="str">
        <f t="shared" si="210"/>
        <v>Middle East</v>
      </c>
      <c r="B3549" t="str">
        <f t="shared" si="210"/>
        <v>SugarCrop</v>
      </c>
      <c r="C3549" t="str">
        <f t="shared" si="210"/>
        <v>SugarCropAEZ10</v>
      </c>
      <c r="D3549" t="str">
        <f t="shared" si="210"/>
        <v>SugarCropAEZ10</v>
      </c>
      <c r="E3549" t="s">
        <v>20</v>
      </c>
      <c r="F3549" t="s">
        <v>19</v>
      </c>
      <c r="G3549">
        <f t="shared" si="211"/>
        <v>1</v>
      </c>
      <c r="H3549" s="1">
        <f t="shared" si="211"/>
        <v>0.54293219599640696</v>
      </c>
      <c r="I3549" s="1">
        <f t="shared" si="211"/>
        <v>0.27674848252765999</v>
      </c>
      <c r="J3549" s="2">
        <f t="shared" si="211"/>
        <v>1.15214743372177E-2</v>
      </c>
      <c r="K3549" s="2">
        <f t="shared" si="211"/>
        <v>0.58795764067311695</v>
      </c>
      <c r="L3549">
        <v>0</v>
      </c>
      <c r="M3549" s="1">
        <f>HLOOKUP(M$2279,Legend_ag_For_Past_bio!$D$7:$H$9,2,FALSE)</f>
        <v>0.2</v>
      </c>
      <c r="N3549" s="1">
        <f>HLOOKUP(N$2279,Legend_ag_For_Past_bio!$D$7:$H$9,2,FALSE)</f>
        <v>0.8</v>
      </c>
      <c r="O3549">
        <f>HLOOKUP(O$2279,Legend_ag_For_Past_bio!$D$7:$H$9,2,FALSE)</f>
        <v>1</v>
      </c>
      <c r="R3549">
        <f t="shared" si="209"/>
        <v>8</v>
      </c>
    </row>
    <row r="3550" spans="1:18">
      <c r="A3550" t="str">
        <f t="shared" si="210"/>
        <v>Middle East</v>
      </c>
      <c r="B3550" t="str">
        <f t="shared" si="210"/>
        <v>SugarCrop</v>
      </c>
      <c r="C3550" t="str">
        <f t="shared" si="210"/>
        <v>SugarCropAEZ11</v>
      </c>
      <c r="D3550" t="str">
        <f t="shared" si="210"/>
        <v>SugarCropAEZ11</v>
      </c>
      <c r="E3550" t="s">
        <v>20</v>
      </c>
      <c r="F3550" t="s">
        <v>19</v>
      </c>
      <c r="G3550">
        <f t="shared" si="211"/>
        <v>1</v>
      </c>
      <c r="H3550" s="1">
        <f t="shared" si="211"/>
        <v>0.54293219599640696</v>
      </c>
      <c r="I3550" s="1">
        <f t="shared" si="211"/>
        <v>0.27674848252765999</v>
      </c>
      <c r="J3550" s="2">
        <f t="shared" si="211"/>
        <v>1.15214743372177E-2</v>
      </c>
      <c r="K3550" s="2">
        <f t="shared" si="211"/>
        <v>0.58795764067311695</v>
      </c>
      <c r="L3550">
        <v>0</v>
      </c>
      <c r="M3550" s="1">
        <f>HLOOKUP(M$2279,Legend_ag_For_Past_bio!$D$7:$H$9,2,FALSE)</f>
        <v>0.2</v>
      </c>
      <c r="N3550" s="1">
        <f>HLOOKUP(N$2279,Legend_ag_For_Past_bio!$D$7:$H$9,2,FALSE)</f>
        <v>0.8</v>
      </c>
      <c r="O3550">
        <f>HLOOKUP(O$2279,Legend_ag_For_Past_bio!$D$7:$H$9,2,FALSE)</f>
        <v>1</v>
      </c>
      <c r="R3550">
        <f t="shared" si="209"/>
        <v>8</v>
      </c>
    </row>
    <row r="3551" spans="1:18">
      <c r="A3551" t="str">
        <f t="shared" si="210"/>
        <v>Middle East</v>
      </c>
      <c r="B3551" t="str">
        <f t="shared" si="210"/>
        <v>SugarCrop</v>
      </c>
      <c r="C3551" t="str">
        <f t="shared" si="210"/>
        <v>SugarCropAEZ12</v>
      </c>
      <c r="D3551" t="str">
        <f t="shared" si="210"/>
        <v>SugarCropAEZ12</v>
      </c>
      <c r="E3551" t="s">
        <v>20</v>
      </c>
      <c r="F3551" t="s">
        <v>19</v>
      </c>
      <c r="G3551">
        <f t="shared" si="211"/>
        <v>1</v>
      </c>
      <c r="H3551" s="1">
        <f t="shared" si="211"/>
        <v>0.54293219599640696</v>
      </c>
      <c r="I3551" s="1">
        <f t="shared" si="211"/>
        <v>0.27674848252765999</v>
      </c>
      <c r="J3551" s="2">
        <f t="shared" si="211"/>
        <v>1.15214743372177E-2</v>
      </c>
      <c r="K3551" s="2">
        <f t="shared" si="211"/>
        <v>0.58795764067311695</v>
      </c>
      <c r="L3551">
        <v>0</v>
      </c>
      <c r="M3551" s="1">
        <f>HLOOKUP(M$2279,Legend_ag_For_Past_bio!$D$7:$H$9,2,FALSE)</f>
        <v>0.2</v>
      </c>
      <c r="N3551" s="1">
        <f>HLOOKUP(N$2279,Legend_ag_For_Past_bio!$D$7:$H$9,2,FALSE)</f>
        <v>0.8</v>
      </c>
      <c r="O3551">
        <f>HLOOKUP(O$2279,Legend_ag_For_Past_bio!$D$7:$H$9,2,FALSE)</f>
        <v>1</v>
      </c>
      <c r="R3551">
        <f t="shared" si="209"/>
        <v>8</v>
      </c>
    </row>
    <row r="3552" spans="1:18">
      <c r="A3552" t="str">
        <f t="shared" si="210"/>
        <v>Middle East</v>
      </c>
      <c r="B3552" t="str">
        <f t="shared" si="210"/>
        <v>SugarCrop</v>
      </c>
      <c r="C3552" t="str">
        <f t="shared" si="210"/>
        <v>SugarCropAEZ13</v>
      </c>
      <c r="D3552" t="str">
        <f t="shared" si="210"/>
        <v>SugarCropAEZ13</v>
      </c>
      <c r="E3552" t="s">
        <v>20</v>
      </c>
      <c r="F3552" t="s">
        <v>19</v>
      </c>
      <c r="G3552">
        <f t="shared" si="211"/>
        <v>1</v>
      </c>
      <c r="H3552" s="1">
        <f t="shared" si="211"/>
        <v>0.54293219599640696</v>
      </c>
      <c r="I3552" s="1">
        <f t="shared" si="211"/>
        <v>0.27674848252765999</v>
      </c>
      <c r="J3552" s="2">
        <f t="shared" si="211"/>
        <v>1.15214743372177E-2</v>
      </c>
      <c r="K3552" s="2">
        <f t="shared" si="211"/>
        <v>0.58795764067311695</v>
      </c>
      <c r="L3552">
        <v>0</v>
      </c>
      <c r="M3552" s="1">
        <f>HLOOKUP(M$2279,Legend_ag_For_Past_bio!$D$7:$H$9,2,FALSE)</f>
        <v>0.2</v>
      </c>
      <c r="N3552" s="1">
        <f>HLOOKUP(N$2279,Legend_ag_For_Past_bio!$D$7:$H$9,2,FALSE)</f>
        <v>0.8</v>
      </c>
      <c r="O3552">
        <f>HLOOKUP(O$2279,Legend_ag_For_Past_bio!$D$7:$H$9,2,FALSE)</f>
        <v>1</v>
      </c>
      <c r="R3552">
        <f t="shared" si="209"/>
        <v>8</v>
      </c>
    </row>
    <row r="3553" spans="1:18">
      <c r="A3553" t="str">
        <f t="shared" si="210"/>
        <v>Middle East</v>
      </c>
      <c r="B3553" t="str">
        <f t="shared" si="210"/>
        <v>SugarCrop</v>
      </c>
      <c r="C3553" t="str">
        <f t="shared" si="210"/>
        <v>SugarCropAEZ14</v>
      </c>
      <c r="D3553" t="str">
        <f t="shared" si="210"/>
        <v>SugarCropAEZ14</v>
      </c>
      <c r="E3553" t="s">
        <v>20</v>
      </c>
      <c r="F3553" t="s">
        <v>19</v>
      </c>
      <c r="G3553">
        <f t="shared" si="211"/>
        <v>1</v>
      </c>
      <c r="H3553" s="1">
        <f t="shared" si="211"/>
        <v>0.54293219599640696</v>
      </c>
      <c r="I3553" s="1">
        <f t="shared" si="211"/>
        <v>0.27674848252765999</v>
      </c>
      <c r="J3553" s="2">
        <f t="shared" si="211"/>
        <v>1.15214743372177E-2</v>
      </c>
      <c r="K3553" s="2">
        <f t="shared" si="211"/>
        <v>0.58795764067311695</v>
      </c>
      <c r="L3553">
        <v>0</v>
      </c>
      <c r="M3553" s="1">
        <f>HLOOKUP(M$2279,Legend_ag_For_Past_bio!$D$7:$H$9,2,FALSE)</f>
        <v>0.2</v>
      </c>
      <c r="N3553" s="1">
        <f>HLOOKUP(N$2279,Legend_ag_For_Past_bio!$D$7:$H$9,2,FALSE)</f>
        <v>0.8</v>
      </c>
      <c r="O3553">
        <f>HLOOKUP(O$2279,Legend_ag_For_Past_bio!$D$7:$H$9,2,FALSE)</f>
        <v>1</v>
      </c>
      <c r="R3553">
        <f t="shared" si="209"/>
        <v>8</v>
      </c>
    </row>
    <row r="3554" spans="1:18">
      <c r="A3554" t="str">
        <f t="shared" si="210"/>
        <v>Middle East</v>
      </c>
      <c r="B3554" t="str">
        <f t="shared" si="210"/>
        <v>SugarCrop</v>
      </c>
      <c r="C3554" t="str">
        <f t="shared" si="210"/>
        <v>SugarCropAEZ15</v>
      </c>
      <c r="D3554" t="str">
        <f t="shared" si="210"/>
        <v>SugarCropAEZ15</v>
      </c>
      <c r="E3554" t="s">
        <v>20</v>
      </c>
      <c r="F3554" t="s">
        <v>19</v>
      </c>
      <c r="G3554">
        <f t="shared" si="211"/>
        <v>1</v>
      </c>
      <c r="H3554" s="1">
        <f t="shared" si="211"/>
        <v>0.54293219599640696</v>
      </c>
      <c r="I3554" s="1">
        <f t="shared" si="211"/>
        <v>0.27674848252765999</v>
      </c>
      <c r="J3554" s="2">
        <f t="shared" si="211"/>
        <v>1.15214743372177E-2</v>
      </c>
      <c r="K3554" s="2">
        <f t="shared" si="211"/>
        <v>0.58795764067311695</v>
      </c>
      <c r="L3554">
        <v>0</v>
      </c>
      <c r="M3554" s="1">
        <f>HLOOKUP(M$2279,Legend_ag_For_Past_bio!$D$7:$H$9,2,FALSE)</f>
        <v>0.2</v>
      </c>
      <c r="N3554" s="1">
        <f>HLOOKUP(N$2279,Legend_ag_For_Past_bio!$D$7:$H$9,2,FALSE)</f>
        <v>0.8</v>
      </c>
      <c r="O3554">
        <f>HLOOKUP(O$2279,Legend_ag_For_Past_bio!$D$7:$H$9,2,FALSE)</f>
        <v>1</v>
      </c>
      <c r="R3554">
        <f t="shared" si="209"/>
        <v>8</v>
      </c>
    </row>
    <row r="3555" spans="1:18">
      <c r="A3555" t="str">
        <f t="shared" si="210"/>
        <v>Middle East</v>
      </c>
      <c r="B3555" t="str">
        <f t="shared" si="210"/>
        <v>SugarCrop</v>
      </c>
      <c r="C3555" t="str">
        <f t="shared" si="210"/>
        <v>SugarCropAEZ16</v>
      </c>
      <c r="D3555" t="str">
        <f t="shared" si="210"/>
        <v>SugarCropAEZ16</v>
      </c>
      <c r="E3555" t="s">
        <v>20</v>
      </c>
      <c r="F3555" t="s">
        <v>19</v>
      </c>
      <c r="G3555">
        <f t="shared" si="211"/>
        <v>1</v>
      </c>
      <c r="H3555" s="1">
        <f t="shared" si="211"/>
        <v>0.54293219599640696</v>
      </c>
      <c r="I3555" s="1">
        <f t="shared" si="211"/>
        <v>0.27674848252765999</v>
      </c>
      <c r="J3555" s="2">
        <f t="shared" si="211"/>
        <v>1.15214743372177E-2</v>
      </c>
      <c r="K3555" s="2">
        <f t="shared" si="211"/>
        <v>0.58795764067311695</v>
      </c>
      <c r="L3555">
        <v>0</v>
      </c>
      <c r="M3555" s="1">
        <f>HLOOKUP(M$2279,Legend_ag_For_Past_bio!$D$7:$H$9,2,FALSE)</f>
        <v>0.2</v>
      </c>
      <c r="N3555" s="1">
        <f>HLOOKUP(N$2279,Legend_ag_For_Past_bio!$D$7:$H$9,2,FALSE)</f>
        <v>0.8</v>
      </c>
      <c r="O3555">
        <f>HLOOKUP(O$2279,Legend_ag_For_Past_bio!$D$7:$H$9,2,FALSE)</f>
        <v>1</v>
      </c>
      <c r="R3555">
        <f t="shared" si="209"/>
        <v>8</v>
      </c>
    </row>
    <row r="3556" spans="1:18">
      <c r="A3556" t="str">
        <f t="shared" si="210"/>
        <v>Middle East</v>
      </c>
      <c r="B3556" t="str">
        <f t="shared" si="210"/>
        <v>SugarCrop</v>
      </c>
      <c r="C3556" t="str">
        <f t="shared" si="210"/>
        <v>SugarCropAEZ17</v>
      </c>
      <c r="D3556" t="str">
        <f t="shared" si="210"/>
        <v>SugarCropAEZ17</v>
      </c>
      <c r="E3556" t="s">
        <v>20</v>
      </c>
      <c r="F3556" t="s">
        <v>19</v>
      </c>
      <c r="G3556">
        <f t="shared" si="211"/>
        <v>1</v>
      </c>
      <c r="H3556" s="1">
        <f t="shared" si="211"/>
        <v>0.54293219599640696</v>
      </c>
      <c r="I3556" s="1">
        <f t="shared" si="211"/>
        <v>0.27674848252765999</v>
      </c>
      <c r="J3556" s="2">
        <f t="shared" si="211"/>
        <v>1.15214743372177E-2</v>
      </c>
      <c r="K3556" s="2">
        <f t="shared" si="211"/>
        <v>0.58795764067311695</v>
      </c>
      <c r="L3556">
        <v>0</v>
      </c>
      <c r="M3556" s="1">
        <f>HLOOKUP(M$2279,Legend_ag_For_Past_bio!$D$7:$H$9,2,FALSE)</f>
        <v>0.2</v>
      </c>
      <c r="N3556" s="1">
        <f>HLOOKUP(N$2279,Legend_ag_For_Past_bio!$D$7:$H$9,2,FALSE)</f>
        <v>0.8</v>
      </c>
      <c r="O3556">
        <f>HLOOKUP(O$2279,Legend_ag_For_Past_bio!$D$7:$H$9,2,FALSE)</f>
        <v>1</v>
      </c>
      <c r="R3556">
        <f t="shared" si="209"/>
        <v>8</v>
      </c>
    </row>
    <row r="3557" spans="1:18">
      <c r="A3557" t="str">
        <f t="shared" si="210"/>
        <v>Middle East</v>
      </c>
      <c r="B3557" t="str">
        <f t="shared" si="210"/>
        <v>SugarCrop</v>
      </c>
      <c r="C3557" t="str">
        <f t="shared" si="210"/>
        <v>SugarCropAEZ18</v>
      </c>
      <c r="D3557" t="str">
        <f t="shared" si="210"/>
        <v>SugarCropAEZ18</v>
      </c>
      <c r="E3557" t="s">
        <v>20</v>
      </c>
      <c r="F3557" t="s">
        <v>19</v>
      </c>
      <c r="G3557">
        <f t="shared" si="211"/>
        <v>1</v>
      </c>
      <c r="H3557" s="1">
        <f t="shared" si="211"/>
        <v>0.54293219599640696</v>
      </c>
      <c r="I3557" s="1">
        <f t="shared" si="211"/>
        <v>0.27674848252765999</v>
      </c>
      <c r="J3557" s="2">
        <f t="shared" si="211"/>
        <v>1.15214743372177E-2</v>
      </c>
      <c r="K3557" s="2">
        <f t="shared" si="211"/>
        <v>0.58795764067311695</v>
      </c>
      <c r="L3557">
        <v>0</v>
      </c>
      <c r="M3557" s="1">
        <f>HLOOKUP(M$2279,Legend_ag_For_Past_bio!$D$7:$H$9,2,FALSE)</f>
        <v>0.2</v>
      </c>
      <c r="N3557" s="1">
        <f>HLOOKUP(N$2279,Legend_ag_For_Past_bio!$D$7:$H$9,2,FALSE)</f>
        <v>0.8</v>
      </c>
      <c r="O3557">
        <f>HLOOKUP(O$2279,Legend_ag_For_Past_bio!$D$7:$H$9,2,FALSE)</f>
        <v>1</v>
      </c>
      <c r="R3557">
        <f t="shared" si="209"/>
        <v>8</v>
      </c>
    </row>
    <row r="3558" spans="1:18">
      <c r="A3558" t="str">
        <f t="shared" si="210"/>
        <v>Middle East</v>
      </c>
      <c r="B3558" t="str">
        <f t="shared" si="210"/>
        <v>Wheat</v>
      </c>
      <c r="C3558" t="str">
        <f t="shared" si="210"/>
        <v>WheatAEZ1</v>
      </c>
      <c r="D3558" t="str">
        <f t="shared" si="210"/>
        <v>WheatAEZ1</v>
      </c>
      <c r="E3558" t="s">
        <v>20</v>
      </c>
      <c r="F3558" t="s">
        <v>19</v>
      </c>
      <c r="G3558">
        <f t="shared" si="211"/>
        <v>1</v>
      </c>
      <c r="H3558" s="1">
        <f t="shared" si="211"/>
        <v>0.38999999999998403</v>
      </c>
      <c r="I3558" s="1">
        <f t="shared" si="211"/>
        <v>0.29599999999998799</v>
      </c>
      <c r="J3558" s="2">
        <f t="shared" si="211"/>
        <v>1.6199999999999298E-2</v>
      </c>
      <c r="K3558" s="2">
        <f t="shared" si="211"/>
        <v>0.109999999999996</v>
      </c>
      <c r="L3558">
        <v>0</v>
      </c>
      <c r="M3558" s="1">
        <f>HLOOKUP(M$2279,Legend_ag_For_Past_bio!$D$7:$H$9,2,FALSE)</f>
        <v>0.2</v>
      </c>
      <c r="N3558" s="1">
        <f>HLOOKUP(N$2279,Legend_ag_For_Past_bio!$D$7:$H$9,2,FALSE)</f>
        <v>0.8</v>
      </c>
      <c r="O3558">
        <f>HLOOKUP(O$2279,Legend_ag_For_Past_bio!$D$7:$H$9,2,FALSE)</f>
        <v>1</v>
      </c>
      <c r="R3558">
        <f t="shared" si="209"/>
        <v>8</v>
      </c>
    </row>
    <row r="3559" spans="1:18">
      <c r="A3559" t="str">
        <f t="shared" si="210"/>
        <v>Middle East</v>
      </c>
      <c r="B3559" t="str">
        <f t="shared" si="210"/>
        <v>Wheat</v>
      </c>
      <c r="C3559" t="str">
        <f t="shared" si="210"/>
        <v>WheatAEZ2</v>
      </c>
      <c r="D3559" t="str">
        <f t="shared" si="210"/>
        <v>WheatAEZ2</v>
      </c>
      <c r="E3559" t="s">
        <v>20</v>
      </c>
      <c r="F3559" t="s">
        <v>19</v>
      </c>
      <c r="G3559">
        <f t="shared" si="211"/>
        <v>1</v>
      </c>
      <c r="H3559" s="1">
        <f t="shared" si="211"/>
        <v>0.38999999999998403</v>
      </c>
      <c r="I3559" s="1">
        <f t="shared" si="211"/>
        <v>0.29599999999998799</v>
      </c>
      <c r="J3559" s="2">
        <f t="shared" si="211"/>
        <v>1.6199999999999298E-2</v>
      </c>
      <c r="K3559" s="2">
        <f t="shared" si="211"/>
        <v>0.109999999999996</v>
      </c>
      <c r="L3559">
        <v>0</v>
      </c>
      <c r="M3559" s="1">
        <f>HLOOKUP(M$2279,Legend_ag_For_Past_bio!$D$7:$H$9,2,FALSE)</f>
        <v>0.2</v>
      </c>
      <c r="N3559" s="1">
        <f>HLOOKUP(N$2279,Legend_ag_For_Past_bio!$D$7:$H$9,2,FALSE)</f>
        <v>0.8</v>
      </c>
      <c r="O3559">
        <f>HLOOKUP(O$2279,Legend_ag_For_Past_bio!$D$7:$H$9,2,FALSE)</f>
        <v>1</v>
      </c>
      <c r="R3559">
        <f t="shared" si="209"/>
        <v>8</v>
      </c>
    </row>
    <row r="3560" spans="1:18">
      <c r="A3560" t="str">
        <f t="shared" ref="A3560:D3575" si="212">A1286</f>
        <v>Middle East</v>
      </c>
      <c r="B3560" t="str">
        <f t="shared" si="212"/>
        <v>Wheat</v>
      </c>
      <c r="C3560" t="str">
        <f t="shared" si="212"/>
        <v>WheatAEZ3</v>
      </c>
      <c r="D3560" t="str">
        <f t="shared" si="212"/>
        <v>WheatAEZ3</v>
      </c>
      <c r="E3560" t="s">
        <v>20</v>
      </c>
      <c r="F3560" t="s">
        <v>19</v>
      </c>
      <c r="G3560">
        <f t="shared" si="211"/>
        <v>1</v>
      </c>
      <c r="H3560" s="1">
        <f t="shared" si="211"/>
        <v>0.38999999999998403</v>
      </c>
      <c r="I3560" s="1">
        <f t="shared" si="211"/>
        <v>0.29599999999998799</v>
      </c>
      <c r="J3560" s="2">
        <f t="shared" si="211"/>
        <v>1.6199999999999298E-2</v>
      </c>
      <c r="K3560" s="2">
        <f t="shared" si="211"/>
        <v>0.109999999999996</v>
      </c>
      <c r="L3560">
        <v>0</v>
      </c>
      <c r="M3560" s="1">
        <f>HLOOKUP(M$2279,Legend_ag_For_Past_bio!$D$7:$H$9,2,FALSE)</f>
        <v>0.2</v>
      </c>
      <c r="N3560" s="1">
        <f>HLOOKUP(N$2279,Legend_ag_For_Past_bio!$D$7:$H$9,2,FALSE)</f>
        <v>0.8</v>
      </c>
      <c r="O3560">
        <f>HLOOKUP(O$2279,Legend_ag_For_Past_bio!$D$7:$H$9,2,FALSE)</f>
        <v>1</v>
      </c>
      <c r="R3560">
        <f t="shared" si="209"/>
        <v>8</v>
      </c>
    </row>
    <row r="3561" spans="1:18">
      <c r="A3561" t="str">
        <f t="shared" si="212"/>
        <v>Middle East</v>
      </c>
      <c r="B3561" t="str">
        <f t="shared" si="212"/>
        <v>Wheat</v>
      </c>
      <c r="C3561" t="str">
        <f t="shared" si="212"/>
        <v>WheatAEZ4</v>
      </c>
      <c r="D3561" t="str">
        <f t="shared" si="212"/>
        <v>WheatAEZ4</v>
      </c>
      <c r="E3561" t="s">
        <v>20</v>
      </c>
      <c r="F3561" t="s">
        <v>19</v>
      </c>
      <c r="G3561">
        <f t="shared" ref="G3561:K3576" si="213">G1287</f>
        <v>1</v>
      </c>
      <c r="H3561" s="1">
        <f t="shared" si="213"/>
        <v>0.38999999999998403</v>
      </c>
      <c r="I3561" s="1">
        <f t="shared" si="213"/>
        <v>0.29599999999998799</v>
      </c>
      <c r="J3561" s="2">
        <f t="shared" si="213"/>
        <v>1.6199999999999298E-2</v>
      </c>
      <c r="K3561" s="2">
        <f t="shared" si="213"/>
        <v>0.109999999999996</v>
      </c>
      <c r="L3561">
        <v>0</v>
      </c>
      <c r="M3561" s="1">
        <f>HLOOKUP(M$2279,Legend_ag_For_Past_bio!$D$7:$H$9,2,FALSE)</f>
        <v>0.2</v>
      </c>
      <c r="N3561" s="1">
        <f>HLOOKUP(N$2279,Legend_ag_For_Past_bio!$D$7:$H$9,2,FALSE)</f>
        <v>0.8</v>
      </c>
      <c r="O3561">
        <f>HLOOKUP(O$2279,Legend_ag_For_Past_bio!$D$7:$H$9,2,FALSE)</f>
        <v>1</v>
      </c>
      <c r="R3561">
        <f t="shared" si="209"/>
        <v>8</v>
      </c>
    </row>
    <row r="3562" spans="1:18">
      <c r="A3562" t="str">
        <f t="shared" si="212"/>
        <v>Middle East</v>
      </c>
      <c r="B3562" t="str">
        <f t="shared" si="212"/>
        <v>Wheat</v>
      </c>
      <c r="C3562" t="str">
        <f t="shared" si="212"/>
        <v>WheatAEZ5</v>
      </c>
      <c r="D3562" t="str">
        <f t="shared" si="212"/>
        <v>WheatAEZ5</v>
      </c>
      <c r="E3562" t="s">
        <v>20</v>
      </c>
      <c r="F3562" t="s">
        <v>19</v>
      </c>
      <c r="G3562">
        <f t="shared" si="213"/>
        <v>1</v>
      </c>
      <c r="H3562" s="1">
        <f t="shared" si="213"/>
        <v>0.38999999999998403</v>
      </c>
      <c r="I3562" s="1">
        <f t="shared" si="213"/>
        <v>0.29599999999998799</v>
      </c>
      <c r="J3562" s="2">
        <f t="shared" si="213"/>
        <v>1.6199999999999298E-2</v>
      </c>
      <c r="K3562" s="2">
        <f t="shared" si="213"/>
        <v>0.109999999999996</v>
      </c>
      <c r="L3562">
        <v>0</v>
      </c>
      <c r="M3562" s="1">
        <f>HLOOKUP(M$2279,Legend_ag_For_Past_bio!$D$7:$H$9,2,FALSE)</f>
        <v>0.2</v>
      </c>
      <c r="N3562" s="1">
        <f>HLOOKUP(N$2279,Legend_ag_For_Past_bio!$D$7:$H$9,2,FALSE)</f>
        <v>0.8</v>
      </c>
      <c r="O3562">
        <f>HLOOKUP(O$2279,Legend_ag_For_Past_bio!$D$7:$H$9,2,FALSE)</f>
        <v>1</v>
      </c>
      <c r="R3562">
        <f t="shared" si="209"/>
        <v>8</v>
      </c>
    </row>
    <row r="3563" spans="1:18">
      <c r="A3563" t="str">
        <f t="shared" si="212"/>
        <v>Middle East</v>
      </c>
      <c r="B3563" t="str">
        <f t="shared" si="212"/>
        <v>Wheat</v>
      </c>
      <c r="C3563" t="str">
        <f t="shared" si="212"/>
        <v>WheatAEZ6</v>
      </c>
      <c r="D3563" t="str">
        <f t="shared" si="212"/>
        <v>WheatAEZ6</v>
      </c>
      <c r="E3563" t="s">
        <v>20</v>
      </c>
      <c r="F3563" t="s">
        <v>19</v>
      </c>
      <c r="G3563">
        <f t="shared" si="213"/>
        <v>1</v>
      </c>
      <c r="H3563" s="1">
        <f t="shared" si="213"/>
        <v>0.38999999999998403</v>
      </c>
      <c r="I3563" s="1">
        <f t="shared" si="213"/>
        <v>0.29599999999998799</v>
      </c>
      <c r="J3563" s="2">
        <f t="shared" si="213"/>
        <v>1.6199999999999298E-2</v>
      </c>
      <c r="K3563" s="2">
        <f t="shared" si="213"/>
        <v>0.109999999999996</v>
      </c>
      <c r="L3563">
        <v>0</v>
      </c>
      <c r="M3563" s="1">
        <f>HLOOKUP(M$2279,Legend_ag_For_Past_bio!$D$7:$H$9,2,FALSE)</f>
        <v>0.2</v>
      </c>
      <c r="N3563" s="1">
        <f>HLOOKUP(N$2279,Legend_ag_For_Past_bio!$D$7:$H$9,2,FALSE)</f>
        <v>0.8</v>
      </c>
      <c r="O3563">
        <f>HLOOKUP(O$2279,Legend_ag_For_Past_bio!$D$7:$H$9,2,FALSE)</f>
        <v>1</v>
      </c>
      <c r="R3563">
        <f t="shared" si="209"/>
        <v>8</v>
      </c>
    </row>
    <row r="3564" spans="1:18">
      <c r="A3564" t="str">
        <f t="shared" si="212"/>
        <v>Middle East</v>
      </c>
      <c r="B3564" t="str">
        <f t="shared" si="212"/>
        <v>Wheat</v>
      </c>
      <c r="C3564" t="str">
        <f t="shared" si="212"/>
        <v>WheatAEZ7</v>
      </c>
      <c r="D3564" t="str">
        <f t="shared" si="212"/>
        <v>WheatAEZ7</v>
      </c>
      <c r="E3564" t="s">
        <v>20</v>
      </c>
      <c r="F3564" t="s">
        <v>19</v>
      </c>
      <c r="G3564">
        <f t="shared" si="213"/>
        <v>1</v>
      </c>
      <c r="H3564" s="1">
        <f t="shared" si="213"/>
        <v>0.38999999999998403</v>
      </c>
      <c r="I3564" s="1">
        <f t="shared" si="213"/>
        <v>0.29599999999998799</v>
      </c>
      <c r="J3564" s="2">
        <f t="shared" si="213"/>
        <v>1.6199999999999298E-2</v>
      </c>
      <c r="K3564" s="2">
        <f t="shared" si="213"/>
        <v>0.109999999999996</v>
      </c>
      <c r="L3564">
        <v>0</v>
      </c>
      <c r="M3564" s="1">
        <f>HLOOKUP(M$2279,Legend_ag_For_Past_bio!$D$7:$H$9,2,FALSE)</f>
        <v>0.2</v>
      </c>
      <c r="N3564" s="1">
        <f>HLOOKUP(N$2279,Legend_ag_For_Past_bio!$D$7:$H$9,2,FALSE)</f>
        <v>0.8</v>
      </c>
      <c r="O3564">
        <f>HLOOKUP(O$2279,Legend_ag_For_Past_bio!$D$7:$H$9,2,FALSE)</f>
        <v>1</v>
      </c>
      <c r="R3564">
        <f t="shared" si="209"/>
        <v>8</v>
      </c>
    </row>
    <row r="3565" spans="1:18">
      <c r="A3565" t="str">
        <f t="shared" si="212"/>
        <v>Middle East</v>
      </c>
      <c r="B3565" t="str">
        <f t="shared" si="212"/>
        <v>Wheat</v>
      </c>
      <c r="C3565" t="str">
        <f t="shared" si="212"/>
        <v>WheatAEZ8</v>
      </c>
      <c r="D3565" t="str">
        <f t="shared" si="212"/>
        <v>WheatAEZ8</v>
      </c>
      <c r="E3565" t="s">
        <v>20</v>
      </c>
      <c r="F3565" t="s">
        <v>19</v>
      </c>
      <c r="G3565">
        <f t="shared" si="213"/>
        <v>1</v>
      </c>
      <c r="H3565" s="1">
        <f t="shared" si="213"/>
        <v>0.38999999999998403</v>
      </c>
      <c r="I3565" s="1">
        <f t="shared" si="213"/>
        <v>0.29599999999998799</v>
      </c>
      <c r="J3565" s="2">
        <f t="shared" si="213"/>
        <v>1.6199999999999298E-2</v>
      </c>
      <c r="K3565" s="2">
        <f t="shared" si="213"/>
        <v>0.109999999999996</v>
      </c>
      <c r="L3565">
        <v>0</v>
      </c>
      <c r="M3565" s="1">
        <f>HLOOKUP(M$2279,Legend_ag_For_Past_bio!$D$7:$H$9,2,FALSE)</f>
        <v>0.2</v>
      </c>
      <c r="N3565" s="1">
        <f>HLOOKUP(N$2279,Legend_ag_For_Past_bio!$D$7:$H$9,2,FALSE)</f>
        <v>0.8</v>
      </c>
      <c r="O3565">
        <f>HLOOKUP(O$2279,Legend_ag_For_Past_bio!$D$7:$H$9,2,FALSE)</f>
        <v>1</v>
      </c>
      <c r="R3565">
        <f t="shared" si="209"/>
        <v>8</v>
      </c>
    </row>
    <row r="3566" spans="1:18">
      <c r="A3566" t="str">
        <f t="shared" si="212"/>
        <v>Middle East</v>
      </c>
      <c r="B3566" t="str">
        <f t="shared" si="212"/>
        <v>Wheat</v>
      </c>
      <c r="C3566" t="str">
        <f t="shared" si="212"/>
        <v>WheatAEZ9</v>
      </c>
      <c r="D3566" t="str">
        <f t="shared" si="212"/>
        <v>WheatAEZ9</v>
      </c>
      <c r="E3566" t="s">
        <v>20</v>
      </c>
      <c r="F3566" t="s">
        <v>19</v>
      </c>
      <c r="G3566">
        <f t="shared" si="213"/>
        <v>1</v>
      </c>
      <c r="H3566" s="1">
        <f t="shared" si="213"/>
        <v>0.38999999999998403</v>
      </c>
      <c r="I3566" s="1">
        <f t="shared" si="213"/>
        <v>0.29599999999998799</v>
      </c>
      <c r="J3566" s="2">
        <f t="shared" si="213"/>
        <v>1.6199999999999298E-2</v>
      </c>
      <c r="K3566" s="2">
        <f t="shared" si="213"/>
        <v>0.109999999999996</v>
      </c>
      <c r="L3566">
        <v>0</v>
      </c>
      <c r="M3566" s="1">
        <f>HLOOKUP(M$2279,Legend_ag_For_Past_bio!$D$7:$H$9,2,FALSE)</f>
        <v>0.2</v>
      </c>
      <c r="N3566" s="1">
        <f>HLOOKUP(N$2279,Legend_ag_For_Past_bio!$D$7:$H$9,2,FALSE)</f>
        <v>0.8</v>
      </c>
      <c r="O3566">
        <f>HLOOKUP(O$2279,Legend_ag_For_Past_bio!$D$7:$H$9,2,FALSE)</f>
        <v>1</v>
      </c>
      <c r="R3566">
        <f t="shared" si="209"/>
        <v>8</v>
      </c>
    </row>
    <row r="3567" spans="1:18">
      <c r="A3567" t="str">
        <f t="shared" si="212"/>
        <v>Middle East</v>
      </c>
      <c r="B3567" t="str">
        <f t="shared" si="212"/>
        <v>Wheat</v>
      </c>
      <c r="C3567" t="str">
        <f t="shared" si="212"/>
        <v>WheatAEZ10</v>
      </c>
      <c r="D3567" t="str">
        <f t="shared" si="212"/>
        <v>WheatAEZ10</v>
      </c>
      <c r="E3567" t="s">
        <v>20</v>
      </c>
      <c r="F3567" t="s">
        <v>19</v>
      </c>
      <c r="G3567">
        <f t="shared" si="213"/>
        <v>1</v>
      </c>
      <c r="H3567" s="1">
        <f t="shared" si="213"/>
        <v>0.38999999999998403</v>
      </c>
      <c r="I3567" s="1">
        <f t="shared" si="213"/>
        <v>0.29599999999998799</v>
      </c>
      <c r="J3567" s="2">
        <f t="shared" si="213"/>
        <v>1.6199999999999298E-2</v>
      </c>
      <c r="K3567" s="2">
        <f t="shared" si="213"/>
        <v>0.109999999999996</v>
      </c>
      <c r="L3567">
        <v>0</v>
      </c>
      <c r="M3567" s="1">
        <f>HLOOKUP(M$2279,Legend_ag_For_Past_bio!$D$7:$H$9,2,FALSE)</f>
        <v>0.2</v>
      </c>
      <c r="N3567" s="1">
        <f>HLOOKUP(N$2279,Legend_ag_For_Past_bio!$D$7:$H$9,2,FALSE)</f>
        <v>0.8</v>
      </c>
      <c r="O3567">
        <f>HLOOKUP(O$2279,Legend_ag_For_Past_bio!$D$7:$H$9,2,FALSE)</f>
        <v>1</v>
      </c>
      <c r="R3567">
        <f t="shared" si="209"/>
        <v>8</v>
      </c>
    </row>
    <row r="3568" spans="1:18">
      <c r="A3568" t="str">
        <f t="shared" si="212"/>
        <v>Middle East</v>
      </c>
      <c r="B3568" t="str">
        <f t="shared" si="212"/>
        <v>Wheat</v>
      </c>
      <c r="C3568" t="str">
        <f t="shared" si="212"/>
        <v>WheatAEZ11</v>
      </c>
      <c r="D3568" t="str">
        <f t="shared" si="212"/>
        <v>WheatAEZ11</v>
      </c>
      <c r="E3568" t="s">
        <v>20</v>
      </c>
      <c r="F3568" t="s">
        <v>19</v>
      </c>
      <c r="G3568">
        <f t="shared" si="213"/>
        <v>1</v>
      </c>
      <c r="H3568" s="1">
        <f t="shared" si="213"/>
        <v>0.38999999999998403</v>
      </c>
      <c r="I3568" s="1">
        <f t="shared" si="213"/>
        <v>0.29599999999998799</v>
      </c>
      <c r="J3568" s="2">
        <f t="shared" si="213"/>
        <v>1.6199999999999298E-2</v>
      </c>
      <c r="K3568" s="2">
        <f t="shared" si="213"/>
        <v>0.109999999999996</v>
      </c>
      <c r="L3568">
        <v>0</v>
      </c>
      <c r="M3568" s="1">
        <f>HLOOKUP(M$2279,Legend_ag_For_Past_bio!$D$7:$H$9,2,FALSE)</f>
        <v>0.2</v>
      </c>
      <c r="N3568" s="1">
        <f>HLOOKUP(N$2279,Legend_ag_For_Past_bio!$D$7:$H$9,2,FALSE)</f>
        <v>0.8</v>
      </c>
      <c r="O3568">
        <f>HLOOKUP(O$2279,Legend_ag_For_Past_bio!$D$7:$H$9,2,FALSE)</f>
        <v>1</v>
      </c>
      <c r="R3568">
        <f t="shared" si="209"/>
        <v>8</v>
      </c>
    </row>
    <row r="3569" spans="1:18">
      <c r="A3569" t="str">
        <f t="shared" si="212"/>
        <v>Middle East</v>
      </c>
      <c r="B3569" t="str">
        <f t="shared" si="212"/>
        <v>Wheat</v>
      </c>
      <c r="C3569" t="str">
        <f t="shared" si="212"/>
        <v>WheatAEZ12</v>
      </c>
      <c r="D3569" t="str">
        <f t="shared" si="212"/>
        <v>WheatAEZ12</v>
      </c>
      <c r="E3569" t="s">
        <v>20</v>
      </c>
      <c r="F3569" t="s">
        <v>19</v>
      </c>
      <c r="G3569">
        <f t="shared" si="213"/>
        <v>1</v>
      </c>
      <c r="H3569" s="1">
        <f t="shared" si="213"/>
        <v>0.38999999999998403</v>
      </c>
      <c r="I3569" s="1">
        <f t="shared" si="213"/>
        <v>0.29599999999998799</v>
      </c>
      <c r="J3569" s="2">
        <f t="shared" si="213"/>
        <v>1.6199999999999298E-2</v>
      </c>
      <c r="K3569" s="2">
        <f t="shared" si="213"/>
        <v>0.109999999999996</v>
      </c>
      <c r="L3569">
        <v>0</v>
      </c>
      <c r="M3569" s="1">
        <f>HLOOKUP(M$2279,Legend_ag_For_Past_bio!$D$7:$H$9,2,FALSE)</f>
        <v>0.2</v>
      </c>
      <c r="N3569" s="1">
        <f>HLOOKUP(N$2279,Legend_ag_For_Past_bio!$D$7:$H$9,2,FALSE)</f>
        <v>0.8</v>
      </c>
      <c r="O3569">
        <f>HLOOKUP(O$2279,Legend_ag_For_Past_bio!$D$7:$H$9,2,FALSE)</f>
        <v>1</v>
      </c>
      <c r="R3569">
        <f t="shared" si="209"/>
        <v>8</v>
      </c>
    </row>
    <row r="3570" spans="1:18">
      <c r="A3570" t="str">
        <f t="shared" si="212"/>
        <v>Middle East</v>
      </c>
      <c r="B3570" t="str">
        <f t="shared" si="212"/>
        <v>Wheat</v>
      </c>
      <c r="C3570" t="str">
        <f t="shared" si="212"/>
        <v>WheatAEZ13</v>
      </c>
      <c r="D3570" t="str">
        <f t="shared" si="212"/>
        <v>WheatAEZ13</v>
      </c>
      <c r="E3570" t="s">
        <v>20</v>
      </c>
      <c r="F3570" t="s">
        <v>19</v>
      </c>
      <c r="G3570">
        <f t="shared" si="213"/>
        <v>1</v>
      </c>
      <c r="H3570" s="1">
        <f t="shared" si="213"/>
        <v>0.38999999999998403</v>
      </c>
      <c r="I3570" s="1">
        <f t="shared" si="213"/>
        <v>0.29599999999998799</v>
      </c>
      <c r="J3570" s="2">
        <f t="shared" si="213"/>
        <v>1.6199999999999298E-2</v>
      </c>
      <c r="K3570" s="2">
        <f t="shared" si="213"/>
        <v>0.109999999999996</v>
      </c>
      <c r="L3570">
        <v>0</v>
      </c>
      <c r="M3570" s="1">
        <f>HLOOKUP(M$2279,Legend_ag_For_Past_bio!$D$7:$H$9,2,FALSE)</f>
        <v>0.2</v>
      </c>
      <c r="N3570" s="1">
        <f>HLOOKUP(N$2279,Legend_ag_For_Past_bio!$D$7:$H$9,2,FALSE)</f>
        <v>0.8</v>
      </c>
      <c r="O3570">
        <f>HLOOKUP(O$2279,Legend_ag_For_Past_bio!$D$7:$H$9,2,FALSE)</f>
        <v>1</v>
      </c>
      <c r="R3570">
        <f t="shared" si="209"/>
        <v>8</v>
      </c>
    </row>
    <row r="3571" spans="1:18">
      <c r="A3571" t="str">
        <f t="shared" si="212"/>
        <v>Middle East</v>
      </c>
      <c r="B3571" t="str">
        <f t="shared" si="212"/>
        <v>Wheat</v>
      </c>
      <c r="C3571" t="str">
        <f t="shared" si="212"/>
        <v>WheatAEZ14</v>
      </c>
      <c r="D3571" t="str">
        <f t="shared" si="212"/>
        <v>WheatAEZ14</v>
      </c>
      <c r="E3571" t="s">
        <v>20</v>
      </c>
      <c r="F3571" t="s">
        <v>19</v>
      </c>
      <c r="G3571">
        <f t="shared" si="213"/>
        <v>1</v>
      </c>
      <c r="H3571" s="1">
        <f t="shared" si="213"/>
        <v>0.38999999999998403</v>
      </c>
      <c r="I3571" s="1">
        <f t="shared" si="213"/>
        <v>0.29599999999998799</v>
      </c>
      <c r="J3571" s="2">
        <f t="shared" si="213"/>
        <v>1.6199999999999298E-2</v>
      </c>
      <c r="K3571" s="2">
        <f t="shared" si="213"/>
        <v>0.109999999999996</v>
      </c>
      <c r="L3571">
        <v>0</v>
      </c>
      <c r="M3571" s="1">
        <f>HLOOKUP(M$2279,Legend_ag_For_Past_bio!$D$7:$H$9,2,FALSE)</f>
        <v>0.2</v>
      </c>
      <c r="N3571" s="1">
        <f>HLOOKUP(N$2279,Legend_ag_For_Past_bio!$D$7:$H$9,2,FALSE)</f>
        <v>0.8</v>
      </c>
      <c r="O3571">
        <f>HLOOKUP(O$2279,Legend_ag_For_Past_bio!$D$7:$H$9,2,FALSE)</f>
        <v>1</v>
      </c>
      <c r="R3571">
        <f t="shared" si="209"/>
        <v>8</v>
      </c>
    </row>
    <row r="3572" spans="1:18">
      <c r="A3572" t="str">
        <f t="shared" si="212"/>
        <v>Middle East</v>
      </c>
      <c r="B3572" t="str">
        <f t="shared" si="212"/>
        <v>Wheat</v>
      </c>
      <c r="C3572" t="str">
        <f t="shared" si="212"/>
        <v>WheatAEZ15</v>
      </c>
      <c r="D3572" t="str">
        <f t="shared" si="212"/>
        <v>WheatAEZ15</v>
      </c>
      <c r="E3572" t="s">
        <v>20</v>
      </c>
      <c r="F3572" t="s">
        <v>19</v>
      </c>
      <c r="G3572">
        <f t="shared" si="213"/>
        <v>1</v>
      </c>
      <c r="H3572" s="1">
        <f t="shared" si="213"/>
        <v>0.38999999999998403</v>
      </c>
      <c r="I3572" s="1">
        <f t="shared" si="213"/>
        <v>0.29599999999998799</v>
      </c>
      <c r="J3572" s="2">
        <f t="shared" si="213"/>
        <v>1.6199999999999298E-2</v>
      </c>
      <c r="K3572" s="2">
        <f t="shared" si="213"/>
        <v>0.109999999999996</v>
      </c>
      <c r="L3572">
        <v>0</v>
      </c>
      <c r="M3572" s="1">
        <f>HLOOKUP(M$2279,Legend_ag_For_Past_bio!$D$7:$H$9,2,FALSE)</f>
        <v>0.2</v>
      </c>
      <c r="N3572" s="1">
        <f>HLOOKUP(N$2279,Legend_ag_For_Past_bio!$D$7:$H$9,2,FALSE)</f>
        <v>0.8</v>
      </c>
      <c r="O3572">
        <f>HLOOKUP(O$2279,Legend_ag_For_Past_bio!$D$7:$H$9,2,FALSE)</f>
        <v>1</v>
      </c>
      <c r="R3572">
        <f t="shared" si="209"/>
        <v>8</v>
      </c>
    </row>
    <row r="3573" spans="1:18">
      <c r="A3573" t="str">
        <f t="shared" si="212"/>
        <v>Middle East</v>
      </c>
      <c r="B3573" t="str">
        <f t="shared" si="212"/>
        <v>Wheat</v>
      </c>
      <c r="C3573" t="str">
        <f t="shared" si="212"/>
        <v>WheatAEZ16</v>
      </c>
      <c r="D3573" t="str">
        <f t="shared" si="212"/>
        <v>WheatAEZ16</v>
      </c>
      <c r="E3573" t="s">
        <v>20</v>
      </c>
      <c r="F3573" t="s">
        <v>19</v>
      </c>
      <c r="G3573">
        <f t="shared" si="213"/>
        <v>1</v>
      </c>
      <c r="H3573" s="1">
        <f t="shared" si="213"/>
        <v>0.38999999999998403</v>
      </c>
      <c r="I3573" s="1">
        <f t="shared" si="213"/>
        <v>0.29599999999998799</v>
      </c>
      <c r="J3573" s="2">
        <f t="shared" si="213"/>
        <v>1.6199999999999298E-2</v>
      </c>
      <c r="K3573" s="2">
        <f t="shared" si="213"/>
        <v>0.109999999999996</v>
      </c>
      <c r="L3573">
        <v>0</v>
      </c>
      <c r="M3573" s="1">
        <f>HLOOKUP(M$2279,Legend_ag_For_Past_bio!$D$7:$H$9,2,FALSE)</f>
        <v>0.2</v>
      </c>
      <c r="N3573" s="1">
        <f>HLOOKUP(N$2279,Legend_ag_For_Past_bio!$D$7:$H$9,2,FALSE)</f>
        <v>0.8</v>
      </c>
      <c r="O3573">
        <f>HLOOKUP(O$2279,Legend_ag_For_Past_bio!$D$7:$H$9,2,FALSE)</f>
        <v>1</v>
      </c>
      <c r="R3573">
        <f t="shared" si="209"/>
        <v>8</v>
      </c>
    </row>
    <row r="3574" spans="1:18">
      <c r="A3574" t="str">
        <f t="shared" si="212"/>
        <v>Middle East</v>
      </c>
      <c r="B3574" t="str">
        <f t="shared" si="212"/>
        <v>Wheat</v>
      </c>
      <c r="C3574" t="str">
        <f t="shared" si="212"/>
        <v>WheatAEZ17</v>
      </c>
      <c r="D3574" t="str">
        <f t="shared" si="212"/>
        <v>WheatAEZ17</v>
      </c>
      <c r="E3574" t="s">
        <v>20</v>
      </c>
      <c r="F3574" t="s">
        <v>19</v>
      </c>
      <c r="G3574">
        <f t="shared" si="213"/>
        <v>1</v>
      </c>
      <c r="H3574" s="1">
        <f t="shared" si="213"/>
        <v>0.38999999999998403</v>
      </c>
      <c r="I3574" s="1">
        <f t="shared" si="213"/>
        <v>0.29599999999998799</v>
      </c>
      <c r="J3574" s="2">
        <f t="shared" si="213"/>
        <v>1.6199999999999298E-2</v>
      </c>
      <c r="K3574" s="2">
        <f t="shared" si="213"/>
        <v>0.109999999999996</v>
      </c>
      <c r="L3574">
        <v>0</v>
      </c>
      <c r="M3574" s="1">
        <f>HLOOKUP(M$2279,Legend_ag_For_Past_bio!$D$7:$H$9,2,FALSE)</f>
        <v>0.2</v>
      </c>
      <c r="N3574" s="1">
        <f>HLOOKUP(N$2279,Legend_ag_For_Past_bio!$D$7:$H$9,2,FALSE)</f>
        <v>0.8</v>
      </c>
      <c r="O3574">
        <f>HLOOKUP(O$2279,Legend_ag_For_Past_bio!$D$7:$H$9,2,FALSE)</f>
        <v>1</v>
      </c>
      <c r="R3574">
        <f t="shared" si="209"/>
        <v>8</v>
      </c>
    </row>
    <row r="3575" spans="1:18">
      <c r="A3575" t="str">
        <f t="shared" si="212"/>
        <v>Middle East</v>
      </c>
      <c r="B3575" t="str">
        <f t="shared" si="212"/>
        <v>Wheat</v>
      </c>
      <c r="C3575" t="str">
        <f t="shared" si="212"/>
        <v>WheatAEZ18</v>
      </c>
      <c r="D3575" t="str">
        <f t="shared" si="212"/>
        <v>WheatAEZ18</v>
      </c>
      <c r="E3575" t="s">
        <v>20</v>
      </c>
      <c r="F3575" t="s">
        <v>19</v>
      </c>
      <c r="G3575">
        <f t="shared" si="213"/>
        <v>1</v>
      </c>
      <c r="H3575" s="1">
        <f t="shared" si="213"/>
        <v>0.38999999999998403</v>
      </c>
      <c r="I3575" s="1">
        <f t="shared" si="213"/>
        <v>0.29599999999998799</v>
      </c>
      <c r="J3575" s="2">
        <f t="shared" si="213"/>
        <v>1.6199999999999298E-2</v>
      </c>
      <c r="K3575" s="2">
        <f t="shared" si="213"/>
        <v>0.109999999999996</v>
      </c>
      <c r="L3575">
        <v>0</v>
      </c>
      <c r="M3575" s="1">
        <f>HLOOKUP(M$2279,Legend_ag_For_Past_bio!$D$7:$H$9,2,FALSE)</f>
        <v>0.2</v>
      </c>
      <c r="N3575" s="1">
        <f>HLOOKUP(N$2279,Legend_ag_For_Past_bio!$D$7:$H$9,2,FALSE)</f>
        <v>0.8</v>
      </c>
      <c r="O3575">
        <f>HLOOKUP(O$2279,Legend_ag_For_Past_bio!$D$7:$H$9,2,FALSE)</f>
        <v>1</v>
      </c>
      <c r="R3575">
        <f t="shared" si="209"/>
        <v>8</v>
      </c>
    </row>
    <row r="3576" spans="1:18">
      <c r="A3576" t="str">
        <f t="shared" ref="A3576:D3591" si="214">A1302</f>
        <v>Africa</v>
      </c>
      <c r="B3576" t="str">
        <f t="shared" si="214"/>
        <v>Corn</v>
      </c>
      <c r="C3576" t="str">
        <f t="shared" si="214"/>
        <v>CornAEZ1</v>
      </c>
      <c r="D3576" t="str">
        <f t="shared" si="214"/>
        <v>CornAEZ1</v>
      </c>
      <c r="E3576" t="s">
        <v>20</v>
      </c>
      <c r="F3576" t="s">
        <v>19</v>
      </c>
      <c r="G3576">
        <f t="shared" si="213"/>
        <v>1</v>
      </c>
      <c r="H3576" s="1">
        <f t="shared" si="213"/>
        <v>0.52999999999998904</v>
      </c>
      <c r="I3576" s="1">
        <f t="shared" si="213"/>
        <v>0.27539999999999398</v>
      </c>
      <c r="J3576" s="2">
        <f t="shared" si="213"/>
        <v>1.68999999999997E-2</v>
      </c>
      <c r="K3576" s="2">
        <f t="shared" si="213"/>
        <v>0.12999999999999701</v>
      </c>
      <c r="L3576">
        <v>0</v>
      </c>
      <c r="M3576" s="1">
        <f>HLOOKUP(M$2279,Legend_ag_For_Past_bio!$D$7:$H$9,2,FALSE)</f>
        <v>0.2</v>
      </c>
      <c r="N3576" s="1">
        <f>HLOOKUP(N$2279,Legend_ag_For_Past_bio!$D$7:$H$9,2,FALSE)</f>
        <v>0.8</v>
      </c>
      <c r="O3576">
        <f>HLOOKUP(O$2279,Legend_ag_For_Past_bio!$D$7:$H$9,2,FALSE)</f>
        <v>1</v>
      </c>
      <c r="R3576">
        <f t="shared" si="209"/>
        <v>9</v>
      </c>
    </row>
    <row r="3577" spans="1:18">
      <c r="A3577" t="str">
        <f t="shared" si="214"/>
        <v>Africa</v>
      </c>
      <c r="B3577" t="str">
        <f t="shared" si="214"/>
        <v>Corn</v>
      </c>
      <c r="C3577" t="str">
        <f t="shared" si="214"/>
        <v>CornAEZ2</v>
      </c>
      <c r="D3577" t="str">
        <f t="shared" si="214"/>
        <v>CornAEZ2</v>
      </c>
      <c r="E3577" t="s">
        <v>20</v>
      </c>
      <c r="F3577" t="s">
        <v>19</v>
      </c>
      <c r="G3577">
        <f t="shared" ref="G3577:K3592" si="215">G1303</f>
        <v>1</v>
      </c>
      <c r="H3577" s="1">
        <f t="shared" si="215"/>
        <v>0.52999999999998904</v>
      </c>
      <c r="I3577" s="1">
        <f t="shared" si="215"/>
        <v>0.27539999999999398</v>
      </c>
      <c r="J3577" s="2">
        <f t="shared" si="215"/>
        <v>1.68999999999997E-2</v>
      </c>
      <c r="K3577" s="2">
        <f t="shared" si="215"/>
        <v>0.12999999999999701</v>
      </c>
      <c r="L3577">
        <v>0</v>
      </c>
      <c r="M3577" s="1">
        <f>HLOOKUP(M$2279,Legend_ag_For_Past_bio!$D$7:$H$9,2,FALSE)</f>
        <v>0.2</v>
      </c>
      <c r="N3577" s="1">
        <f>HLOOKUP(N$2279,Legend_ag_For_Past_bio!$D$7:$H$9,2,FALSE)</f>
        <v>0.8</v>
      </c>
      <c r="O3577">
        <f>HLOOKUP(O$2279,Legend_ag_For_Past_bio!$D$7:$H$9,2,FALSE)</f>
        <v>1</v>
      </c>
      <c r="R3577">
        <f t="shared" si="209"/>
        <v>9</v>
      </c>
    </row>
    <row r="3578" spans="1:18">
      <c r="A3578" t="str">
        <f t="shared" si="214"/>
        <v>Africa</v>
      </c>
      <c r="B3578" t="str">
        <f t="shared" si="214"/>
        <v>Corn</v>
      </c>
      <c r="C3578" t="str">
        <f t="shared" si="214"/>
        <v>CornAEZ3</v>
      </c>
      <c r="D3578" t="str">
        <f t="shared" si="214"/>
        <v>CornAEZ3</v>
      </c>
      <c r="E3578" t="s">
        <v>20</v>
      </c>
      <c r="F3578" t="s">
        <v>19</v>
      </c>
      <c r="G3578">
        <f t="shared" si="215"/>
        <v>1</v>
      </c>
      <c r="H3578" s="1">
        <f t="shared" si="215"/>
        <v>0.52999999999998904</v>
      </c>
      <c r="I3578" s="1">
        <f t="shared" si="215"/>
        <v>0.27539999999999398</v>
      </c>
      <c r="J3578" s="2">
        <f t="shared" si="215"/>
        <v>1.68999999999997E-2</v>
      </c>
      <c r="K3578" s="2">
        <f t="shared" si="215"/>
        <v>0.12999999999999701</v>
      </c>
      <c r="L3578">
        <v>0</v>
      </c>
      <c r="M3578" s="1">
        <f>HLOOKUP(M$2279,Legend_ag_For_Past_bio!$D$7:$H$9,2,FALSE)</f>
        <v>0.2</v>
      </c>
      <c r="N3578" s="1">
        <f>HLOOKUP(N$2279,Legend_ag_For_Past_bio!$D$7:$H$9,2,FALSE)</f>
        <v>0.8</v>
      </c>
      <c r="O3578">
        <f>HLOOKUP(O$2279,Legend_ag_For_Past_bio!$D$7:$H$9,2,FALSE)</f>
        <v>1</v>
      </c>
      <c r="R3578">
        <f t="shared" si="209"/>
        <v>9</v>
      </c>
    </row>
    <row r="3579" spans="1:18">
      <c r="A3579" t="str">
        <f t="shared" si="214"/>
        <v>Africa</v>
      </c>
      <c r="B3579" t="str">
        <f t="shared" si="214"/>
        <v>Corn</v>
      </c>
      <c r="C3579" t="str">
        <f t="shared" si="214"/>
        <v>CornAEZ4</v>
      </c>
      <c r="D3579" t="str">
        <f t="shared" si="214"/>
        <v>CornAEZ4</v>
      </c>
      <c r="E3579" t="s">
        <v>20</v>
      </c>
      <c r="F3579" t="s">
        <v>19</v>
      </c>
      <c r="G3579">
        <f t="shared" si="215"/>
        <v>1</v>
      </c>
      <c r="H3579" s="1">
        <f t="shared" si="215"/>
        <v>0.52999999999998904</v>
      </c>
      <c r="I3579" s="1">
        <f t="shared" si="215"/>
        <v>0.27539999999999398</v>
      </c>
      <c r="J3579" s="2">
        <f t="shared" si="215"/>
        <v>1.68999999999997E-2</v>
      </c>
      <c r="K3579" s="2">
        <f t="shared" si="215"/>
        <v>0.12999999999999701</v>
      </c>
      <c r="L3579">
        <v>0</v>
      </c>
      <c r="M3579" s="1">
        <f>HLOOKUP(M$2279,Legend_ag_For_Past_bio!$D$7:$H$9,2,FALSE)</f>
        <v>0.2</v>
      </c>
      <c r="N3579" s="1">
        <f>HLOOKUP(N$2279,Legend_ag_For_Past_bio!$D$7:$H$9,2,FALSE)</f>
        <v>0.8</v>
      </c>
      <c r="O3579">
        <f>HLOOKUP(O$2279,Legend_ag_For_Past_bio!$D$7:$H$9,2,FALSE)</f>
        <v>1</v>
      </c>
      <c r="R3579">
        <f t="shared" si="209"/>
        <v>9</v>
      </c>
    </row>
    <row r="3580" spans="1:18">
      <c r="A3580" t="str">
        <f t="shared" si="214"/>
        <v>Africa</v>
      </c>
      <c r="B3580" t="str">
        <f t="shared" si="214"/>
        <v>Corn</v>
      </c>
      <c r="C3580" t="str">
        <f t="shared" si="214"/>
        <v>CornAEZ5</v>
      </c>
      <c r="D3580" t="str">
        <f t="shared" si="214"/>
        <v>CornAEZ5</v>
      </c>
      <c r="E3580" t="s">
        <v>20</v>
      </c>
      <c r="F3580" t="s">
        <v>19</v>
      </c>
      <c r="G3580">
        <f t="shared" si="215"/>
        <v>1</v>
      </c>
      <c r="H3580" s="1">
        <f t="shared" si="215"/>
        <v>0.52999999999998904</v>
      </c>
      <c r="I3580" s="1">
        <f t="shared" si="215"/>
        <v>0.27539999999999398</v>
      </c>
      <c r="J3580" s="2">
        <f t="shared" si="215"/>
        <v>1.68999999999997E-2</v>
      </c>
      <c r="K3580" s="2">
        <f t="shared" si="215"/>
        <v>0.12999999999999701</v>
      </c>
      <c r="L3580">
        <v>0</v>
      </c>
      <c r="M3580" s="1">
        <f>HLOOKUP(M$2279,Legend_ag_For_Past_bio!$D$7:$H$9,2,FALSE)</f>
        <v>0.2</v>
      </c>
      <c r="N3580" s="1">
        <f>HLOOKUP(N$2279,Legend_ag_For_Past_bio!$D$7:$H$9,2,FALSE)</f>
        <v>0.8</v>
      </c>
      <c r="O3580">
        <f>HLOOKUP(O$2279,Legend_ag_For_Past_bio!$D$7:$H$9,2,FALSE)</f>
        <v>1</v>
      </c>
      <c r="R3580">
        <f t="shared" si="209"/>
        <v>9</v>
      </c>
    </row>
    <row r="3581" spans="1:18">
      <c r="A3581" t="str">
        <f t="shared" si="214"/>
        <v>Africa</v>
      </c>
      <c r="B3581" t="str">
        <f t="shared" si="214"/>
        <v>Corn</v>
      </c>
      <c r="C3581" t="str">
        <f t="shared" si="214"/>
        <v>CornAEZ6</v>
      </c>
      <c r="D3581" t="str">
        <f t="shared" si="214"/>
        <v>CornAEZ6</v>
      </c>
      <c r="E3581" t="s">
        <v>20</v>
      </c>
      <c r="F3581" t="s">
        <v>19</v>
      </c>
      <c r="G3581">
        <f t="shared" si="215"/>
        <v>1</v>
      </c>
      <c r="H3581" s="1">
        <f t="shared" si="215"/>
        <v>0.52999999999998904</v>
      </c>
      <c r="I3581" s="1">
        <f t="shared" si="215"/>
        <v>0.27539999999999398</v>
      </c>
      <c r="J3581" s="2">
        <f t="shared" si="215"/>
        <v>1.68999999999997E-2</v>
      </c>
      <c r="K3581" s="2">
        <f t="shared" si="215"/>
        <v>0.12999999999999701</v>
      </c>
      <c r="L3581">
        <v>0</v>
      </c>
      <c r="M3581" s="1">
        <f>HLOOKUP(M$2279,Legend_ag_For_Past_bio!$D$7:$H$9,2,FALSE)</f>
        <v>0.2</v>
      </c>
      <c r="N3581" s="1">
        <f>HLOOKUP(N$2279,Legend_ag_For_Past_bio!$D$7:$H$9,2,FALSE)</f>
        <v>0.8</v>
      </c>
      <c r="O3581">
        <f>HLOOKUP(O$2279,Legend_ag_For_Past_bio!$D$7:$H$9,2,FALSE)</f>
        <v>1</v>
      </c>
      <c r="R3581">
        <f t="shared" si="209"/>
        <v>9</v>
      </c>
    </row>
    <row r="3582" spans="1:18">
      <c r="A3582" t="str">
        <f t="shared" si="214"/>
        <v>Africa</v>
      </c>
      <c r="B3582" t="str">
        <f t="shared" si="214"/>
        <v>Corn</v>
      </c>
      <c r="C3582" t="str">
        <f t="shared" si="214"/>
        <v>CornAEZ7</v>
      </c>
      <c r="D3582" t="str">
        <f t="shared" si="214"/>
        <v>CornAEZ7</v>
      </c>
      <c r="E3582" t="s">
        <v>20</v>
      </c>
      <c r="F3582" t="s">
        <v>19</v>
      </c>
      <c r="G3582">
        <f t="shared" si="215"/>
        <v>1</v>
      </c>
      <c r="H3582" s="1">
        <f t="shared" si="215"/>
        <v>0.52999999999998904</v>
      </c>
      <c r="I3582" s="1">
        <f t="shared" si="215"/>
        <v>0.27539999999999398</v>
      </c>
      <c r="J3582" s="2">
        <f t="shared" si="215"/>
        <v>1.68999999999997E-2</v>
      </c>
      <c r="K3582" s="2">
        <f t="shared" si="215"/>
        <v>0.12999999999999701</v>
      </c>
      <c r="L3582">
        <v>0</v>
      </c>
      <c r="M3582" s="1">
        <f>HLOOKUP(M$2279,Legend_ag_For_Past_bio!$D$7:$H$9,2,FALSE)</f>
        <v>0.2</v>
      </c>
      <c r="N3582" s="1">
        <f>HLOOKUP(N$2279,Legend_ag_For_Past_bio!$D$7:$H$9,2,FALSE)</f>
        <v>0.8</v>
      </c>
      <c r="O3582">
        <f>HLOOKUP(O$2279,Legend_ag_For_Past_bio!$D$7:$H$9,2,FALSE)</f>
        <v>1</v>
      </c>
      <c r="R3582">
        <f t="shared" si="209"/>
        <v>9</v>
      </c>
    </row>
    <row r="3583" spans="1:18">
      <c r="A3583" t="str">
        <f t="shared" si="214"/>
        <v>Africa</v>
      </c>
      <c r="B3583" t="str">
        <f t="shared" si="214"/>
        <v>Corn</v>
      </c>
      <c r="C3583" t="str">
        <f t="shared" si="214"/>
        <v>CornAEZ8</v>
      </c>
      <c r="D3583" t="str">
        <f t="shared" si="214"/>
        <v>CornAEZ8</v>
      </c>
      <c r="E3583" t="s">
        <v>20</v>
      </c>
      <c r="F3583" t="s">
        <v>19</v>
      </c>
      <c r="G3583">
        <f t="shared" si="215"/>
        <v>1</v>
      </c>
      <c r="H3583" s="1">
        <f t="shared" si="215"/>
        <v>0.52999999999998904</v>
      </c>
      <c r="I3583" s="1">
        <f t="shared" si="215"/>
        <v>0.27539999999999398</v>
      </c>
      <c r="J3583" s="2">
        <f t="shared" si="215"/>
        <v>1.68999999999997E-2</v>
      </c>
      <c r="K3583" s="2">
        <f t="shared" si="215"/>
        <v>0.12999999999999701</v>
      </c>
      <c r="L3583">
        <v>0</v>
      </c>
      <c r="M3583" s="1">
        <f>HLOOKUP(M$2279,Legend_ag_For_Past_bio!$D$7:$H$9,2,FALSE)</f>
        <v>0.2</v>
      </c>
      <c r="N3583" s="1">
        <f>HLOOKUP(N$2279,Legend_ag_For_Past_bio!$D$7:$H$9,2,FALSE)</f>
        <v>0.8</v>
      </c>
      <c r="O3583">
        <f>HLOOKUP(O$2279,Legend_ag_For_Past_bio!$D$7:$H$9,2,FALSE)</f>
        <v>1</v>
      </c>
      <c r="R3583">
        <f t="shared" si="209"/>
        <v>9</v>
      </c>
    </row>
    <row r="3584" spans="1:18">
      <c r="A3584" t="str">
        <f t="shared" si="214"/>
        <v>Africa</v>
      </c>
      <c r="B3584" t="str">
        <f t="shared" si="214"/>
        <v>Corn</v>
      </c>
      <c r="C3584" t="str">
        <f t="shared" si="214"/>
        <v>CornAEZ9</v>
      </c>
      <c r="D3584" t="str">
        <f t="shared" si="214"/>
        <v>CornAEZ9</v>
      </c>
      <c r="E3584" t="s">
        <v>20</v>
      </c>
      <c r="F3584" t="s">
        <v>19</v>
      </c>
      <c r="G3584">
        <f t="shared" si="215"/>
        <v>1</v>
      </c>
      <c r="H3584" s="1">
        <f t="shared" si="215"/>
        <v>0.52999999999998904</v>
      </c>
      <c r="I3584" s="1">
        <f t="shared" si="215"/>
        <v>0.27539999999999398</v>
      </c>
      <c r="J3584" s="2">
        <f t="shared" si="215"/>
        <v>1.68999999999997E-2</v>
      </c>
      <c r="K3584" s="2">
        <f t="shared" si="215"/>
        <v>0.12999999999999701</v>
      </c>
      <c r="L3584">
        <v>0</v>
      </c>
      <c r="M3584" s="1">
        <f>HLOOKUP(M$2279,Legend_ag_For_Past_bio!$D$7:$H$9,2,FALSE)</f>
        <v>0.2</v>
      </c>
      <c r="N3584" s="1">
        <f>HLOOKUP(N$2279,Legend_ag_For_Past_bio!$D$7:$H$9,2,FALSE)</f>
        <v>0.8</v>
      </c>
      <c r="O3584">
        <f>HLOOKUP(O$2279,Legend_ag_For_Past_bio!$D$7:$H$9,2,FALSE)</f>
        <v>1</v>
      </c>
      <c r="R3584">
        <f t="shared" si="209"/>
        <v>9</v>
      </c>
    </row>
    <row r="3585" spans="1:18">
      <c r="A3585" t="str">
        <f t="shared" si="214"/>
        <v>Africa</v>
      </c>
      <c r="B3585" t="str">
        <f t="shared" si="214"/>
        <v>Corn</v>
      </c>
      <c r="C3585" t="str">
        <f t="shared" si="214"/>
        <v>CornAEZ10</v>
      </c>
      <c r="D3585" t="str">
        <f t="shared" si="214"/>
        <v>CornAEZ10</v>
      </c>
      <c r="E3585" t="s">
        <v>20</v>
      </c>
      <c r="F3585" t="s">
        <v>19</v>
      </c>
      <c r="G3585">
        <f t="shared" si="215"/>
        <v>1</v>
      </c>
      <c r="H3585" s="1">
        <f t="shared" si="215"/>
        <v>0.52999999999998904</v>
      </c>
      <c r="I3585" s="1">
        <f t="shared" si="215"/>
        <v>0.27539999999999398</v>
      </c>
      <c r="J3585" s="2">
        <f t="shared" si="215"/>
        <v>1.68999999999997E-2</v>
      </c>
      <c r="K3585" s="2">
        <f t="shared" si="215"/>
        <v>0.12999999999999701</v>
      </c>
      <c r="L3585">
        <v>0</v>
      </c>
      <c r="M3585" s="1">
        <f>HLOOKUP(M$2279,Legend_ag_For_Past_bio!$D$7:$H$9,2,FALSE)</f>
        <v>0.2</v>
      </c>
      <c r="N3585" s="1">
        <f>HLOOKUP(N$2279,Legend_ag_For_Past_bio!$D$7:$H$9,2,FALSE)</f>
        <v>0.8</v>
      </c>
      <c r="O3585">
        <f>HLOOKUP(O$2279,Legend_ag_For_Past_bio!$D$7:$H$9,2,FALSE)</f>
        <v>1</v>
      </c>
      <c r="R3585">
        <f t="shared" si="209"/>
        <v>9</v>
      </c>
    </row>
    <row r="3586" spans="1:18">
      <c r="A3586" t="str">
        <f t="shared" si="214"/>
        <v>Africa</v>
      </c>
      <c r="B3586" t="str">
        <f t="shared" si="214"/>
        <v>Corn</v>
      </c>
      <c r="C3586" t="str">
        <f t="shared" si="214"/>
        <v>CornAEZ11</v>
      </c>
      <c r="D3586" t="str">
        <f t="shared" si="214"/>
        <v>CornAEZ11</v>
      </c>
      <c r="E3586" t="s">
        <v>20</v>
      </c>
      <c r="F3586" t="s">
        <v>19</v>
      </c>
      <c r="G3586">
        <f t="shared" si="215"/>
        <v>1</v>
      </c>
      <c r="H3586" s="1">
        <f t="shared" si="215"/>
        <v>0.52999999999998904</v>
      </c>
      <c r="I3586" s="1">
        <f t="shared" si="215"/>
        <v>0.27539999999999398</v>
      </c>
      <c r="J3586" s="2">
        <f t="shared" si="215"/>
        <v>1.68999999999997E-2</v>
      </c>
      <c r="K3586" s="2">
        <f t="shared" si="215"/>
        <v>0.12999999999999701</v>
      </c>
      <c r="L3586">
        <v>0</v>
      </c>
      <c r="M3586" s="1">
        <f>HLOOKUP(M$2279,Legend_ag_For_Past_bio!$D$7:$H$9,2,FALSE)</f>
        <v>0.2</v>
      </c>
      <c r="N3586" s="1">
        <f>HLOOKUP(N$2279,Legend_ag_For_Past_bio!$D$7:$H$9,2,FALSE)</f>
        <v>0.8</v>
      </c>
      <c r="O3586">
        <f>HLOOKUP(O$2279,Legend_ag_For_Past_bio!$D$7:$H$9,2,FALSE)</f>
        <v>1</v>
      </c>
      <c r="R3586">
        <f t="shared" si="209"/>
        <v>9</v>
      </c>
    </row>
    <row r="3587" spans="1:18">
      <c r="A3587" t="str">
        <f t="shared" si="214"/>
        <v>Africa</v>
      </c>
      <c r="B3587" t="str">
        <f t="shared" si="214"/>
        <v>Corn</v>
      </c>
      <c r="C3587" t="str">
        <f t="shared" si="214"/>
        <v>CornAEZ12</v>
      </c>
      <c r="D3587" t="str">
        <f t="shared" si="214"/>
        <v>CornAEZ12</v>
      </c>
      <c r="E3587" t="s">
        <v>20</v>
      </c>
      <c r="F3587" t="s">
        <v>19</v>
      </c>
      <c r="G3587">
        <f t="shared" si="215"/>
        <v>1</v>
      </c>
      <c r="H3587" s="1">
        <f t="shared" si="215"/>
        <v>0.52999999999998904</v>
      </c>
      <c r="I3587" s="1">
        <f t="shared" si="215"/>
        <v>0.27539999999999398</v>
      </c>
      <c r="J3587" s="2">
        <f t="shared" si="215"/>
        <v>1.68999999999997E-2</v>
      </c>
      <c r="K3587" s="2">
        <f t="shared" si="215"/>
        <v>0.12999999999999701</v>
      </c>
      <c r="L3587">
        <v>0</v>
      </c>
      <c r="M3587" s="1">
        <f>HLOOKUP(M$2279,Legend_ag_For_Past_bio!$D$7:$H$9,2,FALSE)</f>
        <v>0.2</v>
      </c>
      <c r="N3587" s="1">
        <f>HLOOKUP(N$2279,Legend_ag_For_Past_bio!$D$7:$H$9,2,FALSE)</f>
        <v>0.8</v>
      </c>
      <c r="O3587">
        <f>HLOOKUP(O$2279,Legend_ag_For_Past_bio!$D$7:$H$9,2,FALSE)</f>
        <v>1</v>
      </c>
      <c r="R3587">
        <f t="shared" si="209"/>
        <v>9</v>
      </c>
    </row>
    <row r="3588" spans="1:18">
      <c r="A3588" t="str">
        <f t="shared" si="214"/>
        <v>Africa</v>
      </c>
      <c r="B3588" t="str">
        <f t="shared" si="214"/>
        <v>Corn</v>
      </c>
      <c r="C3588" t="str">
        <f t="shared" si="214"/>
        <v>CornAEZ13</v>
      </c>
      <c r="D3588" t="str">
        <f t="shared" si="214"/>
        <v>CornAEZ13</v>
      </c>
      <c r="E3588" t="s">
        <v>20</v>
      </c>
      <c r="F3588" t="s">
        <v>19</v>
      </c>
      <c r="G3588">
        <f t="shared" si="215"/>
        <v>1</v>
      </c>
      <c r="H3588" s="1">
        <f t="shared" si="215"/>
        <v>0.52999999999998904</v>
      </c>
      <c r="I3588" s="1">
        <f t="shared" si="215"/>
        <v>0.27539999999999398</v>
      </c>
      <c r="J3588" s="2">
        <f t="shared" si="215"/>
        <v>1.68999999999997E-2</v>
      </c>
      <c r="K3588" s="2">
        <f t="shared" si="215"/>
        <v>0.12999999999999701</v>
      </c>
      <c r="L3588">
        <v>0</v>
      </c>
      <c r="M3588" s="1">
        <f>HLOOKUP(M$2279,Legend_ag_For_Past_bio!$D$7:$H$9,2,FALSE)</f>
        <v>0.2</v>
      </c>
      <c r="N3588" s="1">
        <f>HLOOKUP(N$2279,Legend_ag_For_Past_bio!$D$7:$H$9,2,FALSE)</f>
        <v>0.8</v>
      </c>
      <c r="O3588">
        <f>HLOOKUP(O$2279,Legend_ag_For_Past_bio!$D$7:$H$9,2,FALSE)</f>
        <v>1</v>
      </c>
      <c r="R3588">
        <f t="shared" si="209"/>
        <v>9</v>
      </c>
    </row>
    <row r="3589" spans="1:18">
      <c r="A3589" t="str">
        <f t="shared" si="214"/>
        <v>Africa</v>
      </c>
      <c r="B3589" t="str">
        <f t="shared" si="214"/>
        <v>Corn</v>
      </c>
      <c r="C3589" t="str">
        <f t="shared" si="214"/>
        <v>CornAEZ14</v>
      </c>
      <c r="D3589" t="str">
        <f t="shared" si="214"/>
        <v>CornAEZ14</v>
      </c>
      <c r="E3589" t="s">
        <v>20</v>
      </c>
      <c r="F3589" t="s">
        <v>19</v>
      </c>
      <c r="G3589">
        <f t="shared" si="215"/>
        <v>1</v>
      </c>
      <c r="H3589" s="1">
        <f t="shared" si="215"/>
        <v>0.52999999999998904</v>
      </c>
      <c r="I3589" s="1">
        <f t="shared" si="215"/>
        <v>0.27539999999999398</v>
      </c>
      <c r="J3589" s="2">
        <f t="shared" si="215"/>
        <v>1.68999999999997E-2</v>
      </c>
      <c r="K3589" s="2">
        <f t="shared" si="215"/>
        <v>0.12999999999999701</v>
      </c>
      <c r="L3589">
        <v>0</v>
      </c>
      <c r="M3589" s="1">
        <f>HLOOKUP(M$2279,Legend_ag_For_Past_bio!$D$7:$H$9,2,FALSE)</f>
        <v>0.2</v>
      </c>
      <c r="N3589" s="1">
        <f>HLOOKUP(N$2279,Legend_ag_For_Past_bio!$D$7:$H$9,2,FALSE)</f>
        <v>0.8</v>
      </c>
      <c r="O3589">
        <f>HLOOKUP(O$2279,Legend_ag_For_Past_bio!$D$7:$H$9,2,FALSE)</f>
        <v>1</v>
      </c>
      <c r="R3589">
        <f t="shared" si="209"/>
        <v>9</v>
      </c>
    </row>
    <row r="3590" spans="1:18">
      <c r="A3590" t="str">
        <f t="shared" si="214"/>
        <v>Africa</v>
      </c>
      <c r="B3590" t="str">
        <f t="shared" si="214"/>
        <v>Corn</v>
      </c>
      <c r="C3590" t="str">
        <f t="shared" si="214"/>
        <v>CornAEZ15</v>
      </c>
      <c r="D3590" t="str">
        <f t="shared" si="214"/>
        <v>CornAEZ15</v>
      </c>
      <c r="E3590" t="s">
        <v>20</v>
      </c>
      <c r="F3590" t="s">
        <v>19</v>
      </c>
      <c r="G3590">
        <f t="shared" si="215"/>
        <v>1</v>
      </c>
      <c r="H3590" s="1">
        <f t="shared" si="215"/>
        <v>0.52999999999998904</v>
      </c>
      <c r="I3590" s="1">
        <f t="shared" si="215"/>
        <v>0.27539999999999398</v>
      </c>
      <c r="J3590" s="2">
        <f t="shared" si="215"/>
        <v>1.68999999999997E-2</v>
      </c>
      <c r="K3590" s="2">
        <f t="shared" si="215"/>
        <v>0.12999999999999701</v>
      </c>
      <c r="L3590">
        <v>0</v>
      </c>
      <c r="M3590" s="1">
        <f>HLOOKUP(M$2279,Legend_ag_For_Past_bio!$D$7:$H$9,2,FALSE)</f>
        <v>0.2</v>
      </c>
      <c r="N3590" s="1">
        <f>HLOOKUP(N$2279,Legend_ag_For_Past_bio!$D$7:$H$9,2,FALSE)</f>
        <v>0.8</v>
      </c>
      <c r="O3590">
        <f>HLOOKUP(O$2279,Legend_ag_For_Past_bio!$D$7:$H$9,2,FALSE)</f>
        <v>1</v>
      </c>
      <c r="R3590">
        <f t="shared" si="209"/>
        <v>9</v>
      </c>
    </row>
    <row r="3591" spans="1:18">
      <c r="A3591" t="str">
        <f t="shared" si="214"/>
        <v>Africa</v>
      </c>
      <c r="B3591" t="str">
        <f t="shared" si="214"/>
        <v>Corn</v>
      </c>
      <c r="C3591" t="str">
        <f t="shared" si="214"/>
        <v>CornAEZ16</v>
      </c>
      <c r="D3591" t="str">
        <f t="shared" si="214"/>
        <v>CornAEZ16</v>
      </c>
      <c r="E3591" t="s">
        <v>20</v>
      </c>
      <c r="F3591" t="s">
        <v>19</v>
      </c>
      <c r="G3591">
        <f t="shared" si="215"/>
        <v>1</v>
      </c>
      <c r="H3591" s="1">
        <f t="shared" si="215"/>
        <v>0.52999999999998904</v>
      </c>
      <c r="I3591" s="1">
        <f t="shared" si="215"/>
        <v>0.27539999999999398</v>
      </c>
      <c r="J3591" s="2">
        <f t="shared" si="215"/>
        <v>1.68999999999997E-2</v>
      </c>
      <c r="K3591" s="2">
        <f t="shared" si="215"/>
        <v>0.12999999999999701</v>
      </c>
      <c r="L3591">
        <v>0</v>
      </c>
      <c r="M3591" s="1">
        <f>HLOOKUP(M$2279,Legend_ag_For_Past_bio!$D$7:$H$9,2,FALSE)</f>
        <v>0.2</v>
      </c>
      <c r="N3591" s="1">
        <f>HLOOKUP(N$2279,Legend_ag_For_Past_bio!$D$7:$H$9,2,FALSE)</f>
        <v>0.8</v>
      </c>
      <c r="O3591">
        <f>HLOOKUP(O$2279,Legend_ag_For_Past_bio!$D$7:$H$9,2,FALSE)</f>
        <v>1</v>
      </c>
      <c r="R3591">
        <f t="shared" si="209"/>
        <v>9</v>
      </c>
    </row>
    <row r="3592" spans="1:18">
      <c r="A3592" t="str">
        <f t="shared" ref="A3592:D3607" si="216">A1318</f>
        <v>Africa</v>
      </c>
      <c r="B3592" t="str">
        <f t="shared" si="216"/>
        <v>Corn</v>
      </c>
      <c r="C3592" t="str">
        <f t="shared" si="216"/>
        <v>CornAEZ17</v>
      </c>
      <c r="D3592" t="str">
        <f t="shared" si="216"/>
        <v>CornAEZ17</v>
      </c>
      <c r="E3592" t="s">
        <v>20</v>
      </c>
      <c r="F3592" t="s">
        <v>19</v>
      </c>
      <c r="G3592">
        <f t="shared" si="215"/>
        <v>1</v>
      </c>
      <c r="H3592" s="1">
        <f t="shared" si="215"/>
        <v>0.52999999999998904</v>
      </c>
      <c r="I3592" s="1">
        <f t="shared" si="215"/>
        <v>0.27539999999999398</v>
      </c>
      <c r="J3592" s="2">
        <f t="shared" si="215"/>
        <v>1.68999999999997E-2</v>
      </c>
      <c r="K3592" s="2">
        <f t="shared" si="215"/>
        <v>0.12999999999999701</v>
      </c>
      <c r="L3592">
        <v>0</v>
      </c>
      <c r="M3592" s="1">
        <f>HLOOKUP(M$2279,Legend_ag_For_Past_bio!$D$7:$H$9,2,FALSE)</f>
        <v>0.2</v>
      </c>
      <c r="N3592" s="1">
        <f>HLOOKUP(N$2279,Legend_ag_For_Past_bio!$D$7:$H$9,2,FALSE)</f>
        <v>0.8</v>
      </c>
      <c r="O3592">
        <f>HLOOKUP(O$2279,Legend_ag_For_Past_bio!$D$7:$H$9,2,FALSE)</f>
        <v>1</v>
      </c>
      <c r="R3592">
        <f t="shared" si="209"/>
        <v>9</v>
      </c>
    </row>
    <row r="3593" spans="1:18">
      <c r="A3593" t="str">
        <f t="shared" si="216"/>
        <v>Africa</v>
      </c>
      <c r="B3593" t="str">
        <f t="shared" si="216"/>
        <v>Corn</v>
      </c>
      <c r="C3593" t="str">
        <f t="shared" si="216"/>
        <v>CornAEZ18</v>
      </c>
      <c r="D3593" t="str">
        <f t="shared" si="216"/>
        <v>CornAEZ18</v>
      </c>
      <c r="E3593" t="s">
        <v>20</v>
      </c>
      <c r="F3593" t="s">
        <v>19</v>
      </c>
      <c r="G3593">
        <f t="shared" ref="G3593:K3608" si="217">G1319</f>
        <v>1</v>
      </c>
      <c r="H3593" s="1">
        <f t="shared" si="217"/>
        <v>0.52999999999998904</v>
      </c>
      <c r="I3593" s="1">
        <f t="shared" si="217"/>
        <v>0.27539999999999398</v>
      </c>
      <c r="J3593" s="2">
        <f t="shared" si="217"/>
        <v>1.68999999999997E-2</v>
      </c>
      <c r="K3593" s="2">
        <f t="shared" si="217"/>
        <v>0.12999999999999701</v>
      </c>
      <c r="L3593">
        <v>0</v>
      </c>
      <c r="M3593" s="1">
        <f>HLOOKUP(M$2279,Legend_ag_For_Past_bio!$D$7:$H$9,2,FALSE)</f>
        <v>0.2</v>
      </c>
      <c r="N3593" s="1">
        <f>HLOOKUP(N$2279,Legend_ag_For_Past_bio!$D$7:$H$9,2,FALSE)</f>
        <v>0.8</v>
      </c>
      <c r="O3593">
        <f>HLOOKUP(O$2279,Legend_ag_For_Past_bio!$D$7:$H$9,2,FALSE)</f>
        <v>1</v>
      </c>
      <c r="R3593">
        <f t="shared" si="209"/>
        <v>9</v>
      </c>
    </row>
    <row r="3594" spans="1:18">
      <c r="A3594" t="str">
        <f t="shared" si="216"/>
        <v>Africa</v>
      </c>
      <c r="B3594" t="str">
        <f t="shared" si="216"/>
        <v>MiscCrop</v>
      </c>
      <c r="C3594" t="str">
        <f t="shared" si="216"/>
        <v>MiscCropAEZ1</v>
      </c>
      <c r="D3594" t="str">
        <f t="shared" si="216"/>
        <v>MiscCropAEZ1</v>
      </c>
      <c r="E3594" t="s">
        <v>20</v>
      </c>
      <c r="F3594" t="s">
        <v>19</v>
      </c>
      <c r="G3594">
        <f t="shared" si="217"/>
        <v>1</v>
      </c>
      <c r="H3594" s="1">
        <f t="shared" si="217"/>
        <v>0.64417888183904404</v>
      </c>
      <c r="I3594" s="1">
        <f t="shared" si="217"/>
        <v>0.20894019113534998</v>
      </c>
      <c r="J3594" s="2">
        <f t="shared" si="217"/>
        <v>9.5625956061957292E-3</v>
      </c>
      <c r="K3594" s="2">
        <f t="shared" si="217"/>
        <v>0.63336128301719996</v>
      </c>
      <c r="L3594">
        <v>0</v>
      </c>
      <c r="M3594" s="1">
        <f>HLOOKUP(M$2279,Legend_ag_For_Past_bio!$D$7:$H$9,2,FALSE)</f>
        <v>0.2</v>
      </c>
      <c r="N3594" s="1">
        <f>HLOOKUP(N$2279,Legend_ag_For_Past_bio!$D$7:$H$9,2,FALSE)</f>
        <v>0.8</v>
      </c>
      <c r="O3594">
        <f>HLOOKUP(O$2279,Legend_ag_For_Past_bio!$D$7:$H$9,2,FALSE)</f>
        <v>1</v>
      </c>
      <c r="R3594">
        <f t="shared" si="209"/>
        <v>9</v>
      </c>
    </row>
    <row r="3595" spans="1:18">
      <c r="A3595" t="str">
        <f t="shared" si="216"/>
        <v>Africa</v>
      </c>
      <c r="B3595" t="str">
        <f t="shared" si="216"/>
        <v>MiscCrop</v>
      </c>
      <c r="C3595" t="str">
        <f t="shared" si="216"/>
        <v>MiscCropAEZ2</v>
      </c>
      <c r="D3595" t="str">
        <f t="shared" si="216"/>
        <v>MiscCropAEZ2</v>
      </c>
      <c r="E3595" t="s">
        <v>20</v>
      </c>
      <c r="F3595" t="s">
        <v>19</v>
      </c>
      <c r="G3595">
        <f t="shared" si="217"/>
        <v>1</v>
      </c>
      <c r="H3595" s="1">
        <f t="shared" si="217"/>
        <v>0.64417888183904404</v>
      </c>
      <c r="I3595" s="1">
        <f t="shared" si="217"/>
        <v>0.20894019113534998</v>
      </c>
      <c r="J3595" s="2">
        <f t="shared" si="217"/>
        <v>9.5625956061957292E-3</v>
      </c>
      <c r="K3595" s="2">
        <f t="shared" si="217"/>
        <v>0.63336128301719996</v>
      </c>
      <c r="L3595">
        <v>0</v>
      </c>
      <c r="M3595" s="1">
        <f>HLOOKUP(M$2279,Legend_ag_For_Past_bio!$D$7:$H$9,2,FALSE)</f>
        <v>0.2</v>
      </c>
      <c r="N3595" s="1">
        <f>HLOOKUP(N$2279,Legend_ag_For_Past_bio!$D$7:$H$9,2,FALSE)</f>
        <v>0.8</v>
      </c>
      <c r="O3595">
        <f>HLOOKUP(O$2279,Legend_ag_For_Past_bio!$D$7:$H$9,2,FALSE)</f>
        <v>1</v>
      </c>
      <c r="R3595">
        <f t="shared" ref="R3595:R3658" si="218">R3433+1</f>
        <v>9</v>
      </c>
    </row>
    <row r="3596" spans="1:18">
      <c r="A3596" t="str">
        <f t="shared" si="216"/>
        <v>Africa</v>
      </c>
      <c r="B3596" t="str">
        <f t="shared" si="216"/>
        <v>MiscCrop</v>
      </c>
      <c r="C3596" t="str">
        <f t="shared" si="216"/>
        <v>MiscCropAEZ3</v>
      </c>
      <c r="D3596" t="str">
        <f t="shared" si="216"/>
        <v>MiscCropAEZ3</v>
      </c>
      <c r="E3596" t="s">
        <v>20</v>
      </c>
      <c r="F3596" t="s">
        <v>19</v>
      </c>
      <c r="G3596">
        <f t="shared" si="217"/>
        <v>1</v>
      </c>
      <c r="H3596" s="1">
        <f t="shared" si="217"/>
        <v>0.64417888183904404</v>
      </c>
      <c r="I3596" s="1">
        <f t="shared" si="217"/>
        <v>0.20894019113534998</v>
      </c>
      <c r="J3596" s="2">
        <f t="shared" si="217"/>
        <v>9.5625956061957292E-3</v>
      </c>
      <c r="K3596" s="2">
        <f t="shared" si="217"/>
        <v>0.63336128301719996</v>
      </c>
      <c r="L3596">
        <v>0</v>
      </c>
      <c r="M3596" s="1">
        <f>HLOOKUP(M$2279,Legend_ag_For_Past_bio!$D$7:$H$9,2,FALSE)</f>
        <v>0.2</v>
      </c>
      <c r="N3596" s="1">
        <f>HLOOKUP(N$2279,Legend_ag_For_Past_bio!$D$7:$H$9,2,FALSE)</f>
        <v>0.8</v>
      </c>
      <c r="O3596">
        <f>HLOOKUP(O$2279,Legend_ag_For_Past_bio!$D$7:$H$9,2,FALSE)</f>
        <v>1</v>
      </c>
      <c r="R3596">
        <f t="shared" si="218"/>
        <v>9</v>
      </c>
    </row>
    <row r="3597" spans="1:18">
      <c r="A3597" t="str">
        <f t="shared" si="216"/>
        <v>Africa</v>
      </c>
      <c r="B3597" t="str">
        <f t="shared" si="216"/>
        <v>MiscCrop</v>
      </c>
      <c r="C3597" t="str">
        <f t="shared" si="216"/>
        <v>MiscCropAEZ4</v>
      </c>
      <c r="D3597" t="str">
        <f t="shared" si="216"/>
        <v>MiscCropAEZ4</v>
      </c>
      <c r="E3597" t="s">
        <v>20</v>
      </c>
      <c r="F3597" t="s">
        <v>19</v>
      </c>
      <c r="G3597">
        <f t="shared" si="217"/>
        <v>1</v>
      </c>
      <c r="H3597" s="1">
        <f t="shared" si="217"/>
        <v>0.64417888183904404</v>
      </c>
      <c r="I3597" s="1">
        <f t="shared" si="217"/>
        <v>0.20894019113534998</v>
      </c>
      <c r="J3597" s="2">
        <f t="shared" si="217"/>
        <v>9.5625956061957292E-3</v>
      </c>
      <c r="K3597" s="2">
        <f t="shared" si="217"/>
        <v>0.63336128301719996</v>
      </c>
      <c r="L3597">
        <v>0</v>
      </c>
      <c r="M3597" s="1">
        <f>HLOOKUP(M$2279,Legend_ag_For_Past_bio!$D$7:$H$9,2,FALSE)</f>
        <v>0.2</v>
      </c>
      <c r="N3597" s="1">
        <f>HLOOKUP(N$2279,Legend_ag_For_Past_bio!$D$7:$H$9,2,FALSE)</f>
        <v>0.8</v>
      </c>
      <c r="O3597">
        <f>HLOOKUP(O$2279,Legend_ag_For_Past_bio!$D$7:$H$9,2,FALSE)</f>
        <v>1</v>
      </c>
      <c r="R3597">
        <f t="shared" si="218"/>
        <v>9</v>
      </c>
    </row>
    <row r="3598" spans="1:18">
      <c r="A3598" t="str">
        <f t="shared" si="216"/>
        <v>Africa</v>
      </c>
      <c r="B3598" t="str">
        <f t="shared" si="216"/>
        <v>MiscCrop</v>
      </c>
      <c r="C3598" t="str">
        <f t="shared" si="216"/>
        <v>MiscCropAEZ5</v>
      </c>
      <c r="D3598" t="str">
        <f t="shared" si="216"/>
        <v>MiscCropAEZ5</v>
      </c>
      <c r="E3598" t="s">
        <v>20</v>
      </c>
      <c r="F3598" t="s">
        <v>19</v>
      </c>
      <c r="G3598">
        <f t="shared" si="217"/>
        <v>1</v>
      </c>
      <c r="H3598" s="1">
        <f t="shared" si="217"/>
        <v>0.64417888183904404</v>
      </c>
      <c r="I3598" s="1">
        <f t="shared" si="217"/>
        <v>0.20894019113534998</v>
      </c>
      <c r="J3598" s="2">
        <f t="shared" si="217"/>
        <v>9.5625956061957292E-3</v>
      </c>
      <c r="K3598" s="2">
        <f t="shared" si="217"/>
        <v>0.63336128301719996</v>
      </c>
      <c r="L3598">
        <v>0</v>
      </c>
      <c r="M3598" s="1">
        <f>HLOOKUP(M$2279,Legend_ag_For_Past_bio!$D$7:$H$9,2,FALSE)</f>
        <v>0.2</v>
      </c>
      <c r="N3598" s="1">
        <f>HLOOKUP(N$2279,Legend_ag_For_Past_bio!$D$7:$H$9,2,FALSE)</f>
        <v>0.8</v>
      </c>
      <c r="O3598">
        <f>HLOOKUP(O$2279,Legend_ag_For_Past_bio!$D$7:$H$9,2,FALSE)</f>
        <v>1</v>
      </c>
      <c r="R3598">
        <f t="shared" si="218"/>
        <v>9</v>
      </c>
    </row>
    <row r="3599" spans="1:18">
      <c r="A3599" t="str">
        <f t="shared" si="216"/>
        <v>Africa</v>
      </c>
      <c r="B3599" t="str">
        <f t="shared" si="216"/>
        <v>MiscCrop</v>
      </c>
      <c r="C3599" t="str">
        <f t="shared" si="216"/>
        <v>MiscCropAEZ6</v>
      </c>
      <c r="D3599" t="str">
        <f t="shared" si="216"/>
        <v>MiscCropAEZ6</v>
      </c>
      <c r="E3599" t="s">
        <v>20</v>
      </c>
      <c r="F3599" t="s">
        <v>19</v>
      </c>
      <c r="G3599">
        <f t="shared" si="217"/>
        <v>1</v>
      </c>
      <c r="H3599" s="1">
        <f t="shared" si="217"/>
        <v>0.64417888183904404</v>
      </c>
      <c r="I3599" s="1">
        <f t="shared" si="217"/>
        <v>0.20894019113534998</v>
      </c>
      <c r="J3599" s="2">
        <f t="shared" si="217"/>
        <v>9.5625956061957292E-3</v>
      </c>
      <c r="K3599" s="2">
        <f t="shared" si="217"/>
        <v>0.63336128301719996</v>
      </c>
      <c r="L3599">
        <v>0</v>
      </c>
      <c r="M3599" s="1">
        <f>HLOOKUP(M$2279,Legend_ag_For_Past_bio!$D$7:$H$9,2,FALSE)</f>
        <v>0.2</v>
      </c>
      <c r="N3599" s="1">
        <f>HLOOKUP(N$2279,Legend_ag_For_Past_bio!$D$7:$H$9,2,FALSE)</f>
        <v>0.8</v>
      </c>
      <c r="O3599">
        <f>HLOOKUP(O$2279,Legend_ag_For_Past_bio!$D$7:$H$9,2,FALSE)</f>
        <v>1</v>
      </c>
      <c r="R3599">
        <f t="shared" si="218"/>
        <v>9</v>
      </c>
    </row>
    <row r="3600" spans="1:18">
      <c r="A3600" t="str">
        <f t="shared" si="216"/>
        <v>Africa</v>
      </c>
      <c r="B3600" t="str">
        <f t="shared" si="216"/>
        <v>MiscCrop</v>
      </c>
      <c r="C3600" t="str">
        <f t="shared" si="216"/>
        <v>MiscCropAEZ7</v>
      </c>
      <c r="D3600" t="str">
        <f t="shared" si="216"/>
        <v>MiscCropAEZ7</v>
      </c>
      <c r="E3600" t="s">
        <v>20</v>
      </c>
      <c r="F3600" t="s">
        <v>19</v>
      </c>
      <c r="G3600">
        <f t="shared" si="217"/>
        <v>1</v>
      </c>
      <c r="H3600" s="1">
        <f t="shared" si="217"/>
        <v>0.64417888183904404</v>
      </c>
      <c r="I3600" s="1">
        <f t="shared" si="217"/>
        <v>0.20894019113534998</v>
      </c>
      <c r="J3600" s="2">
        <f t="shared" si="217"/>
        <v>9.5625956061957292E-3</v>
      </c>
      <c r="K3600" s="2">
        <f t="shared" si="217"/>
        <v>0.63336128301719996</v>
      </c>
      <c r="L3600">
        <v>0</v>
      </c>
      <c r="M3600" s="1">
        <f>HLOOKUP(M$2279,Legend_ag_For_Past_bio!$D$7:$H$9,2,FALSE)</f>
        <v>0.2</v>
      </c>
      <c r="N3600" s="1">
        <f>HLOOKUP(N$2279,Legend_ag_For_Past_bio!$D$7:$H$9,2,FALSE)</f>
        <v>0.8</v>
      </c>
      <c r="O3600">
        <f>HLOOKUP(O$2279,Legend_ag_For_Past_bio!$D$7:$H$9,2,FALSE)</f>
        <v>1</v>
      </c>
      <c r="R3600">
        <f t="shared" si="218"/>
        <v>9</v>
      </c>
    </row>
    <row r="3601" spans="1:18">
      <c r="A3601" t="str">
        <f t="shared" si="216"/>
        <v>Africa</v>
      </c>
      <c r="B3601" t="str">
        <f t="shared" si="216"/>
        <v>MiscCrop</v>
      </c>
      <c r="C3601" t="str">
        <f t="shared" si="216"/>
        <v>MiscCropAEZ8</v>
      </c>
      <c r="D3601" t="str">
        <f t="shared" si="216"/>
        <v>MiscCropAEZ8</v>
      </c>
      <c r="E3601" t="s">
        <v>20</v>
      </c>
      <c r="F3601" t="s">
        <v>19</v>
      </c>
      <c r="G3601">
        <f t="shared" si="217"/>
        <v>1</v>
      </c>
      <c r="H3601" s="1">
        <f t="shared" si="217"/>
        <v>0.64417888183904404</v>
      </c>
      <c r="I3601" s="1">
        <f t="shared" si="217"/>
        <v>0.20894019113534998</v>
      </c>
      <c r="J3601" s="2">
        <f t="shared" si="217"/>
        <v>9.5625956061957292E-3</v>
      </c>
      <c r="K3601" s="2">
        <f t="shared" si="217"/>
        <v>0.63336128301719996</v>
      </c>
      <c r="L3601">
        <v>0</v>
      </c>
      <c r="M3601" s="1">
        <f>HLOOKUP(M$2279,Legend_ag_For_Past_bio!$D$7:$H$9,2,FALSE)</f>
        <v>0.2</v>
      </c>
      <c r="N3601" s="1">
        <f>HLOOKUP(N$2279,Legend_ag_For_Past_bio!$D$7:$H$9,2,FALSE)</f>
        <v>0.8</v>
      </c>
      <c r="O3601">
        <f>HLOOKUP(O$2279,Legend_ag_For_Past_bio!$D$7:$H$9,2,FALSE)</f>
        <v>1</v>
      </c>
      <c r="R3601">
        <f t="shared" si="218"/>
        <v>9</v>
      </c>
    </row>
    <row r="3602" spans="1:18">
      <c r="A3602" t="str">
        <f t="shared" si="216"/>
        <v>Africa</v>
      </c>
      <c r="B3602" t="str">
        <f t="shared" si="216"/>
        <v>MiscCrop</v>
      </c>
      <c r="C3602" t="str">
        <f t="shared" si="216"/>
        <v>MiscCropAEZ9</v>
      </c>
      <c r="D3602" t="str">
        <f t="shared" si="216"/>
        <v>MiscCropAEZ9</v>
      </c>
      <c r="E3602" t="s">
        <v>20</v>
      </c>
      <c r="F3602" t="s">
        <v>19</v>
      </c>
      <c r="G3602">
        <f t="shared" si="217"/>
        <v>1</v>
      </c>
      <c r="H3602" s="1">
        <f t="shared" si="217"/>
        <v>0.64417888183904404</v>
      </c>
      <c r="I3602" s="1">
        <f t="shared" si="217"/>
        <v>0.20894019113534998</v>
      </c>
      <c r="J3602" s="2">
        <f t="shared" si="217"/>
        <v>9.5625956061957292E-3</v>
      </c>
      <c r="K3602" s="2">
        <f t="shared" si="217"/>
        <v>0.63336128301719996</v>
      </c>
      <c r="L3602">
        <v>0</v>
      </c>
      <c r="M3602" s="1">
        <f>HLOOKUP(M$2279,Legend_ag_For_Past_bio!$D$7:$H$9,2,FALSE)</f>
        <v>0.2</v>
      </c>
      <c r="N3602" s="1">
        <f>HLOOKUP(N$2279,Legend_ag_For_Past_bio!$D$7:$H$9,2,FALSE)</f>
        <v>0.8</v>
      </c>
      <c r="O3602">
        <f>HLOOKUP(O$2279,Legend_ag_For_Past_bio!$D$7:$H$9,2,FALSE)</f>
        <v>1</v>
      </c>
      <c r="R3602">
        <f t="shared" si="218"/>
        <v>9</v>
      </c>
    </row>
    <row r="3603" spans="1:18">
      <c r="A3603" t="str">
        <f t="shared" si="216"/>
        <v>Africa</v>
      </c>
      <c r="B3603" t="str">
        <f t="shared" si="216"/>
        <v>MiscCrop</v>
      </c>
      <c r="C3603" t="str">
        <f t="shared" si="216"/>
        <v>MiscCropAEZ10</v>
      </c>
      <c r="D3603" t="str">
        <f t="shared" si="216"/>
        <v>MiscCropAEZ10</v>
      </c>
      <c r="E3603" t="s">
        <v>20</v>
      </c>
      <c r="F3603" t="s">
        <v>19</v>
      </c>
      <c r="G3603">
        <f t="shared" si="217"/>
        <v>1</v>
      </c>
      <c r="H3603" s="1">
        <f t="shared" si="217"/>
        <v>0.64417888183904404</v>
      </c>
      <c r="I3603" s="1">
        <f t="shared" si="217"/>
        <v>0.20894019113534998</v>
      </c>
      <c r="J3603" s="2">
        <f t="shared" si="217"/>
        <v>9.5625956061957292E-3</v>
      </c>
      <c r="K3603" s="2">
        <f t="shared" si="217"/>
        <v>0.63336128301719996</v>
      </c>
      <c r="L3603">
        <v>0</v>
      </c>
      <c r="M3603" s="1">
        <f>HLOOKUP(M$2279,Legend_ag_For_Past_bio!$D$7:$H$9,2,FALSE)</f>
        <v>0.2</v>
      </c>
      <c r="N3603" s="1">
        <f>HLOOKUP(N$2279,Legend_ag_For_Past_bio!$D$7:$H$9,2,FALSE)</f>
        <v>0.8</v>
      </c>
      <c r="O3603">
        <f>HLOOKUP(O$2279,Legend_ag_For_Past_bio!$D$7:$H$9,2,FALSE)</f>
        <v>1</v>
      </c>
      <c r="R3603">
        <f t="shared" si="218"/>
        <v>9</v>
      </c>
    </row>
    <row r="3604" spans="1:18">
      <c r="A3604" t="str">
        <f t="shared" si="216"/>
        <v>Africa</v>
      </c>
      <c r="B3604" t="str">
        <f t="shared" si="216"/>
        <v>MiscCrop</v>
      </c>
      <c r="C3604" t="str">
        <f t="shared" si="216"/>
        <v>MiscCropAEZ11</v>
      </c>
      <c r="D3604" t="str">
        <f t="shared" si="216"/>
        <v>MiscCropAEZ11</v>
      </c>
      <c r="E3604" t="s">
        <v>20</v>
      </c>
      <c r="F3604" t="s">
        <v>19</v>
      </c>
      <c r="G3604">
        <f t="shared" si="217"/>
        <v>1</v>
      </c>
      <c r="H3604" s="1">
        <f t="shared" si="217"/>
        <v>0.64417888183904404</v>
      </c>
      <c r="I3604" s="1">
        <f t="shared" si="217"/>
        <v>0.20894019113534998</v>
      </c>
      <c r="J3604" s="2">
        <f t="shared" si="217"/>
        <v>9.5625956061957292E-3</v>
      </c>
      <c r="K3604" s="2">
        <f t="shared" si="217"/>
        <v>0.63336128301719996</v>
      </c>
      <c r="L3604">
        <v>0</v>
      </c>
      <c r="M3604" s="1">
        <f>HLOOKUP(M$2279,Legend_ag_For_Past_bio!$D$7:$H$9,2,FALSE)</f>
        <v>0.2</v>
      </c>
      <c r="N3604" s="1">
        <f>HLOOKUP(N$2279,Legend_ag_For_Past_bio!$D$7:$H$9,2,FALSE)</f>
        <v>0.8</v>
      </c>
      <c r="O3604">
        <f>HLOOKUP(O$2279,Legend_ag_For_Past_bio!$D$7:$H$9,2,FALSE)</f>
        <v>1</v>
      </c>
      <c r="R3604">
        <f t="shared" si="218"/>
        <v>9</v>
      </c>
    </row>
    <row r="3605" spans="1:18">
      <c r="A3605" t="str">
        <f t="shared" si="216"/>
        <v>Africa</v>
      </c>
      <c r="B3605" t="str">
        <f t="shared" si="216"/>
        <v>MiscCrop</v>
      </c>
      <c r="C3605" t="str">
        <f t="shared" si="216"/>
        <v>MiscCropAEZ12</v>
      </c>
      <c r="D3605" t="str">
        <f t="shared" si="216"/>
        <v>MiscCropAEZ12</v>
      </c>
      <c r="E3605" t="s">
        <v>20</v>
      </c>
      <c r="F3605" t="s">
        <v>19</v>
      </c>
      <c r="G3605">
        <f t="shared" si="217"/>
        <v>1</v>
      </c>
      <c r="H3605" s="1">
        <f t="shared" si="217"/>
        <v>0.64417888183904404</v>
      </c>
      <c r="I3605" s="1">
        <f t="shared" si="217"/>
        <v>0.20894019113534998</v>
      </c>
      <c r="J3605" s="2">
        <f t="shared" si="217"/>
        <v>9.5625956061957292E-3</v>
      </c>
      <c r="K3605" s="2">
        <f t="shared" si="217"/>
        <v>0.63336128301719996</v>
      </c>
      <c r="L3605">
        <v>0</v>
      </c>
      <c r="M3605" s="1">
        <f>HLOOKUP(M$2279,Legend_ag_For_Past_bio!$D$7:$H$9,2,FALSE)</f>
        <v>0.2</v>
      </c>
      <c r="N3605" s="1">
        <f>HLOOKUP(N$2279,Legend_ag_For_Past_bio!$D$7:$H$9,2,FALSE)</f>
        <v>0.8</v>
      </c>
      <c r="O3605">
        <f>HLOOKUP(O$2279,Legend_ag_For_Past_bio!$D$7:$H$9,2,FALSE)</f>
        <v>1</v>
      </c>
      <c r="R3605">
        <f t="shared" si="218"/>
        <v>9</v>
      </c>
    </row>
    <row r="3606" spans="1:18">
      <c r="A3606" t="str">
        <f t="shared" si="216"/>
        <v>Africa</v>
      </c>
      <c r="B3606" t="str">
        <f t="shared" si="216"/>
        <v>MiscCrop</v>
      </c>
      <c r="C3606" t="str">
        <f t="shared" si="216"/>
        <v>MiscCropAEZ13</v>
      </c>
      <c r="D3606" t="str">
        <f t="shared" si="216"/>
        <v>MiscCropAEZ13</v>
      </c>
      <c r="E3606" t="s">
        <v>20</v>
      </c>
      <c r="F3606" t="s">
        <v>19</v>
      </c>
      <c r="G3606">
        <f t="shared" si="217"/>
        <v>1</v>
      </c>
      <c r="H3606" s="1">
        <f t="shared" si="217"/>
        <v>0.64417888183904404</v>
      </c>
      <c r="I3606" s="1">
        <f t="shared" si="217"/>
        <v>0.20894019113534998</v>
      </c>
      <c r="J3606" s="2">
        <f t="shared" si="217"/>
        <v>9.5625956061957292E-3</v>
      </c>
      <c r="K3606" s="2">
        <f t="shared" si="217"/>
        <v>0.63336128301719996</v>
      </c>
      <c r="L3606">
        <v>0</v>
      </c>
      <c r="M3606" s="1">
        <f>HLOOKUP(M$2279,Legend_ag_For_Past_bio!$D$7:$H$9,2,FALSE)</f>
        <v>0.2</v>
      </c>
      <c r="N3606" s="1">
        <f>HLOOKUP(N$2279,Legend_ag_For_Past_bio!$D$7:$H$9,2,FALSE)</f>
        <v>0.8</v>
      </c>
      <c r="O3606">
        <f>HLOOKUP(O$2279,Legend_ag_For_Past_bio!$D$7:$H$9,2,FALSE)</f>
        <v>1</v>
      </c>
      <c r="R3606">
        <f t="shared" si="218"/>
        <v>9</v>
      </c>
    </row>
    <row r="3607" spans="1:18">
      <c r="A3607" t="str">
        <f t="shared" si="216"/>
        <v>Africa</v>
      </c>
      <c r="B3607" t="str">
        <f t="shared" si="216"/>
        <v>MiscCrop</v>
      </c>
      <c r="C3607" t="str">
        <f t="shared" si="216"/>
        <v>MiscCropAEZ14</v>
      </c>
      <c r="D3607" t="str">
        <f t="shared" si="216"/>
        <v>MiscCropAEZ14</v>
      </c>
      <c r="E3607" t="s">
        <v>20</v>
      </c>
      <c r="F3607" t="s">
        <v>19</v>
      </c>
      <c r="G3607">
        <f t="shared" si="217"/>
        <v>1</v>
      </c>
      <c r="H3607" s="1">
        <f t="shared" si="217"/>
        <v>0.64417888183904404</v>
      </c>
      <c r="I3607" s="1">
        <f t="shared" si="217"/>
        <v>0.20894019113534998</v>
      </c>
      <c r="J3607" s="2">
        <f t="shared" si="217"/>
        <v>9.5625956061957292E-3</v>
      </c>
      <c r="K3607" s="2">
        <f t="shared" si="217"/>
        <v>0.63336128301719996</v>
      </c>
      <c r="L3607">
        <v>0</v>
      </c>
      <c r="M3607" s="1">
        <f>HLOOKUP(M$2279,Legend_ag_For_Past_bio!$D$7:$H$9,2,FALSE)</f>
        <v>0.2</v>
      </c>
      <c r="N3607" s="1">
        <f>HLOOKUP(N$2279,Legend_ag_For_Past_bio!$D$7:$H$9,2,FALSE)</f>
        <v>0.8</v>
      </c>
      <c r="O3607">
        <f>HLOOKUP(O$2279,Legend_ag_For_Past_bio!$D$7:$H$9,2,FALSE)</f>
        <v>1</v>
      </c>
      <c r="R3607">
        <f t="shared" si="218"/>
        <v>9</v>
      </c>
    </row>
    <row r="3608" spans="1:18">
      <c r="A3608" t="str">
        <f t="shared" ref="A3608:D3623" si="219">A1334</f>
        <v>Africa</v>
      </c>
      <c r="B3608" t="str">
        <f t="shared" si="219"/>
        <v>MiscCrop</v>
      </c>
      <c r="C3608" t="str">
        <f t="shared" si="219"/>
        <v>MiscCropAEZ15</v>
      </c>
      <c r="D3608" t="str">
        <f t="shared" si="219"/>
        <v>MiscCropAEZ15</v>
      </c>
      <c r="E3608" t="s">
        <v>20</v>
      </c>
      <c r="F3608" t="s">
        <v>19</v>
      </c>
      <c r="G3608">
        <f t="shared" si="217"/>
        <v>1</v>
      </c>
      <c r="H3608" s="1">
        <f t="shared" si="217"/>
        <v>0.64417888183904404</v>
      </c>
      <c r="I3608" s="1">
        <f t="shared" si="217"/>
        <v>0.20894019113534998</v>
      </c>
      <c r="J3608" s="2">
        <f t="shared" si="217"/>
        <v>9.5625956061957292E-3</v>
      </c>
      <c r="K3608" s="2">
        <f t="shared" si="217"/>
        <v>0.63336128301719996</v>
      </c>
      <c r="L3608">
        <v>0</v>
      </c>
      <c r="M3608" s="1">
        <f>HLOOKUP(M$2279,Legend_ag_For_Past_bio!$D$7:$H$9,2,FALSE)</f>
        <v>0.2</v>
      </c>
      <c r="N3608" s="1">
        <f>HLOOKUP(N$2279,Legend_ag_For_Past_bio!$D$7:$H$9,2,FALSE)</f>
        <v>0.8</v>
      </c>
      <c r="O3608">
        <f>HLOOKUP(O$2279,Legend_ag_For_Past_bio!$D$7:$H$9,2,FALSE)</f>
        <v>1</v>
      </c>
      <c r="R3608">
        <f t="shared" si="218"/>
        <v>9</v>
      </c>
    </row>
    <row r="3609" spans="1:18">
      <c r="A3609" t="str">
        <f t="shared" si="219"/>
        <v>Africa</v>
      </c>
      <c r="B3609" t="str">
        <f t="shared" si="219"/>
        <v>MiscCrop</v>
      </c>
      <c r="C3609" t="str">
        <f t="shared" si="219"/>
        <v>MiscCropAEZ16</v>
      </c>
      <c r="D3609" t="str">
        <f t="shared" si="219"/>
        <v>MiscCropAEZ16</v>
      </c>
      <c r="E3609" t="s">
        <v>20</v>
      </c>
      <c r="F3609" t="s">
        <v>19</v>
      </c>
      <c r="G3609">
        <f t="shared" ref="G3609:K3624" si="220">G1335</f>
        <v>1</v>
      </c>
      <c r="H3609" s="1">
        <f t="shared" si="220"/>
        <v>0.64417888183904404</v>
      </c>
      <c r="I3609" s="1">
        <f t="shared" si="220"/>
        <v>0.20894019113534998</v>
      </c>
      <c r="J3609" s="2">
        <f t="shared" si="220"/>
        <v>9.5625956061957292E-3</v>
      </c>
      <c r="K3609" s="2">
        <f t="shared" si="220"/>
        <v>0.63336128301719996</v>
      </c>
      <c r="L3609">
        <v>0</v>
      </c>
      <c r="M3609" s="1">
        <f>HLOOKUP(M$2279,Legend_ag_For_Past_bio!$D$7:$H$9,2,FALSE)</f>
        <v>0.2</v>
      </c>
      <c r="N3609" s="1">
        <f>HLOOKUP(N$2279,Legend_ag_For_Past_bio!$D$7:$H$9,2,FALSE)</f>
        <v>0.8</v>
      </c>
      <c r="O3609">
        <f>HLOOKUP(O$2279,Legend_ag_For_Past_bio!$D$7:$H$9,2,FALSE)</f>
        <v>1</v>
      </c>
      <c r="R3609">
        <f t="shared" si="218"/>
        <v>9</v>
      </c>
    </row>
    <row r="3610" spans="1:18">
      <c r="A3610" t="str">
        <f t="shared" si="219"/>
        <v>Africa</v>
      </c>
      <c r="B3610" t="str">
        <f t="shared" si="219"/>
        <v>MiscCrop</v>
      </c>
      <c r="C3610" t="str">
        <f t="shared" si="219"/>
        <v>MiscCropAEZ17</v>
      </c>
      <c r="D3610" t="str">
        <f t="shared" si="219"/>
        <v>MiscCropAEZ17</v>
      </c>
      <c r="E3610" t="s">
        <v>20</v>
      </c>
      <c r="F3610" t="s">
        <v>19</v>
      </c>
      <c r="G3610">
        <f t="shared" si="220"/>
        <v>1</v>
      </c>
      <c r="H3610" s="1">
        <f t="shared" si="220"/>
        <v>0.64417888183904404</v>
      </c>
      <c r="I3610" s="1">
        <f t="shared" si="220"/>
        <v>0.20894019113534998</v>
      </c>
      <c r="J3610" s="2">
        <f t="shared" si="220"/>
        <v>9.5625956061957292E-3</v>
      </c>
      <c r="K3610" s="2">
        <f t="shared" si="220"/>
        <v>0.63336128301719996</v>
      </c>
      <c r="L3610">
        <v>0</v>
      </c>
      <c r="M3610" s="1">
        <f>HLOOKUP(M$2279,Legend_ag_For_Past_bio!$D$7:$H$9,2,FALSE)</f>
        <v>0.2</v>
      </c>
      <c r="N3610" s="1">
        <f>HLOOKUP(N$2279,Legend_ag_For_Past_bio!$D$7:$H$9,2,FALSE)</f>
        <v>0.8</v>
      </c>
      <c r="O3610">
        <f>HLOOKUP(O$2279,Legend_ag_For_Past_bio!$D$7:$H$9,2,FALSE)</f>
        <v>1</v>
      </c>
      <c r="R3610">
        <f t="shared" si="218"/>
        <v>9</v>
      </c>
    </row>
    <row r="3611" spans="1:18">
      <c r="A3611" t="str">
        <f t="shared" si="219"/>
        <v>Africa</v>
      </c>
      <c r="B3611" t="str">
        <f t="shared" si="219"/>
        <v>MiscCrop</v>
      </c>
      <c r="C3611" t="str">
        <f t="shared" si="219"/>
        <v>MiscCropAEZ18</v>
      </c>
      <c r="D3611" t="str">
        <f t="shared" si="219"/>
        <v>MiscCropAEZ18</v>
      </c>
      <c r="E3611" t="s">
        <v>20</v>
      </c>
      <c r="F3611" t="s">
        <v>19</v>
      </c>
      <c r="G3611">
        <f t="shared" si="220"/>
        <v>1</v>
      </c>
      <c r="H3611" s="1">
        <f t="shared" si="220"/>
        <v>0.64417888183904404</v>
      </c>
      <c r="I3611" s="1">
        <f t="shared" si="220"/>
        <v>0.20894019113534998</v>
      </c>
      <c r="J3611" s="2">
        <f t="shared" si="220"/>
        <v>9.5625956061957292E-3</v>
      </c>
      <c r="K3611" s="2">
        <f t="shared" si="220"/>
        <v>0.63336128301719996</v>
      </c>
      <c r="L3611">
        <v>0</v>
      </c>
      <c r="M3611" s="1">
        <f>HLOOKUP(M$2279,Legend_ag_For_Past_bio!$D$7:$H$9,2,FALSE)</f>
        <v>0.2</v>
      </c>
      <c r="N3611" s="1">
        <f>HLOOKUP(N$2279,Legend_ag_For_Past_bio!$D$7:$H$9,2,FALSE)</f>
        <v>0.8</v>
      </c>
      <c r="O3611">
        <f>HLOOKUP(O$2279,Legend_ag_For_Past_bio!$D$7:$H$9,2,FALSE)</f>
        <v>1</v>
      </c>
      <c r="R3611">
        <f t="shared" si="218"/>
        <v>9</v>
      </c>
    </row>
    <row r="3612" spans="1:18">
      <c r="A3612" t="str">
        <f t="shared" si="219"/>
        <v>Africa</v>
      </c>
      <c r="B3612" t="str">
        <f t="shared" si="219"/>
        <v>OilCrop</v>
      </c>
      <c r="C3612" t="str">
        <f t="shared" si="219"/>
        <v>OilCropAEZ1</v>
      </c>
      <c r="D3612" t="str">
        <f t="shared" si="219"/>
        <v>OilCropAEZ1</v>
      </c>
      <c r="E3612" t="s">
        <v>20</v>
      </c>
      <c r="F3612" t="s">
        <v>19</v>
      </c>
      <c r="G3612">
        <f t="shared" si="220"/>
        <v>1</v>
      </c>
      <c r="H3612" s="1">
        <f t="shared" si="220"/>
        <v>0.42183962061543501</v>
      </c>
      <c r="I3612" s="1">
        <f t="shared" si="220"/>
        <v>6.2218394803330399E-2</v>
      </c>
      <c r="J3612" s="2">
        <f t="shared" si="220"/>
        <v>1.5745753127675798E-2</v>
      </c>
      <c r="K3612" s="2">
        <f t="shared" si="220"/>
        <v>0.15915456452212501</v>
      </c>
      <c r="L3612">
        <v>0</v>
      </c>
      <c r="M3612" s="1">
        <f>HLOOKUP(M$2279,Legend_ag_For_Past_bio!$D$7:$H$9,2,FALSE)</f>
        <v>0.2</v>
      </c>
      <c r="N3612" s="1">
        <f>HLOOKUP(N$2279,Legend_ag_For_Past_bio!$D$7:$H$9,2,FALSE)</f>
        <v>0.8</v>
      </c>
      <c r="O3612">
        <f>HLOOKUP(O$2279,Legend_ag_For_Past_bio!$D$7:$H$9,2,FALSE)</f>
        <v>1</v>
      </c>
      <c r="R3612">
        <f t="shared" si="218"/>
        <v>9</v>
      </c>
    </row>
    <row r="3613" spans="1:18">
      <c r="A3613" t="str">
        <f t="shared" si="219"/>
        <v>Africa</v>
      </c>
      <c r="B3613" t="str">
        <f t="shared" si="219"/>
        <v>OilCrop</v>
      </c>
      <c r="C3613" t="str">
        <f t="shared" si="219"/>
        <v>OilCropAEZ2</v>
      </c>
      <c r="D3613" t="str">
        <f t="shared" si="219"/>
        <v>OilCropAEZ2</v>
      </c>
      <c r="E3613" t="s">
        <v>20</v>
      </c>
      <c r="F3613" t="s">
        <v>19</v>
      </c>
      <c r="G3613">
        <f t="shared" si="220"/>
        <v>1</v>
      </c>
      <c r="H3613" s="1">
        <f t="shared" si="220"/>
        <v>0.42183962061543501</v>
      </c>
      <c r="I3613" s="1">
        <f t="shared" si="220"/>
        <v>6.2218394803330399E-2</v>
      </c>
      <c r="J3613" s="2">
        <f t="shared" si="220"/>
        <v>1.5745753127675798E-2</v>
      </c>
      <c r="K3613" s="2">
        <f t="shared" si="220"/>
        <v>0.15915456452212501</v>
      </c>
      <c r="L3613">
        <v>0</v>
      </c>
      <c r="M3613" s="1">
        <f>HLOOKUP(M$2279,Legend_ag_For_Past_bio!$D$7:$H$9,2,FALSE)</f>
        <v>0.2</v>
      </c>
      <c r="N3613" s="1">
        <f>HLOOKUP(N$2279,Legend_ag_For_Past_bio!$D$7:$H$9,2,FALSE)</f>
        <v>0.8</v>
      </c>
      <c r="O3613">
        <f>HLOOKUP(O$2279,Legend_ag_For_Past_bio!$D$7:$H$9,2,FALSE)</f>
        <v>1</v>
      </c>
      <c r="R3613">
        <f t="shared" si="218"/>
        <v>9</v>
      </c>
    </row>
    <row r="3614" spans="1:18">
      <c r="A3614" t="str">
        <f t="shared" si="219"/>
        <v>Africa</v>
      </c>
      <c r="B3614" t="str">
        <f t="shared" si="219"/>
        <v>OilCrop</v>
      </c>
      <c r="C3614" t="str">
        <f t="shared" si="219"/>
        <v>OilCropAEZ3</v>
      </c>
      <c r="D3614" t="str">
        <f t="shared" si="219"/>
        <v>OilCropAEZ3</v>
      </c>
      <c r="E3614" t="s">
        <v>20</v>
      </c>
      <c r="F3614" t="s">
        <v>19</v>
      </c>
      <c r="G3614">
        <f t="shared" si="220"/>
        <v>1</v>
      </c>
      <c r="H3614" s="1">
        <f t="shared" si="220"/>
        <v>0.42183962061543501</v>
      </c>
      <c r="I3614" s="1">
        <f t="shared" si="220"/>
        <v>6.2218394803330399E-2</v>
      </c>
      <c r="J3614" s="2">
        <f t="shared" si="220"/>
        <v>1.5745753127675798E-2</v>
      </c>
      <c r="K3614" s="2">
        <f t="shared" si="220"/>
        <v>0.15915456452212501</v>
      </c>
      <c r="L3614">
        <v>0</v>
      </c>
      <c r="M3614" s="1">
        <f>HLOOKUP(M$2279,Legend_ag_For_Past_bio!$D$7:$H$9,2,FALSE)</f>
        <v>0.2</v>
      </c>
      <c r="N3614" s="1">
        <f>HLOOKUP(N$2279,Legend_ag_For_Past_bio!$D$7:$H$9,2,FALSE)</f>
        <v>0.8</v>
      </c>
      <c r="O3614">
        <f>HLOOKUP(O$2279,Legend_ag_For_Past_bio!$D$7:$H$9,2,FALSE)</f>
        <v>1</v>
      </c>
      <c r="R3614">
        <f t="shared" si="218"/>
        <v>9</v>
      </c>
    </row>
    <row r="3615" spans="1:18">
      <c r="A3615" t="str">
        <f t="shared" si="219"/>
        <v>Africa</v>
      </c>
      <c r="B3615" t="str">
        <f t="shared" si="219"/>
        <v>OilCrop</v>
      </c>
      <c r="C3615" t="str">
        <f t="shared" si="219"/>
        <v>OilCropAEZ4</v>
      </c>
      <c r="D3615" t="str">
        <f t="shared" si="219"/>
        <v>OilCropAEZ4</v>
      </c>
      <c r="E3615" t="s">
        <v>20</v>
      </c>
      <c r="F3615" t="s">
        <v>19</v>
      </c>
      <c r="G3615">
        <f t="shared" si="220"/>
        <v>1</v>
      </c>
      <c r="H3615" s="1">
        <f t="shared" si="220"/>
        <v>0.42183962061543501</v>
      </c>
      <c r="I3615" s="1">
        <f t="shared" si="220"/>
        <v>6.2218394803330399E-2</v>
      </c>
      <c r="J3615" s="2">
        <f t="shared" si="220"/>
        <v>1.5745753127675798E-2</v>
      </c>
      <c r="K3615" s="2">
        <f t="shared" si="220"/>
        <v>0.15915456452212501</v>
      </c>
      <c r="L3615">
        <v>0</v>
      </c>
      <c r="M3615" s="1">
        <f>HLOOKUP(M$2279,Legend_ag_For_Past_bio!$D$7:$H$9,2,FALSE)</f>
        <v>0.2</v>
      </c>
      <c r="N3615" s="1">
        <f>HLOOKUP(N$2279,Legend_ag_For_Past_bio!$D$7:$H$9,2,FALSE)</f>
        <v>0.8</v>
      </c>
      <c r="O3615">
        <f>HLOOKUP(O$2279,Legend_ag_For_Past_bio!$D$7:$H$9,2,FALSE)</f>
        <v>1</v>
      </c>
      <c r="R3615">
        <f t="shared" si="218"/>
        <v>9</v>
      </c>
    </row>
    <row r="3616" spans="1:18">
      <c r="A3616" t="str">
        <f t="shared" si="219"/>
        <v>Africa</v>
      </c>
      <c r="B3616" t="str">
        <f t="shared" si="219"/>
        <v>OilCrop</v>
      </c>
      <c r="C3616" t="str">
        <f t="shared" si="219"/>
        <v>OilCropAEZ5</v>
      </c>
      <c r="D3616" t="str">
        <f t="shared" si="219"/>
        <v>OilCropAEZ5</v>
      </c>
      <c r="E3616" t="s">
        <v>20</v>
      </c>
      <c r="F3616" t="s">
        <v>19</v>
      </c>
      <c r="G3616">
        <f t="shared" si="220"/>
        <v>1</v>
      </c>
      <c r="H3616" s="1">
        <f t="shared" si="220"/>
        <v>0.42183962061543501</v>
      </c>
      <c r="I3616" s="1">
        <f t="shared" si="220"/>
        <v>6.2218394803330399E-2</v>
      </c>
      <c r="J3616" s="2">
        <f t="shared" si="220"/>
        <v>1.5745753127675798E-2</v>
      </c>
      <c r="K3616" s="2">
        <f t="shared" si="220"/>
        <v>0.15915456452212501</v>
      </c>
      <c r="L3616">
        <v>0</v>
      </c>
      <c r="M3616" s="1">
        <f>HLOOKUP(M$2279,Legend_ag_For_Past_bio!$D$7:$H$9,2,FALSE)</f>
        <v>0.2</v>
      </c>
      <c r="N3616" s="1">
        <f>HLOOKUP(N$2279,Legend_ag_For_Past_bio!$D$7:$H$9,2,FALSE)</f>
        <v>0.8</v>
      </c>
      <c r="O3616">
        <f>HLOOKUP(O$2279,Legend_ag_For_Past_bio!$D$7:$H$9,2,FALSE)</f>
        <v>1</v>
      </c>
      <c r="R3616">
        <f t="shared" si="218"/>
        <v>9</v>
      </c>
    </row>
    <row r="3617" spans="1:18">
      <c r="A3617" t="str">
        <f t="shared" si="219"/>
        <v>Africa</v>
      </c>
      <c r="B3617" t="str">
        <f t="shared" si="219"/>
        <v>OilCrop</v>
      </c>
      <c r="C3617" t="str">
        <f t="shared" si="219"/>
        <v>OilCropAEZ6</v>
      </c>
      <c r="D3617" t="str">
        <f t="shared" si="219"/>
        <v>OilCropAEZ6</v>
      </c>
      <c r="E3617" t="s">
        <v>20</v>
      </c>
      <c r="F3617" t="s">
        <v>19</v>
      </c>
      <c r="G3617">
        <f t="shared" si="220"/>
        <v>1</v>
      </c>
      <c r="H3617" s="1">
        <f t="shared" si="220"/>
        <v>0.42183962061543501</v>
      </c>
      <c r="I3617" s="1">
        <f t="shared" si="220"/>
        <v>6.2218394803330399E-2</v>
      </c>
      <c r="J3617" s="2">
        <f t="shared" si="220"/>
        <v>1.5745753127675798E-2</v>
      </c>
      <c r="K3617" s="2">
        <f t="shared" si="220"/>
        <v>0.15915456452212501</v>
      </c>
      <c r="L3617">
        <v>0</v>
      </c>
      <c r="M3617" s="1">
        <f>HLOOKUP(M$2279,Legend_ag_For_Past_bio!$D$7:$H$9,2,FALSE)</f>
        <v>0.2</v>
      </c>
      <c r="N3617" s="1">
        <f>HLOOKUP(N$2279,Legend_ag_For_Past_bio!$D$7:$H$9,2,FALSE)</f>
        <v>0.8</v>
      </c>
      <c r="O3617">
        <f>HLOOKUP(O$2279,Legend_ag_For_Past_bio!$D$7:$H$9,2,FALSE)</f>
        <v>1</v>
      </c>
      <c r="R3617">
        <f t="shared" si="218"/>
        <v>9</v>
      </c>
    </row>
    <row r="3618" spans="1:18">
      <c r="A3618" t="str">
        <f t="shared" si="219"/>
        <v>Africa</v>
      </c>
      <c r="B3618" t="str">
        <f t="shared" si="219"/>
        <v>OilCrop</v>
      </c>
      <c r="C3618" t="str">
        <f t="shared" si="219"/>
        <v>OilCropAEZ7</v>
      </c>
      <c r="D3618" t="str">
        <f t="shared" si="219"/>
        <v>OilCropAEZ7</v>
      </c>
      <c r="E3618" t="s">
        <v>20</v>
      </c>
      <c r="F3618" t="s">
        <v>19</v>
      </c>
      <c r="G3618">
        <f t="shared" si="220"/>
        <v>1</v>
      </c>
      <c r="H3618" s="1">
        <f t="shared" si="220"/>
        <v>0.42183962061543501</v>
      </c>
      <c r="I3618" s="1">
        <f t="shared" si="220"/>
        <v>6.2218394803330399E-2</v>
      </c>
      <c r="J3618" s="2">
        <f t="shared" si="220"/>
        <v>1.5745753127675798E-2</v>
      </c>
      <c r="K3618" s="2">
        <f t="shared" si="220"/>
        <v>0.15915456452212501</v>
      </c>
      <c r="L3618">
        <v>0</v>
      </c>
      <c r="M3618" s="1">
        <f>HLOOKUP(M$2279,Legend_ag_For_Past_bio!$D$7:$H$9,2,FALSE)</f>
        <v>0.2</v>
      </c>
      <c r="N3618" s="1">
        <f>HLOOKUP(N$2279,Legend_ag_For_Past_bio!$D$7:$H$9,2,FALSE)</f>
        <v>0.8</v>
      </c>
      <c r="O3618">
        <f>HLOOKUP(O$2279,Legend_ag_For_Past_bio!$D$7:$H$9,2,FALSE)</f>
        <v>1</v>
      </c>
      <c r="R3618">
        <f t="shared" si="218"/>
        <v>9</v>
      </c>
    </row>
    <row r="3619" spans="1:18">
      <c r="A3619" t="str">
        <f t="shared" si="219"/>
        <v>Africa</v>
      </c>
      <c r="B3619" t="str">
        <f t="shared" si="219"/>
        <v>OilCrop</v>
      </c>
      <c r="C3619" t="str">
        <f t="shared" si="219"/>
        <v>OilCropAEZ8</v>
      </c>
      <c r="D3619" t="str">
        <f t="shared" si="219"/>
        <v>OilCropAEZ8</v>
      </c>
      <c r="E3619" t="s">
        <v>20</v>
      </c>
      <c r="F3619" t="s">
        <v>19</v>
      </c>
      <c r="G3619">
        <f t="shared" si="220"/>
        <v>1</v>
      </c>
      <c r="H3619" s="1">
        <f t="shared" si="220"/>
        <v>0.42183962061543501</v>
      </c>
      <c r="I3619" s="1">
        <f t="shared" si="220"/>
        <v>6.2218394803330399E-2</v>
      </c>
      <c r="J3619" s="2">
        <f t="shared" si="220"/>
        <v>1.5745753127675798E-2</v>
      </c>
      <c r="K3619" s="2">
        <f t="shared" si="220"/>
        <v>0.15915456452212501</v>
      </c>
      <c r="L3619">
        <v>0</v>
      </c>
      <c r="M3619" s="1">
        <f>HLOOKUP(M$2279,Legend_ag_For_Past_bio!$D$7:$H$9,2,FALSE)</f>
        <v>0.2</v>
      </c>
      <c r="N3619" s="1">
        <f>HLOOKUP(N$2279,Legend_ag_For_Past_bio!$D$7:$H$9,2,FALSE)</f>
        <v>0.8</v>
      </c>
      <c r="O3619">
        <f>HLOOKUP(O$2279,Legend_ag_For_Past_bio!$D$7:$H$9,2,FALSE)</f>
        <v>1</v>
      </c>
      <c r="R3619">
        <f t="shared" si="218"/>
        <v>9</v>
      </c>
    </row>
    <row r="3620" spans="1:18">
      <c r="A3620" t="str">
        <f t="shared" si="219"/>
        <v>Africa</v>
      </c>
      <c r="B3620" t="str">
        <f t="shared" si="219"/>
        <v>OilCrop</v>
      </c>
      <c r="C3620" t="str">
        <f t="shared" si="219"/>
        <v>OilCropAEZ9</v>
      </c>
      <c r="D3620" t="str">
        <f t="shared" si="219"/>
        <v>OilCropAEZ9</v>
      </c>
      <c r="E3620" t="s">
        <v>20</v>
      </c>
      <c r="F3620" t="s">
        <v>19</v>
      </c>
      <c r="G3620">
        <f t="shared" si="220"/>
        <v>1</v>
      </c>
      <c r="H3620" s="1">
        <f t="shared" si="220"/>
        <v>0.42183962061543501</v>
      </c>
      <c r="I3620" s="1">
        <f t="shared" si="220"/>
        <v>6.2218394803330399E-2</v>
      </c>
      <c r="J3620" s="2">
        <f t="shared" si="220"/>
        <v>1.5745753127675798E-2</v>
      </c>
      <c r="K3620" s="2">
        <f t="shared" si="220"/>
        <v>0.15915456452212501</v>
      </c>
      <c r="L3620">
        <v>0</v>
      </c>
      <c r="M3620" s="1">
        <f>HLOOKUP(M$2279,Legend_ag_For_Past_bio!$D$7:$H$9,2,FALSE)</f>
        <v>0.2</v>
      </c>
      <c r="N3620" s="1">
        <f>HLOOKUP(N$2279,Legend_ag_For_Past_bio!$D$7:$H$9,2,FALSE)</f>
        <v>0.8</v>
      </c>
      <c r="O3620">
        <f>HLOOKUP(O$2279,Legend_ag_For_Past_bio!$D$7:$H$9,2,FALSE)</f>
        <v>1</v>
      </c>
      <c r="R3620">
        <f t="shared" si="218"/>
        <v>9</v>
      </c>
    </row>
    <row r="3621" spans="1:18">
      <c r="A3621" t="str">
        <f t="shared" si="219"/>
        <v>Africa</v>
      </c>
      <c r="B3621" t="str">
        <f t="shared" si="219"/>
        <v>OilCrop</v>
      </c>
      <c r="C3621" t="str">
        <f t="shared" si="219"/>
        <v>OilCropAEZ10</v>
      </c>
      <c r="D3621" t="str">
        <f t="shared" si="219"/>
        <v>OilCropAEZ10</v>
      </c>
      <c r="E3621" t="s">
        <v>20</v>
      </c>
      <c r="F3621" t="s">
        <v>19</v>
      </c>
      <c r="G3621">
        <f t="shared" si="220"/>
        <v>1</v>
      </c>
      <c r="H3621" s="1">
        <f t="shared" si="220"/>
        <v>0.42183962061543501</v>
      </c>
      <c r="I3621" s="1">
        <f t="shared" si="220"/>
        <v>6.2218394803330399E-2</v>
      </c>
      <c r="J3621" s="2">
        <f t="shared" si="220"/>
        <v>1.5745753127675798E-2</v>
      </c>
      <c r="K3621" s="2">
        <f t="shared" si="220"/>
        <v>0.15915456452212501</v>
      </c>
      <c r="L3621">
        <v>0</v>
      </c>
      <c r="M3621" s="1">
        <f>HLOOKUP(M$2279,Legend_ag_For_Past_bio!$D$7:$H$9,2,FALSE)</f>
        <v>0.2</v>
      </c>
      <c r="N3621" s="1">
        <f>HLOOKUP(N$2279,Legend_ag_For_Past_bio!$D$7:$H$9,2,FALSE)</f>
        <v>0.8</v>
      </c>
      <c r="O3621">
        <f>HLOOKUP(O$2279,Legend_ag_For_Past_bio!$D$7:$H$9,2,FALSE)</f>
        <v>1</v>
      </c>
      <c r="R3621">
        <f t="shared" si="218"/>
        <v>9</v>
      </c>
    </row>
    <row r="3622" spans="1:18">
      <c r="A3622" t="str">
        <f t="shared" si="219"/>
        <v>Africa</v>
      </c>
      <c r="B3622" t="str">
        <f t="shared" si="219"/>
        <v>OilCrop</v>
      </c>
      <c r="C3622" t="str">
        <f t="shared" si="219"/>
        <v>OilCropAEZ11</v>
      </c>
      <c r="D3622" t="str">
        <f t="shared" si="219"/>
        <v>OilCropAEZ11</v>
      </c>
      <c r="E3622" t="s">
        <v>20</v>
      </c>
      <c r="F3622" t="s">
        <v>19</v>
      </c>
      <c r="G3622">
        <f t="shared" si="220"/>
        <v>1</v>
      </c>
      <c r="H3622" s="1">
        <f t="shared" si="220"/>
        <v>0.42183962061543501</v>
      </c>
      <c r="I3622" s="1">
        <f t="shared" si="220"/>
        <v>6.2218394803330399E-2</v>
      </c>
      <c r="J3622" s="2">
        <f t="shared" si="220"/>
        <v>1.5745753127675798E-2</v>
      </c>
      <c r="K3622" s="2">
        <f t="shared" si="220"/>
        <v>0.15915456452212501</v>
      </c>
      <c r="L3622">
        <v>0</v>
      </c>
      <c r="M3622" s="1">
        <f>HLOOKUP(M$2279,Legend_ag_For_Past_bio!$D$7:$H$9,2,FALSE)</f>
        <v>0.2</v>
      </c>
      <c r="N3622" s="1">
        <f>HLOOKUP(N$2279,Legend_ag_For_Past_bio!$D$7:$H$9,2,FALSE)</f>
        <v>0.8</v>
      </c>
      <c r="O3622">
        <f>HLOOKUP(O$2279,Legend_ag_For_Past_bio!$D$7:$H$9,2,FALSE)</f>
        <v>1</v>
      </c>
      <c r="R3622">
        <f t="shared" si="218"/>
        <v>9</v>
      </c>
    </row>
    <row r="3623" spans="1:18">
      <c r="A3623" t="str">
        <f t="shared" si="219"/>
        <v>Africa</v>
      </c>
      <c r="B3623" t="str">
        <f t="shared" si="219"/>
        <v>OilCrop</v>
      </c>
      <c r="C3623" t="str">
        <f t="shared" si="219"/>
        <v>OilCropAEZ12</v>
      </c>
      <c r="D3623" t="str">
        <f t="shared" si="219"/>
        <v>OilCropAEZ12</v>
      </c>
      <c r="E3623" t="s">
        <v>20</v>
      </c>
      <c r="F3623" t="s">
        <v>19</v>
      </c>
      <c r="G3623">
        <f t="shared" si="220"/>
        <v>1</v>
      </c>
      <c r="H3623" s="1">
        <f t="shared" si="220"/>
        <v>0.42183962061543501</v>
      </c>
      <c r="I3623" s="1">
        <f t="shared" si="220"/>
        <v>6.2218394803330399E-2</v>
      </c>
      <c r="J3623" s="2">
        <f t="shared" si="220"/>
        <v>1.5745753127675798E-2</v>
      </c>
      <c r="K3623" s="2">
        <f t="shared" si="220"/>
        <v>0.15915456452212501</v>
      </c>
      <c r="L3623">
        <v>0</v>
      </c>
      <c r="M3623" s="1">
        <f>HLOOKUP(M$2279,Legend_ag_For_Past_bio!$D$7:$H$9,2,FALSE)</f>
        <v>0.2</v>
      </c>
      <c r="N3623" s="1">
        <f>HLOOKUP(N$2279,Legend_ag_For_Past_bio!$D$7:$H$9,2,FALSE)</f>
        <v>0.8</v>
      </c>
      <c r="O3623">
        <f>HLOOKUP(O$2279,Legend_ag_For_Past_bio!$D$7:$H$9,2,FALSE)</f>
        <v>1</v>
      </c>
      <c r="R3623">
        <f t="shared" si="218"/>
        <v>9</v>
      </c>
    </row>
    <row r="3624" spans="1:18">
      <c r="A3624" t="str">
        <f t="shared" ref="A3624:D3639" si="221">A1350</f>
        <v>Africa</v>
      </c>
      <c r="B3624" t="str">
        <f t="shared" si="221"/>
        <v>OilCrop</v>
      </c>
      <c r="C3624" t="str">
        <f t="shared" si="221"/>
        <v>OilCropAEZ13</v>
      </c>
      <c r="D3624" t="str">
        <f t="shared" si="221"/>
        <v>OilCropAEZ13</v>
      </c>
      <c r="E3624" t="s">
        <v>20</v>
      </c>
      <c r="F3624" t="s">
        <v>19</v>
      </c>
      <c r="G3624">
        <f t="shared" si="220"/>
        <v>1</v>
      </c>
      <c r="H3624" s="1">
        <f t="shared" si="220"/>
        <v>0.42183962061543501</v>
      </c>
      <c r="I3624" s="1">
        <f t="shared" si="220"/>
        <v>6.2218394803330399E-2</v>
      </c>
      <c r="J3624" s="2">
        <f t="shared" si="220"/>
        <v>1.5745753127675798E-2</v>
      </c>
      <c r="K3624" s="2">
        <f t="shared" si="220"/>
        <v>0.15915456452212501</v>
      </c>
      <c r="L3624">
        <v>0</v>
      </c>
      <c r="M3624" s="1">
        <f>HLOOKUP(M$2279,Legend_ag_For_Past_bio!$D$7:$H$9,2,FALSE)</f>
        <v>0.2</v>
      </c>
      <c r="N3624" s="1">
        <f>HLOOKUP(N$2279,Legend_ag_For_Past_bio!$D$7:$H$9,2,FALSE)</f>
        <v>0.8</v>
      </c>
      <c r="O3624">
        <f>HLOOKUP(O$2279,Legend_ag_For_Past_bio!$D$7:$H$9,2,FALSE)</f>
        <v>1</v>
      </c>
      <c r="R3624">
        <f t="shared" si="218"/>
        <v>9</v>
      </c>
    </row>
    <row r="3625" spans="1:18">
      <c r="A3625" t="str">
        <f t="shared" si="221"/>
        <v>Africa</v>
      </c>
      <c r="B3625" t="str">
        <f t="shared" si="221"/>
        <v>OilCrop</v>
      </c>
      <c r="C3625" t="str">
        <f t="shared" si="221"/>
        <v>OilCropAEZ14</v>
      </c>
      <c r="D3625" t="str">
        <f t="shared" si="221"/>
        <v>OilCropAEZ14</v>
      </c>
      <c r="E3625" t="s">
        <v>20</v>
      </c>
      <c r="F3625" t="s">
        <v>19</v>
      </c>
      <c r="G3625">
        <f t="shared" ref="G3625:K3640" si="222">G1351</f>
        <v>1</v>
      </c>
      <c r="H3625" s="1">
        <f t="shared" si="222"/>
        <v>0.42183962061543501</v>
      </c>
      <c r="I3625" s="1">
        <f t="shared" si="222"/>
        <v>6.2218394803330399E-2</v>
      </c>
      <c r="J3625" s="2">
        <f t="shared" si="222"/>
        <v>1.5745753127675798E-2</v>
      </c>
      <c r="K3625" s="2">
        <f t="shared" si="222"/>
        <v>0.15915456452212501</v>
      </c>
      <c r="L3625">
        <v>0</v>
      </c>
      <c r="M3625" s="1">
        <f>HLOOKUP(M$2279,Legend_ag_For_Past_bio!$D$7:$H$9,2,FALSE)</f>
        <v>0.2</v>
      </c>
      <c r="N3625" s="1">
        <f>HLOOKUP(N$2279,Legend_ag_For_Past_bio!$D$7:$H$9,2,FALSE)</f>
        <v>0.8</v>
      </c>
      <c r="O3625">
        <f>HLOOKUP(O$2279,Legend_ag_For_Past_bio!$D$7:$H$9,2,FALSE)</f>
        <v>1</v>
      </c>
      <c r="R3625">
        <f t="shared" si="218"/>
        <v>9</v>
      </c>
    </row>
    <row r="3626" spans="1:18">
      <c r="A3626" t="str">
        <f t="shared" si="221"/>
        <v>Africa</v>
      </c>
      <c r="B3626" t="str">
        <f t="shared" si="221"/>
        <v>OilCrop</v>
      </c>
      <c r="C3626" t="str">
        <f t="shared" si="221"/>
        <v>OilCropAEZ15</v>
      </c>
      <c r="D3626" t="str">
        <f t="shared" si="221"/>
        <v>OilCropAEZ15</v>
      </c>
      <c r="E3626" t="s">
        <v>20</v>
      </c>
      <c r="F3626" t="s">
        <v>19</v>
      </c>
      <c r="G3626">
        <f t="shared" si="222"/>
        <v>1</v>
      </c>
      <c r="H3626" s="1">
        <f t="shared" si="222"/>
        <v>0.42183962061543501</v>
      </c>
      <c r="I3626" s="1">
        <f t="shared" si="222"/>
        <v>6.2218394803330399E-2</v>
      </c>
      <c r="J3626" s="2">
        <f t="shared" si="222"/>
        <v>1.5745753127675798E-2</v>
      </c>
      <c r="K3626" s="2">
        <f t="shared" si="222"/>
        <v>0.15915456452212501</v>
      </c>
      <c r="L3626">
        <v>0</v>
      </c>
      <c r="M3626" s="1">
        <f>HLOOKUP(M$2279,Legend_ag_For_Past_bio!$D$7:$H$9,2,FALSE)</f>
        <v>0.2</v>
      </c>
      <c r="N3626" s="1">
        <f>HLOOKUP(N$2279,Legend_ag_For_Past_bio!$D$7:$H$9,2,FALSE)</f>
        <v>0.8</v>
      </c>
      <c r="O3626">
        <f>HLOOKUP(O$2279,Legend_ag_For_Past_bio!$D$7:$H$9,2,FALSE)</f>
        <v>1</v>
      </c>
      <c r="R3626">
        <f t="shared" si="218"/>
        <v>9</v>
      </c>
    </row>
    <row r="3627" spans="1:18">
      <c r="A3627" t="str">
        <f t="shared" si="221"/>
        <v>Africa</v>
      </c>
      <c r="B3627" t="str">
        <f t="shared" si="221"/>
        <v>OilCrop</v>
      </c>
      <c r="C3627" t="str">
        <f t="shared" si="221"/>
        <v>OilCropAEZ16</v>
      </c>
      <c r="D3627" t="str">
        <f t="shared" si="221"/>
        <v>OilCropAEZ16</v>
      </c>
      <c r="E3627" t="s">
        <v>20</v>
      </c>
      <c r="F3627" t="s">
        <v>19</v>
      </c>
      <c r="G3627">
        <f t="shared" si="222"/>
        <v>1</v>
      </c>
      <c r="H3627" s="1">
        <f t="shared" si="222"/>
        <v>0.42183962061543501</v>
      </c>
      <c r="I3627" s="1">
        <f t="shared" si="222"/>
        <v>6.2218394803330399E-2</v>
      </c>
      <c r="J3627" s="2">
        <f t="shared" si="222"/>
        <v>1.5745753127675798E-2</v>
      </c>
      <c r="K3627" s="2">
        <f t="shared" si="222"/>
        <v>0.15915456452212501</v>
      </c>
      <c r="L3627">
        <v>0</v>
      </c>
      <c r="M3627" s="1">
        <f>HLOOKUP(M$2279,Legend_ag_For_Past_bio!$D$7:$H$9,2,FALSE)</f>
        <v>0.2</v>
      </c>
      <c r="N3627" s="1">
        <f>HLOOKUP(N$2279,Legend_ag_For_Past_bio!$D$7:$H$9,2,FALSE)</f>
        <v>0.8</v>
      </c>
      <c r="O3627">
        <f>HLOOKUP(O$2279,Legend_ag_For_Past_bio!$D$7:$H$9,2,FALSE)</f>
        <v>1</v>
      </c>
      <c r="R3627">
        <f t="shared" si="218"/>
        <v>9</v>
      </c>
    </row>
    <row r="3628" spans="1:18">
      <c r="A3628" t="str">
        <f t="shared" si="221"/>
        <v>Africa</v>
      </c>
      <c r="B3628" t="str">
        <f t="shared" si="221"/>
        <v>OilCrop</v>
      </c>
      <c r="C3628" t="str">
        <f t="shared" si="221"/>
        <v>OilCropAEZ17</v>
      </c>
      <c r="D3628" t="str">
        <f t="shared" si="221"/>
        <v>OilCropAEZ17</v>
      </c>
      <c r="E3628" t="s">
        <v>20</v>
      </c>
      <c r="F3628" t="s">
        <v>19</v>
      </c>
      <c r="G3628">
        <f t="shared" si="222"/>
        <v>1</v>
      </c>
      <c r="H3628" s="1">
        <f t="shared" si="222"/>
        <v>0.42183962061543501</v>
      </c>
      <c r="I3628" s="1">
        <f t="shared" si="222"/>
        <v>6.2218394803330399E-2</v>
      </c>
      <c r="J3628" s="2">
        <f t="shared" si="222"/>
        <v>1.5745753127675798E-2</v>
      </c>
      <c r="K3628" s="2">
        <f t="shared" si="222"/>
        <v>0.15915456452212501</v>
      </c>
      <c r="L3628">
        <v>0</v>
      </c>
      <c r="M3628" s="1">
        <f>HLOOKUP(M$2279,Legend_ag_For_Past_bio!$D$7:$H$9,2,FALSE)</f>
        <v>0.2</v>
      </c>
      <c r="N3628" s="1">
        <f>HLOOKUP(N$2279,Legend_ag_For_Past_bio!$D$7:$H$9,2,FALSE)</f>
        <v>0.8</v>
      </c>
      <c r="O3628">
        <f>HLOOKUP(O$2279,Legend_ag_For_Past_bio!$D$7:$H$9,2,FALSE)</f>
        <v>1</v>
      </c>
      <c r="R3628">
        <f t="shared" si="218"/>
        <v>9</v>
      </c>
    </row>
    <row r="3629" spans="1:18">
      <c r="A3629" t="str">
        <f t="shared" si="221"/>
        <v>Africa</v>
      </c>
      <c r="B3629" t="str">
        <f t="shared" si="221"/>
        <v>OilCrop</v>
      </c>
      <c r="C3629" t="str">
        <f t="shared" si="221"/>
        <v>OilCropAEZ18</v>
      </c>
      <c r="D3629" t="str">
        <f t="shared" si="221"/>
        <v>OilCropAEZ18</v>
      </c>
      <c r="E3629" t="s">
        <v>20</v>
      </c>
      <c r="F3629" t="s">
        <v>19</v>
      </c>
      <c r="G3629">
        <f t="shared" si="222"/>
        <v>1</v>
      </c>
      <c r="H3629" s="1">
        <f t="shared" si="222"/>
        <v>0.42183962061543501</v>
      </c>
      <c r="I3629" s="1">
        <f t="shared" si="222"/>
        <v>6.2218394803330399E-2</v>
      </c>
      <c r="J3629" s="2">
        <f t="shared" si="222"/>
        <v>1.5745753127675798E-2</v>
      </c>
      <c r="K3629" s="2">
        <f t="shared" si="222"/>
        <v>0.15915456452212501</v>
      </c>
      <c r="L3629">
        <v>0</v>
      </c>
      <c r="M3629" s="1">
        <f>HLOOKUP(M$2279,Legend_ag_For_Past_bio!$D$7:$H$9,2,FALSE)</f>
        <v>0.2</v>
      </c>
      <c r="N3629" s="1">
        <f>HLOOKUP(N$2279,Legend_ag_For_Past_bio!$D$7:$H$9,2,FALSE)</f>
        <v>0.8</v>
      </c>
      <c r="O3629">
        <f>HLOOKUP(O$2279,Legend_ag_For_Past_bio!$D$7:$H$9,2,FALSE)</f>
        <v>1</v>
      </c>
      <c r="R3629">
        <f t="shared" si="218"/>
        <v>9</v>
      </c>
    </row>
    <row r="3630" spans="1:18">
      <c r="A3630" t="str">
        <f t="shared" si="221"/>
        <v>Africa</v>
      </c>
      <c r="B3630" t="str">
        <f t="shared" si="221"/>
        <v>OtherGrain</v>
      </c>
      <c r="C3630" t="str">
        <f t="shared" si="221"/>
        <v>OtherGrainAEZ1</v>
      </c>
      <c r="D3630" t="str">
        <f t="shared" si="221"/>
        <v>OtherGrainAEZ1</v>
      </c>
      <c r="E3630" t="s">
        <v>20</v>
      </c>
      <c r="F3630" t="s">
        <v>19</v>
      </c>
      <c r="G3630">
        <f t="shared" si="222"/>
        <v>1</v>
      </c>
      <c r="H3630" s="1">
        <f t="shared" si="222"/>
        <v>0.44638104789824301</v>
      </c>
      <c r="I3630" s="1">
        <f t="shared" si="222"/>
        <v>9.2407955608344805E-2</v>
      </c>
      <c r="J3630" s="2">
        <f t="shared" si="222"/>
        <v>1.4789734686834401E-2</v>
      </c>
      <c r="K3630" s="2">
        <f t="shared" si="222"/>
        <v>0.111372835734977</v>
      </c>
      <c r="L3630">
        <v>0</v>
      </c>
      <c r="M3630" s="1">
        <f>HLOOKUP(M$2279,Legend_ag_For_Past_bio!$D$7:$H$9,2,FALSE)</f>
        <v>0.2</v>
      </c>
      <c r="N3630" s="1">
        <f>HLOOKUP(N$2279,Legend_ag_For_Past_bio!$D$7:$H$9,2,FALSE)</f>
        <v>0.8</v>
      </c>
      <c r="O3630">
        <f>HLOOKUP(O$2279,Legend_ag_For_Past_bio!$D$7:$H$9,2,FALSE)</f>
        <v>1</v>
      </c>
      <c r="R3630">
        <f t="shared" si="218"/>
        <v>9</v>
      </c>
    </row>
    <row r="3631" spans="1:18">
      <c r="A3631" t="str">
        <f t="shared" si="221"/>
        <v>Africa</v>
      </c>
      <c r="B3631" t="str">
        <f t="shared" si="221"/>
        <v>OtherGrain</v>
      </c>
      <c r="C3631" t="str">
        <f t="shared" si="221"/>
        <v>OtherGrainAEZ2</v>
      </c>
      <c r="D3631" t="str">
        <f t="shared" si="221"/>
        <v>OtherGrainAEZ2</v>
      </c>
      <c r="E3631" t="s">
        <v>20</v>
      </c>
      <c r="F3631" t="s">
        <v>19</v>
      </c>
      <c r="G3631">
        <f t="shared" si="222"/>
        <v>1</v>
      </c>
      <c r="H3631" s="1">
        <f t="shared" si="222"/>
        <v>0.44638104789824301</v>
      </c>
      <c r="I3631" s="1">
        <f t="shared" si="222"/>
        <v>9.2407955608344805E-2</v>
      </c>
      <c r="J3631" s="2">
        <f t="shared" si="222"/>
        <v>1.4789734686834401E-2</v>
      </c>
      <c r="K3631" s="2">
        <f t="shared" si="222"/>
        <v>0.111372835734977</v>
      </c>
      <c r="L3631">
        <v>0</v>
      </c>
      <c r="M3631" s="1">
        <f>HLOOKUP(M$2279,Legend_ag_For_Past_bio!$D$7:$H$9,2,FALSE)</f>
        <v>0.2</v>
      </c>
      <c r="N3631" s="1">
        <f>HLOOKUP(N$2279,Legend_ag_For_Past_bio!$D$7:$H$9,2,FALSE)</f>
        <v>0.8</v>
      </c>
      <c r="O3631">
        <f>HLOOKUP(O$2279,Legend_ag_For_Past_bio!$D$7:$H$9,2,FALSE)</f>
        <v>1</v>
      </c>
      <c r="R3631">
        <f t="shared" si="218"/>
        <v>9</v>
      </c>
    </row>
    <row r="3632" spans="1:18">
      <c r="A3632" t="str">
        <f t="shared" si="221"/>
        <v>Africa</v>
      </c>
      <c r="B3632" t="str">
        <f t="shared" si="221"/>
        <v>OtherGrain</v>
      </c>
      <c r="C3632" t="str">
        <f t="shared" si="221"/>
        <v>OtherGrainAEZ3</v>
      </c>
      <c r="D3632" t="str">
        <f t="shared" si="221"/>
        <v>OtherGrainAEZ3</v>
      </c>
      <c r="E3632" t="s">
        <v>20</v>
      </c>
      <c r="F3632" t="s">
        <v>19</v>
      </c>
      <c r="G3632">
        <f t="shared" si="222"/>
        <v>1</v>
      </c>
      <c r="H3632" s="1">
        <f t="shared" si="222"/>
        <v>0.44638104789824301</v>
      </c>
      <c r="I3632" s="1">
        <f t="shared" si="222"/>
        <v>9.2407955608344805E-2</v>
      </c>
      <c r="J3632" s="2">
        <f t="shared" si="222"/>
        <v>1.4789734686834401E-2</v>
      </c>
      <c r="K3632" s="2">
        <f t="shared" si="222"/>
        <v>0.111372835734977</v>
      </c>
      <c r="L3632">
        <v>0</v>
      </c>
      <c r="M3632" s="1">
        <f>HLOOKUP(M$2279,Legend_ag_For_Past_bio!$D$7:$H$9,2,FALSE)</f>
        <v>0.2</v>
      </c>
      <c r="N3632" s="1">
        <f>HLOOKUP(N$2279,Legend_ag_For_Past_bio!$D$7:$H$9,2,FALSE)</f>
        <v>0.8</v>
      </c>
      <c r="O3632">
        <f>HLOOKUP(O$2279,Legend_ag_For_Past_bio!$D$7:$H$9,2,FALSE)</f>
        <v>1</v>
      </c>
      <c r="R3632">
        <f t="shared" si="218"/>
        <v>9</v>
      </c>
    </row>
    <row r="3633" spans="1:18">
      <c r="A3633" t="str">
        <f t="shared" si="221"/>
        <v>Africa</v>
      </c>
      <c r="B3633" t="str">
        <f t="shared" si="221"/>
        <v>OtherGrain</v>
      </c>
      <c r="C3633" t="str">
        <f t="shared" si="221"/>
        <v>OtherGrainAEZ4</v>
      </c>
      <c r="D3633" t="str">
        <f t="shared" si="221"/>
        <v>OtherGrainAEZ4</v>
      </c>
      <c r="E3633" t="s">
        <v>20</v>
      </c>
      <c r="F3633" t="s">
        <v>19</v>
      </c>
      <c r="G3633">
        <f t="shared" si="222"/>
        <v>1</v>
      </c>
      <c r="H3633" s="1">
        <f t="shared" si="222"/>
        <v>0.44638104789824301</v>
      </c>
      <c r="I3633" s="1">
        <f t="shared" si="222"/>
        <v>9.2407955608344805E-2</v>
      </c>
      <c r="J3633" s="2">
        <f t="shared" si="222"/>
        <v>1.4789734686834401E-2</v>
      </c>
      <c r="K3633" s="2">
        <f t="shared" si="222"/>
        <v>0.111372835734977</v>
      </c>
      <c r="L3633">
        <v>0</v>
      </c>
      <c r="M3633" s="1">
        <f>HLOOKUP(M$2279,Legend_ag_For_Past_bio!$D$7:$H$9,2,FALSE)</f>
        <v>0.2</v>
      </c>
      <c r="N3633" s="1">
        <f>HLOOKUP(N$2279,Legend_ag_For_Past_bio!$D$7:$H$9,2,FALSE)</f>
        <v>0.8</v>
      </c>
      <c r="O3633">
        <f>HLOOKUP(O$2279,Legend_ag_For_Past_bio!$D$7:$H$9,2,FALSE)</f>
        <v>1</v>
      </c>
      <c r="R3633">
        <f t="shared" si="218"/>
        <v>9</v>
      </c>
    </row>
    <row r="3634" spans="1:18">
      <c r="A3634" t="str">
        <f t="shared" si="221"/>
        <v>Africa</v>
      </c>
      <c r="B3634" t="str">
        <f t="shared" si="221"/>
        <v>OtherGrain</v>
      </c>
      <c r="C3634" t="str">
        <f t="shared" si="221"/>
        <v>OtherGrainAEZ5</v>
      </c>
      <c r="D3634" t="str">
        <f t="shared" si="221"/>
        <v>OtherGrainAEZ5</v>
      </c>
      <c r="E3634" t="s">
        <v>20</v>
      </c>
      <c r="F3634" t="s">
        <v>19</v>
      </c>
      <c r="G3634">
        <f t="shared" si="222"/>
        <v>1</v>
      </c>
      <c r="H3634" s="1">
        <f t="shared" si="222"/>
        <v>0.44638104789824301</v>
      </c>
      <c r="I3634" s="1">
        <f t="shared" si="222"/>
        <v>9.2407955608344805E-2</v>
      </c>
      <c r="J3634" s="2">
        <f t="shared" si="222"/>
        <v>1.4789734686834401E-2</v>
      </c>
      <c r="K3634" s="2">
        <f t="shared" si="222"/>
        <v>0.111372835734977</v>
      </c>
      <c r="L3634">
        <v>0</v>
      </c>
      <c r="M3634" s="1">
        <f>HLOOKUP(M$2279,Legend_ag_For_Past_bio!$D$7:$H$9,2,FALSE)</f>
        <v>0.2</v>
      </c>
      <c r="N3634" s="1">
        <f>HLOOKUP(N$2279,Legend_ag_For_Past_bio!$D$7:$H$9,2,FALSE)</f>
        <v>0.8</v>
      </c>
      <c r="O3634">
        <f>HLOOKUP(O$2279,Legend_ag_For_Past_bio!$D$7:$H$9,2,FALSE)</f>
        <v>1</v>
      </c>
      <c r="R3634">
        <f t="shared" si="218"/>
        <v>9</v>
      </c>
    </row>
    <row r="3635" spans="1:18">
      <c r="A3635" t="str">
        <f t="shared" si="221"/>
        <v>Africa</v>
      </c>
      <c r="B3635" t="str">
        <f t="shared" si="221"/>
        <v>OtherGrain</v>
      </c>
      <c r="C3635" t="str">
        <f t="shared" si="221"/>
        <v>OtherGrainAEZ6</v>
      </c>
      <c r="D3635" t="str">
        <f t="shared" si="221"/>
        <v>OtherGrainAEZ6</v>
      </c>
      <c r="E3635" t="s">
        <v>20</v>
      </c>
      <c r="F3635" t="s">
        <v>19</v>
      </c>
      <c r="G3635">
        <f t="shared" si="222"/>
        <v>1</v>
      </c>
      <c r="H3635" s="1">
        <f t="shared" si="222"/>
        <v>0.44638104789824301</v>
      </c>
      <c r="I3635" s="1">
        <f t="shared" si="222"/>
        <v>9.2407955608344805E-2</v>
      </c>
      <c r="J3635" s="2">
        <f t="shared" si="222"/>
        <v>1.4789734686834401E-2</v>
      </c>
      <c r="K3635" s="2">
        <f t="shared" si="222"/>
        <v>0.111372835734977</v>
      </c>
      <c r="L3635">
        <v>0</v>
      </c>
      <c r="M3635" s="1">
        <f>HLOOKUP(M$2279,Legend_ag_For_Past_bio!$D$7:$H$9,2,FALSE)</f>
        <v>0.2</v>
      </c>
      <c r="N3635" s="1">
        <f>HLOOKUP(N$2279,Legend_ag_For_Past_bio!$D$7:$H$9,2,FALSE)</f>
        <v>0.8</v>
      </c>
      <c r="O3635">
        <f>HLOOKUP(O$2279,Legend_ag_For_Past_bio!$D$7:$H$9,2,FALSE)</f>
        <v>1</v>
      </c>
      <c r="R3635">
        <f t="shared" si="218"/>
        <v>9</v>
      </c>
    </row>
    <row r="3636" spans="1:18">
      <c r="A3636" t="str">
        <f t="shared" si="221"/>
        <v>Africa</v>
      </c>
      <c r="B3636" t="str">
        <f t="shared" si="221"/>
        <v>OtherGrain</v>
      </c>
      <c r="C3636" t="str">
        <f t="shared" si="221"/>
        <v>OtherGrainAEZ7</v>
      </c>
      <c r="D3636" t="str">
        <f t="shared" si="221"/>
        <v>OtherGrainAEZ7</v>
      </c>
      <c r="E3636" t="s">
        <v>20</v>
      </c>
      <c r="F3636" t="s">
        <v>19</v>
      </c>
      <c r="G3636">
        <f t="shared" si="222"/>
        <v>1</v>
      </c>
      <c r="H3636" s="1">
        <f t="shared" si="222"/>
        <v>0.44638104789824301</v>
      </c>
      <c r="I3636" s="1">
        <f t="shared" si="222"/>
        <v>9.2407955608344805E-2</v>
      </c>
      <c r="J3636" s="2">
        <f t="shared" si="222"/>
        <v>1.4789734686834401E-2</v>
      </c>
      <c r="K3636" s="2">
        <f t="shared" si="222"/>
        <v>0.111372835734977</v>
      </c>
      <c r="L3636">
        <v>0</v>
      </c>
      <c r="M3636" s="1">
        <f>HLOOKUP(M$2279,Legend_ag_For_Past_bio!$D$7:$H$9,2,FALSE)</f>
        <v>0.2</v>
      </c>
      <c r="N3636" s="1">
        <f>HLOOKUP(N$2279,Legend_ag_For_Past_bio!$D$7:$H$9,2,FALSE)</f>
        <v>0.8</v>
      </c>
      <c r="O3636">
        <f>HLOOKUP(O$2279,Legend_ag_For_Past_bio!$D$7:$H$9,2,FALSE)</f>
        <v>1</v>
      </c>
      <c r="R3636">
        <f t="shared" si="218"/>
        <v>9</v>
      </c>
    </row>
    <row r="3637" spans="1:18">
      <c r="A3637" t="str">
        <f t="shared" si="221"/>
        <v>Africa</v>
      </c>
      <c r="B3637" t="str">
        <f t="shared" si="221"/>
        <v>OtherGrain</v>
      </c>
      <c r="C3637" t="str">
        <f t="shared" si="221"/>
        <v>OtherGrainAEZ8</v>
      </c>
      <c r="D3637" t="str">
        <f t="shared" si="221"/>
        <v>OtherGrainAEZ8</v>
      </c>
      <c r="E3637" t="s">
        <v>20</v>
      </c>
      <c r="F3637" t="s">
        <v>19</v>
      </c>
      <c r="G3637">
        <f t="shared" si="222"/>
        <v>1</v>
      </c>
      <c r="H3637" s="1">
        <f t="shared" si="222"/>
        <v>0.44638104789824301</v>
      </c>
      <c r="I3637" s="1">
        <f t="shared" si="222"/>
        <v>9.2407955608344805E-2</v>
      </c>
      <c r="J3637" s="2">
        <f t="shared" si="222"/>
        <v>1.4789734686834401E-2</v>
      </c>
      <c r="K3637" s="2">
        <f t="shared" si="222"/>
        <v>0.111372835734977</v>
      </c>
      <c r="L3637">
        <v>0</v>
      </c>
      <c r="M3637" s="1">
        <f>HLOOKUP(M$2279,Legend_ag_For_Past_bio!$D$7:$H$9,2,FALSE)</f>
        <v>0.2</v>
      </c>
      <c r="N3637" s="1">
        <f>HLOOKUP(N$2279,Legend_ag_For_Past_bio!$D$7:$H$9,2,FALSE)</f>
        <v>0.8</v>
      </c>
      <c r="O3637">
        <f>HLOOKUP(O$2279,Legend_ag_For_Past_bio!$D$7:$H$9,2,FALSE)</f>
        <v>1</v>
      </c>
      <c r="R3637">
        <f t="shared" si="218"/>
        <v>9</v>
      </c>
    </row>
    <row r="3638" spans="1:18">
      <c r="A3638" t="str">
        <f t="shared" si="221"/>
        <v>Africa</v>
      </c>
      <c r="B3638" t="str">
        <f t="shared" si="221"/>
        <v>OtherGrain</v>
      </c>
      <c r="C3638" t="str">
        <f t="shared" si="221"/>
        <v>OtherGrainAEZ9</v>
      </c>
      <c r="D3638" t="str">
        <f t="shared" si="221"/>
        <v>OtherGrainAEZ9</v>
      </c>
      <c r="E3638" t="s">
        <v>20</v>
      </c>
      <c r="F3638" t="s">
        <v>19</v>
      </c>
      <c r="G3638">
        <f t="shared" si="222"/>
        <v>1</v>
      </c>
      <c r="H3638" s="1">
        <f t="shared" si="222"/>
        <v>0.44638104789824301</v>
      </c>
      <c r="I3638" s="1">
        <f t="shared" si="222"/>
        <v>9.2407955608344805E-2</v>
      </c>
      <c r="J3638" s="2">
        <f t="shared" si="222"/>
        <v>1.4789734686834401E-2</v>
      </c>
      <c r="K3638" s="2">
        <f t="shared" si="222"/>
        <v>0.111372835734977</v>
      </c>
      <c r="L3638">
        <v>0</v>
      </c>
      <c r="M3638" s="1">
        <f>HLOOKUP(M$2279,Legend_ag_For_Past_bio!$D$7:$H$9,2,FALSE)</f>
        <v>0.2</v>
      </c>
      <c r="N3638" s="1">
        <f>HLOOKUP(N$2279,Legend_ag_For_Past_bio!$D$7:$H$9,2,FALSE)</f>
        <v>0.8</v>
      </c>
      <c r="O3638">
        <f>HLOOKUP(O$2279,Legend_ag_For_Past_bio!$D$7:$H$9,2,FALSE)</f>
        <v>1</v>
      </c>
      <c r="R3638">
        <f t="shared" si="218"/>
        <v>9</v>
      </c>
    </row>
    <row r="3639" spans="1:18">
      <c r="A3639" t="str">
        <f t="shared" si="221"/>
        <v>Africa</v>
      </c>
      <c r="B3639" t="str">
        <f t="shared" si="221"/>
        <v>OtherGrain</v>
      </c>
      <c r="C3639" t="str">
        <f t="shared" si="221"/>
        <v>OtherGrainAEZ10</v>
      </c>
      <c r="D3639" t="str">
        <f t="shared" si="221"/>
        <v>OtherGrainAEZ10</v>
      </c>
      <c r="E3639" t="s">
        <v>20</v>
      </c>
      <c r="F3639" t="s">
        <v>19</v>
      </c>
      <c r="G3639">
        <f t="shared" si="222"/>
        <v>1</v>
      </c>
      <c r="H3639" s="1">
        <f t="shared" si="222"/>
        <v>0.44638104789824301</v>
      </c>
      <c r="I3639" s="1">
        <f t="shared" si="222"/>
        <v>9.2407955608344805E-2</v>
      </c>
      <c r="J3639" s="2">
        <f t="shared" si="222"/>
        <v>1.4789734686834401E-2</v>
      </c>
      <c r="K3639" s="2">
        <f t="shared" si="222"/>
        <v>0.111372835734977</v>
      </c>
      <c r="L3639">
        <v>0</v>
      </c>
      <c r="M3639" s="1">
        <f>HLOOKUP(M$2279,Legend_ag_For_Past_bio!$D$7:$H$9,2,FALSE)</f>
        <v>0.2</v>
      </c>
      <c r="N3639" s="1">
        <f>HLOOKUP(N$2279,Legend_ag_For_Past_bio!$D$7:$H$9,2,FALSE)</f>
        <v>0.8</v>
      </c>
      <c r="O3639">
        <f>HLOOKUP(O$2279,Legend_ag_For_Past_bio!$D$7:$H$9,2,FALSE)</f>
        <v>1</v>
      </c>
      <c r="R3639">
        <f t="shared" si="218"/>
        <v>9</v>
      </c>
    </row>
    <row r="3640" spans="1:18">
      <c r="A3640" t="str">
        <f t="shared" ref="A3640:D3655" si="223">A1366</f>
        <v>Africa</v>
      </c>
      <c r="B3640" t="str">
        <f t="shared" si="223"/>
        <v>OtherGrain</v>
      </c>
      <c r="C3640" t="str">
        <f t="shared" si="223"/>
        <v>OtherGrainAEZ11</v>
      </c>
      <c r="D3640" t="str">
        <f t="shared" si="223"/>
        <v>OtherGrainAEZ11</v>
      </c>
      <c r="E3640" t="s">
        <v>20</v>
      </c>
      <c r="F3640" t="s">
        <v>19</v>
      </c>
      <c r="G3640">
        <f t="shared" si="222"/>
        <v>1</v>
      </c>
      <c r="H3640" s="1">
        <f t="shared" si="222"/>
        <v>0.44638104789824301</v>
      </c>
      <c r="I3640" s="1">
        <f t="shared" si="222"/>
        <v>9.2407955608344805E-2</v>
      </c>
      <c r="J3640" s="2">
        <f t="shared" si="222"/>
        <v>1.4789734686834401E-2</v>
      </c>
      <c r="K3640" s="2">
        <f t="shared" si="222"/>
        <v>0.111372835734977</v>
      </c>
      <c r="L3640">
        <v>0</v>
      </c>
      <c r="M3640" s="1">
        <f>HLOOKUP(M$2279,Legend_ag_For_Past_bio!$D$7:$H$9,2,FALSE)</f>
        <v>0.2</v>
      </c>
      <c r="N3640" s="1">
        <f>HLOOKUP(N$2279,Legend_ag_For_Past_bio!$D$7:$H$9,2,FALSE)</f>
        <v>0.8</v>
      </c>
      <c r="O3640">
        <f>HLOOKUP(O$2279,Legend_ag_For_Past_bio!$D$7:$H$9,2,FALSE)</f>
        <v>1</v>
      </c>
      <c r="R3640">
        <f t="shared" si="218"/>
        <v>9</v>
      </c>
    </row>
    <row r="3641" spans="1:18">
      <c r="A3641" t="str">
        <f t="shared" si="223"/>
        <v>Africa</v>
      </c>
      <c r="B3641" t="str">
        <f t="shared" si="223"/>
        <v>OtherGrain</v>
      </c>
      <c r="C3641" t="str">
        <f t="shared" si="223"/>
        <v>OtherGrainAEZ12</v>
      </c>
      <c r="D3641" t="str">
        <f t="shared" si="223"/>
        <v>OtherGrainAEZ12</v>
      </c>
      <c r="E3641" t="s">
        <v>20</v>
      </c>
      <c r="F3641" t="s">
        <v>19</v>
      </c>
      <c r="G3641">
        <f t="shared" ref="G3641:K3656" si="224">G1367</f>
        <v>1</v>
      </c>
      <c r="H3641" s="1">
        <f t="shared" si="224"/>
        <v>0.44638104789824301</v>
      </c>
      <c r="I3641" s="1">
        <f t="shared" si="224"/>
        <v>9.2407955608344805E-2</v>
      </c>
      <c r="J3641" s="2">
        <f t="shared" si="224"/>
        <v>1.4789734686834401E-2</v>
      </c>
      <c r="K3641" s="2">
        <f t="shared" si="224"/>
        <v>0.111372835734977</v>
      </c>
      <c r="L3641">
        <v>0</v>
      </c>
      <c r="M3641" s="1">
        <f>HLOOKUP(M$2279,Legend_ag_For_Past_bio!$D$7:$H$9,2,FALSE)</f>
        <v>0.2</v>
      </c>
      <c r="N3641" s="1">
        <f>HLOOKUP(N$2279,Legend_ag_For_Past_bio!$D$7:$H$9,2,FALSE)</f>
        <v>0.8</v>
      </c>
      <c r="O3641">
        <f>HLOOKUP(O$2279,Legend_ag_For_Past_bio!$D$7:$H$9,2,FALSE)</f>
        <v>1</v>
      </c>
      <c r="R3641">
        <f t="shared" si="218"/>
        <v>9</v>
      </c>
    </row>
    <row r="3642" spans="1:18">
      <c r="A3642" t="str">
        <f t="shared" si="223"/>
        <v>Africa</v>
      </c>
      <c r="B3642" t="str">
        <f t="shared" si="223"/>
        <v>OtherGrain</v>
      </c>
      <c r="C3642" t="str">
        <f t="shared" si="223"/>
        <v>OtherGrainAEZ13</v>
      </c>
      <c r="D3642" t="str">
        <f t="shared" si="223"/>
        <v>OtherGrainAEZ13</v>
      </c>
      <c r="E3642" t="s">
        <v>20</v>
      </c>
      <c r="F3642" t="s">
        <v>19</v>
      </c>
      <c r="G3642">
        <f t="shared" si="224"/>
        <v>1</v>
      </c>
      <c r="H3642" s="1">
        <f t="shared" si="224"/>
        <v>0.44638104789824301</v>
      </c>
      <c r="I3642" s="1">
        <f t="shared" si="224"/>
        <v>9.2407955608344805E-2</v>
      </c>
      <c r="J3642" s="2">
        <f t="shared" si="224"/>
        <v>1.4789734686834401E-2</v>
      </c>
      <c r="K3642" s="2">
        <f t="shared" si="224"/>
        <v>0.111372835734977</v>
      </c>
      <c r="L3642">
        <v>0</v>
      </c>
      <c r="M3642" s="1">
        <f>HLOOKUP(M$2279,Legend_ag_For_Past_bio!$D$7:$H$9,2,FALSE)</f>
        <v>0.2</v>
      </c>
      <c r="N3642" s="1">
        <f>HLOOKUP(N$2279,Legend_ag_For_Past_bio!$D$7:$H$9,2,FALSE)</f>
        <v>0.8</v>
      </c>
      <c r="O3642">
        <f>HLOOKUP(O$2279,Legend_ag_For_Past_bio!$D$7:$H$9,2,FALSE)</f>
        <v>1</v>
      </c>
      <c r="R3642">
        <f t="shared" si="218"/>
        <v>9</v>
      </c>
    </row>
    <row r="3643" spans="1:18">
      <c r="A3643" t="str">
        <f t="shared" si="223"/>
        <v>Africa</v>
      </c>
      <c r="B3643" t="str">
        <f t="shared" si="223"/>
        <v>OtherGrain</v>
      </c>
      <c r="C3643" t="str">
        <f t="shared" si="223"/>
        <v>OtherGrainAEZ14</v>
      </c>
      <c r="D3643" t="str">
        <f t="shared" si="223"/>
        <v>OtherGrainAEZ14</v>
      </c>
      <c r="E3643" t="s">
        <v>20</v>
      </c>
      <c r="F3643" t="s">
        <v>19</v>
      </c>
      <c r="G3643">
        <f t="shared" si="224"/>
        <v>1</v>
      </c>
      <c r="H3643" s="1">
        <f t="shared" si="224"/>
        <v>0.44638104789824301</v>
      </c>
      <c r="I3643" s="1">
        <f t="shared" si="224"/>
        <v>9.2407955608344805E-2</v>
      </c>
      <c r="J3643" s="2">
        <f t="shared" si="224"/>
        <v>1.4789734686834401E-2</v>
      </c>
      <c r="K3643" s="2">
        <f t="shared" si="224"/>
        <v>0.111372835734977</v>
      </c>
      <c r="L3643">
        <v>0</v>
      </c>
      <c r="M3643" s="1">
        <f>HLOOKUP(M$2279,Legend_ag_For_Past_bio!$D$7:$H$9,2,FALSE)</f>
        <v>0.2</v>
      </c>
      <c r="N3643" s="1">
        <f>HLOOKUP(N$2279,Legend_ag_For_Past_bio!$D$7:$H$9,2,FALSE)</f>
        <v>0.8</v>
      </c>
      <c r="O3643">
        <f>HLOOKUP(O$2279,Legend_ag_For_Past_bio!$D$7:$H$9,2,FALSE)</f>
        <v>1</v>
      </c>
      <c r="R3643">
        <f t="shared" si="218"/>
        <v>9</v>
      </c>
    </row>
    <row r="3644" spans="1:18">
      <c r="A3644" t="str">
        <f t="shared" si="223"/>
        <v>Africa</v>
      </c>
      <c r="B3644" t="str">
        <f t="shared" si="223"/>
        <v>OtherGrain</v>
      </c>
      <c r="C3644" t="str">
        <f t="shared" si="223"/>
        <v>OtherGrainAEZ15</v>
      </c>
      <c r="D3644" t="str">
        <f t="shared" si="223"/>
        <v>OtherGrainAEZ15</v>
      </c>
      <c r="E3644" t="s">
        <v>20</v>
      </c>
      <c r="F3644" t="s">
        <v>19</v>
      </c>
      <c r="G3644">
        <f t="shared" si="224"/>
        <v>1</v>
      </c>
      <c r="H3644" s="1">
        <f t="shared" si="224"/>
        <v>0.44638104789824301</v>
      </c>
      <c r="I3644" s="1">
        <f t="shared" si="224"/>
        <v>9.2407955608344805E-2</v>
      </c>
      <c r="J3644" s="2">
        <f t="shared" si="224"/>
        <v>1.4789734686834401E-2</v>
      </c>
      <c r="K3644" s="2">
        <f t="shared" si="224"/>
        <v>0.111372835734977</v>
      </c>
      <c r="L3644">
        <v>0</v>
      </c>
      <c r="M3644" s="1">
        <f>HLOOKUP(M$2279,Legend_ag_For_Past_bio!$D$7:$H$9,2,FALSE)</f>
        <v>0.2</v>
      </c>
      <c r="N3644" s="1">
        <f>HLOOKUP(N$2279,Legend_ag_For_Past_bio!$D$7:$H$9,2,FALSE)</f>
        <v>0.8</v>
      </c>
      <c r="O3644">
        <f>HLOOKUP(O$2279,Legend_ag_For_Past_bio!$D$7:$H$9,2,FALSE)</f>
        <v>1</v>
      </c>
      <c r="R3644">
        <f t="shared" si="218"/>
        <v>9</v>
      </c>
    </row>
    <row r="3645" spans="1:18">
      <c r="A3645" t="str">
        <f t="shared" si="223"/>
        <v>Africa</v>
      </c>
      <c r="B3645" t="str">
        <f t="shared" si="223"/>
        <v>OtherGrain</v>
      </c>
      <c r="C3645" t="str">
        <f t="shared" si="223"/>
        <v>OtherGrainAEZ16</v>
      </c>
      <c r="D3645" t="str">
        <f t="shared" si="223"/>
        <v>OtherGrainAEZ16</v>
      </c>
      <c r="E3645" t="s">
        <v>20</v>
      </c>
      <c r="F3645" t="s">
        <v>19</v>
      </c>
      <c r="G3645">
        <f t="shared" si="224"/>
        <v>1</v>
      </c>
      <c r="H3645" s="1">
        <f t="shared" si="224"/>
        <v>0.44638104789824301</v>
      </c>
      <c r="I3645" s="1">
        <f t="shared" si="224"/>
        <v>9.2407955608344805E-2</v>
      </c>
      <c r="J3645" s="2">
        <f t="shared" si="224"/>
        <v>1.4789734686834401E-2</v>
      </c>
      <c r="K3645" s="2">
        <f t="shared" si="224"/>
        <v>0.111372835734977</v>
      </c>
      <c r="L3645">
        <v>0</v>
      </c>
      <c r="M3645" s="1">
        <f>HLOOKUP(M$2279,Legend_ag_For_Past_bio!$D$7:$H$9,2,FALSE)</f>
        <v>0.2</v>
      </c>
      <c r="N3645" s="1">
        <f>HLOOKUP(N$2279,Legend_ag_For_Past_bio!$D$7:$H$9,2,FALSE)</f>
        <v>0.8</v>
      </c>
      <c r="O3645">
        <f>HLOOKUP(O$2279,Legend_ag_For_Past_bio!$D$7:$H$9,2,FALSE)</f>
        <v>1</v>
      </c>
      <c r="R3645">
        <f t="shared" si="218"/>
        <v>9</v>
      </c>
    </row>
    <row r="3646" spans="1:18">
      <c r="A3646" t="str">
        <f t="shared" si="223"/>
        <v>Africa</v>
      </c>
      <c r="B3646" t="str">
        <f t="shared" si="223"/>
        <v>OtherGrain</v>
      </c>
      <c r="C3646" t="str">
        <f t="shared" si="223"/>
        <v>OtherGrainAEZ17</v>
      </c>
      <c r="D3646" t="str">
        <f t="shared" si="223"/>
        <v>OtherGrainAEZ17</v>
      </c>
      <c r="E3646" t="s">
        <v>20</v>
      </c>
      <c r="F3646" t="s">
        <v>19</v>
      </c>
      <c r="G3646">
        <f t="shared" si="224"/>
        <v>1</v>
      </c>
      <c r="H3646" s="1">
        <f t="shared" si="224"/>
        <v>0.44638104789824301</v>
      </c>
      <c r="I3646" s="1">
        <f t="shared" si="224"/>
        <v>9.2407955608344805E-2</v>
      </c>
      <c r="J3646" s="2">
        <f t="shared" si="224"/>
        <v>1.4789734686834401E-2</v>
      </c>
      <c r="K3646" s="2">
        <f t="shared" si="224"/>
        <v>0.111372835734977</v>
      </c>
      <c r="L3646">
        <v>0</v>
      </c>
      <c r="M3646" s="1">
        <f>HLOOKUP(M$2279,Legend_ag_For_Past_bio!$D$7:$H$9,2,FALSE)</f>
        <v>0.2</v>
      </c>
      <c r="N3646" s="1">
        <f>HLOOKUP(N$2279,Legend_ag_For_Past_bio!$D$7:$H$9,2,FALSE)</f>
        <v>0.8</v>
      </c>
      <c r="O3646">
        <f>HLOOKUP(O$2279,Legend_ag_For_Past_bio!$D$7:$H$9,2,FALSE)</f>
        <v>1</v>
      </c>
      <c r="R3646">
        <f t="shared" si="218"/>
        <v>9</v>
      </c>
    </row>
    <row r="3647" spans="1:18">
      <c r="A3647" t="str">
        <f t="shared" si="223"/>
        <v>Africa</v>
      </c>
      <c r="B3647" t="str">
        <f t="shared" si="223"/>
        <v>OtherGrain</v>
      </c>
      <c r="C3647" t="str">
        <f t="shared" si="223"/>
        <v>OtherGrainAEZ18</v>
      </c>
      <c r="D3647" t="str">
        <f t="shared" si="223"/>
        <v>OtherGrainAEZ18</v>
      </c>
      <c r="E3647" t="s">
        <v>20</v>
      </c>
      <c r="F3647" t="s">
        <v>19</v>
      </c>
      <c r="G3647">
        <f t="shared" si="224"/>
        <v>1</v>
      </c>
      <c r="H3647" s="1">
        <f t="shared" si="224"/>
        <v>0.44638104789824301</v>
      </c>
      <c r="I3647" s="1">
        <f t="shared" si="224"/>
        <v>9.2407955608344805E-2</v>
      </c>
      <c r="J3647" s="2">
        <f t="shared" si="224"/>
        <v>1.4789734686834401E-2</v>
      </c>
      <c r="K3647" s="2">
        <f t="shared" si="224"/>
        <v>0.111372835734977</v>
      </c>
      <c r="L3647">
        <v>0</v>
      </c>
      <c r="M3647" s="1">
        <f>HLOOKUP(M$2279,Legend_ag_For_Past_bio!$D$7:$H$9,2,FALSE)</f>
        <v>0.2</v>
      </c>
      <c r="N3647" s="1">
        <f>HLOOKUP(N$2279,Legend_ag_For_Past_bio!$D$7:$H$9,2,FALSE)</f>
        <v>0.8</v>
      </c>
      <c r="O3647">
        <f>HLOOKUP(O$2279,Legend_ag_For_Past_bio!$D$7:$H$9,2,FALSE)</f>
        <v>1</v>
      </c>
      <c r="R3647">
        <f t="shared" si="218"/>
        <v>9</v>
      </c>
    </row>
    <row r="3648" spans="1:18">
      <c r="A3648" t="str">
        <f t="shared" si="223"/>
        <v>Africa</v>
      </c>
      <c r="B3648" t="str">
        <f t="shared" si="223"/>
        <v>PalmFruit</v>
      </c>
      <c r="C3648" t="str">
        <f t="shared" si="223"/>
        <v>PalmFruitAEZ1</v>
      </c>
      <c r="D3648" t="str">
        <f t="shared" si="223"/>
        <v>PalmFruitAEZ1</v>
      </c>
      <c r="E3648" t="s">
        <v>20</v>
      </c>
      <c r="F3648" t="s">
        <v>19</v>
      </c>
      <c r="G3648">
        <f t="shared" si="224"/>
        <v>1</v>
      </c>
      <c r="H3648" s="1">
        <f t="shared" si="224"/>
        <v>0.24012715229829601</v>
      </c>
      <c r="I3648" s="1">
        <f t="shared" si="224"/>
        <v>5.2873188670808605E-2</v>
      </c>
      <c r="J3648" s="2">
        <f t="shared" si="224"/>
        <v>1.7299999999999097E-2</v>
      </c>
      <c r="K3648" s="2">
        <f t="shared" si="224"/>
        <v>0.71066535155279298</v>
      </c>
      <c r="L3648">
        <v>0</v>
      </c>
      <c r="M3648" s="1">
        <f>HLOOKUP(M$2279,Legend_ag_For_Past_bio!$D$7:$H$9,2,FALSE)</f>
        <v>0.2</v>
      </c>
      <c r="N3648" s="1">
        <f>HLOOKUP(N$2279,Legend_ag_For_Past_bio!$D$7:$H$9,2,FALSE)</f>
        <v>0.8</v>
      </c>
      <c r="O3648">
        <f>HLOOKUP(O$2279,Legend_ag_For_Past_bio!$D$7:$H$9,2,FALSE)</f>
        <v>1</v>
      </c>
      <c r="R3648">
        <f t="shared" si="218"/>
        <v>9</v>
      </c>
    </row>
    <row r="3649" spans="1:18">
      <c r="A3649" t="str">
        <f t="shared" si="223"/>
        <v>Africa</v>
      </c>
      <c r="B3649" t="str">
        <f t="shared" si="223"/>
        <v>PalmFruit</v>
      </c>
      <c r="C3649" t="str">
        <f t="shared" si="223"/>
        <v>PalmFruitAEZ2</v>
      </c>
      <c r="D3649" t="str">
        <f t="shared" si="223"/>
        <v>PalmFruitAEZ2</v>
      </c>
      <c r="E3649" t="s">
        <v>20</v>
      </c>
      <c r="F3649" t="s">
        <v>19</v>
      </c>
      <c r="G3649">
        <f t="shared" si="224"/>
        <v>1</v>
      </c>
      <c r="H3649" s="1">
        <f t="shared" si="224"/>
        <v>0.24012715229829601</v>
      </c>
      <c r="I3649" s="1">
        <f t="shared" si="224"/>
        <v>5.2873188670808605E-2</v>
      </c>
      <c r="J3649" s="2">
        <f t="shared" si="224"/>
        <v>1.7299999999999097E-2</v>
      </c>
      <c r="K3649" s="2">
        <f t="shared" si="224"/>
        <v>0.71066535155279298</v>
      </c>
      <c r="L3649">
        <v>0</v>
      </c>
      <c r="M3649" s="1">
        <f>HLOOKUP(M$2279,Legend_ag_For_Past_bio!$D$7:$H$9,2,FALSE)</f>
        <v>0.2</v>
      </c>
      <c r="N3649" s="1">
        <f>HLOOKUP(N$2279,Legend_ag_For_Past_bio!$D$7:$H$9,2,FALSE)</f>
        <v>0.8</v>
      </c>
      <c r="O3649">
        <f>HLOOKUP(O$2279,Legend_ag_For_Past_bio!$D$7:$H$9,2,FALSE)</f>
        <v>1</v>
      </c>
      <c r="R3649">
        <f t="shared" si="218"/>
        <v>9</v>
      </c>
    </row>
    <row r="3650" spans="1:18">
      <c r="A3650" t="str">
        <f t="shared" si="223"/>
        <v>Africa</v>
      </c>
      <c r="B3650" t="str">
        <f t="shared" si="223"/>
        <v>PalmFruit</v>
      </c>
      <c r="C3650" t="str">
        <f t="shared" si="223"/>
        <v>PalmFruitAEZ3</v>
      </c>
      <c r="D3650" t="str">
        <f t="shared" si="223"/>
        <v>PalmFruitAEZ3</v>
      </c>
      <c r="E3650" t="s">
        <v>20</v>
      </c>
      <c r="F3650" t="s">
        <v>19</v>
      </c>
      <c r="G3650">
        <f t="shared" si="224"/>
        <v>1</v>
      </c>
      <c r="H3650" s="1">
        <f t="shared" si="224"/>
        <v>0.24012715229829601</v>
      </c>
      <c r="I3650" s="1">
        <f t="shared" si="224"/>
        <v>5.2873188670808605E-2</v>
      </c>
      <c r="J3650" s="2">
        <f t="shared" si="224"/>
        <v>1.7299999999999097E-2</v>
      </c>
      <c r="K3650" s="2">
        <f t="shared" si="224"/>
        <v>0.71066535155279298</v>
      </c>
      <c r="L3650">
        <v>0</v>
      </c>
      <c r="M3650" s="1">
        <f>HLOOKUP(M$2279,Legend_ag_For_Past_bio!$D$7:$H$9,2,FALSE)</f>
        <v>0.2</v>
      </c>
      <c r="N3650" s="1">
        <f>HLOOKUP(N$2279,Legend_ag_For_Past_bio!$D$7:$H$9,2,FALSE)</f>
        <v>0.8</v>
      </c>
      <c r="O3650">
        <f>HLOOKUP(O$2279,Legend_ag_For_Past_bio!$D$7:$H$9,2,FALSE)</f>
        <v>1</v>
      </c>
      <c r="R3650">
        <f t="shared" si="218"/>
        <v>9</v>
      </c>
    </row>
    <row r="3651" spans="1:18">
      <c r="A3651" t="str">
        <f t="shared" si="223"/>
        <v>Africa</v>
      </c>
      <c r="B3651" t="str">
        <f t="shared" si="223"/>
        <v>PalmFruit</v>
      </c>
      <c r="C3651" t="str">
        <f t="shared" si="223"/>
        <v>PalmFruitAEZ4</v>
      </c>
      <c r="D3651" t="str">
        <f t="shared" si="223"/>
        <v>PalmFruitAEZ4</v>
      </c>
      <c r="E3651" t="s">
        <v>20</v>
      </c>
      <c r="F3651" t="s">
        <v>19</v>
      </c>
      <c r="G3651">
        <f t="shared" si="224"/>
        <v>1</v>
      </c>
      <c r="H3651" s="1">
        <f t="shared" si="224"/>
        <v>0.24012715229829601</v>
      </c>
      <c r="I3651" s="1">
        <f t="shared" si="224"/>
        <v>5.2873188670808605E-2</v>
      </c>
      <c r="J3651" s="2">
        <f t="shared" si="224"/>
        <v>1.7299999999999097E-2</v>
      </c>
      <c r="K3651" s="2">
        <f t="shared" si="224"/>
        <v>0.71066535155279298</v>
      </c>
      <c r="L3651">
        <v>0</v>
      </c>
      <c r="M3651" s="1">
        <f>HLOOKUP(M$2279,Legend_ag_For_Past_bio!$D$7:$H$9,2,FALSE)</f>
        <v>0.2</v>
      </c>
      <c r="N3651" s="1">
        <f>HLOOKUP(N$2279,Legend_ag_For_Past_bio!$D$7:$H$9,2,FALSE)</f>
        <v>0.8</v>
      </c>
      <c r="O3651">
        <f>HLOOKUP(O$2279,Legend_ag_For_Past_bio!$D$7:$H$9,2,FALSE)</f>
        <v>1</v>
      </c>
      <c r="R3651">
        <f t="shared" si="218"/>
        <v>9</v>
      </c>
    </row>
    <row r="3652" spans="1:18">
      <c r="A3652" t="str">
        <f t="shared" si="223"/>
        <v>Africa</v>
      </c>
      <c r="B3652" t="str">
        <f t="shared" si="223"/>
        <v>PalmFruit</v>
      </c>
      <c r="C3652" t="str">
        <f t="shared" si="223"/>
        <v>PalmFruitAEZ5</v>
      </c>
      <c r="D3652" t="str">
        <f t="shared" si="223"/>
        <v>PalmFruitAEZ5</v>
      </c>
      <c r="E3652" t="s">
        <v>20</v>
      </c>
      <c r="F3652" t="s">
        <v>19</v>
      </c>
      <c r="G3652">
        <f t="shared" si="224"/>
        <v>1</v>
      </c>
      <c r="H3652" s="1">
        <f t="shared" si="224"/>
        <v>0.24012715229829601</v>
      </c>
      <c r="I3652" s="1">
        <f t="shared" si="224"/>
        <v>5.2873188670808605E-2</v>
      </c>
      <c r="J3652" s="2">
        <f t="shared" si="224"/>
        <v>1.7299999999999097E-2</v>
      </c>
      <c r="K3652" s="2">
        <f t="shared" si="224"/>
        <v>0.71066535155279298</v>
      </c>
      <c r="L3652">
        <v>0</v>
      </c>
      <c r="M3652" s="1">
        <f>HLOOKUP(M$2279,Legend_ag_For_Past_bio!$D$7:$H$9,2,FALSE)</f>
        <v>0.2</v>
      </c>
      <c r="N3652" s="1">
        <f>HLOOKUP(N$2279,Legend_ag_For_Past_bio!$D$7:$H$9,2,FALSE)</f>
        <v>0.8</v>
      </c>
      <c r="O3652">
        <f>HLOOKUP(O$2279,Legend_ag_For_Past_bio!$D$7:$H$9,2,FALSE)</f>
        <v>1</v>
      </c>
      <c r="R3652">
        <f t="shared" si="218"/>
        <v>9</v>
      </c>
    </row>
    <row r="3653" spans="1:18">
      <c r="A3653" t="str">
        <f t="shared" si="223"/>
        <v>Africa</v>
      </c>
      <c r="B3653" t="str">
        <f t="shared" si="223"/>
        <v>PalmFruit</v>
      </c>
      <c r="C3653" t="str">
        <f t="shared" si="223"/>
        <v>PalmFruitAEZ6</v>
      </c>
      <c r="D3653" t="str">
        <f t="shared" si="223"/>
        <v>PalmFruitAEZ6</v>
      </c>
      <c r="E3653" t="s">
        <v>20</v>
      </c>
      <c r="F3653" t="s">
        <v>19</v>
      </c>
      <c r="G3653">
        <f t="shared" si="224"/>
        <v>1</v>
      </c>
      <c r="H3653" s="1">
        <f t="shared" si="224"/>
        <v>0.24012715229829601</v>
      </c>
      <c r="I3653" s="1">
        <f t="shared" si="224"/>
        <v>5.2873188670808605E-2</v>
      </c>
      <c r="J3653" s="2">
        <f t="shared" si="224"/>
        <v>1.7299999999999097E-2</v>
      </c>
      <c r="K3653" s="2">
        <f t="shared" si="224"/>
        <v>0.71066535155279298</v>
      </c>
      <c r="L3653">
        <v>0</v>
      </c>
      <c r="M3653" s="1">
        <f>HLOOKUP(M$2279,Legend_ag_For_Past_bio!$D$7:$H$9,2,FALSE)</f>
        <v>0.2</v>
      </c>
      <c r="N3653" s="1">
        <f>HLOOKUP(N$2279,Legend_ag_For_Past_bio!$D$7:$H$9,2,FALSE)</f>
        <v>0.8</v>
      </c>
      <c r="O3653">
        <f>HLOOKUP(O$2279,Legend_ag_For_Past_bio!$D$7:$H$9,2,FALSE)</f>
        <v>1</v>
      </c>
      <c r="R3653">
        <f t="shared" si="218"/>
        <v>9</v>
      </c>
    </row>
    <row r="3654" spans="1:18">
      <c r="A3654" t="str">
        <f t="shared" si="223"/>
        <v>Africa</v>
      </c>
      <c r="B3654" t="str">
        <f t="shared" si="223"/>
        <v>PalmFruit</v>
      </c>
      <c r="C3654" t="str">
        <f t="shared" si="223"/>
        <v>PalmFruitAEZ7</v>
      </c>
      <c r="D3654" t="str">
        <f t="shared" si="223"/>
        <v>PalmFruitAEZ7</v>
      </c>
      <c r="E3654" t="s">
        <v>20</v>
      </c>
      <c r="F3654" t="s">
        <v>19</v>
      </c>
      <c r="G3654">
        <f t="shared" si="224"/>
        <v>1</v>
      </c>
      <c r="H3654" s="1">
        <f t="shared" si="224"/>
        <v>0.24012715229829601</v>
      </c>
      <c r="I3654" s="1">
        <f t="shared" si="224"/>
        <v>5.2873188670808605E-2</v>
      </c>
      <c r="J3654" s="2">
        <f t="shared" si="224"/>
        <v>1.7299999999999097E-2</v>
      </c>
      <c r="K3654" s="2">
        <f t="shared" si="224"/>
        <v>0.71066535155279298</v>
      </c>
      <c r="L3654">
        <v>0</v>
      </c>
      <c r="M3654" s="1">
        <f>HLOOKUP(M$2279,Legend_ag_For_Past_bio!$D$7:$H$9,2,FALSE)</f>
        <v>0.2</v>
      </c>
      <c r="N3654" s="1">
        <f>HLOOKUP(N$2279,Legend_ag_For_Past_bio!$D$7:$H$9,2,FALSE)</f>
        <v>0.8</v>
      </c>
      <c r="O3654">
        <f>HLOOKUP(O$2279,Legend_ag_For_Past_bio!$D$7:$H$9,2,FALSE)</f>
        <v>1</v>
      </c>
      <c r="R3654">
        <f t="shared" si="218"/>
        <v>9</v>
      </c>
    </row>
    <row r="3655" spans="1:18">
      <c r="A3655" t="str">
        <f t="shared" si="223"/>
        <v>Africa</v>
      </c>
      <c r="B3655" t="str">
        <f t="shared" si="223"/>
        <v>PalmFruit</v>
      </c>
      <c r="C3655" t="str">
        <f t="shared" si="223"/>
        <v>PalmFruitAEZ8</v>
      </c>
      <c r="D3655" t="str">
        <f t="shared" si="223"/>
        <v>PalmFruitAEZ8</v>
      </c>
      <c r="E3655" t="s">
        <v>20</v>
      </c>
      <c r="F3655" t="s">
        <v>19</v>
      </c>
      <c r="G3655">
        <f t="shared" si="224"/>
        <v>1</v>
      </c>
      <c r="H3655" s="1">
        <f t="shared" si="224"/>
        <v>0.24012715229829601</v>
      </c>
      <c r="I3655" s="1">
        <f t="shared" si="224"/>
        <v>5.2873188670808605E-2</v>
      </c>
      <c r="J3655" s="2">
        <f t="shared" si="224"/>
        <v>1.7299999999999097E-2</v>
      </c>
      <c r="K3655" s="2">
        <f t="shared" si="224"/>
        <v>0.71066535155279298</v>
      </c>
      <c r="L3655">
        <v>0</v>
      </c>
      <c r="M3655" s="1">
        <f>HLOOKUP(M$2279,Legend_ag_For_Past_bio!$D$7:$H$9,2,FALSE)</f>
        <v>0.2</v>
      </c>
      <c r="N3655" s="1">
        <f>HLOOKUP(N$2279,Legend_ag_For_Past_bio!$D$7:$H$9,2,FALSE)</f>
        <v>0.8</v>
      </c>
      <c r="O3655">
        <f>HLOOKUP(O$2279,Legend_ag_For_Past_bio!$D$7:$H$9,2,FALSE)</f>
        <v>1</v>
      </c>
      <c r="R3655">
        <f t="shared" si="218"/>
        <v>9</v>
      </c>
    </row>
    <row r="3656" spans="1:18">
      <c r="A3656" t="str">
        <f t="shared" ref="A3656:D3671" si="225">A1382</f>
        <v>Africa</v>
      </c>
      <c r="B3656" t="str">
        <f t="shared" si="225"/>
        <v>PalmFruit</v>
      </c>
      <c r="C3656" t="str">
        <f t="shared" si="225"/>
        <v>PalmFruitAEZ9</v>
      </c>
      <c r="D3656" t="str">
        <f t="shared" si="225"/>
        <v>PalmFruitAEZ9</v>
      </c>
      <c r="E3656" t="s">
        <v>20</v>
      </c>
      <c r="F3656" t="s">
        <v>19</v>
      </c>
      <c r="G3656">
        <f t="shared" si="224"/>
        <v>1</v>
      </c>
      <c r="H3656" s="1">
        <f t="shared" si="224"/>
        <v>0.24012715229829601</v>
      </c>
      <c r="I3656" s="1">
        <f t="shared" si="224"/>
        <v>5.2873188670808605E-2</v>
      </c>
      <c r="J3656" s="2">
        <f t="shared" si="224"/>
        <v>1.7299999999999097E-2</v>
      </c>
      <c r="K3656" s="2">
        <f t="shared" si="224"/>
        <v>0.71066535155279298</v>
      </c>
      <c r="L3656">
        <v>0</v>
      </c>
      <c r="M3656" s="1">
        <f>HLOOKUP(M$2279,Legend_ag_For_Past_bio!$D$7:$H$9,2,FALSE)</f>
        <v>0.2</v>
      </c>
      <c r="N3656" s="1">
        <f>HLOOKUP(N$2279,Legend_ag_For_Past_bio!$D$7:$H$9,2,FALSE)</f>
        <v>0.8</v>
      </c>
      <c r="O3656">
        <f>HLOOKUP(O$2279,Legend_ag_For_Past_bio!$D$7:$H$9,2,FALSE)</f>
        <v>1</v>
      </c>
      <c r="R3656">
        <f t="shared" si="218"/>
        <v>9</v>
      </c>
    </row>
    <row r="3657" spans="1:18">
      <c r="A3657" t="str">
        <f t="shared" si="225"/>
        <v>Africa</v>
      </c>
      <c r="B3657" t="str">
        <f t="shared" si="225"/>
        <v>PalmFruit</v>
      </c>
      <c r="C3657" t="str">
        <f t="shared" si="225"/>
        <v>PalmFruitAEZ10</v>
      </c>
      <c r="D3657" t="str">
        <f t="shared" si="225"/>
        <v>PalmFruitAEZ10</v>
      </c>
      <c r="E3657" t="s">
        <v>20</v>
      </c>
      <c r="F3657" t="s">
        <v>19</v>
      </c>
      <c r="G3657">
        <f t="shared" ref="G3657:K3672" si="226">G1383</f>
        <v>1</v>
      </c>
      <c r="H3657" s="1">
        <f t="shared" si="226"/>
        <v>0.24012715229829601</v>
      </c>
      <c r="I3657" s="1">
        <f t="shared" si="226"/>
        <v>5.2873188670808605E-2</v>
      </c>
      <c r="J3657" s="2">
        <f t="shared" si="226"/>
        <v>1.7299999999999097E-2</v>
      </c>
      <c r="K3657" s="2">
        <f t="shared" si="226"/>
        <v>0.71066535155279298</v>
      </c>
      <c r="L3657">
        <v>0</v>
      </c>
      <c r="M3657" s="1">
        <f>HLOOKUP(M$2279,Legend_ag_For_Past_bio!$D$7:$H$9,2,FALSE)</f>
        <v>0.2</v>
      </c>
      <c r="N3657" s="1">
        <f>HLOOKUP(N$2279,Legend_ag_For_Past_bio!$D$7:$H$9,2,FALSE)</f>
        <v>0.8</v>
      </c>
      <c r="O3657">
        <f>HLOOKUP(O$2279,Legend_ag_For_Past_bio!$D$7:$H$9,2,FALSE)</f>
        <v>1</v>
      </c>
      <c r="R3657">
        <f t="shared" si="218"/>
        <v>9</v>
      </c>
    </row>
    <row r="3658" spans="1:18">
      <c r="A3658" t="str">
        <f t="shared" si="225"/>
        <v>Africa</v>
      </c>
      <c r="B3658" t="str">
        <f t="shared" si="225"/>
        <v>PalmFruit</v>
      </c>
      <c r="C3658" t="str">
        <f t="shared" si="225"/>
        <v>PalmFruitAEZ11</v>
      </c>
      <c r="D3658" t="str">
        <f t="shared" si="225"/>
        <v>PalmFruitAEZ11</v>
      </c>
      <c r="E3658" t="s">
        <v>20</v>
      </c>
      <c r="F3658" t="s">
        <v>19</v>
      </c>
      <c r="G3658">
        <f t="shared" si="226"/>
        <v>1</v>
      </c>
      <c r="H3658" s="1">
        <f t="shared" si="226"/>
        <v>0.24012715229829601</v>
      </c>
      <c r="I3658" s="1">
        <f t="shared" si="226"/>
        <v>5.2873188670808605E-2</v>
      </c>
      <c r="J3658" s="2">
        <f t="shared" si="226"/>
        <v>1.7299999999999097E-2</v>
      </c>
      <c r="K3658" s="2">
        <f t="shared" si="226"/>
        <v>0.71066535155279298</v>
      </c>
      <c r="L3658">
        <v>0</v>
      </c>
      <c r="M3658" s="1">
        <f>HLOOKUP(M$2279,Legend_ag_For_Past_bio!$D$7:$H$9,2,FALSE)</f>
        <v>0.2</v>
      </c>
      <c r="N3658" s="1">
        <f>HLOOKUP(N$2279,Legend_ag_For_Past_bio!$D$7:$H$9,2,FALSE)</f>
        <v>0.8</v>
      </c>
      <c r="O3658">
        <f>HLOOKUP(O$2279,Legend_ag_For_Past_bio!$D$7:$H$9,2,FALSE)</f>
        <v>1</v>
      </c>
      <c r="R3658">
        <f t="shared" si="218"/>
        <v>9</v>
      </c>
    </row>
    <row r="3659" spans="1:18">
      <c r="A3659" t="str">
        <f t="shared" si="225"/>
        <v>Africa</v>
      </c>
      <c r="B3659" t="str">
        <f t="shared" si="225"/>
        <v>PalmFruit</v>
      </c>
      <c r="C3659" t="str">
        <f t="shared" si="225"/>
        <v>PalmFruitAEZ12</v>
      </c>
      <c r="D3659" t="str">
        <f t="shared" si="225"/>
        <v>PalmFruitAEZ12</v>
      </c>
      <c r="E3659" t="s">
        <v>20</v>
      </c>
      <c r="F3659" t="s">
        <v>19</v>
      </c>
      <c r="G3659">
        <f t="shared" si="226"/>
        <v>1</v>
      </c>
      <c r="H3659" s="1">
        <f t="shared" si="226"/>
        <v>0.24012715229829601</v>
      </c>
      <c r="I3659" s="1">
        <f t="shared" si="226"/>
        <v>5.2873188670808605E-2</v>
      </c>
      <c r="J3659" s="2">
        <f t="shared" si="226"/>
        <v>1.7299999999999097E-2</v>
      </c>
      <c r="K3659" s="2">
        <f t="shared" si="226"/>
        <v>0.71066535155279298</v>
      </c>
      <c r="L3659">
        <v>0</v>
      </c>
      <c r="M3659" s="1">
        <f>HLOOKUP(M$2279,Legend_ag_For_Past_bio!$D$7:$H$9,2,FALSE)</f>
        <v>0.2</v>
      </c>
      <c r="N3659" s="1">
        <f>HLOOKUP(N$2279,Legend_ag_For_Past_bio!$D$7:$H$9,2,FALSE)</f>
        <v>0.8</v>
      </c>
      <c r="O3659">
        <f>HLOOKUP(O$2279,Legend_ag_For_Past_bio!$D$7:$H$9,2,FALSE)</f>
        <v>1</v>
      </c>
      <c r="R3659">
        <f t="shared" ref="R3659:R3722" si="227">R3497+1</f>
        <v>9</v>
      </c>
    </row>
    <row r="3660" spans="1:18">
      <c r="A3660" t="str">
        <f t="shared" si="225"/>
        <v>Africa</v>
      </c>
      <c r="B3660" t="str">
        <f t="shared" si="225"/>
        <v>PalmFruit</v>
      </c>
      <c r="C3660" t="str">
        <f t="shared" si="225"/>
        <v>PalmFruitAEZ13</v>
      </c>
      <c r="D3660" t="str">
        <f t="shared" si="225"/>
        <v>PalmFruitAEZ13</v>
      </c>
      <c r="E3660" t="s">
        <v>20</v>
      </c>
      <c r="F3660" t="s">
        <v>19</v>
      </c>
      <c r="G3660">
        <f t="shared" si="226"/>
        <v>1</v>
      </c>
      <c r="H3660" s="1">
        <f t="shared" si="226"/>
        <v>0.24012715229829601</v>
      </c>
      <c r="I3660" s="1">
        <f t="shared" si="226"/>
        <v>5.2873188670808605E-2</v>
      </c>
      <c r="J3660" s="2">
        <f t="shared" si="226"/>
        <v>1.7299999999999097E-2</v>
      </c>
      <c r="K3660" s="2">
        <f t="shared" si="226"/>
        <v>0.71066535155279298</v>
      </c>
      <c r="L3660">
        <v>0</v>
      </c>
      <c r="M3660" s="1">
        <f>HLOOKUP(M$2279,Legend_ag_For_Past_bio!$D$7:$H$9,2,FALSE)</f>
        <v>0.2</v>
      </c>
      <c r="N3660" s="1">
        <f>HLOOKUP(N$2279,Legend_ag_For_Past_bio!$D$7:$H$9,2,FALSE)</f>
        <v>0.8</v>
      </c>
      <c r="O3660">
        <f>HLOOKUP(O$2279,Legend_ag_For_Past_bio!$D$7:$H$9,2,FALSE)</f>
        <v>1</v>
      </c>
      <c r="R3660">
        <f t="shared" si="227"/>
        <v>9</v>
      </c>
    </row>
    <row r="3661" spans="1:18">
      <c r="A3661" t="str">
        <f t="shared" si="225"/>
        <v>Africa</v>
      </c>
      <c r="B3661" t="str">
        <f t="shared" si="225"/>
        <v>PalmFruit</v>
      </c>
      <c r="C3661" t="str">
        <f t="shared" si="225"/>
        <v>PalmFruitAEZ14</v>
      </c>
      <c r="D3661" t="str">
        <f t="shared" si="225"/>
        <v>PalmFruitAEZ14</v>
      </c>
      <c r="E3661" t="s">
        <v>20</v>
      </c>
      <c r="F3661" t="s">
        <v>19</v>
      </c>
      <c r="G3661">
        <f t="shared" si="226"/>
        <v>1</v>
      </c>
      <c r="H3661" s="1">
        <f t="shared" si="226"/>
        <v>0.24012715229829601</v>
      </c>
      <c r="I3661" s="1">
        <f t="shared" si="226"/>
        <v>5.2873188670808605E-2</v>
      </c>
      <c r="J3661" s="2">
        <f t="shared" si="226"/>
        <v>1.7299999999999097E-2</v>
      </c>
      <c r="K3661" s="2">
        <f t="shared" si="226"/>
        <v>0.71066535155279298</v>
      </c>
      <c r="L3661">
        <v>0</v>
      </c>
      <c r="M3661" s="1">
        <f>HLOOKUP(M$2279,Legend_ag_For_Past_bio!$D$7:$H$9,2,FALSE)</f>
        <v>0.2</v>
      </c>
      <c r="N3661" s="1">
        <f>HLOOKUP(N$2279,Legend_ag_For_Past_bio!$D$7:$H$9,2,FALSE)</f>
        <v>0.8</v>
      </c>
      <c r="O3661">
        <f>HLOOKUP(O$2279,Legend_ag_For_Past_bio!$D$7:$H$9,2,FALSE)</f>
        <v>1</v>
      </c>
      <c r="R3661">
        <f t="shared" si="227"/>
        <v>9</v>
      </c>
    </row>
    <row r="3662" spans="1:18">
      <c r="A3662" t="str">
        <f t="shared" si="225"/>
        <v>Africa</v>
      </c>
      <c r="B3662" t="str">
        <f t="shared" si="225"/>
        <v>PalmFruit</v>
      </c>
      <c r="C3662" t="str">
        <f t="shared" si="225"/>
        <v>PalmFruitAEZ15</v>
      </c>
      <c r="D3662" t="str">
        <f t="shared" si="225"/>
        <v>PalmFruitAEZ15</v>
      </c>
      <c r="E3662" t="s">
        <v>20</v>
      </c>
      <c r="F3662" t="s">
        <v>19</v>
      </c>
      <c r="G3662">
        <f t="shared" si="226"/>
        <v>1</v>
      </c>
      <c r="H3662" s="1">
        <f t="shared" si="226"/>
        <v>0.24012715229829601</v>
      </c>
      <c r="I3662" s="1">
        <f t="shared" si="226"/>
        <v>5.2873188670808605E-2</v>
      </c>
      <c r="J3662" s="2">
        <f t="shared" si="226"/>
        <v>1.7299999999999097E-2</v>
      </c>
      <c r="K3662" s="2">
        <f t="shared" si="226"/>
        <v>0.71066535155279298</v>
      </c>
      <c r="L3662">
        <v>0</v>
      </c>
      <c r="M3662" s="1">
        <f>HLOOKUP(M$2279,Legend_ag_For_Past_bio!$D$7:$H$9,2,FALSE)</f>
        <v>0.2</v>
      </c>
      <c r="N3662" s="1">
        <f>HLOOKUP(N$2279,Legend_ag_For_Past_bio!$D$7:$H$9,2,FALSE)</f>
        <v>0.8</v>
      </c>
      <c r="O3662">
        <f>HLOOKUP(O$2279,Legend_ag_For_Past_bio!$D$7:$H$9,2,FALSE)</f>
        <v>1</v>
      </c>
      <c r="R3662">
        <f t="shared" si="227"/>
        <v>9</v>
      </c>
    </row>
    <row r="3663" spans="1:18">
      <c r="A3663" t="str">
        <f t="shared" si="225"/>
        <v>Africa</v>
      </c>
      <c r="B3663" t="str">
        <f t="shared" si="225"/>
        <v>PalmFruit</v>
      </c>
      <c r="C3663" t="str">
        <f t="shared" si="225"/>
        <v>PalmFruitAEZ16</v>
      </c>
      <c r="D3663" t="str">
        <f t="shared" si="225"/>
        <v>PalmFruitAEZ16</v>
      </c>
      <c r="E3663" t="s">
        <v>20</v>
      </c>
      <c r="F3663" t="s">
        <v>19</v>
      </c>
      <c r="G3663">
        <f t="shared" si="226"/>
        <v>1</v>
      </c>
      <c r="H3663" s="1">
        <f t="shared" si="226"/>
        <v>0.24012715229829601</v>
      </c>
      <c r="I3663" s="1">
        <f t="shared" si="226"/>
        <v>5.2873188670808605E-2</v>
      </c>
      <c r="J3663" s="2">
        <f t="shared" si="226"/>
        <v>1.7299999999999097E-2</v>
      </c>
      <c r="K3663" s="2">
        <f t="shared" si="226"/>
        <v>0.71066535155279298</v>
      </c>
      <c r="L3663">
        <v>0</v>
      </c>
      <c r="M3663" s="1">
        <f>HLOOKUP(M$2279,Legend_ag_For_Past_bio!$D$7:$H$9,2,FALSE)</f>
        <v>0.2</v>
      </c>
      <c r="N3663" s="1">
        <f>HLOOKUP(N$2279,Legend_ag_For_Past_bio!$D$7:$H$9,2,FALSE)</f>
        <v>0.8</v>
      </c>
      <c r="O3663">
        <f>HLOOKUP(O$2279,Legend_ag_For_Past_bio!$D$7:$H$9,2,FALSE)</f>
        <v>1</v>
      </c>
      <c r="R3663">
        <f t="shared" si="227"/>
        <v>9</v>
      </c>
    </row>
    <row r="3664" spans="1:18">
      <c r="A3664" t="str">
        <f t="shared" si="225"/>
        <v>Africa</v>
      </c>
      <c r="B3664" t="str">
        <f t="shared" si="225"/>
        <v>PalmFruit</v>
      </c>
      <c r="C3664" t="str">
        <f t="shared" si="225"/>
        <v>PalmFruitAEZ17</v>
      </c>
      <c r="D3664" t="str">
        <f t="shared" si="225"/>
        <v>PalmFruitAEZ17</v>
      </c>
      <c r="E3664" t="s">
        <v>20</v>
      </c>
      <c r="F3664" t="s">
        <v>19</v>
      </c>
      <c r="G3664">
        <f t="shared" si="226"/>
        <v>1</v>
      </c>
      <c r="H3664" s="1">
        <f t="shared" si="226"/>
        <v>0.24012715229829601</v>
      </c>
      <c r="I3664" s="1">
        <f t="shared" si="226"/>
        <v>5.2873188670808605E-2</v>
      </c>
      <c r="J3664" s="2">
        <f t="shared" si="226"/>
        <v>1.7299999999999097E-2</v>
      </c>
      <c r="K3664" s="2">
        <f t="shared" si="226"/>
        <v>0.71066535155279298</v>
      </c>
      <c r="L3664">
        <v>0</v>
      </c>
      <c r="M3664" s="1">
        <f>HLOOKUP(M$2279,Legend_ag_For_Past_bio!$D$7:$H$9,2,FALSE)</f>
        <v>0.2</v>
      </c>
      <c r="N3664" s="1">
        <f>HLOOKUP(N$2279,Legend_ag_For_Past_bio!$D$7:$H$9,2,FALSE)</f>
        <v>0.8</v>
      </c>
      <c r="O3664">
        <f>HLOOKUP(O$2279,Legend_ag_For_Past_bio!$D$7:$H$9,2,FALSE)</f>
        <v>1</v>
      </c>
      <c r="R3664">
        <f t="shared" si="227"/>
        <v>9</v>
      </c>
    </row>
    <row r="3665" spans="1:18">
      <c r="A3665" t="str">
        <f t="shared" si="225"/>
        <v>Africa</v>
      </c>
      <c r="B3665" t="str">
        <f t="shared" si="225"/>
        <v>PalmFruit</v>
      </c>
      <c r="C3665" t="str">
        <f t="shared" si="225"/>
        <v>PalmFruitAEZ18</v>
      </c>
      <c r="D3665" t="str">
        <f t="shared" si="225"/>
        <v>PalmFruitAEZ18</v>
      </c>
      <c r="E3665" t="s">
        <v>20</v>
      </c>
      <c r="F3665" t="s">
        <v>19</v>
      </c>
      <c r="G3665">
        <f t="shared" si="226"/>
        <v>1</v>
      </c>
      <c r="H3665" s="1">
        <f t="shared" si="226"/>
        <v>0.24012715229829601</v>
      </c>
      <c r="I3665" s="1">
        <f t="shared" si="226"/>
        <v>5.2873188670808605E-2</v>
      </c>
      <c r="J3665" s="2">
        <f t="shared" si="226"/>
        <v>1.7299999999999097E-2</v>
      </c>
      <c r="K3665" s="2">
        <f t="shared" si="226"/>
        <v>0.71066535155279298</v>
      </c>
      <c r="L3665">
        <v>0</v>
      </c>
      <c r="M3665" s="1">
        <f>HLOOKUP(M$2279,Legend_ag_For_Past_bio!$D$7:$H$9,2,FALSE)</f>
        <v>0.2</v>
      </c>
      <c r="N3665" s="1">
        <f>HLOOKUP(N$2279,Legend_ag_For_Past_bio!$D$7:$H$9,2,FALSE)</f>
        <v>0.8</v>
      </c>
      <c r="O3665">
        <f>HLOOKUP(O$2279,Legend_ag_For_Past_bio!$D$7:$H$9,2,FALSE)</f>
        <v>1</v>
      </c>
      <c r="R3665">
        <f t="shared" si="227"/>
        <v>9</v>
      </c>
    </row>
    <row r="3666" spans="1:18">
      <c r="A3666" t="str">
        <f t="shared" si="225"/>
        <v>Africa</v>
      </c>
      <c r="B3666" t="str">
        <f t="shared" si="225"/>
        <v>Rice</v>
      </c>
      <c r="C3666" t="str">
        <f t="shared" si="225"/>
        <v>RiceAEZ1</v>
      </c>
      <c r="D3666" t="str">
        <f t="shared" si="225"/>
        <v>RiceAEZ1</v>
      </c>
      <c r="E3666" t="s">
        <v>20</v>
      </c>
      <c r="F3666" t="s">
        <v>19</v>
      </c>
      <c r="G3666">
        <f t="shared" si="226"/>
        <v>1</v>
      </c>
      <c r="H3666" s="1">
        <f t="shared" si="226"/>
        <v>0.39999999999997998</v>
      </c>
      <c r="I3666" s="1">
        <f t="shared" si="226"/>
        <v>9.8999999999995106E-2</v>
      </c>
      <c r="J3666" s="2">
        <f t="shared" si="226"/>
        <v>1.35999999999993E-2</v>
      </c>
      <c r="K3666" s="2">
        <f t="shared" si="226"/>
        <v>8.9999999999995597E-2</v>
      </c>
      <c r="L3666">
        <v>0</v>
      </c>
      <c r="M3666" s="1">
        <f>HLOOKUP(M$2279,Legend_ag_For_Past_bio!$D$7:$H$9,2,FALSE)</f>
        <v>0.2</v>
      </c>
      <c r="N3666" s="1">
        <f>HLOOKUP(N$2279,Legend_ag_For_Past_bio!$D$7:$H$9,2,FALSE)</f>
        <v>0.8</v>
      </c>
      <c r="O3666">
        <f>HLOOKUP(O$2279,Legend_ag_For_Past_bio!$D$7:$H$9,2,FALSE)</f>
        <v>1</v>
      </c>
      <c r="R3666">
        <f t="shared" si="227"/>
        <v>9</v>
      </c>
    </row>
    <row r="3667" spans="1:18">
      <c r="A3667" t="str">
        <f t="shared" si="225"/>
        <v>Africa</v>
      </c>
      <c r="B3667" t="str">
        <f t="shared" si="225"/>
        <v>Rice</v>
      </c>
      <c r="C3667" t="str">
        <f t="shared" si="225"/>
        <v>RiceAEZ2</v>
      </c>
      <c r="D3667" t="str">
        <f t="shared" si="225"/>
        <v>RiceAEZ2</v>
      </c>
      <c r="E3667" t="s">
        <v>20</v>
      </c>
      <c r="F3667" t="s">
        <v>19</v>
      </c>
      <c r="G3667">
        <f t="shared" si="226"/>
        <v>1</v>
      </c>
      <c r="H3667" s="1">
        <f t="shared" si="226"/>
        <v>0.39999999999997998</v>
      </c>
      <c r="I3667" s="1">
        <f t="shared" si="226"/>
        <v>9.8999999999995106E-2</v>
      </c>
      <c r="J3667" s="2">
        <f t="shared" si="226"/>
        <v>1.35999999999993E-2</v>
      </c>
      <c r="K3667" s="2">
        <f t="shared" si="226"/>
        <v>8.9999999999995597E-2</v>
      </c>
      <c r="L3667">
        <v>0</v>
      </c>
      <c r="M3667" s="1">
        <f>HLOOKUP(M$2279,Legend_ag_For_Past_bio!$D$7:$H$9,2,FALSE)</f>
        <v>0.2</v>
      </c>
      <c r="N3667" s="1">
        <f>HLOOKUP(N$2279,Legend_ag_For_Past_bio!$D$7:$H$9,2,FALSE)</f>
        <v>0.8</v>
      </c>
      <c r="O3667">
        <f>HLOOKUP(O$2279,Legend_ag_For_Past_bio!$D$7:$H$9,2,FALSE)</f>
        <v>1</v>
      </c>
      <c r="R3667">
        <f t="shared" si="227"/>
        <v>9</v>
      </c>
    </row>
    <row r="3668" spans="1:18">
      <c r="A3668" t="str">
        <f t="shared" si="225"/>
        <v>Africa</v>
      </c>
      <c r="B3668" t="str">
        <f t="shared" si="225"/>
        <v>Rice</v>
      </c>
      <c r="C3668" t="str">
        <f t="shared" si="225"/>
        <v>RiceAEZ3</v>
      </c>
      <c r="D3668" t="str">
        <f t="shared" si="225"/>
        <v>RiceAEZ3</v>
      </c>
      <c r="E3668" t="s">
        <v>20</v>
      </c>
      <c r="F3668" t="s">
        <v>19</v>
      </c>
      <c r="G3668">
        <f t="shared" si="226"/>
        <v>1</v>
      </c>
      <c r="H3668" s="1">
        <f t="shared" si="226"/>
        <v>0.39999999999997998</v>
      </c>
      <c r="I3668" s="1">
        <f t="shared" si="226"/>
        <v>9.8999999999995106E-2</v>
      </c>
      <c r="J3668" s="2">
        <f t="shared" si="226"/>
        <v>1.35999999999993E-2</v>
      </c>
      <c r="K3668" s="2">
        <f t="shared" si="226"/>
        <v>8.9999999999995597E-2</v>
      </c>
      <c r="L3668">
        <v>0</v>
      </c>
      <c r="M3668" s="1">
        <f>HLOOKUP(M$2279,Legend_ag_For_Past_bio!$D$7:$H$9,2,FALSE)</f>
        <v>0.2</v>
      </c>
      <c r="N3668" s="1">
        <f>HLOOKUP(N$2279,Legend_ag_For_Past_bio!$D$7:$H$9,2,FALSE)</f>
        <v>0.8</v>
      </c>
      <c r="O3668">
        <f>HLOOKUP(O$2279,Legend_ag_For_Past_bio!$D$7:$H$9,2,FALSE)</f>
        <v>1</v>
      </c>
      <c r="R3668">
        <f t="shared" si="227"/>
        <v>9</v>
      </c>
    </row>
    <row r="3669" spans="1:18">
      <c r="A3669" t="str">
        <f t="shared" si="225"/>
        <v>Africa</v>
      </c>
      <c r="B3669" t="str">
        <f t="shared" si="225"/>
        <v>Rice</v>
      </c>
      <c r="C3669" t="str">
        <f t="shared" si="225"/>
        <v>RiceAEZ4</v>
      </c>
      <c r="D3669" t="str">
        <f t="shared" si="225"/>
        <v>RiceAEZ4</v>
      </c>
      <c r="E3669" t="s">
        <v>20</v>
      </c>
      <c r="F3669" t="s">
        <v>19</v>
      </c>
      <c r="G3669">
        <f t="shared" si="226"/>
        <v>1</v>
      </c>
      <c r="H3669" s="1">
        <f t="shared" si="226"/>
        <v>0.39999999999997998</v>
      </c>
      <c r="I3669" s="1">
        <f t="shared" si="226"/>
        <v>9.8999999999995106E-2</v>
      </c>
      <c r="J3669" s="2">
        <f t="shared" si="226"/>
        <v>1.35999999999993E-2</v>
      </c>
      <c r="K3669" s="2">
        <f t="shared" si="226"/>
        <v>8.9999999999995597E-2</v>
      </c>
      <c r="L3669">
        <v>0</v>
      </c>
      <c r="M3669" s="1">
        <f>HLOOKUP(M$2279,Legend_ag_For_Past_bio!$D$7:$H$9,2,FALSE)</f>
        <v>0.2</v>
      </c>
      <c r="N3669" s="1">
        <f>HLOOKUP(N$2279,Legend_ag_For_Past_bio!$D$7:$H$9,2,FALSE)</f>
        <v>0.8</v>
      </c>
      <c r="O3669">
        <f>HLOOKUP(O$2279,Legend_ag_For_Past_bio!$D$7:$H$9,2,FALSE)</f>
        <v>1</v>
      </c>
      <c r="R3669">
        <f t="shared" si="227"/>
        <v>9</v>
      </c>
    </row>
    <row r="3670" spans="1:18">
      <c r="A3670" t="str">
        <f t="shared" si="225"/>
        <v>Africa</v>
      </c>
      <c r="B3670" t="str">
        <f t="shared" si="225"/>
        <v>Rice</v>
      </c>
      <c r="C3670" t="str">
        <f t="shared" si="225"/>
        <v>RiceAEZ5</v>
      </c>
      <c r="D3670" t="str">
        <f t="shared" si="225"/>
        <v>RiceAEZ5</v>
      </c>
      <c r="E3670" t="s">
        <v>20</v>
      </c>
      <c r="F3670" t="s">
        <v>19</v>
      </c>
      <c r="G3670">
        <f t="shared" si="226"/>
        <v>1</v>
      </c>
      <c r="H3670" s="1">
        <f t="shared" si="226"/>
        <v>0.39999999999997998</v>
      </c>
      <c r="I3670" s="1">
        <f t="shared" si="226"/>
        <v>9.8999999999995106E-2</v>
      </c>
      <c r="J3670" s="2">
        <f t="shared" si="226"/>
        <v>1.35999999999993E-2</v>
      </c>
      <c r="K3670" s="2">
        <f t="shared" si="226"/>
        <v>8.9999999999995597E-2</v>
      </c>
      <c r="L3670">
        <v>0</v>
      </c>
      <c r="M3670" s="1">
        <f>HLOOKUP(M$2279,Legend_ag_For_Past_bio!$D$7:$H$9,2,FALSE)</f>
        <v>0.2</v>
      </c>
      <c r="N3670" s="1">
        <f>HLOOKUP(N$2279,Legend_ag_For_Past_bio!$D$7:$H$9,2,FALSE)</f>
        <v>0.8</v>
      </c>
      <c r="O3670">
        <f>HLOOKUP(O$2279,Legend_ag_For_Past_bio!$D$7:$H$9,2,FALSE)</f>
        <v>1</v>
      </c>
      <c r="R3670">
        <f t="shared" si="227"/>
        <v>9</v>
      </c>
    </row>
    <row r="3671" spans="1:18">
      <c r="A3671" t="str">
        <f t="shared" si="225"/>
        <v>Africa</v>
      </c>
      <c r="B3671" t="str">
        <f t="shared" si="225"/>
        <v>Rice</v>
      </c>
      <c r="C3671" t="str">
        <f t="shared" si="225"/>
        <v>RiceAEZ6</v>
      </c>
      <c r="D3671" t="str">
        <f t="shared" si="225"/>
        <v>RiceAEZ6</v>
      </c>
      <c r="E3671" t="s">
        <v>20</v>
      </c>
      <c r="F3671" t="s">
        <v>19</v>
      </c>
      <c r="G3671">
        <f t="shared" si="226"/>
        <v>1</v>
      </c>
      <c r="H3671" s="1">
        <f t="shared" si="226"/>
        <v>0.39999999999997998</v>
      </c>
      <c r="I3671" s="1">
        <f t="shared" si="226"/>
        <v>9.8999999999995106E-2</v>
      </c>
      <c r="J3671" s="2">
        <f t="shared" si="226"/>
        <v>1.35999999999993E-2</v>
      </c>
      <c r="K3671" s="2">
        <f t="shared" si="226"/>
        <v>8.9999999999995597E-2</v>
      </c>
      <c r="L3671">
        <v>0</v>
      </c>
      <c r="M3671" s="1">
        <f>HLOOKUP(M$2279,Legend_ag_For_Past_bio!$D$7:$H$9,2,FALSE)</f>
        <v>0.2</v>
      </c>
      <c r="N3671" s="1">
        <f>HLOOKUP(N$2279,Legend_ag_For_Past_bio!$D$7:$H$9,2,FALSE)</f>
        <v>0.8</v>
      </c>
      <c r="O3671">
        <f>HLOOKUP(O$2279,Legend_ag_For_Past_bio!$D$7:$H$9,2,FALSE)</f>
        <v>1</v>
      </c>
      <c r="R3671">
        <f t="shared" si="227"/>
        <v>9</v>
      </c>
    </row>
    <row r="3672" spans="1:18">
      <c r="A3672" t="str">
        <f t="shared" ref="A3672:D3687" si="228">A1398</f>
        <v>Africa</v>
      </c>
      <c r="B3672" t="str">
        <f t="shared" si="228"/>
        <v>Rice</v>
      </c>
      <c r="C3672" t="str">
        <f t="shared" si="228"/>
        <v>RiceAEZ7</v>
      </c>
      <c r="D3672" t="str">
        <f t="shared" si="228"/>
        <v>RiceAEZ7</v>
      </c>
      <c r="E3672" t="s">
        <v>20</v>
      </c>
      <c r="F3672" t="s">
        <v>19</v>
      </c>
      <c r="G3672">
        <f t="shared" si="226"/>
        <v>1</v>
      </c>
      <c r="H3672" s="1">
        <f t="shared" si="226"/>
        <v>0.39999999999997998</v>
      </c>
      <c r="I3672" s="1">
        <f t="shared" si="226"/>
        <v>9.8999999999995106E-2</v>
      </c>
      <c r="J3672" s="2">
        <f t="shared" si="226"/>
        <v>1.35999999999993E-2</v>
      </c>
      <c r="K3672" s="2">
        <f t="shared" si="226"/>
        <v>8.9999999999995597E-2</v>
      </c>
      <c r="L3672">
        <v>0</v>
      </c>
      <c r="M3672" s="1">
        <f>HLOOKUP(M$2279,Legend_ag_For_Past_bio!$D$7:$H$9,2,FALSE)</f>
        <v>0.2</v>
      </c>
      <c r="N3672" s="1">
        <f>HLOOKUP(N$2279,Legend_ag_For_Past_bio!$D$7:$H$9,2,FALSE)</f>
        <v>0.8</v>
      </c>
      <c r="O3672">
        <f>HLOOKUP(O$2279,Legend_ag_For_Past_bio!$D$7:$H$9,2,FALSE)</f>
        <v>1</v>
      </c>
      <c r="R3672">
        <f t="shared" si="227"/>
        <v>9</v>
      </c>
    </row>
    <row r="3673" spans="1:18">
      <c r="A3673" t="str">
        <f t="shared" si="228"/>
        <v>Africa</v>
      </c>
      <c r="B3673" t="str">
        <f t="shared" si="228"/>
        <v>Rice</v>
      </c>
      <c r="C3673" t="str">
        <f t="shared" si="228"/>
        <v>RiceAEZ8</v>
      </c>
      <c r="D3673" t="str">
        <f t="shared" si="228"/>
        <v>RiceAEZ8</v>
      </c>
      <c r="E3673" t="s">
        <v>20</v>
      </c>
      <c r="F3673" t="s">
        <v>19</v>
      </c>
      <c r="G3673">
        <f t="shared" ref="G3673:K3688" si="229">G1399</f>
        <v>1</v>
      </c>
      <c r="H3673" s="1">
        <f t="shared" si="229"/>
        <v>0.39999999999997998</v>
      </c>
      <c r="I3673" s="1">
        <f t="shared" si="229"/>
        <v>9.8999999999995106E-2</v>
      </c>
      <c r="J3673" s="2">
        <f t="shared" si="229"/>
        <v>1.35999999999993E-2</v>
      </c>
      <c r="K3673" s="2">
        <f t="shared" si="229"/>
        <v>8.9999999999995597E-2</v>
      </c>
      <c r="L3673">
        <v>0</v>
      </c>
      <c r="M3673" s="1">
        <f>HLOOKUP(M$2279,Legend_ag_For_Past_bio!$D$7:$H$9,2,FALSE)</f>
        <v>0.2</v>
      </c>
      <c r="N3673" s="1">
        <f>HLOOKUP(N$2279,Legend_ag_For_Past_bio!$D$7:$H$9,2,FALSE)</f>
        <v>0.8</v>
      </c>
      <c r="O3673">
        <f>HLOOKUP(O$2279,Legend_ag_For_Past_bio!$D$7:$H$9,2,FALSE)</f>
        <v>1</v>
      </c>
      <c r="R3673">
        <f t="shared" si="227"/>
        <v>9</v>
      </c>
    </row>
    <row r="3674" spans="1:18">
      <c r="A3674" t="str">
        <f t="shared" si="228"/>
        <v>Africa</v>
      </c>
      <c r="B3674" t="str">
        <f t="shared" si="228"/>
        <v>Rice</v>
      </c>
      <c r="C3674" t="str">
        <f t="shared" si="228"/>
        <v>RiceAEZ9</v>
      </c>
      <c r="D3674" t="str">
        <f t="shared" si="228"/>
        <v>RiceAEZ9</v>
      </c>
      <c r="E3674" t="s">
        <v>20</v>
      </c>
      <c r="F3674" t="s">
        <v>19</v>
      </c>
      <c r="G3674">
        <f t="shared" si="229"/>
        <v>1</v>
      </c>
      <c r="H3674" s="1">
        <f t="shared" si="229"/>
        <v>0.39999999999997998</v>
      </c>
      <c r="I3674" s="1">
        <f t="shared" si="229"/>
        <v>9.8999999999995106E-2</v>
      </c>
      <c r="J3674" s="2">
        <f t="shared" si="229"/>
        <v>1.35999999999993E-2</v>
      </c>
      <c r="K3674" s="2">
        <f t="shared" si="229"/>
        <v>8.9999999999995597E-2</v>
      </c>
      <c r="L3674">
        <v>0</v>
      </c>
      <c r="M3674" s="1">
        <f>HLOOKUP(M$2279,Legend_ag_For_Past_bio!$D$7:$H$9,2,FALSE)</f>
        <v>0.2</v>
      </c>
      <c r="N3674" s="1">
        <f>HLOOKUP(N$2279,Legend_ag_For_Past_bio!$D$7:$H$9,2,FALSE)</f>
        <v>0.8</v>
      </c>
      <c r="O3674">
        <f>HLOOKUP(O$2279,Legend_ag_For_Past_bio!$D$7:$H$9,2,FALSE)</f>
        <v>1</v>
      </c>
      <c r="R3674">
        <f t="shared" si="227"/>
        <v>9</v>
      </c>
    </row>
    <row r="3675" spans="1:18">
      <c r="A3675" t="str">
        <f t="shared" si="228"/>
        <v>Africa</v>
      </c>
      <c r="B3675" t="str">
        <f t="shared" si="228"/>
        <v>Rice</v>
      </c>
      <c r="C3675" t="str">
        <f t="shared" si="228"/>
        <v>RiceAEZ10</v>
      </c>
      <c r="D3675" t="str">
        <f t="shared" si="228"/>
        <v>RiceAEZ10</v>
      </c>
      <c r="E3675" t="s">
        <v>20</v>
      </c>
      <c r="F3675" t="s">
        <v>19</v>
      </c>
      <c r="G3675">
        <f t="shared" si="229"/>
        <v>1</v>
      </c>
      <c r="H3675" s="1">
        <f t="shared" si="229"/>
        <v>0.39999999999997998</v>
      </c>
      <c r="I3675" s="1">
        <f t="shared" si="229"/>
        <v>9.8999999999995106E-2</v>
      </c>
      <c r="J3675" s="2">
        <f t="shared" si="229"/>
        <v>1.35999999999993E-2</v>
      </c>
      <c r="K3675" s="2">
        <f t="shared" si="229"/>
        <v>8.9999999999995597E-2</v>
      </c>
      <c r="L3675">
        <v>0</v>
      </c>
      <c r="M3675" s="1">
        <f>HLOOKUP(M$2279,Legend_ag_For_Past_bio!$D$7:$H$9,2,FALSE)</f>
        <v>0.2</v>
      </c>
      <c r="N3675" s="1">
        <f>HLOOKUP(N$2279,Legend_ag_For_Past_bio!$D$7:$H$9,2,FALSE)</f>
        <v>0.8</v>
      </c>
      <c r="O3675">
        <f>HLOOKUP(O$2279,Legend_ag_For_Past_bio!$D$7:$H$9,2,FALSE)</f>
        <v>1</v>
      </c>
      <c r="R3675">
        <f t="shared" si="227"/>
        <v>9</v>
      </c>
    </row>
    <row r="3676" spans="1:18">
      <c r="A3676" t="str">
        <f t="shared" si="228"/>
        <v>Africa</v>
      </c>
      <c r="B3676" t="str">
        <f t="shared" si="228"/>
        <v>Rice</v>
      </c>
      <c r="C3676" t="str">
        <f t="shared" si="228"/>
        <v>RiceAEZ11</v>
      </c>
      <c r="D3676" t="str">
        <f t="shared" si="228"/>
        <v>RiceAEZ11</v>
      </c>
      <c r="E3676" t="s">
        <v>20</v>
      </c>
      <c r="F3676" t="s">
        <v>19</v>
      </c>
      <c r="G3676">
        <f t="shared" si="229"/>
        <v>1</v>
      </c>
      <c r="H3676" s="1">
        <f t="shared" si="229"/>
        <v>0.39999999999997998</v>
      </c>
      <c r="I3676" s="1">
        <f t="shared" si="229"/>
        <v>9.8999999999995106E-2</v>
      </c>
      <c r="J3676" s="2">
        <f t="shared" si="229"/>
        <v>1.35999999999993E-2</v>
      </c>
      <c r="K3676" s="2">
        <f t="shared" si="229"/>
        <v>8.9999999999995597E-2</v>
      </c>
      <c r="L3676">
        <v>0</v>
      </c>
      <c r="M3676" s="1">
        <f>HLOOKUP(M$2279,Legend_ag_For_Past_bio!$D$7:$H$9,2,FALSE)</f>
        <v>0.2</v>
      </c>
      <c r="N3676" s="1">
        <f>HLOOKUP(N$2279,Legend_ag_For_Past_bio!$D$7:$H$9,2,FALSE)</f>
        <v>0.8</v>
      </c>
      <c r="O3676">
        <f>HLOOKUP(O$2279,Legend_ag_For_Past_bio!$D$7:$H$9,2,FALSE)</f>
        <v>1</v>
      </c>
      <c r="R3676">
        <f t="shared" si="227"/>
        <v>9</v>
      </c>
    </row>
    <row r="3677" spans="1:18">
      <c r="A3677" t="str">
        <f t="shared" si="228"/>
        <v>Africa</v>
      </c>
      <c r="B3677" t="str">
        <f t="shared" si="228"/>
        <v>Rice</v>
      </c>
      <c r="C3677" t="str">
        <f t="shared" si="228"/>
        <v>RiceAEZ12</v>
      </c>
      <c r="D3677" t="str">
        <f t="shared" si="228"/>
        <v>RiceAEZ12</v>
      </c>
      <c r="E3677" t="s">
        <v>20</v>
      </c>
      <c r="F3677" t="s">
        <v>19</v>
      </c>
      <c r="G3677">
        <f t="shared" si="229"/>
        <v>1</v>
      </c>
      <c r="H3677" s="1">
        <f t="shared" si="229"/>
        <v>0.39999999999997998</v>
      </c>
      <c r="I3677" s="1">
        <f t="shared" si="229"/>
        <v>9.8999999999995106E-2</v>
      </c>
      <c r="J3677" s="2">
        <f t="shared" si="229"/>
        <v>1.35999999999993E-2</v>
      </c>
      <c r="K3677" s="2">
        <f t="shared" si="229"/>
        <v>8.9999999999995597E-2</v>
      </c>
      <c r="L3677">
        <v>0</v>
      </c>
      <c r="M3677" s="1">
        <f>HLOOKUP(M$2279,Legend_ag_For_Past_bio!$D$7:$H$9,2,FALSE)</f>
        <v>0.2</v>
      </c>
      <c r="N3677" s="1">
        <f>HLOOKUP(N$2279,Legend_ag_For_Past_bio!$D$7:$H$9,2,FALSE)</f>
        <v>0.8</v>
      </c>
      <c r="O3677">
        <f>HLOOKUP(O$2279,Legend_ag_For_Past_bio!$D$7:$H$9,2,FALSE)</f>
        <v>1</v>
      </c>
      <c r="R3677">
        <f t="shared" si="227"/>
        <v>9</v>
      </c>
    </row>
    <row r="3678" spans="1:18">
      <c r="A3678" t="str">
        <f t="shared" si="228"/>
        <v>Africa</v>
      </c>
      <c r="B3678" t="str">
        <f t="shared" si="228"/>
        <v>Rice</v>
      </c>
      <c r="C3678" t="str">
        <f t="shared" si="228"/>
        <v>RiceAEZ13</v>
      </c>
      <c r="D3678" t="str">
        <f t="shared" si="228"/>
        <v>RiceAEZ13</v>
      </c>
      <c r="E3678" t="s">
        <v>20</v>
      </c>
      <c r="F3678" t="s">
        <v>19</v>
      </c>
      <c r="G3678">
        <f t="shared" si="229"/>
        <v>1</v>
      </c>
      <c r="H3678" s="1">
        <f t="shared" si="229"/>
        <v>0.39999999999997998</v>
      </c>
      <c r="I3678" s="1">
        <f t="shared" si="229"/>
        <v>9.8999999999995106E-2</v>
      </c>
      <c r="J3678" s="2">
        <f t="shared" si="229"/>
        <v>1.35999999999993E-2</v>
      </c>
      <c r="K3678" s="2">
        <f t="shared" si="229"/>
        <v>8.9999999999995597E-2</v>
      </c>
      <c r="L3678">
        <v>0</v>
      </c>
      <c r="M3678" s="1">
        <f>HLOOKUP(M$2279,Legend_ag_For_Past_bio!$D$7:$H$9,2,FALSE)</f>
        <v>0.2</v>
      </c>
      <c r="N3678" s="1">
        <f>HLOOKUP(N$2279,Legend_ag_For_Past_bio!$D$7:$H$9,2,FALSE)</f>
        <v>0.8</v>
      </c>
      <c r="O3678">
        <f>HLOOKUP(O$2279,Legend_ag_For_Past_bio!$D$7:$H$9,2,FALSE)</f>
        <v>1</v>
      </c>
      <c r="R3678">
        <f t="shared" si="227"/>
        <v>9</v>
      </c>
    </row>
    <row r="3679" spans="1:18">
      <c r="A3679" t="str">
        <f t="shared" si="228"/>
        <v>Africa</v>
      </c>
      <c r="B3679" t="str">
        <f t="shared" si="228"/>
        <v>Rice</v>
      </c>
      <c r="C3679" t="str">
        <f t="shared" si="228"/>
        <v>RiceAEZ14</v>
      </c>
      <c r="D3679" t="str">
        <f t="shared" si="228"/>
        <v>RiceAEZ14</v>
      </c>
      <c r="E3679" t="s">
        <v>20</v>
      </c>
      <c r="F3679" t="s">
        <v>19</v>
      </c>
      <c r="G3679">
        <f t="shared" si="229"/>
        <v>1</v>
      </c>
      <c r="H3679" s="1">
        <f t="shared" si="229"/>
        <v>0.39999999999997998</v>
      </c>
      <c r="I3679" s="1">
        <f t="shared" si="229"/>
        <v>9.8999999999995106E-2</v>
      </c>
      <c r="J3679" s="2">
        <f t="shared" si="229"/>
        <v>1.35999999999993E-2</v>
      </c>
      <c r="K3679" s="2">
        <f t="shared" si="229"/>
        <v>8.9999999999995597E-2</v>
      </c>
      <c r="L3679">
        <v>0</v>
      </c>
      <c r="M3679" s="1">
        <f>HLOOKUP(M$2279,Legend_ag_For_Past_bio!$D$7:$H$9,2,FALSE)</f>
        <v>0.2</v>
      </c>
      <c r="N3679" s="1">
        <f>HLOOKUP(N$2279,Legend_ag_For_Past_bio!$D$7:$H$9,2,FALSE)</f>
        <v>0.8</v>
      </c>
      <c r="O3679">
        <f>HLOOKUP(O$2279,Legend_ag_For_Past_bio!$D$7:$H$9,2,FALSE)</f>
        <v>1</v>
      </c>
      <c r="R3679">
        <f t="shared" si="227"/>
        <v>9</v>
      </c>
    </row>
    <row r="3680" spans="1:18">
      <c r="A3680" t="str">
        <f t="shared" si="228"/>
        <v>Africa</v>
      </c>
      <c r="B3680" t="str">
        <f t="shared" si="228"/>
        <v>Rice</v>
      </c>
      <c r="C3680" t="str">
        <f t="shared" si="228"/>
        <v>RiceAEZ15</v>
      </c>
      <c r="D3680" t="str">
        <f t="shared" si="228"/>
        <v>RiceAEZ15</v>
      </c>
      <c r="E3680" t="s">
        <v>20</v>
      </c>
      <c r="F3680" t="s">
        <v>19</v>
      </c>
      <c r="G3680">
        <f t="shared" si="229"/>
        <v>1</v>
      </c>
      <c r="H3680" s="1">
        <f t="shared" si="229"/>
        <v>0.39999999999997998</v>
      </c>
      <c r="I3680" s="1">
        <f t="shared" si="229"/>
        <v>9.8999999999995106E-2</v>
      </c>
      <c r="J3680" s="2">
        <f t="shared" si="229"/>
        <v>1.35999999999993E-2</v>
      </c>
      <c r="K3680" s="2">
        <f t="shared" si="229"/>
        <v>8.9999999999995597E-2</v>
      </c>
      <c r="L3680">
        <v>0</v>
      </c>
      <c r="M3680" s="1">
        <f>HLOOKUP(M$2279,Legend_ag_For_Past_bio!$D$7:$H$9,2,FALSE)</f>
        <v>0.2</v>
      </c>
      <c r="N3680" s="1">
        <f>HLOOKUP(N$2279,Legend_ag_For_Past_bio!$D$7:$H$9,2,FALSE)</f>
        <v>0.8</v>
      </c>
      <c r="O3680">
        <f>HLOOKUP(O$2279,Legend_ag_For_Past_bio!$D$7:$H$9,2,FALSE)</f>
        <v>1</v>
      </c>
      <c r="R3680">
        <f t="shared" si="227"/>
        <v>9</v>
      </c>
    </row>
    <row r="3681" spans="1:18">
      <c r="A3681" t="str">
        <f t="shared" si="228"/>
        <v>Africa</v>
      </c>
      <c r="B3681" t="str">
        <f t="shared" si="228"/>
        <v>Rice</v>
      </c>
      <c r="C3681" t="str">
        <f t="shared" si="228"/>
        <v>RiceAEZ16</v>
      </c>
      <c r="D3681" t="str">
        <f t="shared" si="228"/>
        <v>RiceAEZ16</v>
      </c>
      <c r="E3681" t="s">
        <v>20</v>
      </c>
      <c r="F3681" t="s">
        <v>19</v>
      </c>
      <c r="G3681">
        <f t="shared" si="229"/>
        <v>1</v>
      </c>
      <c r="H3681" s="1">
        <f t="shared" si="229"/>
        <v>0.39999999999997998</v>
      </c>
      <c r="I3681" s="1">
        <f t="shared" si="229"/>
        <v>9.8999999999995106E-2</v>
      </c>
      <c r="J3681" s="2">
        <f t="shared" si="229"/>
        <v>1.35999999999993E-2</v>
      </c>
      <c r="K3681" s="2">
        <f t="shared" si="229"/>
        <v>8.9999999999995597E-2</v>
      </c>
      <c r="L3681">
        <v>0</v>
      </c>
      <c r="M3681" s="1">
        <f>HLOOKUP(M$2279,Legend_ag_For_Past_bio!$D$7:$H$9,2,FALSE)</f>
        <v>0.2</v>
      </c>
      <c r="N3681" s="1">
        <f>HLOOKUP(N$2279,Legend_ag_For_Past_bio!$D$7:$H$9,2,FALSE)</f>
        <v>0.8</v>
      </c>
      <c r="O3681">
        <f>HLOOKUP(O$2279,Legend_ag_For_Past_bio!$D$7:$H$9,2,FALSE)</f>
        <v>1</v>
      </c>
      <c r="R3681">
        <f t="shared" si="227"/>
        <v>9</v>
      </c>
    </row>
    <row r="3682" spans="1:18">
      <c r="A3682" t="str">
        <f t="shared" si="228"/>
        <v>Africa</v>
      </c>
      <c r="B3682" t="str">
        <f t="shared" si="228"/>
        <v>Rice</v>
      </c>
      <c r="C3682" t="str">
        <f t="shared" si="228"/>
        <v>RiceAEZ17</v>
      </c>
      <c r="D3682" t="str">
        <f t="shared" si="228"/>
        <v>RiceAEZ17</v>
      </c>
      <c r="E3682" t="s">
        <v>20</v>
      </c>
      <c r="F3682" t="s">
        <v>19</v>
      </c>
      <c r="G3682">
        <f t="shared" si="229"/>
        <v>1</v>
      </c>
      <c r="H3682" s="1">
        <f t="shared" si="229"/>
        <v>0.39999999999997998</v>
      </c>
      <c r="I3682" s="1">
        <f t="shared" si="229"/>
        <v>9.8999999999995106E-2</v>
      </c>
      <c r="J3682" s="2">
        <f t="shared" si="229"/>
        <v>1.35999999999993E-2</v>
      </c>
      <c r="K3682" s="2">
        <f t="shared" si="229"/>
        <v>8.9999999999995597E-2</v>
      </c>
      <c r="L3682">
        <v>0</v>
      </c>
      <c r="M3682" s="1">
        <f>HLOOKUP(M$2279,Legend_ag_For_Past_bio!$D$7:$H$9,2,FALSE)</f>
        <v>0.2</v>
      </c>
      <c r="N3682" s="1">
        <f>HLOOKUP(N$2279,Legend_ag_For_Past_bio!$D$7:$H$9,2,FALSE)</f>
        <v>0.8</v>
      </c>
      <c r="O3682">
        <f>HLOOKUP(O$2279,Legend_ag_For_Past_bio!$D$7:$H$9,2,FALSE)</f>
        <v>1</v>
      </c>
      <c r="R3682">
        <f t="shared" si="227"/>
        <v>9</v>
      </c>
    </row>
    <row r="3683" spans="1:18">
      <c r="A3683" t="str">
        <f t="shared" si="228"/>
        <v>Africa</v>
      </c>
      <c r="B3683" t="str">
        <f t="shared" si="228"/>
        <v>Rice</v>
      </c>
      <c r="C3683" t="str">
        <f t="shared" si="228"/>
        <v>RiceAEZ18</v>
      </c>
      <c r="D3683" t="str">
        <f t="shared" si="228"/>
        <v>RiceAEZ18</v>
      </c>
      <c r="E3683" t="s">
        <v>20</v>
      </c>
      <c r="F3683" t="s">
        <v>19</v>
      </c>
      <c r="G3683">
        <f t="shared" si="229"/>
        <v>1</v>
      </c>
      <c r="H3683" s="1">
        <f t="shared" si="229"/>
        <v>0.39999999999997998</v>
      </c>
      <c r="I3683" s="1">
        <f t="shared" si="229"/>
        <v>9.8999999999995106E-2</v>
      </c>
      <c r="J3683" s="2">
        <f t="shared" si="229"/>
        <v>1.35999999999993E-2</v>
      </c>
      <c r="K3683" s="2">
        <f t="shared" si="229"/>
        <v>8.9999999999995597E-2</v>
      </c>
      <c r="L3683">
        <v>0</v>
      </c>
      <c r="M3683" s="1">
        <f>HLOOKUP(M$2279,Legend_ag_For_Past_bio!$D$7:$H$9,2,FALSE)</f>
        <v>0.2</v>
      </c>
      <c r="N3683" s="1">
        <f>HLOOKUP(N$2279,Legend_ag_For_Past_bio!$D$7:$H$9,2,FALSE)</f>
        <v>0.8</v>
      </c>
      <c r="O3683">
        <f>HLOOKUP(O$2279,Legend_ag_For_Past_bio!$D$7:$H$9,2,FALSE)</f>
        <v>1</v>
      </c>
      <c r="R3683">
        <f t="shared" si="227"/>
        <v>9</v>
      </c>
    </row>
    <row r="3684" spans="1:18">
      <c r="A3684" t="str">
        <f t="shared" si="228"/>
        <v>Africa</v>
      </c>
      <c r="B3684" t="str">
        <f t="shared" si="228"/>
        <v>Root_Tuber</v>
      </c>
      <c r="C3684" t="str">
        <f t="shared" si="228"/>
        <v>Root_TuberAEZ1</v>
      </c>
      <c r="D3684" t="str">
        <f t="shared" si="228"/>
        <v>Root_TuberAEZ1</v>
      </c>
      <c r="E3684" t="s">
        <v>20</v>
      </c>
      <c r="F3684" t="s">
        <v>19</v>
      </c>
      <c r="G3684">
        <f t="shared" si="229"/>
        <v>1</v>
      </c>
      <c r="H3684" s="1">
        <f t="shared" si="229"/>
        <v>0.45268957065086102</v>
      </c>
      <c r="I3684" s="1">
        <f t="shared" si="229"/>
        <v>7.2591810806250101E-2</v>
      </c>
      <c r="J3684" s="2">
        <f t="shared" si="229"/>
        <v>6.89999999999996E-3</v>
      </c>
      <c r="K3684" s="2">
        <f t="shared" si="229"/>
        <v>0.41069900519466201</v>
      </c>
      <c r="L3684">
        <v>0</v>
      </c>
      <c r="M3684" s="1">
        <f>HLOOKUP(M$2279,Legend_ag_For_Past_bio!$D$7:$H$9,2,FALSE)</f>
        <v>0.2</v>
      </c>
      <c r="N3684" s="1">
        <f>HLOOKUP(N$2279,Legend_ag_For_Past_bio!$D$7:$H$9,2,FALSE)</f>
        <v>0.8</v>
      </c>
      <c r="O3684">
        <f>HLOOKUP(O$2279,Legend_ag_For_Past_bio!$D$7:$H$9,2,FALSE)</f>
        <v>1</v>
      </c>
      <c r="R3684">
        <f t="shared" si="227"/>
        <v>9</v>
      </c>
    </row>
    <row r="3685" spans="1:18">
      <c r="A3685" t="str">
        <f t="shared" si="228"/>
        <v>Africa</v>
      </c>
      <c r="B3685" t="str">
        <f t="shared" si="228"/>
        <v>Root_Tuber</v>
      </c>
      <c r="C3685" t="str">
        <f t="shared" si="228"/>
        <v>Root_TuberAEZ2</v>
      </c>
      <c r="D3685" t="str">
        <f t="shared" si="228"/>
        <v>Root_TuberAEZ2</v>
      </c>
      <c r="E3685" t="s">
        <v>20</v>
      </c>
      <c r="F3685" t="s">
        <v>19</v>
      </c>
      <c r="G3685">
        <f t="shared" si="229"/>
        <v>1</v>
      </c>
      <c r="H3685" s="1">
        <f t="shared" si="229"/>
        <v>0.45268957065086102</v>
      </c>
      <c r="I3685" s="1">
        <f t="shared" si="229"/>
        <v>7.2591810806250101E-2</v>
      </c>
      <c r="J3685" s="2">
        <f t="shared" si="229"/>
        <v>6.89999999999996E-3</v>
      </c>
      <c r="K3685" s="2">
        <f t="shared" si="229"/>
        <v>0.41069900519466201</v>
      </c>
      <c r="L3685">
        <v>0</v>
      </c>
      <c r="M3685" s="1">
        <f>HLOOKUP(M$2279,Legend_ag_For_Past_bio!$D$7:$H$9,2,FALSE)</f>
        <v>0.2</v>
      </c>
      <c r="N3685" s="1">
        <f>HLOOKUP(N$2279,Legend_ag_For_Past_bio!$D$7:$H$9,2,FALSE)</f>
        <v>0.8</v>
      </c>
      <c r="O3685">
        <f>HLOOKUP(O$2279,Legend_ag_For_Past_bio!$D$7:$H$9,2,FALSE)</f>
        <v>1</v>
      </c>
      <c r="R3685">
        <f t="shared" si="227"/>
        <v>9</v>
      </c>
    </row>
    <row r="3686" spans="1:18">
      <c r="A3686" t="str">
        <f t="shared" si="228"/>
        <v>Africa</v>
      </c>
      <c r="B3686" t="str">
        <f t="shared" si="228"/>
        <v>Root_Tuber</v>
      </c>
      <c r="C3686" t="str">
        <f t="shared" si="228"/>
        <v>Root_TuberAEZ3</v>
      </c>
      <c r="D3686" t="str">
        <f t="shared" si="228"/>
        <v>Root_TuberAEZ3</v>
      </c>
      <c r="E3686" t="s">
        <v>20</v>
      </c>
      <c r="F3686" t="s">
        <v>19</v>
      </c>
      <c r="G3686">
        <f t="shared" si="229"/>
        <v>1</v>
      </c>
      <c r="H3686" s="1">
        <f t="shared" si="229"/>
        <v>0.45268957065086102</v>
      </c>
      <c r="I3686" s="1">
        <f t="shared" si="229"/>
        <v>7.2591810806250101E-2</v>
      </c>
      <c r="J3686" s="2">
        <f t="shared" si="229"/>
        <v>6.89999999999996E-3</v>
      </c>
      <c r="K3686" s="2">
        <f t="shared" si="229"/>
        <v>0.41069900519466201</v>
      </c>
      <c r="L3686">
        <v>0</v>
      </c>
      <c r="M3686" s="1">
        <f>HLOOKUP(M$2279,Legend_ag_For_Past_bio!$D$7:$H$9,2,FALSE)</f>
        <v>0.2</v>
      </c>
      <c r="N3686" s="1">
        <f>HLOOKUP(N$2279,Legend_ag_For_Past_bio!$D$7:$H$9,2,FALSE)</f>
        <v>0.8</v>
      </c>
      <c r="O3686">
        <f>HLOOKUP(O$2279,Legend_ag_For_Past_bio!$D$7:$H$9,2,FALSE)</f>
        <v>1</v>
      </c>
      <c r="R3686">
        <f t="shared" si="227"/>
        <v>9</v>
      </c>
    </row>
    <row r="3687" spans="1:18">
      <c r="A3687" t="str">
        <f t="shared" si="228"/>
        <v>Africa</v>
      </c>
      <c r="B3687" t="str">
        <f t="shared" si="228"/>
        <v>Root_Tuber</v>
      </c>
      <c r="C3687" t="str">
        <f t="shared" si="228"/>
        <v>Root_TuberAEZ4</v>
      </c>
      <c r="D3687" t="str">
        <f t="shared" si="228"/>
        <v>Root_TuberAEZ4</v>
      </c>
      <c r="E3687" t="s">
        <v>20</v>
      </c>
      <c r="F3687" t="s">
        <v>19</v>
      </c>
      <c r="G3687">
        <f t="shared" si="229"/>
        <v>1</v>
      </c>
      <c r="H3687" s="1">
        <f t="shared" si="229"/>
        <v>0.45268957065086102</v>
      </c>
      <c r="I3687" s="1">
        <f t="shared" si="229"/>
        <v>7.2591810806250101E-2</v>
      </c>
      <c r="J3687" s="2">
        <f t="shared" si="229"/>
        <v>6.89999999999996E-3</v>
      </c>
      <c r="K3687" s="2">
        <f t="shared" si="229"/>
        <v>0.41069900519466201</v>
      </c>
      <c r="L3687">
        <v>0</v>
      </c>
      <c r="M3687" s="1">
        <f>HLOOKUP(M$2279,Legend_ag_For_Past_bio!$D$7:$H$9,2,FALSE)</f>
        <v>0.2</v>
      </c>
      <c r="N3687" s="1">
        <f>HLOOKUP(N$2279,Legend_ag_For_Past_bio!$D$7:$H$9,2,FALSE)</f>
        <v>0.8</v>
      </c>
      <c r="O3687">
        <f>HLOOKUP(O$2279,Legend_ag_For_Past_bio!$D$7:$H$9,2,FALSE)</f>
        <v>1</v>
      </c>
      <c r="R3687">
        <f t="shared" si="227"/>
        <v>9</v>
      </c>
    </row>
    <row r="3688" spans="1:18">
      <c r="A3688" t="str">
        <f t="shared" ref="A3688:D3703" si="230">A1414</f>
        <v>Africa</v>
      </c>
      <c r="B3688" t="str">
        <f t="shared" si="230"/>
        <v>Root_Tuber</v>
      </c>
      <c r="C3688" t="str">
        <f t="shared" si="230"/>
        <v>Root_TuberAEZ5</v>
      </c>
      <c r="D3688" t="str">
        <f t="shared" si="230"/>
        <v>Root_TuberAEZ5</v>
      </c>
      <c r="E3688" t="s">
        <v>20</v>
      </c>
      <c r="F3688" t="s">
        <v>19</v>
      </c>
      <c r="G3688">
        <f t="shared" si="229"/>
        <v>1</v>
      </c>
      <c r="H3688" s="1">
        <f t="shared" si="229"/>
        <v>0.45268957065086102</v>
      </c>
      <c r="I3688" s="1">
        <f t="shared" si="229"/>
        <v>7.2591810806250101E-2</v>
      </c>
      <c r="J3688" s="2">
        <f t="shared" si="229"/>
        <v>6.89999999999996E-3</v>
      </c>
      <c r="K3688" s="2">
        <f t="shared" si="229"/>
        <v>0.41069900519466201</v>
      </c>
      <c r="L3688">
        <v>0</v>
      </c>
      <c r="M3688" s="1">
        <f>HLOOKUP(M$2279,Legend_ag_For_Past_bio!$D$7:$H$9,2,FALSE)</f>
        <v>0.2</v>
      </c>
      <c r="N3688" s="1">
        <f>HLOOKUP(N$2279,Legend_ag_For_Past_bio!$D$7:$H$9,2,FALSE)</f>
        <v>0.8</v>
      </c>
      <c r="O3688">
        <f>HLOOKUP(O$2279,Legend_ag_For_Past_bio!$D$7:$H$9,2,FALSE)</f>
        <v>1</v>
      </c>
      <c r="R3688">
        <f t="shared" si="227"/>
        <v>9</v>
      </c>
    </row>
    <row r="3689" spans="1:18">
      <c r="A3689" t="str">
        <f t="shared" si="230"/>
        <v>Africa</v>
      </c>
      <c r="B3689" t="str">
        <f t="shared" si="230"/>
        <v>Root_Tuber</v>
      </c>
      <c r="C3689" t="str">
        <f t="shared" si="230"/>
        <v>Root_TuberAEZ6</v>
      </c>
      <c r="D3689" t="str">
        <f t="shared" si="230"/>
        <v>Root_TuberAEZ6</v>
      </c>
      <c r="E3689" t="s">
        <v>20</v>
      </c>
      <c r="F3689" t="s">
        <v>19</v>
      </c>
      <c r="G3689">
        <f t="shared" ref="G3689:K3704" si="231">G1415</f>
        <v>1</v>
      </c>
      <c r="H3689" s="1">
        <f t="shared" si="231"/>
        <v>0.45268957065086102</v>
      </c>
      <c r="I3689" s="1">
        <f t="shared" si="231"/>
        <v>7.2591810806250101E-2</v>
      </c>
      <c r="J3689" s="2">
        <f t="shared" si="231"/>
        <v>6.89999999999996E-3</v>
      </c>
      <c r="K3689" s="2">
        <f t="shared" si="231"/>
        <v>0.41069900519466201</v>
      </c>
      <c r="L3689">
        <v>0</v>
      </c>
      <c r="M3689" s="1">
        <f>HLOOKUP(M$2279,Legend_ag_For_Past_bio!$D$7:$H$9,2,FALSE)</f>
        <v>0.2</v>
      </c>
      <c r="N3689" s="1">
        <f>HLOOKUP(N$2279,Legend_ag_For_Past_bio!$D$7:$H$9,2,FALSE)</f>
        <v>0.8</v>
      </c>
      <c r="O3689">
        <f>HLOOKUP(O$2279,Legend_ag_For_Past_bio!$D$7:$H$9,2,FALSE)</f>
        <v>1</v>
      </c>
      <c r="R3689">
        <f t="shared" si="227"/>
        <v>9</v>
      </c>
    </row>
    <row r="3690" spans="1:18">
      <c r="A3690" t="str">
        <f t="shared" si="230"/>
        <v>Africa</v>
      </c>
      <c r="B3690" t="str">
        <f t="shared" si="230"/>
        <v>Root_Tuber</v>
      </c>
      <c r="C3690" t="str">
        <f t="shared" si="230"/>
        <v>Root_TuberAEZ7</v>
      </c>
      <c r="D3690" t="str">
        <f t="shared" si="230"/>
        <v>Root_TuberAEZ7</v>
      </c>
      <c r="E3690" t="s">
        <v>20</v>
      </c>
      <c r="F3690" t="s">
        <v>19</v>
      </c>
      <c r="G3690">
        <f t="shared" si="231"/>
        <v>1</v>
      </c>
      <c r="H3690" s="1">
        <f t="shared" si="231"/>
        <v>0.45268957065086102</v>
      </c>
      <c r="I3690" s="1">
        <f t="shared" si="231"/>
        <v>7.2591810806250101E-2</v>
      </c>
      <c r="J3690" s="2">
        <f t="shared" si="231"/>
        <v>6.89999999999996E-3</v>
      </c>
      <c r="K3690" s="2">
        <f t="shared" si="231"/>
        <v>0.41069900519466201</v>
      </c>
      <c r="L3690">
        <v>0</v>
      </c>
      <c r="M3690" s="1">
        <f>HLOOKUP(M$2279,Legend_ag_For_Past_bio!$D$7:$H$9,2,FALSE)</f>
        <v>0.2</v>
      </c>
      <c r="N3690" s="1">
        <f>HLOOKUP(N$2279,Legend_ag_For_Past_bio!$D$7:$H$9,2,FALSE)</f>
        <v>0.8</v>
      </c>
      <c r="O3690">
        <f>HLOOKUP(O$2279,Legend_ag_For_Past_bio!$D$7:$H$9,2,FALSE)</f>
        <v>1</v>
      </c>
      <c r="R3690">
        <f t="shared" si="227"/>
        <v>9</v>
      </c>
    </row>
    <row r="3691" spans="1:18">
      <c r="A3691" t="str">
        <f t="shared" si="230"/>
        <v>Africa</v>
      </c>
      <c r="B3691" t="str">
        <f t="shared" si="230"/>
        <v>Root_Tuber</v>
      </c>
      <c r="C3691" t="str">
        <f t="shared" si="230"/>
        <v>Root_TuberAEZ8</v>
      </c>
      <c r="D3691" t="str">
        <f t="shared" si="230"/>
        <v>Root_TuberAEZ8</v>
      </c>
      <c r="E3691" t="s">
        <v>20</v>
      </c>
      <c r="F3691" t="s">
        <v>19</v>
      </c>
      <c r="G3691">
        <f t="shared" si="231"/>
        <v>1</v>
      </c>
      <c r="H3691" s="1">
        <f t="shared" si="231"/>
        <v>0.45268957065086102</v>
      </c>
      <c r="I3691" s="1">
        <f t="shared" si="231"/>
        <v>7.2591810806250101E-2</v>
      </c>
      <c r="J3691" s="2">
        <f t="shared" si="231"/>
        <v>6.89999999999996E-3</v>
      </c>
      <c r="K3691" s="2">
        <f t="shared" si="231"/>
        <v>0.41069900519466201</v>
      </c>
      <c r="L3691">
        <v>0</v>
      </c>
      <c r="M3691" s="1">
        <f>HLOOKUP(M$2279,Legend_ag_For_Past_bio!$D$7:$H$9,2,FALSE)</f>
        <v>0.2</v>
      </c>
      <c r="N3691" s="1">
        <f>HLOOKUP(N$2279,Legend_ag_For_Past_bio!$D$7:$H$9,2,FALSE)</f>
        <v>0.8</v>
      </c>
      <c r="O3691">
        <f>HLOOKUP(O$2279,Legend_ag_For_Past_bio!$D$7:$H$9,2,FALSE)</f>
        <v>1</v>
      </c>
      <c r="R3691">
        <f t="shared" si="227"/>
        <v>9</v>
      </c>
    </row>
    <row r="3692" spans="1:18">
      <c r="A3692" t="str">
        <f t="shared" si="230"/>
        <v>Africa</v>
      </c>
      <c r="B3692" t="str">
        <f t="shared" si="230"/>
        <v>Root_Tuber</v>
      </c>
      <c r="C3692" t="str">
        <f t="shared" si="230"/>
        <v>Root_TuberAEZ9</v>
      </c>
      <c r="D3692" t="str">
        <f t="shared" si="230"/>
        <v>Root_TuberAEZ9</v>
      </c>
      <c r="E3692" t="s">
        <v>20</v>
      </c>
      <c r="F3692" t="s">
        <v>19</v>
      </c>
      <c r="G3692">
        <f t="shared" si="231"/>
        <v>1</v>
      </c>
      <c r="H3692" s="1">
        <f t="shared" si="231"/>
        <v>0.45268957065086102</v>
      </c>
      <c r="I3692" s="1">
        <f t="shared" si="231"/>
        <v>7.2591810806250101E-2</v>
      </c>
      <c r="J3692" s="2">
        <f t="shared" si="231"/>
        <v>6.89999999999996E-3</v>
      </c>
      <c r="K3692" s="2">
        <f t="shared" si="231"/>
        <v>0.41069900519466201</v>
      </c>
      <c r="L3692">
        <v>0</v>
      </c>
      <c r="M3692" s="1">
        <f>HLOOKUP(M$2279,Legend_ag_For_Past_bio!$D$7:$H$9,2,FALSE)</f>
        <v>0.2</v>
      </c>
      <c r="N3692" s="1">
        <f>HLOOKUP(N$2279,Legend_ag_For_Past_bio!$D$7:$H$9,2,FALSE)</f>
        <v>0.8</v>
      </c>
      <c r="O3692">
        <f>HLOOKUP(O$2279,Legend_ag_For_Past_bio!$D$7:$H$9,2,FALSE)</f>
        <v>1</v>
      </c>
      <c r="R3692">
        <f t="shared" si="227"/>
        <v>9</v>
      </c>
    </row>
    <row r="3693" spans="1:18">
      <c r="A3693" t="str">
        <f t="shared" si="230"/>
        <v>Africa</v>
      </c>
      <c r="B3693" t="str">
        <f t="shared" si="230"/>
        <v>Root_Tuber</v>
      </c>
      <c r="C3693" t="str">
        <f t="shared" si="230"/>
        <v>Root_TuberAEZ10</v>
      </c>
      <c r="D3693" t="str">
        <f t="shared" si="230"/>
        <v>Root_TuberAEZ10</v>
      </c>
      <c r="E3693" t="s">
        <v>20</v>
      </c>
      <c r="F3693" t="s">
        <v>19</v>
      </c>
      <c r="G3693">
        <f t="shared" si="231"/>
        <v>1</v>
      </c>
      <c r="H3693" s="1">
        <f t="shared" si="231"/>
        <v>0.45268957065086102</v>
      </c>
      <c r="I3693" s="1">
        <f t="shared" si="231"/>
        <v>7.2591810806250101E-2</v>
      </c>
      <c r="J3693" s="2">
        <f t="shared" si="231"/>
        <v>6.89999999999996E-3</v>
      </c>
      <c r="K3693" s="2">
        <f t="shared" si="231"/>
        <v>0.41069900519466201</v>
      </c>
      <c r="L3693">
        <v>0</v>
      </c>
      <c r="M3693" s="1">
        <f>HLOOKUP(M$2279,Legend_ag_For_Past_bio!$D$7:$H$9,2,FALSE)</f>
        <v>0.2</v>
      </c>
      <c r="N3693" s="1">
        <f>HLOOKUP(N$2279,Legend_ag_For_Past_bio!$D$7:$H$9,2,FALSE)</f>
        <v>0.8</v>
      </c>
      <c r="O3693">
        <f>HLOOKUP(O$2279,Legend_ag_For_Past_bio!$D$7:$H$9,2,FALSE)</f>
        <v>1</v>
      </c>
      <c r="R3693">
        <f t="shared" si="227"/>
        <v>9</v>
      </c>
    </row>
    <row r="3694" spans="1:18">
      <c r="A3694" t="str">
        <f t="shared" si="230"/>
        <v>Africa</v>
      </c>
      <c r="B3694" t="str">
        <f t="shared" si="230"/>
        <v>Root_Tuber</v>
      </c>
      <c r="C3694" t="str">
        <f t="shared" si="230"/>
        <v>Root_TuberAEZ11</v>
      </c>
      <c r="D3694" t="str">
        <f t="shared" si="230"/>
        <v>Root_TuberAEZ11</v>
      </c>
      <c r="E3694" t="s">
        <v>20</v>
      </c>
      <c r="F3694" t="s">
        <v>19</v>
      </c>
      <c r="G3694">
        <f t="shared" si="231"/>
        <v>1</v>
      </c>
      <c r="H3694" s="1">
        <f t="shared" si="231"/>
        <v>0.45268957065086102</v>
      </c>
      <c r="I3694" s="1">
        <f t="shared" si="231"/>
        <v>7.2591810806250101E-2</v>
      </c>
      <c r="J3694" s="2">
        <f t="shared" si="231"/>
        <v>6.89999999999996E-3</v>
      </c>
      <c r="K3694" s="2">
        <f t="shared" si="231"/>
        <v>0.41069900519466201</v>
      </c>
      <c r="L3694">
        <v>0</v>
      </c>
      <c r="M3694" s="1">
        <f>HLOOKUP(M$2279,Legend_ag_For_Past_bio!$D$7:$H$9,2,FALSE)</f>
        <v>0.2</v>
      </c>
      <c r="N3694" s="1">
        <f>HLOOKUP(N$2279,Legend_ag_For_Past_bio!$D$7:$H$9,2,FALSE)</f>
        <v>0.8</v>
      </c>
      <c r="O3694">
        <f>HLOOKUP(O$2279,Legend_ag_For_Past_bio!$D$7:$H$9,2,FALSE)</f>
        <v>1</v>
      </c>
      <c r="R3694">
        <f t="shared" si="227"/>
        <v>9</v>
      </c>
    </row>
    <row r="3695" spans="1:18">
      <c r="A3695" t="str">
        <f t="shared" si="230"/>
        <v>Africa</v>
      </c>
      <c r="B3695" t="str">
        <f t="shared" si="230"/>
        <v>Root_Tuber</v>
      </c>
      <c r="C3695" t="str">
        <f t="shared" si="230"/>
        <v>Root_TuberAEZ12</v>
      </c>
      <c r="D3695" t="str">
        <f t="shared" si="230"/>
        <v>Root_TuberAEZ12</v>
      </c>
      <c r="E3695" t="s">
        <v>20</v>
      </c>
      <c r="F3695" t="s">
        <v>19</v>
      </c>
      <c r="G3695">
        <f t="shared" si="231"/>
        <v>1</v>
      </c>
      <c r="H3695" s="1">
        <f t="shared" si="231"/>
        <v>0.45268957065086102</v>
      </c>
      <c r="I3695" s="1">
        <f t="shared" si="231"/>
        <v>7.2591810806250101E-2</v>
      </c>
      <c r="J3695" s="2">
        <f t="shared" si="231"/>
        <v>6.89999999999996E-3</v>
      </c>
      <c r="K3695" s="2">
        <f t="shared" si="231"/>
        <v>0.41069900519466201</v>
      </c>
      <c r="L3695">
        <v>0</v>
      </c>
      <c r="M3695" s="1">
        <f>HLOOKUP(M$2279,Legend_ag_For_Past_bio!$D$7:$H$9,2,FALSE)</f>
        <v>0.2</v>
      </c>
      <c r="N3695" s="1">
        <f>HLOOKUP(N$2279,Legend_ag_For_Past_bio!$D$7:$H$9,2,FALSE)</f>
        <v>0.8</v>
      </c>
      <c r="O3695">
        <f>HLOOKUP(O$2279,Legend_ag_For_Past_bio!$D$7:$H$9,2,FALSE)</f>
        <v>1</v>
      </c>
      <c r="R3695">
        <f t="shared" si="227"/>
        <v>9</v>
      </c>
    </row>
    <row r="3696" spans="1:18">
      <c r="A3696" t="str">
        <f t="shared" si="230"/>
        <v>Africa</v>
      </c>
      <c r="B3696" t="str">
        <f t="shared" si="230"/>
        <v>Root_Tuber</v>
      </c>
      <c r="C3696" t="str">
        <f t="shared" si="230"/>
        <v>Root_TuberAEZ13</v>
      </c>
      <c r="D3696" t="str">
        <f t="shared" si="230"/>
        <v>Root_TuberAEZ13</v>
      </c>
      <c r="E3696" t="s">
        <v>20</v>
      </c>
      <c r="F3696" t="s">
        <v>19</v>
      </c>
      <c r="G3696">
        <f t="shared" si="231"/>
        <v>1</v>
      </c>
      <c r="H3696" s="1">
        <f t="shared" si="231"/>
        <v>0.45268957065086102</v>
      </c>
      <c r="I3696" s="1">
        <f t="shared" si="231"/>
        <v>7.2591810806250101E-2</v>
      </c>
      <c r="J3696" s="2">
        <f t="shared" si="231"/>
        <v>6.89999999999996E-3</v>
      </c>
      <c r="K3696" s="2">
        <f t="shared" si="231"/>
        <v>0.41069900519466201</v>
      </c>
      <c r="L3696">
        <v>0</v>
      </c>
      <c r="M3696" s="1">
        <f>HLOOKUP(M$2279,Legend_ag_For_Past_bio!$D$7:$H$9,2,FALSE)</f>
        <v>0.2</v>
      </c>
      <c r="N3696" s="1">
        <f>HLOOKUP(N$2279,Legend_ag_For_Past_bio!$D$7:$H$9,2,FALSE)</f>
        <v>0.8</v>
      </c>
      <c r="O3696">
        <f>HLOOKUP(O$2279,Legend_ag_For_Past_bio!$D$7:$H$9,2,FALSE)</f>
        <v>1</v>
      </c>
      <c r="R3696">
        <f t="shared" si="227"/>
        <v>9</v>
      </c>
    </row>
    <row r="3697" spans="1:18">
      <c r="A3697" t="str">
        <f t="shared" si="230"/>
        <v>Africa</v>
      </c>
      <c r="B3697" t="str">
        <f t="shared" si="230"/>
        <v>Root_Tuber</v>
      </c>
      <c r="C3697" t="str">
        <f t="shared" si="230"/>
        <v>Root_TuberAEZ14</v>
      </c>
      <c r="D3697" t="str">
        <f t="shared" si="230"/>
        <v>Root_TuberAEZ14</v>
      </c>
      <c r="E3697" t="s">
        <v>20</v>
      </c>
      <c r="F3697" t="s">
        <v>19</v>
      </c>
      <c r="G3697">
        <f t="shared" si="231"/>
        <v>1</v>
      </c>
      <c r="H3697" s="1">
        <f t="shared" si="231"/>
        <v>0.45268957065086102</v>
      </c>
      <c r="I3697" s="1">
        <f t="shared" si="231"/>
        <v>7.2591810806250101E-2</v>
      </c>
      <c r="J3697" s="2">
        <f t="shared" si="231"/>
        <v>6.89999999999996E-3</v>
      </c>
      <c r="K3697" s="2">
        <f t="shared" si="231"/>
        <v>0.41069900519466201</v>
      </c>
      <c r="L3697">
        <v>0</v>
      </c>
      <c r="M3697" s="1">
        <f>HLOOKUP(M$2279,Legend_ag_For_Past_bio!$D$7:$H$9,2,FALSE)</f>
        <v>0.2</v>
      </c>
      <c r="N3697" s="1">
        <f>HLOOKUP(N$2279,Legend_ag_For_Past_bio!$D$7:$H$9,2,FALSE)</f>
        <v>0.8</v>
      </c>
      <c r="O3697">
        <f>HLOOKUP(O$2279,Legend_ag_For_Past_bio!$D$7:$H$9,2,FALSE)</f>
        <v>1</v>
      </c>
      <c r="R3697">
        <f t="shared" si="227"/>
        <v>9</v>
      </c>
    </row>
    <row r="3698" spans="1:18">
      <c r="A3698" t="str">
        <f t="shared" si="230"/>
        <v>Africa</v>
      </c>
      <c r="B3698" t="str">
        <f t="shared" si="230"/>
        <v>Root_Tuber</v>
      </c>
      <c r="C3698" t="str">
        <f t="shared" si="230"/>
        <v>Root_TuberAEZ15</v>
      </c>
      <c r="D3698" t="str">
        <f t="shared" si="230"/>
        <v>Root_TuberAEZ15</v>
      </c>
      <c r="E3698" t="s">
        <v>20</v>
      </c>
      <c r="F3698" t="s">
        <v>19</v>
      </c>
      <c r="G3698">
        <f t="shared" si="231"/>
        <v>1</v>
      </c>
      <c r="H3698" s="1">
        <f t="shared" si="231"/>
        <v>0.45268957065086102</v>
      </c>
      <c r="I3698" s="1">
        <f t="shared" si="231"/>
        <v>7.2591810806250101E-2</v>
      </c>
      <c r="J3698" s="2">
        <f t="shared" si="231"/>
        <v>6.89999999999996E-3</v>
      </c>
      <c r="K3698" s="2">
        <f t="shared" si="231"/>
        <v>0.41069900519466201</v>
      </c>
      <c r="L3698">
        <v>0</v>
      </c>
      <c r="M3698" s="1">
        <f>HLOOKUP(M$2279,Legend_ag_For_Past_bio!$D$7:$H$9,2,FALSE)</f>
        <v>0.2</v>
      </c>
      <c r="N3698" s="1">
        <f>HLOOKUP(N$2279,Legend_ag_For_Past_bio!$D$7:$H$9,2,FALSE)</f>
        <v>0.8</v>
      </c>
      <c r="O3698">
        <f>HLOOKUP(O$2279,Legend_ag_For_Past_bio!$D$7:$H$9,2,FALSE)</f>
        <v>1</v>
      </c>
      <c r="R3698">
        <f t="shared" si="227"/>
        <v>9</v>
      </c>
    </row>
    <row r="3699" spans="1:18">
      <c r="A3699" t="str">
        <f t="shared" si="230"/>
        <v>Africa</v>
      </c>
      <c r="B3699" t="str">
        <f t="shared" si="230"/>
        <v>Root_Tuber</v>
      </c>
      <c r="C3699" t="str">
        <f t="shared" si="230"/>
        <v>Root_TuberAEZ16</v>
      </c>
      <c r="D3699" t="str">
        <f t="shared" si="230"/>
        <v>Root_TuberAEZ16</v>
      </c>
      <c r="E3699" t="s">
        <v>20</v>
      </c>
      <c r="F3699" t="s">
        <v>19</v>
      </c>
      <c r="G3699">
        <f t="shared" si="231"/>
        <v>1</v>
      </c>
      <c r="H3699" s="1">
        <f t="shared" si="231"/>
        <v>0.45268957065086102</v>
      </c>
      <c r="I3699" s="1">
        <f t="shared" si="231"/>
        <v>7.2591810806250101E-2</v>
      </c>
      <c r="J3699" s="2">
        <f t="shared" si="231"/>
        <v>6.89999999999996E-3</v>
      </c>
      <c r="K3699" s="2">
        <f t="shared" si="231"/>
        <v>0.41069900519466201</v>
      </c>
      <c r="L3699">
        <v>0</v>
      </c>
      <c r="M3699" s="1">
        <f>HLOOKUP(M$2279,Legend_ag_For_Past_bio!$D$7:$H$9,2,FALSE)</f>
        <v>0.2</v>
      </c>
      <c r="N3699" s="1">
        <f>HLOOKUP(N$2279,Legend_ag_For_Past_bio!$D$7:$H$9,2,FALSE)</f>
        <v>0.8</v>
      </c>
      <c r="O3699">
        <f>HLOOKUP(O$2279,Legend_ag_For_Past_bio!$D$7:$H$9,2,FALSE)</f>
        <v>1</v>
      </c>
      <c r="R3699">
        <f t="shared" si="227"/>
        <v>9</v>
      </c>
    </row>
    <row r="3700" spans="1:18">
      <c r="A3700" t="str">
        <f t="shared" si="230"/>
        <v>Africa</v>
      </c>
      <c r="B3700" t="str">
        <f t="shared" si="230"/>
        <v>Root_Tuber</v>
      </c>
      <c r="C3700" t="str">
        <f t="shared" si="230"/>
        <v>Root_TuberAEZ17</v>
      </c>
      <c r="D3700" t="str">
        <f t="shared" si="230"/>
        <v>Root_TuberAEZ17</v>
      </c>
      <c r="E3700" t="s">
        <v>20</v>
      </c>
      <c r="F3700" t="s">
        <v>19</v>
      </c>
      <c r="G3700">
        <f t="shared" si="231"/>
        <v>1</v>
      </c>
      <c r="H3700" s="1">
        <f t="shared" si="231"/>
        <v>0.45268957065086102</v>
      </c>
      <c r="I3700" s="1">
        <f t="shared" si="231"/>
        <v>7.2591810806250101E-2</v>
      </c>
      <c r="J3700" s="2">
        <f t="shared" si="231"/>
        <v>6.89999999999996E-3</v>
      </c>
      <c r="K3700" s="2">
        <f t="shared" si="231"/>
        <v>0.41069900519466201</v>
      </c>
      <c r="L3700">
        <v>0</v>
      </c>
      <c r="M3700" s="1">
        <f>HLOOKUP(M$2279,Legend_ag_For_Past_bio!$D$7:$H$9,2,FALSE)</f>
        <v>0.2</v>
      </c>
      <c r="N3700" s="1">
        <f>HLOOKUP(N$2279,Legend_ag_For_Past_bio!$D$7:$H$9,2,FALSE)</f>
        <v>0.8</v>
      </c>
      <c r="O3700">
        <f>HLOOKUP(O$2279,Legend_ag_For_Past_bio!$D$7:$H$9,2,FALSE)</f>
        <v>1</v>
      </c>
      <c r="R3700">
        <f t="shared" si="227"/>
        <v>9</v>
      </c>
    </row>
    <row r="3701" spans="1:18">
      <c r="A3701" t="str">
        <f t="shared" si="230"/>
        <v>Africa</v>
      </c>
      <c r="B3701" t="str">
        <f t="shared" si="230"/>
        <v>Root_Tuber</v>
      </c>
      <c r="C3701" t="str">
        <f t="shared" si="230"/>
        <v>Root_TuberAEZ18</v>
      </c>
      <c r="D3701" t="str">
        <f t="shared" si="230"/>
        <v>Root_TuberAEZ18</v>
      </c>
      <c r="E3701" t="s">
        <v>20</v>
      </c>
      <c r="F3701" t="s">
        <v>19</v>
      </c>
      <c r="G3701">
        <f t="shared" si="231"/>
        <v>1</v>
      </c>
      <c r="H3701" s="1">
        <f t="shared" si="231"/>
        <v>0.45268957065086102</v>
      </c>
      <c r="I3701" s="1">
        <f t="shared" si="231"/>
        <v>7.2591810806250101E-2</v>
      </c>
      <c r="J3701" s="2">
        <f t="shared" si="231"/>
        <v>6.89999999999996E-3</v>
      </c>
      <c r="K3701" s="2">
        <f t="shared" si="231"/>
        <v>0.41069900519466201</v>
      </c>
      <c r="L3701">
        <v>0</v>
      </c>
      <c r="M3701" s="1">
        <f>HLOOKUP(M$2279,Legend_ag_For_Past_bio!$D$7:$H$9,2,FALSE)</f>
        <v>0.2</v>
      </c>
      <c r="N3701" s="1">
        <f>HLOOKUP(N$2279,Legend_ag_For_Past_bio!$D$7:$H$9,2,FALSE)</f>
        <v>0.8</v>
      </c>
      <c r="O3701">
        <f>HLOOKUP(O$2279,Legend_ag_For_Past_bio!$D$7:$H$9,2,FALSE)</f>
        <v>1</v>
      </c>
      <c r="R3701">
        <f t="shared" si="227"/>
        <v>9</v>
      </c>
    </row>
    <row r="3702" spans="1:18">
      <c r="A3702" t="str">
        <f t="shared" si="230"/>
        <v>Africa</v>
      </c>
      <c r="B3702" t="str">
        <f t="shared" si="230"/>
        <v>SugarCrop</v>
      </c>
      <c r="C3702" t="str">
        <f t="shared" si="230"/>
        <v>SugarCropAEZ1</v>
      </c>
      <c r="D3702" t="str">
        <f t="shared" si="230"/>
        <v>SugarCropAEZ1</v>
      </c>
      <c r="E3702" t="s">
        <v>20</v>
      </c>
      <c r="F3702" t="s">
        <v>19</v>
      </c>
      <c r="G3702">
        <f t="shared" si="231"/>
        <v>1</v>
      </c>
      <c r="H3702" s="1">
        <f t="shared" si="231"/>
        <v>0.67963865647685895</v>
      </c>
      <c r="I3702" s="1">
        <f t="shared" si="231"/>
        <v>0.44312024493234103</v>
      </c>
      <c r="J3702" s="2">
        <f t="shared" si="231"/>
        <v>1.5941649892751798E-2</v>
      </c>
      <c r="K3702" s="2">
        <f t="shared" si="231"/>
        <v>0.33732912979240998</v>
      </c>
      <c r="L3702">
        <v>0</v>
      </c>
      <c r="M3702" s="1">
        <f>HLOOKUP(M$2279,Legend_ag_For_Past_bio!$D$7:$H$9,2,FALSE)</f>
        <v>0.2</v>
      </c>
      <c r="N3702" s="1">
        <f>HLOOKUP(N$2279,Legend_ag_For_Past_bio!$D$7:$H$9,2,FALSE)</f>
        <v>0.8</v>
      </c>
      <c r="O3702">
        <f>HLOOKUP(O$2279,Legend_ag_For_Past_bio!$D$7:$H$9,2,FALSE)</f>
        <v>1</v>
      </c>
      <c r="R3702">
        <f t="shared" si="227"/>
        <v>9</v>
      </c>
    </row>
    <row r="3703" spans="1:18">
      <c r="A3703" t="str">
        <f t="shared" si="230"/>
        <v>Africa</v>
      </c>
      <c r="B3703" t="str">
        <f t="shared" si="230"/>
        <v>SugarCrop</v>
      </c>
      <c r="C3703" t="str">
        <f t="shared" si="230"/>
        <v>SugarCropAEZ2</v>
      </c>
      <c r="D3703" t="str">
        <f t="shared" si="230"/>
        <v>SugarCropAEZ2</v>
      </c>
      <c r="E3703" t="s">
        <v>20</v>
      </c>
      <c r="F3703" t="s">
        <v>19</v>
      </c>
      <c r="G3703">
        <f t="shared" si="231"/>
        <v>1</v>
      </c>
      <c r="H3703" s="1">
        <f t="shared" si="231"/>
        <v>0.67963865647685895</v>
      </c>
      <c r="I3703" s="1">
        <f t="shared" si="231"/>
        <v>0.44312024493234103</v>
      </c>
      <c r="J3703" s="2">
        <f t="shared" si="231"/>
        <v>1.5941649892751798E-2</v>
      </c>
      <c r="K3703" s="2">
        <f t="shared" si="231"/>
        <v>0.33732912979240998</v>
      </c>
      <c r="L3703">
        <v>0</v>
      </c>
      <c r="M3703" s="1">
        <f>HLOOKUP(M$2279,Legend_ag_For_Past_bio!$D$7:$H$9,2,FALSE)</f>
        <v>0.2</v>
      </c>
      <c r="N3703" s="1">
        <f>HLOOKUP(N$2279,Legend_ag_For_Past_bio!$D$7:$H$9,2,FALSE)</f>
        <v>0.8</v>
      </c>
      <c r="O3703">
        <f>HLOOKUP(O$2279,Legend_ag_For_Past_bio!$D$7:$H$9,2,FALSE)</f>
        <v>1</v>
      </c>
      <c r="R3703">
        <f t="shared" si="227"/>
        <v>9</v>
      </c>
    </row>
    <row r="3704" spans="1:18">
      <c r="A3704" t="str">
        <f t="shared" ref="A3704:D3719" si="232">A1430</f>
        <v>Africa</v>
      </c>
      <c r="B3704" t="str">
        <f t="shared" si="232"/>
        <v>SugarCrop</v>
      </c>
      <c r="C3704" t="str">
        <f t="shared" si="232"/>
        <v>SugarCropAEZ3</v>
      </c>
      <c r="D3704" t="str">
        <f t="shared" si="232"/>
        <v>SugarCropAEZ3</v>
      </c>
      <c r="E3704" t="s">
        <v>20</v>
      </c>
      <c r="F3704" t="s">
        <v>19</v>
      </c>
      <c r="G3704">
        <f t="shared" si="231"/>
        <v>1</v>
      </c>
      <c r="H3704" s="1">
        <f t="shared" si="231"/>
        <v>0.67963865647685895</v>
      </c>
      <c r="I3704" s="1">
        <f t="shared" si="231"/>
        <v>0.44312024493234103</v>
      </c>
      <c r="J3704" s="2">
        <f t="shared" si="231"/>
        <v>1.5941649892751798E-2</v>
      </c>
      <c r="K3704" s="2">
        <f t="shared" si="231"/>
        <v>0.33732912979240998</v>
      </c>
      <c r="L3704">
        <v>0</v>
      </c>
      <c r="M3704" s="1">
        <f>HLOOKUP(M$2279,Legend_ag_For_Past_bio!$D$7:$H$9,2,FALSE)</f>
        <v>0.2</v>
      </c>
      <c r="N3704" s="1">
        <f>HLOOKUP(N$2279,Legend_ag_For_Past_bio!$D$7:$H$9,2,FALSE)</f>
        <v>0.8</v>
      </c>
      <c r="O3704">
        <f>HLOOKUP(O$2279,Legend_ag_For_Past_bio!$D$7:$H$9,2,FALSE)</f>
        <v>1</v>
      </c>
      <c r="R3704">
        <f t="shared" si="227"/>
        <v>9</v>
      </c>
    </row>
    <row r="3705" spans="1:18">
      <c r="A3705" t="str">
        <f t="shared" si="232"/>
        <v>Africa</v>
      </c>
      <c r="B3705" t="str">
        <f t="shared" si="232"/>
        <v>SugarCrop</v>
      </c>
      <c r="C3705" t="str">
        <f t="shared" si="232"/>
        <v>SugarCropAEZ4</v>
      </c>
      <c r="D3705" t="str">
        <f t="shared" si="232"/>
        <v>SugarCropAEZ4</v>
      </c>
      <c r="E3705" t="s">
        <v>20</v>
      </c>
      <c r="F3705" t="s">
        <v>19</v>
      </c>
      <c r="G3705">
        <f t="shared" ref="G3705:K3720" si="233">G1431</f>
        <v>1</v>
      </c>
      <c r="H3705" s="1">
        <f t="shared" si="233"/>
        <v>0.67963865647685895</v>
      </c>
      <c r="I3705" s="1">
        <f t="shared" si="233"/>
        <v>0.44312024493234103</v>
      </c>
      <c r="J3705" s="2">
        <f t="shared" si="233"/>
        <v>1.5941649892751798E-2</v>
      </c>
      <c r="K3705" s="2">
        <f t="shared" si="233"/>
        <v>0.33732912979240998</v>
      </c>
      <c r="L3705">
        <v>0</v>
      </c>
      <c r="M3705" s="1">
        <f>HLOOKUP(M$2279,Legend_ag_For_Past_bio!$D$7:$H$9,2,FALSE)</f>
        <v>0.2</v>
      </c>
      <c r="N3705" s="1">
        <f>HLOOKUP(N$2279,Legend_ag_For_Past_bio!$D$7:$H$9,2,FALSE)</f>
        <v>0.8</v>
      </c>
      <c r="O3705">
        <f>HLOOKUP(O$2279,Legend_ag_For_Past_bio!$D$7:$H$9,2,FALSE)</f>
        <v>1</v>
      </c>
      <c r="R3705">
        <f t="shared" si="227"/>
        <v>9</v>
      </c>
    </row>
    <row r="3706" spans="1:18">
      <c r="A3706" t="str">
        <f t="shared" si="232"/>
        <v>Africa</v>
      </c>
      <c r="B3706" t="str">
        <f t="shared" si="232"/>
        <v>SugarCrop</v>
      </c>
      <c r="C3706" t="str">
        <f t="shared" si="232"/>
        <v>SugarCropAEZ5</v>
      </c>
      <c r="D3706" t="str">
        <f t="shared" si="232"/>
        <v>SugarCropAEZ5</v>
      </c>
      <c r="E3706" t="s">
        <v>20</v>
      </c>
      <c r="F3706" t="s">
        <v>19</v>
      </c>
      <c r="G3706">
        <f t="shared" si="233"/>
        <v>1</v>
      </c>
      <c r="H3706" s="1">
        <f t="shared" si="233"/>
        <v>0.67963865647685895</v>
      </c>
      <c r="I3706" s="1">
        <f t="shared" si="233"/>
        <v>0.44312024493234103</v>
      </c>
      <c r="J3706" s="2">
        <f t="shared" si="233"/>
        <v>1.5941649892751798E-2</v>
      </c>
      <c r="K3706" s="2">
        <f t="shared" si="233"/>
        <v>0.33732912979240998</v>
      </c>
      <c r="L3706">
        <v>0</v>
      </c>
      <c r="M3706" s="1">
        <f>HLOOKUP(M$2279,Legend_ag_For_Past_bio!$D$7:$H$9,2,FALSE)</f>
        <v>0.2</v>
      </c>
      <c r="N3706" s="1">
        <f>HLOOKUP(N$2279,Legend_ag_For_Past_bio!$D$7:$H$9,2,FALSE)</f>
        <v>0.8</v>
      </c>
      <c r="O3706">
        <f>HLOOKUP(O$2279,Legend_ag_For_Past_bio!$D$7:$H$9,2,FALSE)</f>
        <v>1</v>
      </c>
      <c r="R3706">
        <f t="shared" si="227"/>
        <v>9</v>
      </c>
    </row>
    <row r="3707" spans="1:18">
      <c r="A3707" t="str">
        <f t="shared" si="232"/>
        <v>Africa</v>
      </c>
      <c r="B3707" t="str">
        <f t="shared" si="232"/>
        <v>SugarCrop</v>
      </c>
      <c r="C3707" t="str">
        <f t="shared" si="232"/>
        <v>SugarCropAEZ6</v>
      </c>
      <c r="D3707" t="str">
        <f t="shared" si="232"/>
        <v>SugarCropAEZ6</v>
      </c>
      <c r="E3707" t="s">
        <v>20</v>
      </c>
      <c r="F3707" t="s">
        <v>19</v>
      </c>
      <c r="G3707">
        <f t="shared" si="233"/>
        <v>1</v>
      </c>
      <c r="H3707" s="1">
        <f t="shared" si="233"/>
        <v>0.67963865647685895</v>
      </c>
      <c r="I3707" s="1">
        <f t="shared" si="233"/>
        <v>0.44312024493234103</v>
      </c>
      <c r="J3707" s="2">
        <f t="shared" si="233"/>
        <v>1.5941649892751798E-2</v>
      </c>
      <c r="K3707" s="2">
        <f t="shared" si="233"/>
        <v>0.33732912979240998</v>
      </c>
      <c r="L3707">
        <v>0</v>
      </c>
      <c r="M3707" s="1">
        <f>HLOOKUP(M$2279,Legend_ag_For_Past_bio!$D$7:$H$9,2,FALSE)</f>
        <v>0.2</v>
      </c>
      <c r="N3707" s="1">
        <f>HLOOKUP(N$2279,Legend_ag_For_Past_bio!$D$7:$H$9,2,FALSE)</f>
        <v>0.8</v>
      </c>
      <c r="O3707">
        <f>HLOOKUP(O$2279,Legend_ag_For_Past_bio!$D$7:$H$9,2,FALSE)</f>
        <v>1</v>
      </c>
      <c r="R3707">
        <f t="shared" si="227"/>
        <v>9</v>
      </c>
    </row>
    <row r="3708" spans="1:18">
      <c r="A3708" t="str">
        <f t="shared" si="232"/>
        <v>Africa</v>
      </c>
      <c r="B3708" t="str">
        <f t="shared" si="232"/>
        <v>SugarCrop</v>
      </c>
      <c r="C3708" t="str">
        <f t="shared" si="232"/>
        <v>SugarCropAEZ7</v>
      </c>
      <c r="D3708" t="str">
        <f t="shared" si="232"/>
        <v>SugarCropAEZ7</v>
      </c>
      <c r="E3708" t="s">
        <v>20</v>
      </c>
      <c r="F3708" t="s">
        <v>19</v>
      </c>
      <c r="G3708">
        <f t="shared" si="233"/>
        <v>1</v>
      </c>
      <c r="H3708" s="1">
        <f t="shared" si="233"/>
        <v>0.67963865647685895</v>
      </c>
      <c r="I3708" s="1">
        <f t="shared" si="233"/>
        <v>0.44312024493234103</v>
      </c>
      <c r="J3708" s="2">
        <f t="shared" si="233"/>
        <v>1.5941649892751798E-2</v>
      </c>
      <c r="K3708" s="2">
        <f t="shared" si="233"/>
        <v>0.33732912979240998</v>
      </c>
      <c r="L3708">
        <v>0</v>
      </c>
      <c r="M3708" s="1">
        <f>HLOOKUP(M$2279,Legend_ag_For_Past_bio!$D$7:$H$9,2,FALSE)</f>
        <v>0.2</v>
      </c>
      <c r="N3708" s="1">
        <f>HLOOKUP(N$2279,Legend_ag_For_Past_bio!$D$7:$H$9,2,FALSE)</f>
        <v>0.8</v>
      </c>
      <c r="O3708">
        <f>HLOOKUP(O$2279,Legend_ag_For_Past_bio!$D$7:$H$9,2,FALSE)</f>
        <v>1</v>
      </c>
      <c r="R3708">
        <f t="shared" si="227"/>
        <v>9</v>
      </c>
    </row>
    <row r="3709" spans="1:18">
      <c r="A3709" t="str">
        <f t="shared" si="232"/>
        <v>Africa</v>
      </c>
      <c r="B3709" t="str">
        <f t="shared" si="232"/>
        <v>SugarCrop</v>
      </c>
      <c r="C3709" t="str">
        <f t="shared" si="232"/>
        <v>SugarCropAEZ8</v>
      </c>
      <c r="D3709" t="str">
        <f t="shared" si="232"/>
        <v>SugarCropAEZ8</v>
      </c>
      <c r="E3709" t="s">
        <v>20</v>
      </c>
      <c r="F3709" t="s">
        <v>19</v>
      </c>
      <c r="G3709">
        <f t="shared" si="233"/>
        <v>1</v>
      </c>
      <c r="H3709" s="1">
        <f t="shared" si="233"/>
        <v>0.67963865647685895</v>
      </c>
      <c r="I3709" s="1">
        <f t="shared" si="233"/>
        <v>0.44312024493234103</v>
      </c>
      <c r="J3709" s="2">
        <f t="shared" si="233"/>
        <v>1.5941649892751798E-2</v>
      </c>
      <c r="K3709" s="2">
        <f t="shared" si="233"/>
        <v>0.33732912979240998</v>
      </c>
      <c r="L3709">
        <v>0</v>
      </c>
      <c r="M3709" s="1">
        <f>HLOOKUP(M$2279,Legend_ag_For_Past_bio!$D$7:$H$9,2,FALSE)</f>
        <v>0.2</v>
      </c>
      <c r="N3709" s="1">
        <f>HLOOKUP(N$2279,Legend_ag_For_Past_bio!$D$7:$H$9,2,FALSE)</f>
        <v>0.8</v>
      </c>
      <c r="O3709">
        <f>HLOOKUP(O$2279,Legend_ag_For_Past_bio!$D$7:$H$9,2,FALSE)</f>
        <v>1</v>
      </c>
      <c r="R3709">
        <f t="shared" si="227"/>
        <v>9</v>
      </c>
    </row>
    <row r="3710" spans="1:18">
      <c r="A3710" t="str">
        <f t="shared" si="232"/>
        <v>Africa</v>
      </c>
      <c r="B3710" t="str">
        <f t="shared" si="232"/>
        <v>SugarCrop</v>
      </c>
      <c r="C3710" t="str">
        <f t="shared" si="232"/>
        <v>SugarCropAEZ9</v>
      </c>
      <c r="D3710" t="str">
        <f t="shared" si="232"/>
        <v>SugarCropAEZ9</v>
      </c>
      <c r="E3710" t="s">
        <v>20</v>
      </c>
      <c r="F3710" t="s">
        <v>19</v>
      </c>
      <c r="G3710">
        <f t="shared" si="233"/>
        <v>1</v>
      </c>
      <c r="H3710" s="1">
        <f t="shared" si="233"/>
        <v>0.67963865647685895</v>
      </c>
      <c r="I3710" s="1">
        <f t="shared" si="233"/>
        <v>0.44312024493234103</v>
      </c>
      <c r="J3710" s="2">
        <f t="shared" si="233"/>
        <v>1.5941649892751798E-2</v>
      </c>
      <c r="K3710" s="2">
        <f t="shared" si="233"/>
        <v>0.33732912979240998</v>
      </c>
      <c r="L3710">
        <v>0</v>
      </c>
      <c r="M3710" s="1">
        <f>HLOOKUP(M$2279,Legend_ag_For_Past_bio!$D$7:$H$9,2,FALSE)</f>
        <v>0.2</v>
      </c>
      <c r="N3710" s="1">
        <f>HLOOKUP(N$2279,Legend_ag_For_Past_bio!$D$7:$H$9,2,FALSE)</f>
        <v>0.8</v>
      </c>
      <c r="O3710">
        <f>HLOOKUP(O$2279,Legend_ag_For_Past_bio!$D$7:$H$9,2,FALSE)</f>
        <v>1</v>
      </c>
      <c r="R3710">
        <f t="shared" si="227"/>
        <v>9</v>
      </c>
    </row>
    <row r="3711" spans="1:18">
      <c r="A3711" t="str">
        <f t="shared" si="232"/>
        <v>Africa</v>
      </c>
      <c r="B3711" t="str">
        <f t="shared" si="232"/>
        <v>SugarCrop</v>
      </c>
      <c r="C3711" t="str">
        <f t="shared" si="232"/>
        <v>SugarCropAEZ10</v>
      </c>
      <c r="D3711" t="str">
        <f t="shared" si="232"/>
        <v>SugarCropAEZ10</v>
      </c>
      <c r="E3711" t="s">
        <v>20</v>
      </c>
      <c r="F3711" t="s">
        <v>19</v>
      </c>
      <c r="G3711">
        <f t="shared" si="233"/>
        <v>1</v>
      </c>
      <c r="H3711" s="1">
        <f t="shared" si="233"/>
        <v>0.67963865647685895</v>
      </c>
      <c r="I3711" s="1">
        <f t="shared" si="233"/>
        <v>0.44312024493234103</v>
      </c>
      <c r="J3711" s="2">
        <f t="shared" si="233"/>
        <v>1.5941649892751798E-2</v>
      </c>
      <c r="K3711" s="2">
        <f t="shared" si="233"/>
        <v>0.33732912979240998</v>
      </c>
      <c r="L3711">
        <v>0</v>
      </c>
      <c r="M3711" s="1">
        <f>HLOOKUP(M$2279,Legend_ag_For_Past_bio!$D$7:$H$9,2,FALSE)</f>
        <v>0.2</v>
      </c>
      <c r="N3711" s="1">
        <f>HLOOKUP(N$2279,Legend_ag_For_Past_bio!$D$7:$H$9,2,FALSE)</f>
        <v>0.8</v>
      </c>
      <c r="O3711">
        <f>HLOOKUP(O$2279,Legend_ag_For_Past_bio!$D$7:$H$9,2,FALSE)</f>
        <v>1</v>
      </c>
      <c r="R3711">
        <f t="shared" si="227"/>
        <v>9</v>
      </c>
    </row>
    <row r="3712" spans="1:18">
      <c r="A3712" t="str">
        <f t="shared" si="232"/>
        <v>Africa</v>
      </c>
      <c r="B3712" t="str">
        <f t="shared" si="232"/>
        <v>SugarCrop</v>
      </c>
      <c r="C3712" t="str">
        <f t="shared" si="232"/>
        <v>SugarCropAEZ11</v>
      </c>
      <c r="D3712" t="str">
        <f t="shared" si="232"/>
        <v>SugarCropAEZ11</v>
      </c>
      <c r="E3712" t="s">
        <v>20</v>
      </c>
      <c r="F3712" t="s">
        <v>19</v>
      </c>
      <c r="G3712">
        <f t="shared" si="233"/>
        <v>1</v>
      </c>
      <c r="H3712" s="1">
        <f t="shared" si="233"/>
        <v>0.67963865647685895</v>
      </c>
      <c r="I3712" s="1">
        <f t="shared" si="233"/>
        <v>0.44312024493234103</v>
      </c>
      <c r="J3712" s="2">
        <f t="shared" si="233"/>
        <v>1.5941649892751798E-2</v>
      </c>
      <c r="K3712" s="2">
        <f t="shared" si="233"/>
        <v>0.33732912979240998</v>
      </c>
      <c r="L3712">
        <v>0</v>
      </c>
      <c r="M3712" s="1">
        <f>HLOOKUP(M$2279,Legend_ag_For_Past_bio!$D$7:$H$9,2,FALSE)</f>
        <v>0.2</v>
      </c>
      <c r="N3712" s="1">
        <f>HLOOKUP(N$2279,Legend_ag_For_Past_bio!$D$7:$H$9,2,FALSE)</f>
        <v>0.8</v>
      </c>
      <c r="O3712">
        <f>HLOOKUP(O$2279,Legend_ag_For_Past_bio!$D$7:$H$9,2,FALSE)</f>
        <v>1</v>
      </c>
      <c r="R3712">
        <f t="shared" si="227"/>
        <v>9</v>
      </c>
    </row>
    <row r="3713" spans="1:18">
      <c r="A3713" t="str">
        <f t="shared" si="232"/>
        <v>Africa</v>
      </c>
      <c r="B3713" t="str">
        <f t="shared" si="232"/>
        <v>SugarCrop</v>
      </c>
      <c r="C3713" t="str">
        <f t="shared" si="232"/>
        <v>SugarCropAEZ12</v>
      </c>
      <c r="D3713" t="str">
        <f t="shared" si="232"/>
        <v>SugarCropAEZ12</v>
      </c>
      <c r="E3713" t="s">
        <v>20</v>
      </c>
      <c r="F3713" t="s">
        <v>19</v>
      </c>
      <c r="G3713">
        <f t="shared" si="233"/>
        <v>1</v>
      </c>
      <c r="H3713" s="1">
        <f t="shared" si="233"/>
        <v>0.67963865647685895</v>
      </c>
      <c r="I3713" s="1">
        <f t="shared" si="233"/>
        <v>0.44312024493234103</v>
      </c>
      <c r="J3713" s="2">
        <f t="shared" si="233"/>
        <v>1.5941649892751798E-2</v>
      </c>
      <c r="K3713" s="2">
        <f t="shared" si="233"/>
        <v>0.33732912979240998</v>
      </c>
      <c r="L3713">
        <v>0</v>
      </c>
      <c r="M3713" s="1">
        <f>HLOOKUP(M$2279,Legend_ag_For_Past_bio!$D$7:$H$9,2,FALSE)</f>
        <v>0.2</v>
      </c>
      <c r="N3713" s="1">
        <f>HLOOKUP(N$2279,Legend_ag_For_Past_bio!$D$7:$H$9,2,FALSE)</f>
        <v>0.8</v>
      </c>
      <c r="O3713">
        <f>HLOOKUP(O$2279,Legend_ag_For_Past_bio!$D$7:$H$9,2,FALSE)</f>
        <v>1</v>
      </c>
      <c r="R3713">
        <f t="shared" si="227"/>
        <v>9</v>
      </c>
    </row>
    <row r="3714" spans="1:18">
      <c r="A3714" t="str">
        <f t="shared" si="232"/>
        <v>Africa</v>
      </c>
      <c r="B3714" t="str">
        <f t="shared" si="232"/>
        <v>SugarCrop</v>
      </c>
      <c r="C3714" t="str">
        <f t="shared" si="232"/>
        <v>SugarCropAEZ13</v>
      </c>
      <c r="D3714" t="str">
        <f t="shared" si="232"/>
        <v>SugarCropAEZ13</v>
      </c>
      <c r="E3714" t="s">
        <v>20</v>
      </c>
      <c r="F3714" t="s">
        <v>19</v>
      </c>
      <c r="G3714">
        <f t="shared" si="233"/>
        <v>1</v>
      </c>
      <c r="H3714" s="1">
        <f t="shared" si="233"/>
        <v>0.67963865647685895</v>
      </c>
      <c r="I3714" s="1">
        <f t="shared" si="233"/>
        <v>0.44312024493234103</v>
      </c>
      <c r="J3714" s="2">
        <f t="shared" si="233"/>
        <v>1.5941649892751798E-2</v>
      </c>
      <c r="K3714" s="2">
        <f t="shared" si="233"/>
        <v>0.33732912979240998</v>
      </c>
      <c r="L3714">
        <v>0</v>
      </c>
      <c r="M3714" s="1">
        <f>HLOOKUP(M$2279,Legend_ag_For_Past_bio!$D$7:$H$9,2,FALSE)</f>
        <v>0.2</v>
      </c>
      <c r="N3714" s="1">
        <f>HLOOKUP(N$2279,Legend_ag_For_Past_bio!$D$7:$H$9,2,FALSE)</f>
        <v>0.8</v>
      </c>
      <c r="O3714">
        <f>HLOOKUP(O$2279,Legend_ag_For_Past_bio!$D$7:$H$9,2,FALSE)</f>
        <v>1</v>
      </c>
      <c r="R3714">
        <f t="shared" si="227"/>
        <v>9</v>
      </c>
    </row>
    <row r="3715" spans="1:18">
      <c r="A3715" t="str">
        <f t="shared" si="232"/>
        <v>Africa</v>
      </c>
      <c r="B3715" t="str">
        <f t="shared" si="232"/>
        <v>SugarCrop</v>
      </c>
      <c r="C3715" t="str">
        <f t="shared" si="232"/>
        <v>SugarCropAEZ14</v>
      </c>
      <c r="D3715" t="str">
        <f t="shared" si="232"/>
        <v>SugarCropAEZ14</v>
      </c>
      <c r="E3715" t="s">
        <v>20</v>
      </c>
      <c r="F3715" t="s">
        <v>19</v>
      </c>
      <c r="G3715">
        <f t="shared" si="233"/>
        <v>1</v>
      </c>
      <c r="H3715" s="1">
        <f t="shared" si="233"/>
        <v>0.67963865647685895</v>
      </c>
      <c r="I3715" s="1">
        <f t="shared" si="233"/>
        <v>0.44312024493234103</v>
      </c>
      <c r="J3715" s="2">
        <f t="shared" si="233"/>
        <v>1.5941649892751798E-2</v>
      </c>
      <c r="K3715" s="2">
        <f t="shared" si="233"/>
        <v>0.33732912979240998</v>
      </c>
      <c r="L3715">
        <v>0</v>
      </c>
      <c r="M3715" s="1">
        <f>HLOOKUP(M$2279,Legend_ag_For_Past_bio!$D$7:$H$9,2,FALSE)</f>
        <v>0.2</v>
      </c>
      <c r="N3715" s="1">
        <f>HLOOKUP(N$2279,Legend_ag_For_Past_bio!$D$7:$H$9,2,FALSE)</f>
        <v>0.8</v>
      </c>
      <c r="O3715">
        <f>HLOOKUP(O$2279,Legend_ag_For_Past_bio!$D$7:$H$9,2,FALSE)</f>
        <v>1</v>
      </c>
      <c r="R3715">
        <f t="shared" si="227"/>
        <v>9</v>
      </c>
    </row>
    <row r="3716" spans="1:18">
      <c r="A3716" t="str">
        <f t="shared" si="232"/>
        <v>Africa</v>
      </c>
      <c r="B3716" t="str">
        <f t="shared" si="232"/>
        <v>SugarCrop</v>
      </c>
      <c r="C3716" t="str">
        <f t="shared" si="232"/>
        <v>SugarCropAEZ15</v>
      </c>
      <c r="D3716" t="str">
        <f t="shared" si="232"/>
        <v>SugarCropAEZ15</v>
      </c>
      <c r="E3716" t="s">
        <v>20</v>
      </c>
      <c r="F3716" t="s">
        <v>19</v>
      </c>
      <c r="G3716">
        <f t="shared" si="233"/>
        <v>1</v>
      </c>
      <c r="H3716" s="1">
        <f t="shared" si="233"/>
        <v>0.67963865647685895</v>
      </c>
      <c r="I3716" s="1">
        <f t="shared" si="233"/>
        <v>0.44312024493234103</v>
      </c>
      <c r="J3716" s="2">
        <f t="shared" si="233"/>
        <v>1.5941649892751798E-2</v>
      </c>
      <c r="K3716" s="2">
        <f t="shared" si="233"/>
        <v>0.33732912979240998</v>
      </c>
      <c r="L3716">
        <v>0</v>
      </c>
      <c r="M3716" s="1">
        <f>HLOOKUP(M$2279,Legend_ag_For_Past_bio!$D$7:$H$9,2,FALSE)</f>
        <v>0.2</v>
      </c>
      <c r="N3716" s="1">
        <f>HLOOKUP(N$2279,Legend_ag_For_Past_bio!$D$7:$H$9,2,FALSE)</f>
        <v>0.8</v>
      </c>
      <c r="O3716">
        <f>HLOOKUP(O$2279,Legend_ag_For_Past_bio!$D$7:$H$9,2,FALSE)</f>
        <v>1</v>
      </c>
      <c r="R3716">
        <f t="shared" si="227"/>
        <v>9</v>
      </c>
    </row>
    <row r="3717" spans="1:18">
      <c r="A3717" t="str">
        <f t="shared" si="232"/>
        <v>Africa</v>
      </c>
      <c r="B3717" t="str">
        <f t="shared" si="232"/>
        <v>SugarCrop</v>
      </c>
      <c r="C3717" t="str">
        <f t="shared" si="232"/>
        <v>SugarCropAEZ16</v>
      </c>
      <c r="D3717" t="str">
        <f t="shared" si="232"/>
        <v>SugarCropAEZ16</v>
      </c>
      <c r="E3717" t="s">
        <v>20</v>
      </c>
      <c r="F3717" t="s">
        <v>19</v>
      </c>
      <c r="G3717">
        <f t="shared" si="233"/>
        <v>1</v>
      </c>
      <c r="H3717" s="1">
        <f t="shared" si="233"/>
        <v>0.67963865647685895</v>
      </c>
      <c r="I3717" s="1">
        <f t="shared" si="233"/>
        <v>0.44312024493234103</v>
      </c>
      <c r="J3717" s="2">
        <f t="shared" si="233"/>
        <v>1.5941649892751798E-2</v>
      </c>
      <c r="K3717" s="2">
        <f t="shared" si="233"/>
        <v>0.33732912979240998</v>
      </c>
      <c r="L3717">
        <v>0</v>
      </c>
      <c r="M3717" s="1">
        <f>HLOOKUP(M$2279,Legend_ag_For_Past_bio!$D$7:$H$9,2,FALSE)</f>
        <v>0.2</v>
      </c>
      <c r="N3717" s="1">
        <f>HLOOKUP(N$2279,Legend_ag_For_Past_bio!$D$7:$H$9,2,FALSE)</f>
        <v>0.8</v>
      </c>
      <c r="O3717">
        <f>HLOOKUP(O$2279,Legend_ag_For_Past_bio!$D$7:$H$9,2,FALSE)</f>
        <v>1</v>
      </c>
      <c r="R3717">
        <f t="shared" si="227"/>
        <v>9</v>
      </c>
    </row>
    <row r="3718" spans="1:18">
      <c r="A3718" t="str">
        <f t="shared" si="232"/>
        <v>Africa</v>
      </c>
      <c r="B3718" t="str">
        <f t="shared" si="232"/>
        <v>SugarCrop</v>
      </c>
      <c r="C3718" t="str">
        <f t="shared" si="232"/>
        <v>SugarCropAEZ17</v>
      </c>
      <c r="D3718" t="str">
        <f t="shared" si="232"/>
        <v>SugarCropAEZ17</v>
      </c>
      <c r="E3718" t="s">
        <v>20</v>
      </c>
      <c r="F3718" t="s">
        <v>19</v>
      </c>
      <c r="G3718">
        <f t="shared" si="233"/>
        <v>1</v>
      </c>
      <c r="H3718" s="1">
        <f t="shared" si="233"/>
        <v>0.67963865647685895</v>
      </c>
      <c r="I3718" s="1">
        <f t="shared" si="233"/>
        <v>0.44312024493234103</v>
      </c>
      <c r="J3718" s="2">
        <f t="shared" si="233"/>
        <v>1.5941649892751798E-2</v>
      </c>
      <c r="K3718" s="2">
        <f t="shared" si="233"/>
        <v>0.33732912979240998</v>
      </c>
      <c r="L3718">
        <v>0</v>
      </c>
      <c r="M3718" s="1">
        <f>HLOOKUP(M$2279,Legend_ag_For_Past_bio!$D$7:$H$9,2,FALSE)</f>
        <v>0.2</v>
      </c>
      <c r="N3718" s="1">
        <f>HLOOKUP(N$2279,Legend_ag_For_Past_bio!$D$7:$H$9,2,FALSE)</f>
        <v>0.8</v>
      </c>
      <c r="O3718">
        <f>HLOOKUP(O$2279,Legend_ag_For_Past_bio!$D$7:$H$9,2,FALSE)</f>
        <v>1</v>
      </c>
      <c r="R3718">
        <f t="shared" si="227"/>
        <v>9</v>
      </c>
    </row>
    <row r="3719" spans="1:18">
      <c r="A3719" t="str">
        <f t="shared" si="232"/>
        <v>Africa</v>
      </c>
      <c r="B3719" t="str">
        <f t="shared" si="232"/>
        <v>SugarCrop</v>
      </c>
      <c r="C3719" t="str">
        <f t="shared" si="232"/>
        <v>SugarCropAEZ18</v>
      </c>
      <c r="D3719" t="str">
        <f t="shared" si="232"/>
        <v>SugarCropAEZ18</v>
      </c>
      <c r="E3719" t="s">
        <v>20</v>
      </c>
      <c r="F3719" t="s">
        <v>19</v>
      </c>
      <c r="G3719">
        <f t="shared" si="233"/>
        <v>1</v>
      </c>
      <c r="H3719" s="1">
        <f t="shared" si="233"/>
        <v>0.67963865647685895</v>
      </c>
      <c r="I3719" s="1">
        <f t="shared" si="233"/>
        <v>0.44312024493234103</v>
      </c>
      <c r="J3719" s="2">
        <f t="shared" si="233"/>
        <v>1.5941649892751798E-2</v>
      </c>
      <c r="K3719" s="2">
        <f t="shared" si="233"/>
        <v>0.33732912979240998</v>
      </c>
      <c r="L3719">
        <v>0</v>
      </c>
      <c r="M3719" s="1">
        <f>HLOOKUP(M$2279,Legend_ag_For_Past_bio!$D$7:$H$9,2,FALSE)</f>
        <v>0.2</v>
      </c>
      <c r="N3719" s="1">
        <f>HLOOKUP(N$2279,Legend_ag_For_Past_bio!$D$7:$H$9,2,FALSE)</f>
        <v>0.8</v>
      </c>
      <c r="O3719">
        <f>HLOOKUP(O$2279,Legend_ag_For_Past_bio!$D$7:$H$9,2,FALSE)</f>
        <v>1</v>
      </c>
      <c r="R3719">
        <f t="shared" si="227"/>
        <v>9</v>
      </c>
    </row>
    <row r="3720" spans="1:18">
      <c r="A3720" t="str">
        <f t="shared" ref="A3720:D3735" si="234">A1446</f>
        <v>Africa</v>
      </c>
      <c r="B3720" t="str">
        <f t="shared" si="234"/>
        <v>Wheat</v>
      </c>
      <c r="C3720" t="str">
        <f t="shared" si="234"/>
        <v>WheatAEZ1</v>
      </c>
      <c r="D3720" t="str">
        <f t="shared" si="234"/>
        <v>WheatAEZ1</v>
      </c>
      <c r="E3720" t="s">
        <v>20</v>
      </c>
      <c r="F3720" t="s">
        <v>19</v>
      </c>
      <c r="G3720">
        <f t="shared" si="233"/>
        <v>1</v>
      </c>
      <c r="H3720" s="1">
        <f t="shared" si="233"/>
        <v>0.38999999999998097</v>
      </c>
      <c r="I3720" s="1">
        <f t="shared" si="233"/>
        <v>0.295999999999986</v>
      </c>
      <c r="J3720" s="2">
        <f t="shared" si="233"/>
        <v>1.6199999999999201E-2</v>
      </c>
      <c r="K3720" s="2">
        <f t="shared" si="233"/>
        <v>0.109999999999995</v>
      </c>
      <c r="L3720">
        <v>0</v>
      </c>
      <c r="M3720" s="1">
        <f>HLOOKUP(M$2279,Legend_ag_For_Past_bio!$D$7:$H$9,2,FALSE)</f>
        <v>0.2</v>
      </c>
      <c r="N3720" s="1">
        <f>HLOOKUP(N$2279,Legend_ag_For_Past_bio!$D$7:$H$9,2,FALSE)</f>
        <v>0.8</v>
      </c>
      <c r="O3720">
        <f>HLOOKUP(O$2279,Legend_ag_For_Past_bio!$D$7:$H$9,2,FALSE)</f>
        <v>1</v>
      </c>
      <c r="R3720">
        <f t="shared" si="227"/>
        <v>9</v>
      </c>
    </row>
    <row r="3721" spans="1:18">
      <c r="A3721" t="str">
        <f t="shared" si="234"/>
        <v>Africa</v>
      </c>
      <c r="B3721" t="str">
        <f t="shared" si="234"/>
        <v>Wheat</v>
      </c>
      <c r="C3721" t="str">
        <f t="shared" si="234"/>
        <v>WheatAEZ2</v>
      </c>
      <c r="D3721" t="str">
        <f t="shared" si="234"/>
        <v>WheatAEZ2</v>
      </c>
      <c r="E3721" t="s">
        <v>20</v>
      </c>
      <c r="F3721" t="s">
        <v>19</v>
      </c>
      <c r="G3721">
        <f t="shared" ref="G3721:K3736" si="235">G1447</f>
        <v>1</v>
      </c>
      <c r="H3721" s="1">
        <f t="shared" si="235"/>
        <v>0.38999999999998097</v>
      </c>
      <c r="I3721" s="1">
        <f t="shared" si="235"/>
        <v>0.295999999999986</v>
      </c>
      <c r="J3721" s="2">
        <f t="shared" si="235"/>
        <v>1.6199999999999201E-2</v>
      </c>
      <c r="K3721" s="2">
        <f t="shared" si="235"/>
        <v>0.109999999999995</v>
      </c>
      <c r="L3721">
        <v>0</v>
      </c>
      <c r="M3721" s="1">
        <f>HLOOKUP(M$2279,Legend_ag_For_Past_bio!$D$7:$H$9,2,FALSE)</f>
        <v>0.2</v>
      </c>
      <c r="N3721" s="1">
        <f>HLOOKUP(N$2279,Legend_ag_For_Past_bio!$D$7:$H$9,2,FALSE)</f>
        <v>0.8</v>
      </c>
      <c r="O3721">
        <f>HLOOKUP(O$2279,Legend_ag_For_Past_bio!$D$7:$H$9,2,FALSE)</f>
        <v>1</v>
      </c>
      <c r="R3721">
        <f t="shared" si="227"/>
        <v>9</v>
      </c>
    </row>
    <row r="3722" spans="1:18">
      <c r="A3722" t="str">
        <f t="shared" si="234"/>
        <v>Africa</v>
      </c>
      <c r="B3722" t="str">
        <f t="shared" si="234"/>
        <v>Wheat</v>
      </c>
      <c r="C3722" t="str">
        <f t="shared" si="234"/>
        <v>WheatAEZ3</v>
      </c>
      <c r="D3722" t="str">
        <f t="shared" si="234"/>
        <v>WheatAEZ3</v>
      </c>
      <c r="E3722" t="s">
        <v>20</v>
      </c>
      <c r="F3722" t="s">
        <v>19</v>
      </c>
      <c r="G3722">
        <f t="shared" si="235"/>
        <v>1</v>
      </c>
      <c r="H3722" s="1">
        <f t="shared" si="235"/>
        <v>0.38999999999998097</v>
      </c>
      <c r="I3722" s="1">
        <f t="shared" si="235"/>
        <v>0.295999999999986</v>
      </c>
      <c r="J3722" s="2">
        <f t="shared" si="235"/>
        <v>1.6199999999999201E-2</v>
      </c>
      <c r="K3722" s="2">
        <f t="shared" si="235"/>
        <v>0.109999999999995</v>
      </c>
      <c r="L3722">
        <v>0</v>
      </c>
      <c r="M3722" s="1">
        <f>HLOOKUP(M$2279,Legend_ag_For_Past_bio!$D$7:$H$9,2,FALSE)</f>
        <v>0.2</v>
      </c>
      <c r="N3722" s="1">
        <f>HLOOKUP(N$2279,Legend_ag_For_Past_bio!$D$7:$H$9,2,FALSE)</f>
        <v>0.8</v>
      </c>
      <c r="O3722">
        <f>HLOOKUP(O$2279,Legend_ag_For_Past_bio!$D$7:$H$9,2,FALSE)</f>
        <v>1</v>
      </c>
      <c r="R3722">
        <f t="shared" si="227"/>
        <v>9</v>
      </c>
    </row>
    <row r="3723" spans="1:18">
      <c r="A3723" t="str">
        <f t="shared" si="234"/>
        <v>Africa</v>
      </c>
      <c r="B3723" t="str">
        <f t="shared" si="234"/>
        <v>Wheat</v>
      </c>
      <c r="C3723" t="str">
        <f t="shared" si="234"/>
        <v>WheatAEZ4</v>
      </c>
      <c r="D3723" t="str">
        <f t="shared" si="234"/>
        <v>WheatAEZ4</v>
      </c>
      <c r="E3723" t="s">
        <v>20</v>
      </c>
      <c r="F3723" t="s">
        <v>19</v>
      </c>
      <c r="G3723">
        <f t="shared" si="235"/>
        <v>1</v>
      </c>
      <c r="H3723" s="1">
        <f t="shared" si="235"/>
        <v>0.38999999999998097</v>
      </c>
      <c r="I3723" s="1">
        <f t="shared" si="235"/>
        <v>0.295999999999986</v>
      </c>
      <c r="J3723" s="2">
        <f t="shared" si="235"/>
        <v>1.6199999999999201E-2</v>
      </c>
      <c r="K3723" s="2">
        <f t="shared" si="235"/>
        <v>0.109999999999995</v>
      </c>
      <c r="L3723">
        <v>0</v>
      </c>
      <c r="M3723" s="1">
        <f>HLOOKUP(M$2279,Legend_ag_For_Past_bio!$D$7:$H$9,2,FALSE)</f>
        <v>0.2</v>
      </c>
      <c r="N3723" s="1">
        <f>HLOOKUP(N$2279,Legend_ag_For_Past_bio!$D$7:$H$9,2,FALSE)</f>
        <v>0.8</v>
      </c>
      <c r="O3723">
        <f>HLOOKUP(O$2279,Legend_ag_For_Past_bio!$D$7:$H$9,2,FALSE)</f>
        <v>1</v>
      </c>
      <c r="R3723">
        <f t="shared" ref="R3723:R3786" si="236">R3561+1</f>
        <v>9</v>
      </c>
    </row>
    <row r="3724" spans="1:18">
      <c r="A3724" t="str">
        <f t="shared" si="234"/>
        <v>Africa</v>
      </c>
      <c r="B3724" t="str">
        <f t="shared" si="234"/>
        <v>Wheat</v>
      </c>
      <c r="C3724" t="str">
        <f t="shared" si="234"/>
        <v>WheatAEZ5</v>
      </c>
      <c r="D3724" t="str">
        <f t="shared" si="234"/>
        <v>WheatAEZ5</v>
      </c>
      <c r="E3724" t="s">
        <v>20</v>
      </c>
      <c r="F3724" t="s">
        <v>19</v>
      </c>
      <c r="G3724">
        <f t="shared" si="235"/>
        <v>1</v>
      </c>
      <c r="H3724" s="1">
        <f t="shared" si="235"/>
        <v>0.38999999999998097</v>
      </c>
      <c r="I3724" s="1">
        <f t="shared" si="235"/>
        <v>0.295999999999986</v>
      </c>
      <c r="J3724" s="2">
        <f t="shared" si="235"/>
        <v>1.6199999999999201E-2</v>
      </c>
      <c r="K3724" s="2">
        <f t="shared" si="235"/>
        <v>0.109999999999995</v>
      </c>
      <c r="L3724">
        <v>0</v>
      </c>
      <c r="M3724" s="1">
        <f>HLOOKUP(M$2279,Legend_ag_For_Past_bio!$D$7:$H$9,2,FALSE)</f>
        <v>0.2</v>
      </c>
      <c r="N3724" s="1">
        <f>HLOOKUP(N$2279,Legend_ag_For_Past_bio!$D$7:$H$9,2,FALSE)</f>
        <v>0.8</v>
      </c>
      <c r="O3724">
        <f>HLOOKUP(O$2279,Legend_ag_For_Past_bio!$D$7:$H$9,2,FALSE)</f>
        <v>1</v>
      </c>
      <c r="R3724">
        <f t="shared" si="236"/>
        <v>9</v>
      </c>
    </row>
    <row r="3725" spans="1:18">
      <c r="A3725" t="str">
        <f t="shared" si="234"/>
        <v>Africa</v>
      </c>
      <c r="B3725" t="str">
        <f t="shared" si="234"/>
        <v>Wheat</v>
      </c>
      <c r="C3725" t="str">
        <f t="shared" si="234"/>
        <v>WheatAEZ6</v>
      </c>
      <c r="D3725" t="str">
        <f t="shared" si="234"/>
        <v>WheatAEZ6</v>
      </c>
      <c r="E3725" t="s">
        <v>20</v>
      </c>
      <c r="F3725" t="s">
        <v>19</v>
      </c>
      <c r="G3725">
        <f t="shared" si="235"/>
        <v>1</v>
      </c>
      <c r="H3725" s="1">
        <f t="shared" si="235"/>
        <v>0.38999999999998097</v>
      </c>
      <c r="I3725" s="1">
        <f t="shared" si="235"/>
        <v>0.295999999999986</v>
      </c>
      <c r="J3725" s="2">
        <f t="shared" si="235"/>
        <v>1.6199999999999201E-2</v>
      </c>
      <c r="K3725" s="2">
        <f t="shared" si="235"/>
        <v>0.109999999999995</v>
      </c>
      <c r="L3725">
        <v>0</v>
      </c>
      <c r="M3725" s="1">
        <f>HLOOKUP(M$2279,Legend_ag_For_Past_bio!$D$7:$H$9,2,FALSE)</f>
        <v>0.2</v>
      </c>
      <c r="N3725" s="1">
        <f>HLOOKUP(N$2279,Legend_ag_For_Past_bio!$D$7:$H$9,2,FALSE)</f>
        <v>0.8</v>
      </c>
      <c r="O3725">
        <f>HLOOKUP(O$2279,Legend_ag_For_Past_bio!$D$7:$H$9,2,FALSE)</f>
        <v>1</v>
      </c>
      <c r="R3725">
        <f t="shared" si="236"/>
        <v>9</v>
      </c>
    </row>
    <row r="3726" spans="1:18">
      <c r="A3726" t="str">
        <f t="shared" si="234"/>
        <v>Africa</v>
      </c>
      <c r="B3726" t="str">
        <f t="shared" si="234"/>
        <v>Wheat</v>
      </c>
      <c r="C3726" t="str">
        <f t="shared" si="234"/>
        <v>WheatAEZ7</v>
      </c>
      <c r="D3726" t="str">
        <f t="shared" si="234"/>
        <v>WheatAEZ7</v>
      </c>
      <c r="E3726" t="s">
        <v>20</v>
      </c>
      <c r="F3726" t="s">
        <v>19</v>
      </c>
      <c r="G3726">
        <f t="shared" si="235"/>
        <v>1</v>
      </c>
      <c r="H3726" s="1">
        <f t="shared" si="235"/>
        <v>0.38999999999998097</v>
      </c>
      <c r="I3726" s="1">
        <f t="shared" si="235"/>
        <v>0.295999999999986</v>
      </c>
      <c r="J3726" s="2">
        <f t="shared" si="235"/>
        <v>1.6199999999999201E-2</v>
      </c>
      <c r="K3726" s="2">
        <f t="shared" si="235"/>
        <v>0.109999999999995</v>
      </c>
      <c r="L3726">
        <v>0</v>
      </c>
      <c r="M3726" s="1">
        <f>HLOOKUP(M$2279,Legend_ag_For_Past_bio!$D$7:$H$9,2,FALSE)</f>
        <v>0.2</v>
      </c>
      <c r="N3726" s="1">
        <f>HLOOKUP(N$2279,Legend_ag_For_Past_bio!$D$7:$H$9,2,FALSE)</f>
        <v>0.8</v>
      </c>
      <c r="O3726">
        <f>HLOOKUP(O$2279,Legend_ag_For_Past_bio!$D$7:$H$9,2,FALSE)</f>
        <v>1</v>
      </c>
      <c r="R3726">
        <f t="shared" si="236"/>
        <v>9</v>
      </c>
    </row>
    <row r="3727" spans="1:18">
      <c r="A3727" t="str">
        <f t="shared" si="234"/>
        <v>Africa</v>
      </c>
      <c r="B3727" t="str">
        <f t="shared" si="234"/>
        <v>Wheat</v>
      </c>
      <c r="C3727" t="str">
        <f t="shared" si="234"/>
        <v>WheatAEZ8</v>
      </c>
      <c r="D3727" t="str">
        <f t="shared" si="234"/>
        <v>WheatAEZ8</v>
      </c>
      <c r="E3727" t="s">
        <v>20</v>
      </c>
      <c r="F3727" t="s">
        <v>19</v>
      </c>
      <c r="G3727">
        <f t="shared" si="235"/>
        <v>1</v>
      </c>
      <c r="H3727" s="1">
        <f t="shared" si="235"/>
        <v>0.38999999999998097</v>
      </c>
      <c r="I3727" s="1">
        <f t="shared" si="235"/>
        <v>0.295999999999986</v>
      </c>
      <c r="J3727" s="2">
        <f t="shared" si="235"/>
        <v>1.6199999999999201E-2</v>
      </c>
      <c r="K3727" s="2">
        <f t="shared" si="235"/>
        <v>0.109999999999995</v>
      </c>
      <c r="L3727">
        <v>0</v>
      </c>
      <c r="M3727" s="1">
        <f>HLOOKUP(M$2279,Legend_ag_For_Past_bio!$D$7:$H$9,2,FALSE)</f>
        <v>0.2</v>
      </c>
      <c r="N3727" s="1">
        <f>HLOOKUP(N$2279,Legend_ag_For_Past_bio!$D$7:$H$9,2,FALSE)</f>
        <v>0.8</v>
      </c>
      <c r="O3727">
        <f>HLOOKUP(O$2279,Legend_ag_For_Past_bio!$D$7:$H$9,2,FALSE)</f>
        <v>1</v>
      </c>
      <c r="R3727">
        <f t="shared" si="236"/>
        <v>9</v>
      </c>
    </row>
    <row r="3728" spans="1:18">
      <c r="A3728" t="str">
        <f t="shared" si="234"/>
        <v>Africa</v>
      </c>
      <c r="B3728" t="str">
        <f t="shared" si="234"/>
        <v>Wheat</v>
      </c>
      <c r="C3728" t="str">
        <f t="shared" si="234"/>
        <v>WheatAEZ9</v>
      </c>
      <c r="D3728" t="str">
        <f t="shared" si="234"/>
        <v>WheatAEZ9</v>
      </c>
      <c r="E3728" t="s">
        <v>20</v>
      </c>
      <c r="F3728" t="s">
        <v>19</v>
      </c>
      <c r="G3728">
        <f t="shared" si="235"/>
        <v>1</v>
      </c>
      <c r="H3728" s="1">
        <f t="shared" si="235"/>
        <v>0.38999999999998097</v>
      </c>
      <c r="I3728" s="1">
        <f t="shared" si="235"/>
        <v>0.295999999999986</v>
      </c>
      <c r="J3728" s="2">
        <f t="shared" si="235"/>
        <v>1.6199999999999201E-2</v>
      </c>
      <c r="K3728" s="2">
        <f t="shared" si="235"/>
        <v>0.109999999999995</v>
      </c>
      <c r="L3728">
        <v>0</v>
      </c>
      <c r="M3728" s="1">
        <f>HLOOKUP(M$2279,Legend_ag_For_Past_bio!$D$7:$H$9,2,FALSE)</f>
        <v>0.2</v>
      </c>
      <c r="N3728" s="1">
        <f>HLOOKUP(N$2279,Legend_ag_For_Past_bio!$D$7:$H$9,2,FALSE)</f>
        <v>0.8</v>
      </c>
      <c r="O3728">
        <f>HLOOKUP(O$2279,Legend_ag_For_Past_bio!$D$7:$H$9,2,FALSE)</f>
        <v>1</v>
      </c>
      <c r="R3728">
        <f t="shared" si="236"/>
        <v>9</v>
      </c>
    </row>
    <row r="3729" spans="1:18">
      <c r="A3729" t="str">
        <f t="shared" si="234"/>
        <v>Africa</v>
      </c>
      <c r="B3729" t="str">
        <f t="shared" si="234"/>
        <v>Wheat</v>
      </c>
      <c r="C3729" t="str">
        <f t="shared" si="234"/>
        <v>WheatAEZ10</v>
      </c>
      <c r="D3729" t="str">
        <f t="shared" si="234"/>
        <v>WheatAEZ10</v>
      </c>
      <c r="E3729" t="s">
        <v>20</v>
      </c>
      <c r="F3729" t="s">
        <v>19</v>
      </c>
      <c r="G3729">
        <f t="shared" si="235"/>
        <v>1</v>
      </c>
      <c r="H3729" s="1">
        <f t="shared" si="235"/>
        <v>0.38999999999998097</v>
      </c>
      <c r="I3729" s="1">
        <f t="shared" si="235"/>
        <v>0.295999999999986</v>
      </c>
      <c r="J3729" s="2">
        <f t="shared" si="235"/>
        <v>1.6199999999999201E-2</v>
      </c>
      <c r="K3729" s="2">
        <f t="shared" si="235"/>
        <v>0.109999999999995</v>
      </c>
      <c r="L3729">
        <v>0</v>
      </c>
      <c r="M3729" s="1">
        <f>HLOOKUP(M$2279,Legend_ag_For_Past_bio!$D$7:$H$9,2,FALSE)</f>
        <v>0.2</v>
      </c>
      <c r="N3729" s="1">
        <f>HLOOKUP(N$2279,Legend_ag_For_Past_bio!$D$7:$H$9,2,FALSE)</f>
        <v>0.8</v>
      </c>
      <c r="O3729">
        <f>HLOOKUP(O$2279,Legend_ag_For_Past_bio!$D$7:$H$9,2,FALSE)</f>
        <v>1</v>
      </c>
      <c r="R3729">
        <f t="shared" si="236"/>
        <v>9</v>
      </c>
    </row>
    <row r="3730" spans="1:18">
      <c r="A3730" t="str">
        <f t="shared" si="234"/>
        <v>Africa</v>
      </c>
      <c r="B3730" t="str">
        <f t="shared" si="234"/>
        <v>Wheat</v>
      </c>
      <c r="C3730" t="str">
        <f t="shared" si="234"/>
        <v>WheatAEZ11</v>
      </c>
      <c r="D3730" t="str">
        <f t="shared" si="234"/>
        <v>WheatAEZ11</v>
      </c>
      <c r="E3730" t="s">
        <v>20</v>
      </c>
      <c r="F3730" t="s">
        <v>19</v>
      </c>
      <c r="G3730">
        <f t="shared" si="235"/>
        <v>1</v>
      </c>
      <c r="H3730" s="1">
        <f t="shared" si="235"/>
        <v>0.38999999999998097</v>
      </c>
      <c r="I3730" s="1">
        <f t="shared" si="235"/>
        <v>0.295999999999986</v>
      </c>
      <c r="J3730" s="2">
        <f t="shared" si="235"/>
        <v>1.6199999999999201E-2</v>
      </c>
      <c r="K3730" s="2">
        <f t="shared" si="235"/>
        <v>0.109999999999995</v>
      </c>
      <c r="L3730">
        <v>0</v>
      </c>
      <c r="M3730" s="1">
        <f>HLOOKUP(M$2279,Legend_ag_For_Past_bio!$D$7:$H$9,2,FALSE)</f>
        <v>0.2</v>
      </c>
      <c r="N3730" s="1">
        <f>HLOOKUP(N$2279,Legend_ag_For_Past_bio!$D$7:$H$9,2,FALSE)</f>
        <v>0.8</v>
      </c>
      <c r="O3730">
        <f>HLOOKUP(O$2279,Legend_ag_For_Past_bio!$D$7:$H$9,2,FALSE)</f>
        <v>1</v>
      </c>
      <c r="R3730">
        <f t="shared" si="236"/>
        <v>9</v>
      </c>
    </row>
    <row r="3731" spans="1:18">
      <c r="A3731" t="str">
        <f t="shared" si="234"/>
        <v>Africa</v>
      </c>
      <c r="B3731" t="str">
        <f t="shared" si="234"/>
        <v>Wheat</v>
      </c>
      <c r="C3731" t="str">
        <f t="shared" si="234"/>
        <v>WheatAEZ12</v>
      </c>
      <c r="D3731" t="str">
        <f t="shared" si="234"/>
        <v>WheatAEZ12</v>
      </c>
      <c r="E3731" t="s">
        <v>20</v>
      </c>
      <c r="F3731" t="s">
        <v>19</v>
      </c>
      <c r="G3731">
        <f t="shared" si="235"/>
        <v>1</v>
      </c>
      <c r="H3731" s="1">
        <f t="shared" si="235"/>
        <v>0.38999999999998097</v>
      </c>
      <c r="I3731" s="1">
        <f t="shared" si="235"/>
        <v>0.295999999999986</v>
      </c>
      <c r="J3731" s="2">
        <f t="shared" si="235"/>
        <v>1.6199999999999201E-2</v>
      </c>
      <c r="K3731" s="2">
        <f t="shared" si="235"/>
        <v>0.109999999999995</v>
      </c>
      <c r="L3731">
        <v>0</v>
      </c>
      <c r="M3731" s="1">
        <f>HLOOKUP(M$2279,Legend_ag_For_Past_bio!$D$7:$H$9,2,FALSE)</f>
        <v>0.2</v>
      </c>
      <c r="N3731" s="1">
        <f>HLOOKUP(N$2279,Legend_ag_For_Past_bio!$D$7:$H$9,2,FALSE)</f>
        <v>0.8</v>
      </c>
      <c r="O3731">
        <f>HLOOKUP(O$2279,Legend_ag_For_Past_bio!$D$7:$H$9,2,FALSE)</f>
        <v>1</v>
      </c>
      <c r="R3731">
        <f t="shared" si="236"/>
        <v>9</v>
      </c>
    </row>
    <row r="3732" spans="1:18">
      <c r="A3732" t="str">
        <f t="shared" si="234"/>
        <v>Africa</v>
      </c>
      <c r="B3732" t="str">
        <f t="shared" si="234"/>
        <v>Wheat</v>
      </c>
      <c r="C3732" t="str">
        <f t="shared" si="234"/>
        <v>WheatAEZ13</v>
      </c>
      <c r="D3732" t="str">
        <f t="shared" si="234"/>
        <v>WheatAEZ13</v>
      </c>
      <c r="E3732" t="s">
        <v>20</v>
      </c>
      <c r="F3732" t="s">
        <v>19</v>
      </c>
      <c r="G3732">
        <f t="shared" si="235"/>
        <v>1</v>
      </c>
      <c r="H3732" s="1">
        <f t="shared" si="235"/>
        <v>0.38999999999998097</v>
      </c>
      <c r="I3732" s="1">
        <f t="shared" si="235"/>
        <v>0.295999999999986</v>
      </c>
      <c r="J3732" s="2">
        <f t="shared" si="235"/>
        <v>1.6199999999999201E-2</v>
      </c>
      <c r="K3732" s="2">
        <f t="shared" si="235"/>
        <v>0.109999999999995</v>
      </c>
      <c r="L3732">
        <v>0</v>
      </c>
      <c r="M3732" s="1">
        <f>HLOOKUP(M$2279,Legend_ag_For_Past_bio!$D$7:$H$9,2,FALSE)</f>
        <v>0.2</v>
      </c>
      <c r="N3732" s="1">
        <f>HLOOKUP(N$2279,Legend_ag_For_Past_bio!$D$7:$H$9,2,FALSE)</f>
        <v>0.8</v>
      </c>
      <c r="O3732">
        <f>HLOOKUP(O$2279,Legend_ag_For_Past_bio!$D$7:$H$9,2,FALSE)</f>
        <v>1</v>
      </c>
      <c r="R3732">
        <f t="shared" si="236"/>
        <v>9</v>
      </c>
    </row>
    <row r="3733" spans="1:18">
      <c r="A3733" t="str">
        <f t="shared" si="234"/>
        <v>Africa</v>
      </c>
      <c r="B3733" t="str">
        <f t="shared" si="234"/>
        <v>Wheat</v>
      </c>
      <c r="C3733" t="str">
        <f t="shared" si="234"/>
        <v>WheatAEZ14</v>
      </c>
      <c r="D3733" t="str">
        <f t="shared" si="234"/>
        <v>WheatAEZ14</v>
      </c>
      <c r="E3733" t="s">
        <v>20</v>
      </c>
      <c r="F3733" t="s">
        <v>19</v>
      </c>
      <c r="G3733">
        <f t="shared" si="235"/>
        <v>1</v>
      </c>
      <c r="H3733" s="1">
        <f t="shared" si="235"/>
        <v>0.38999999999998097</v>
      </c>
      <c r="I3733" s="1">
        <f t="shared" si="235"/>
        <v>0.295999999999986</v>
      </c>
      <c r="J3733" s="2">
        <f t="shared" si="235"/>
        <v>1.6199999999999201E-2</v>
      </c>
      <c r="K3733" s="2">
        <f t="shared" si="235"/>
        <v>0.109999999999995</v>
      </c>
      <c r="L3733">
        <v>0</v>
      </c>
      <c r="M3733" s="1">
        <f>HLOOKUP(M$2279,Legend_ag_For_Past_bio!$D$7:$H$9,2,FALSE)</f>
        <v>0.2</v>
      </c>
      <c r="N3733" s="1">
        <f>HLOOKUP(N$2279,Legend_ag_For_Past_bio!$D$7:$H$9,2,FALSE)</f>
        <v>0.8</v>
      </c>
      <c r="O3733">
        <f>HLOOKUP(O$2279,Legend_ag_For_Past_bio!$D$7:$H$9,2,FALSE)</f>
        <v>1</v>
      </c>
      <c r="R3733">
        <f t="shared" si="236"/>
        <v>9</v>
      </c>
    </row>
    <row r="3734" spans="1:18">
      <c r="A3734" t="str">
        <f t="shared" si="234"/>
        <v>Africa</v>
      </c>
      <c r="B3734" t="str">
        <f t="shared" si="234"/>
        <v>Wheat</v>
      </c>
      <c r="C3734" t="str">
        <f t="shared" si="234"/>
        <v>WheatAEZ15</v>
      </c>
      <c r="D3734" t="str">
        <f t="shared" si="234"/>
        <v>WheatAEZ15</v>
      </c>
      <c r="E3734" t="s">
        <v>20</v>
      </c>
      <c r="F3734" t="s">
        <v>19</v>
      </c>
      <c r="G3734">
        <f t="shared" si="235"/>
        <v>1</v>
      </c>
      <c r="H3734" s="1">
        <f t="shared" si="235"/>
        <v>0.38999999999998097</v>
      </c>
      <c r="I3734" s="1">
        <f t="shared" si="235"/>
        <v>0.295999999999986</v>
      </c>
      <c r="J3734" s="2">
        <f t="shared" si="235"/>
        <v>1.6199999999999201E-2</v>
      </c>
      <c r="K3734" s="2">
        <f t="shared" si="235"/>
        <v>0.109999999999995</v>
      </c>
      <c r="L3734">
        <v>0</v>
      </c>
      <c r="M3734" s="1">
        <f>HLOOKUP(M$2279,Legend_ag_For_Past_bio!$D$7:$H$9,2,FALSE)</f>
        <v>0.2</v>
      </c>
      <c r="N3734" s="1">
        <f>HLOOKUP(N$2279,Legend_ag_For_Past_bio!$D$7:$H$9,2,FALSE)</f>
        <v>0.8</v>
      </c>
      <c r="O3734">
        <f>HLOOKUP(O$2279,Legend_ag_For_Past_bio!$D$7:$H$9,2,FALSE)</f>
        <v>1</v>
      </c>
      <c r="R3734">
        <f t="shared" si="236"/>
        <v>9</v>
      </c>
    </row>
    <row r="3735" spans="1:18">
      <c r="A3735" t="str">
        <f t="shared" si="234"/>
        <v>Africa</v>
      </c>
      <c r="B3735" t="str">
        <f t="shared" si="234"/>
        <v>Wheat</v>
      </c>
      <c r="C3735" t="str">
        <f t="shared" si="234"/>
        <v>WheatAEZ16</v>
      </c>
      <c r="D3735" t="str">
        <f t="shared" si="234"/>
        <v>WheatAEZ16</v>
      </c>
      <c r="E3735" t="s">
        <v>20</v>
      </c>
      <c r="F3735" t="s">
        <v>19</v>
      </c>
      <c r="G3735">
        <f t="shared" si="235"/>
        <v>1</v>
      </c>
      <c r="H3735" s="1">
        <f t="shared" si="235"/>
        <v>0.38999999999998097</v>
      </c>
      <c r="I3735" s="1">
        <f t="shared" si="235"/>
        <v>0.295999999999986</v>
      </c>
      <c r="J3735" s="2">
        <f t="shared" si="235"/>
        <v>1.6199999999999201E-2</v>
      </c>
      <c r="K3735" s="2">
        <f t="shared" si="235"/>
        <v>0.109999999999995</v>
      </c>
      <c r="L3735">
        <v>0</v>
      </c>
      <c r="M3735" s="1">
        <f>HLOOKUP(M$2279,Legend_ag_For_Past_bio!$D$7:$H$9,2,FALSE)</f>
        <v>0.2</v>
      </c>
      <c r="N3735" s="1">
        <f>HLOOKUP(N$2279,Legend_ag_For_Past_bio!$D$7:$H$9,2,FALSE)</f>
        <v>0.8</v>
      </c>
      <c r="O3735">
        <f>HLOOKUP(O$2279,Legend_ag_For_Past_bio!$D$7:$H$9,2,FALSE)</f>
        <v>1</v>
      </c>
      <c r="R3735">
        <f t="shared" si="236"/>
        <v>9</v>
      </c>
    </row>
    <row r="3736" spans="1:18">
      <c r="A3736" t="str">
        <f t="shared" ref="A3736:D3751" si="237">A1462</f>
        <v>Africa</v>
      </c>
      <c r="B3736" t="str">
        <f t="shared" si="237"/>
        <v>Wheat</v>
      </c>
      <c r="C3736" t="str">
        <f t="shared" si="237"/>
        <v>WheatAEZ17</v>
      </c>
      <c r="D3736" t="str">
        <f t="shared" si="237"/>
        <v>WheatAEZ17</v>
      </c>
      <c r="E3736" t="s">
        <v>20</v>
      </c>
      <c r="F3736" t="s">
        <v>19</v>
      </c>
      <c r="G3736">
        <f t="shared" si="235"/>
        <v>1</v>
      </c>
      <c r="H3736" s="1">
        <f t="shared" si="235"/>
        <v>0.38999999999998097</v>
      </c>
      <c r="I3736" s="1">
        <f t="shared" si="235"/>
        <v>0.295999999999986</v>
      </c>
      <c r="J3736" s="2">
        <f t="shared" si="235"/>
        <v>1.6199999999999201E-2</v>
      </c>
      <c r="K3736" s="2">
        <f t="shared" si="235"/>
        <v>0.109999999999995</v>
      </c>
      <c r="L3736">
        <v>0</v>
      </c>
      <c r="M3736" s="1">
        <f>HLOOKUP(M$2279,Legend_ag_For_Past_bio!$D$7:$H$9,2,FALSE)</f>
        <v>0.2</v>
      </c>
      <c r="N3736" s="1">
        <f>HLOOKUP(N$2279,Legend_ag_For_Past_bio!$D$7:$H$9,2,FALSE)</f>
        <v>0.8</v>
      </c>
      <c r="O3736">
        <f>HLOOKUP(O$2279,Legend_ag_For_Past_bio!$D$7:$H$9,2,FALSE)</f>
        <v>1</v>
      </c>
      <c r="R3736">
        <f t="shared" si="236"/>
        <v>9</v>
      </c>
    </row>
    <row r="3737" spans="1:18">
      <c r="A3737" t="str">
        <f t="shared" si="237"/>
        <v>Africa</v>
      </c>
      <c r="B3737" t="str">
        <f t="shared" si="237"/>
        <v>Wheat</v>
      </c>
      <c r="C3737" t="str">
        <f t="shared" si="237"/>
        <v>WheatAEZ18</v>
      </c>
      <c r="D3737" t="str">
        <f t="shared" si="237"/>
        <v>WheatAEZ18</v>
      </c>
      <c r="E3737" t="s">
        <v>20</v>
      </c>
      <c r="F3737" t="s">
        <v>19</v>
      </c>
      <c r="G3737">
        <f t="shared" ref="G3737:K3752" si="238">G1463</f>
        <v>1</v>
      </c>
      <c r="H3737" s="1">
        <f t="shared" si="238"/>
        <v>0.38999999999998097</v>
      </c>
      <c r="I3737" s="1">
        <f t="shared" si="238"/>
        <v>0.295999999999986</v>
      </c>
      <c r="J3737" s="2">
        <f t="shared" si="238"/>
        <v>1.6199999999999201E-2</v>
      </c>
      <c r="K3737" s="2">
        <f t="shared" si="238"/>
        <v>0.109999999999995</v>
      </c>
      <c r="L3737">
        <v>0</v>
      </c>
      <c r="M3737" s="1">
        <f>HLOOKUP(M$2279,Legend_ag_For_Past_bio!$D$7:$H$9,2,FALSE)</f>
        <v>0.2</v>
      </c>
      <c r="N3737" s="1">
        <f>HLOOKUP(N$2279,Legend_ag_For_Past_bio!$D$7:$H$9,2,FALSE)</f>
        <v>0.8</v>
      </c>
      <c r="O3737">
        <f>HLOOKUP(O$2279,Legend_ag_For_Past_bio!$D$7:$H$9,2,FALSE)</f>
        <v>1</v>
      </c>
      <c r="R3737">
        <f t="shared" si="236"/>
        <v>9</v>
      </c>
    </row>
    <row r="3738" spans="1:18">
      <c r="A3738" t="str">
        <f t="shared" si="237"/>
        <v>Latin America</v>
      </c>
      <c r="B3738" t="str">
        <f t="shared" si="237"/>
        <v>Corn</v>
      </c>
      <c r="C3738" t="str">
        <f t="shared" si="237"/>
        <v>CornAEZ1</v>
      </c>
      <c r="D3738" t="str">
        <f t="shared" si="237"/>
        <v>CornAEZ1</v>
      </c>
      <c r="E3738" t="s">
        <v>20</v>
      </c>
      <c r="F3738" t="s">
        <v>19</v>
      </c>
      <c r="G3738">
        <f t="shared" si="238"/>
        <v>1</v>
      </c>
      <c r="H3738" s="1">
        <f t="shared" si="238"/>
        <v>0.52999999999999403</v>
      </c>
      <c r="I3738" s="1">
        <f t="shared" si="238"/>
        <v>0.27539999999999698</v>
      </c>
      <c r="J3738" s="2">
        <f t="shared" si="238"/>
        <v>1.6899999999999801E-2</v>
      </c>
      <c r="K3738" s="2">
        <f t="shared" si="238"/>
        <v>0.12999999999999901</v>
      </c>
      <c r="L3738">
        <v>0</v>
      </c>
      <c r="M3738" s="1">
        <f>HLOOKUP(M$2279,Legend_ag_For_Past_bio!$D$7:$H$9,2,FALSE)</f>
        <v>0.2</v>
      </c>
      <c r="N3738" s="1">
        <f>HLOOKUP(N$2279,Legend_ag_For_Past_bio!$D$7:$H$9,2,FALSE)</f>
        <v>0.8</v>
      </c>
      <c r="O3738">
        <f>HLOOKUP(O$2279,Legend_ag_For_Past_bio!$D$7:$H$9,2,FALSE)</f>
        <v>1</v>
      </c>
      <c r="R3738">
        <f t="shared" si="236"/>
        <v>10</v>
      </c>
    </row>
    <row r="3739" spans="1:18">
      <c r="A3739" t="str">
        <f t="shared" si="237"/>
        <v>Latin America</v>
      </c>
      <c r="B3739" t="str">
        <f t="shared" si="237"/>
        <v>Corn</v>
      </c>
      <c r="C3739" t="str">
        <f t="shared" si="237"/>
        <v>CornAEZ2</v>
      </c>
      <c r="D3739" t="str">
        <f t="shared" si="237"/>
        <v>CornAEZ2</v>
      </c>
      <c r="E3739" t="s">
        <v>20</v>
      </c>
      <c r="F3739" t="s">
        <v>19</v>
      </c>
      <c r="G3739">
        <f t="shared" si="238"/>
        <v>1</v>
      </c>
      <c r="H3739" s="1">
        <f t="shared" si="238"/>
        <v>0.52999999999999403</v>
      </c>
      <c r="I3739" s="1">
        <f t="shared" si="238"/>
        <v>0.27539999999999698</v>
      </c>
      <c r="J3739" s="2">
        <f t="shared" si="238"/>
        <v>1.6899999999999801E-2</v>
      </c>
      <c r="K3739" s="2">
        <f t="shared" si="238"/>
        <v>0.12999999999999901</v>
      </c>
      <c r="L3739">
        <v>0</v>
      </c>
      <c r="M3739" s="1">
        <f>HLOOKUP(M$2279,Legend_ag_For_Past_bio!$D$7:$H$9,2,FALSE)</f>
        <v>0.2</v>
      </c>
      <c r="N3739" s="1">
        <f>HLOOKUP(N$2279,Legend_ag_For_Past_bio!$D$7:$H$9,2,FALSE)</f>
        <v>0.8</v>
      </c>
      <c r="O3739">
        <f>HLOOKUP(O$2279,Legend_ag_For_Past_bio!$D$7:$H$9,2,FALSE)</f>
        <v>1</v>
      </c>
      <c r="R3739">
        <f t="shared" si="236"/>
        <v>10</v>
      </c>
    </row>
    <row r="3740" spans="1:18">
      <c r="A3740" t="str">
        <f t="shared" si="237"/>
        <v>Latin America</v>
      </c>
      <c r="B3740" t="str">
        <f t="shared" si="237"/>
        <v>Corn</v>
      </c>
      <c r="C3740" t="str">
        <f t="shared" si="237"/>
        <v>CornAEZ3</v>
      </c>
      <c r="D3740" t="str">
        <f t="shared" si="237"/>
        <v>CornAEZ3</v>
      </c>
      <c r="E3740" t="s">
        <v>20</v>
      </c>
      <c r="F3740" t="s">
        <v>19</v>
      </c>
      <c r="G3740">
        <f t="shared" si="238"/>
        <v>1</v>
      </c>
      <c r="H3740" s="1">
        <f t="shared" si="238"/>
        <v>0.52999999999999403</v>
      </c>
      <c r="I3740" s="1">
        <f t="shared" si="238"/>
        <v>0.27539999999999698</v>
      </c>
      <c r="J3740" s="2">
        <f t="shared" si="238"/>
        <v>1.6899999999999801E-2</v>
      </c>
      <c r="K3740" s="2">
        <f t="shared" si="238"/>
        <v>0.12999999999999901</v>
      </c>
      <c r="L3740">
        <v>0</v>
      </c>
      <c r="M3740" s="1">
        <f>HLOOKUP(M$2279,Legend_ag_For_Past_bio!$D$7:$H$9,2,FALSE)</f>
        <v>0.2</v>
      </c>
      <c r="N3740" s="1">
        <f>HLOOKUP(N$2279,Legend_ag_For_Past_bio!$D$7:$H$9,2,FALSE)</f>
        <v>0.8</v>
      </c>
      <c r="O3740">
        <f>HLOOKUP(O$2279,Legend_ag_For_Past_bio!$D$7:$H$9,2,FALSE)</f>
        <v>1</v>
      </c>
      <c r="R3740">
        <f t="shared" si="236"/>
        <v>10</v>
      </c>
    </row>
    <row r="3741" spans="1:18">
      <c r="A3741" t="str">
        <f t="shared" si="237"/>
        <v>Latin America</v>
      </c>
      <c r="B3741" t="str">
        <f t="shared" si="237"/>
        <v>Corn</v>
      </c>
      <c r="C3741" t="str">
        <f t="shared" si="237"/>
        <v>CornAEZ4</v>
      </c>
      <c r="D3741" t="str">
        <f t="shared" si="237"/>
        <v>CornAEZ4</v>
      </c>
      <c r="E3741" t="s">
        <v>20</v>
      </c>
      <c r="F3741" t="s">
        <v>19</v>
      </c>
      <c r="G3741">
        <f t="shared" si="238"/>
        <v>1</v>
      </c>
      <c r="H3741" s="1">
        <f t="shared" si="238"/>
        <v>0.52999999999999403</v>
      </c>
      <c r="I3741" s="1">
        <f t="shared" si="238"/>
        <v>0.27539999999999698</v>
      </c>
      <c r="J3741" s="2">
        <f t="shared" si="238"/>
        <v>1.6899999999999801E-2</v>
      </c>
      <c r="K3741" s="2">
        <f t="shared" si="238"/>
        <v>0.12999999999999901</v>
      </c>
      <c r="L3741">
        <v>0</v>
      </c>
      <c r="M3741" s="1">
        <f>HLOOKUP(M$2279,Legend_ag_For_Past_bio!$D$7:$H$9,2,FALSE)</f>
        <v>0.2</v>
      </c>
      <c r="N3741" s="1">
        <f>HLOOKUP(N$2279,Legend_ag_For_Past_bio!$D$7:$H$9,2,FALSE)</f>
        <v>0.8</v>
      </c>
      <c r="O3741">
        <f>HLOOKUP(O$2279,Legend_ag_For_Past_bio!$D$7:$H$9,2,FALSE)</f>
        <v>1</v>
      </c>
      <c r="R3741">
        <f t="shared" si="236"/>
        <v>10</v>
      </c>
    </row>
    <row r="3742" spans="1:18">
      <c r="A3742" t="str">
        <f t="shared" si="237"/>
        <v>Latin America</v>
      </c>
      <c r="B3742" t="str">
        <f t="shared" si="237"/>
        <v>Corn</v>
      </c>
      <c r="C3742" t="str">
        <f t="shared" si="237"/>
        <v>CornAEZ5</v>
      </c>
      <c r="D3742" t="str">
        <f t="shared" si="237"/>
        <v>CornAEZ5</v>
      </c>
      <c r="E3742" t="s">
        <v>20</v>
      </c>
      <c r="F3742" t="s">
        <v>19</v>
      </c>
      <c r="G3742">
        <f t="shared" si="238"/>
        <v>1</v>
      </c>
      <c r="H3742" s="1">
        <f t="shared" si="238"/>
        <v>0.52999999999999403</v>
      </c>
      <c r="I3742" s="1">
        <f t="shared" si="238"/>
        <v>0.27539999999999698</v>
      </c>
      <c r="J3742" s="2">
        <f t="shared" si="238"/>
        <v>1.6899999999999801E-2</v>
      </c>
      <c r="K3742" s="2">
        <f t="shared" si="238"/>
        <v>0.12999999999999901</v>
      </c>
      <c r="L3742">
        <v>0</v>
      </c>
      <c r="M3742" s="1">
        <f>HLOOKUP(M$2279,Legend_ag_For_Past_bio!$D$7:$H$9,2,FALSE)</f>
        <v>0.2</v>
      </c>
      <c r="N3742" s="1">
        <f>HLOOKUP(N$2279,Legend_ag_For_Past_bio!$D$7:$H$9,2,FALSE)</f>
        <v>0.8</v>
      </c>
      <c r="O3742">
        <f>HLOOKUP(O$2279,Legend_ag_For_Past_bio!$D$7:$H$9,2,FALSE)</f>
        <v>1</v>
      </c>
      <c r="R3742">
        <f t="shared" si="236"/>
        <v>10</v>
      </c>
    </row>
    <row r="3743" spans="1:18">
      <c r="A3743" t="str">
        <f t="shared" si="237"/>
        <v>Latin America</v>
      </c>
      <c r="B3743" t="str">
        <f t="shared" si="237"/>
        <v>Corn</v>
      </c>
      <c r="C3743" t="str">
        <f t="shared" si="237"/>
        <v>CornAEZ6</v>
      </c>
      <c r="D3743" t="str">
        <f t="shared" si="237"/>
        <v>CornAEZ6</v>
      </c>
      <c r="E3743" t="s">
        <v>20</v>
      </c>
      <c r="F3743" t="s">
        <v>19</v>
      </c>
      <c r="G3743">
        <f t="shared" si="238"/>
        <v>1</v>
      </c>
      <c r="H3743" s="1">
        <f t="shared" si="238"/>
        <v>0.52999999999999403</v>
      </c>
      <c r="I3743" s="1">
        <f t="shared" si="238"/>
        <v>0.27539999999999698</v>
      </c>
      <c r="J3743" s="2">
        <f t="shared" si="238"/>
        <v>1.6899999999999801E-2</v>
      </c>
      <c r="K3743" s="2">
        <f t="shared" si="238"/>
        <v>0.12999999999999901</v>
      </c>
      <c r="L3743">
        <v>0</v>
      </c>
      <c r="M3743" s="1">
        <f>HLOOKUP(M$2279,Legend_ag_For_Past_bio!$D$7:$H$9,2,FALSE)</f>
        <v>0.2</v>
      </c>
      <c r="N3743" s="1">
        <f>HLOOKUP(N$2279,Legend_ag_For_Past_bio!$D$7:$H$9,2,FALSE)</f>
        <v>0.8</v>
      </c>
      <c r="O3743">
        <f>HLOOKUP(O$2279,Legend_ag_For_Past_bio!$D$7:$H$9,2,FALSE)</f>
        <v>1</v>
      </c>
      <c r="R3743">
        <f t="shared" si="236"/>
        <v>10</v>
      </c>
    </row>
    <row r="3744" spans="1:18">
      <c r="A3744" t="str">
        <f t="shared" si="237"/>
        <v>Latin America</v>
      </c>
      <c r="B3744" t="str">
        <f t="shared" si="237"/>
        <v>Corn</v>
      </c>
      <c r="C3744" t="str">
        <f t="shared" si="237"/>
        <v>CornAEZ7</v>
      </c>
      <c r="D3744" t="str">
        <f t="shared" si="237"/>
        <v>CornAEZ7</v>
      </c>
      <c r="E3744" t="s">
        <v>20</v>
      </c>
      <c r="F3744" t="s">
        <v>19</v>
      </c>
      <c r="G3744">
        <f t="shared" si="238"/>
        <v>1</v>
      </c>
      <c r="H3744" s="1">
        <f t="shared" si="238"/>
        <v>0.52999999999999403</v>
      </c>
      <c r="I3744" s="1">
        <f t="shared" si="238"/>
        <v>0.27539999999999698</v>
      </c>
      <c r="J3744" s="2">
        <f t="shared" si="238"/>
        <v>1.6899999999999801E-2</v>
      </c>
      <c r="K3744" s="2">
        <f t="shared" si="238"/>
        <v>0.12999999999999901</v>
      </c>
      <c r="L3744">
        <v>0</v>
      </c>
      <c r="M3744" s="1">
        <f>HLOOKUP(M$2279,Legend_ag_For_Past_bio!$D$7:$H$9,2,FALSE)</f>
        <v>0.2</v>
      </c>
      <c r="N3744" s="1">
        <f>HLOOKUP(N$2279,Legend_ag_For_Past_bio!$D$7:$H$9,2,FALSE)</f>
        <v>0.8</v>
      </c>
      <c r="O3744">
        <f>HLOOKUP(O$2279,Legend_ag_For_Past_bio!$D$7:$H$9,2,FALSE)</f>
        <v>1</v>
      </c>
      <c r="R3744">
        <f t="shared" si="236"/>
        <v>10</v>
      </c>
    </row>
    <row r="3745" spans="1:18">
      <c r="A3745" t="str">
        <f t="shared" si="237"/>
        <v>Latin America</v>
      </c>
      <c r="B3745" t="str">
        <f t="shared" si="237"/>
        <v>Corn</v>
      </c>
      <c r="C3745" t="str">
        <f t="shared" si="237"/>
        <v>CornAEZ8</v>
      </c>
      <c r="D3745" t="str">
        <f t="shared" si="237"/>
        <v>CornAEZ8</v>
      </c>
      <c r="E3745" t="s">
        <v>20</v>
      </c>
      <c r="F3745" t="s">
        <v>19</v>
      </c>
      <c r="G3745">
        <f t="shared" si="238"/>
        <v>1</v>
      </c>
      <c r="H3745" s="1">
        <f t="shared" si="238"/>
        <v>0.52999999999999403</v>
      </c>
      <c r="I3745" s="1">
        <f t="shared" si="238"/>
        <v>0.27539999999999698</v>
      </c>
      <c r="J3745" s="2">
        <f t="shared" si="238"/>
        <v>1.6899999999999801E-2</v>
      </c>
      <c r="K3745" s="2">
        <f t="shared" si="238"/>
        <v>0.12999999999999901</v>
      </c>
      <c r="L3745">
        <v>0</v>
      </c>
      <c r="M3745" s="1">
        <f>HLOOKUP(M$2279,Legend_ag_For_Past_bio!$D$7:$H$9,2,FALSE)</f>
        <v>0.2</v>
      </c>
      <c r="N3745" s="1">
        <f>HLOOKUP(N$2279,Legend_ag_For_Past_bio!$D$7:$H$9,2,FALSE)</f>
        <v>0.8</v>
      </c>
      <c r="O3745">
        <f>HLOOKUP(O$2279,Legend_ag_For_Past_bio!$D$7:$H$9,2,FALSE)</f>
        <v>1</v>
      </c>
      <c r="R3745">
        <f t="shared" si="236"/>
        <v>10</v>
      </c>
    </row>
    <row r="3746" spans="1:18">
      <c r="A3746" t="str">
        <f t="shared" si="237"/>
        <v>Latin America</v>
      </c>
      <c r="B3746" t="str">
        <f t="shared" si="237"/>
        <v>Corn</v>
      </c>
      <c r="C3746" t="str">
        <f t="shared" si="237"/>
        <v>CornAEZ9</v>
      </c>
      <c r="D3746" t="str">
        <f t="shared" si="237"/>
        <v>CornAEZ9</v>
      </c>
      <c r="E3746" t="s">
        <v>20</v>
      </c>
      <c r="F3746" t="s">
        <v>19</v>
      </c>
      <c r="G3746">
        <f t="shared" si="238"/>
        <v>1</v>
      </c>
      <c r="H3746" s="1">
        <f t="shared" si="238"/>
        <v>0.52999999999999403</v>
      </c>
      <c r="I3746" s="1">
        <f t="shared" si="238"/>
        <v>0.27539999999999698</v>
      </c>
      <c r="J3746" s="2">
        <f t="shared" si="238"/>
        <v>1.6899999999999801E-2</v>
      </c>
      <c r="K3746" s="2">
        <f t="shared" si="238"/>
        <v>0.12999999999999901</v>
      </c>
      <c r="L3746">
        <v>0</v>
      </c>
      <c r="M3746" s="1">
        <f>HLOOKUP(M$2279,Legend_ag_For_Past_bio!$D$7:$H$9,2,FALSE)</f>
        <v>0.2</v>
      </c>
      <c r="N3746" s="1">
        <f>HLOOKUP(N$2279,Legend_ag_For_Past_bio!$D$7:$H$9,2,FALSE)</f>
        <v>0.8</v>
      </c>
      <c r="O3746">
        <f>HLOOKUP(O$2279,Legend_ag_For_Past_bio!$D$7:$H$9,2,FALSE)</f>
        <v>1</v>
      </c>
      <c r="R3746">
        <f t="shared" si="236"/>
        <v>10</v>
      </c>
    </row>
    <row r="3747" spans="1:18">
      <c r="A3747" t="str">
        <f t="shared" si="237"/>
        <v>Latin America</v>
      </c>
      <c r="B3747" t="str">
        <f t="shared" si="237"/>
        <v>Corn</v>
      </c>
      <c r="C3747" t="str">
        <f t="shared" si="237"/>
        <v>CornAEZ10</v>
      </c>
      <c r="D3747" t="str">
        <f t="shared" si="237"/>
        <v>CornAEZ10</v>
      </c>
      <c r="E3747" t="s">
        <v>20</v>
      </c>
      <c r="F3747" t="s">
        <v>19</v>
      </c>
      <c r="G3747">
        <f t="shared" si="238"/>
        <v>1</v>
      </c>
      <c r="H3747" s="1">
        <f t="shared" si="238"/>
        <v>0.52999999999999403</v>
      </c>
      <c r="I3747" s="1">
        <f t="shared" si="238"/>
        <v>0.27539999999999698</v>
      </c>
      <c r="J3747" s="2">
        <f t="shared" si="238"/>
        <v>1.6899999999999801E-2</v>
      </c>
      <c r="K3747" s="2">
        <f t="shared" si="238"/>
        <v>0.12999999999999901</v>
      </c>
      <c r="L3747">
        <v>0</v>
      </c>
      <c r="M3747" s="1">
        <f>HLOOKUP(M$2279,Legend_ag_For_Past_bio!$D$7:$H$9,2,FALSE)</f>
        <v>0.2</v>
      </c>
      <c r="N3747" s="1">
        <f>HLOOKUP(N$2279,Legend_ag_For_Past_bio!$D$7:$H$9,2,FALSE)</f>
        <v>0.8</v>
      </c>
      <c r="O3747">
        <f>HLOOKUP(O$2279,Legend_ag_For_Past_bio!$D$7:$H$9,2,FALSE)</f>
        <v>1</v>
      </c>
      <c r="R3747">
        <f t="shared" si="236"/>
        <v>10</v>
      </c>
    </row>
    <row r="3748" spans="1:18">
      <c r="A3748" t="str">
        <f t="shared" si="237"/>
        <v>Latin America</v>
      </c>
      <c r="B3748" t="str">
        <f t="shared" si="237"/>
        <v>Corn</v>
      </c>
      <c r="C3748" t="str">
        <f t="shared" si="237"/>
        <v>CornAEZ11</v>
      </c>
      <c r="D3748" t="str">
        <f t="shared" si="237"/>
        <v>CornAEZ11</v>
      </c>
      <c r="E3748" t="s">
        <v>20</v>
      </c>
      <c r="F3748" t="s">
        <v>19</v>
      </c>
      <c r="G3748">
        <f t="shared" si="238"/>
        <v>1</v>
      </c>
      <c r="H3748" s="1">
        <f t="shared" si="238"/>
        <v>0.52999999999999403</v>
      </c>
      <c r="I3748" s="1">
        <f t="shared" si="238"/>
        <v>0.27539999999999698</v>
      </c>
      <c r="J3748" s="2">
        <f t="shared" si="238"/>
        <v>1.6899999999999801E-2</v>
      </c>
      <c r="K3748" s="2">
        <f t="shared" si="238"/>
        <v>0.12999999999999901</v>
      </c>
      <c r="L3748">
        <v>0</v>
      </c>
      <c r="M3748" s="1">
        <f>HLOOKUP(M$2279,Legend_ag_For_Past_bio!$D$7:$H$9,2,FALSE)</f>
        <v>0.2</v>
      </c>
      <c r="N3748" s="1">
        <f>HLOOKUP(N$2279,Legend_ag_For_Past_bio!$D$7:$H$9,2,FALSE)</f>
        <v>0.8</v>
      </c>
      <c r="O3748">
        <f>HLOOKUP(O$2279,Legend_ag_For_Past_bio!$D$7:$H$9,2,FALSE)</f>
        <v>1</v>
      </c>
      <c r="R3748">
        <f t="shared" si="236"/>
        <v>10</v>
      </c>
    </row>
    <row r="3749" spans="1:18">
      <c r="A3749" t="str">
        <f t="shared" si="237"/>
        <v>Latin America</v>
      </c>
      <c r="B3749" t="str">
        <f t="shared" si="237"/>
        <v>Corn</v>
      </c>
      <c r="C3749" t="str">
        <f t="shared" si="237"/>
        <v>CornAEZ12</v>
      </c>
      <c r="D3749" t="str">
        <f t="shared" si="237"/>
        <v>CornAEZ12</v>
      </c>
      <c r="E3749" t="s">
        <v>20</v>
      </c>
      <c r="F3749" t="s">
        <v>19</v>
      </c>
      <c r="G3749">
        <f t="shared" si="238"/>
        <v>1</v>
      </c>
      <c r="H3749" s="1">
        <f t="shared" si="238"/>
        <v>0.52999999999999403</v>
      </c>
      <c r="I3749" s="1">
        <f t="shared" si="238"/>
        <v>0.27539999999999698</v>
      </c>
      <c r="J3749" s="2">
        <f t="shared" si="238"/>
        <v>1.6899999999999801E-2</v>
      </c>
      <c r="K3749" s="2">
        <f t="shared" si="238"/>
        <v>0.12999999999999901</v>
      </c>
      <c r="L3749">
        <v>0</v>
      </c>
      <c r="M3749" s="1">
        <f>HLOOKUP(M$2279,Legend_ag_For_Past_bio!$D$7:$H$9,2,FALSE)</f>
        <v>0.2</v>
      </c>
      <c r="N3749" s="1">
        <f>HLOOKUP(N$2279,Legend_ag_For_Past_bio!$D$7:$H$9,2,FALSE)</f>
        <v>0.8</v>
      </c>
      <c r="O3749">
        <f>HLOOKUP(O$2279,Legend_ag_For_Past_bio!$D$7:$H$9,2,FALSE)</f>
        <v>1</v>
      </c>
      <c r="R3749">
        <f t="shared" si="236"/>
        <v>10</v>
      </c>
    </row>
    <row r="3750" spans="1:18">
      <c r="A3750" t="str">
        <f t="shared" si="237"/>
        <v>Latin America</v>
      </c>
      <c r="B3750" t="str">
        <f t="shared" si="237"/>
        <v>Corn</v>
      </c>
      <c r="C3750" t="str">
        <f t="shared" si="237"/>
        <v>CornAEZ13</v>
      </c>
      <c r="D3750" t="str">
        <f t="shared" si="237"/>
        <v>CornAEZ13</v>
      </c>
      <c r="E3750" t="s">
        <v>20</v>
      </c>
      <c r="F3750" t="s">
        <v>19</v>
      </c>
      <c r="G3750">
        <f t="shared" si="238"/>
        <v>1</v>
      </c>
      <c r="H3750" s="1">
        <f t="shared" si="238"/>
        <v>0.52999999999999403</v>
      </c>
      <c r="I3750" s="1">
        <f t="shared" si="238"/>
        <v>0.27539999999999698</v>
      </c>
      <c r="J3750" s="2">
        <f t="shared" si="238"/>
        <v>1.6899999999999801E-2</v>
      </c>
      <c r="K3750" s="2">
        <f t="shared" si="238"/>
        <v>0.12999999999999901</v>
      </c>
      <c r="L3750">
        <v>0</v>
      </c>
      <c r="M3750" s="1">
        <f>HLOOKUP(M$2279,Legend_ag_For_Past_bio!$D$7:$H$9,2,FALSE)</f>
        <v>0.2</v>
      </c>
      <c r="N3750" s="1">
        <f>HLOOKUP(N$2279,Legend_ag_For_Past_bio!$D$7:$H$9,2,FALSE)</f>
        <v>0.8</v>
      </c>
      <c r="O3750">
        <f>HLOOKUP(O$2279,Legend_ag_For_Past_bio!$D$7:$H$9,2,FALSE)</f>
        <v>1</v>
      </c>
      <c r="R3750">
        <f t="shared" si="236"/>
        <v>10</v>
      </c>
    </row>
    <row r="3751" spans="1:18">
      <c r="A3751" t="str">
        <f t="shared" si="237"/>
        <v>Latin America</v>
      </c>
      <c r="B3751" t="str">
        <f t="shared" si="237"/>
        <v>Corn</v>
      </c>
      <c r="C3751" t="str">
        <f t="shared" si="237"/>
        <v>CornAEZ14</v>
      </c>
      <c r="D3751" t="str">
        <f t="shared" si="237"/>
        <v>CornAEZ14</v>
      </c>
      <c r="E3751" t="s">
        <v>20</v>
      </c>
      <c r="F3751" t="s">
        <v>19</v>
      </c>
      <c r="G3751">
        <f t="shared" si="238"/>
        <v>1</v>
      </c>
      <c r="H3751" s="1">
        <f t="shared" si="238"/>
        <v>0.52999999999999403</v>
      </c>
      <c r="I3751" s="1">
        <f t="shared" si="238"/>
        <v>0.27539999999999698</v>
      </c>
      <c r="J3751" s="2">
        <f t="shared" si="238"/>
        <v>1.6899999999999801E-2</v>
      </c>
      <c r="K3751" s="2">
        <f t="shared" si="238"/>
        <v>0.12999999999999901</v>
      </c>
      <c r="L3751">
        <v>0</v>
      </c>
      <c r="M3751" s="1">
        <f>HLOOKUP(M$2279,Legend_ag_For_Past_bio!$D$7:$H$9,2,FALSE)</f>
        <v>0.2</v>
      </c>
      <c r="N3751" s="1">
        <f>HLOOKUP(N$2279,Legend_ag_For_Past_bio!$D$7:$H$9,2,FALSE)</f>
        <v>0.8</v>
      </c>
      <c r="O3751">
        <f>HLOOKUP(O$2279,Legend_ag_For_Past_bio!$D$7:$H$9,2,FALSE)</f>
        <v>1</v>
      </c>
      <c r="R3751">
        <f t="shared" si="236"/>
        <v>10</v>
      </c>
    </row>
    <row r="3752" spans="1:18">
      <c r="A3752" t="str">
        <f t="shared" ref="A3752:D3767" si="239">A1478</f>
        <v>Latin America</v>
      </c>
      <c r="B3752" t="str">
        <f t="shared" si="239"/>
        <v>Corn</v>
      </c>
      <c r="C3752" t="str">
        <f t="shared" si="239"/>
        <v>CornAEZ15</v>
      </c>
      <c r="D3752" t="str">
        <f t="shared" si="239"/>
        <v>CornAEZ15</v>
      </c>
      <c r="E3752" t="s">
        <v>20</v>
      </c>
      <c r="F3752" t="s">
        <v>19</v>
      </c>
      <c r="G3752">
        <f t="shared" si="238"/>
        <v>1</v>
      </c>
      <c r="H3752" s="1">
        <f t="shared" si="238"/>
        <v>0.52999999999999403</v>
      </c>
      <c r="I3752" s="1">
        <f t="shared" si="238"/>
        <v>0.27539999999999698</v>
      </c>
      <c r="J3752" s="2">
        <f t="shared" si="238"/>
        <v>1.6899999999999801E-2</v>
      </c>
      <c r="K3752" s="2">
        <f t="shared" si="238"/>
        <v>0.12999999999999901</v>
      </c>
      <c r="L3752">
        <v>0</v>
      </c>
      <c r="M3752" s="1">
        <f>HLOOKUP(M$2279,Legend_ag_For_Past_bio!$D$7:$H$9,2,FALSE)</f>
        <v>0.2</v>
      </c>
      <c r="N3752" s="1">
        <f>HLOOKUP(N$2279,Legend_ag_For_Past_bio!$D$7:$H$9,2,FALSE)</f>
        <v>0.8</v>
      </c>
      <c r="O3752">
        <f>HLOOKUP(O$2279,Legend_ag_For_Past_bio!$D$7:$H$9,2,FALSE)</f>
        <v>1</v>
      </c>
      <c r="R3752">
        <f t="shared" si="236"/>
        <v>10</v>
      </c>
    </row>
    <row r="3753" spans="1:18">
      <c r="A3753" t="str">
        <f t="shared" si="239"/>
        <v>Latin America</v>
      </c>
      <c r="B3753" t="str">
        <f t="shared" si="239"/>
        <v>Corn</v>
      </c>
      <c r="C3753" t="str">
        <f t="shared" si="239"/>
        <v>CornAEZ16</v>
      </c>
      <c r="D3753" t="str">
        <f t="shared" si="239"/>
        <v>CornAEZ16</v>
      </c>
      <c r="E3753" t="s">
        <v>20</v>
      </c>
      <c r="F3753" t="s">
        <v>19</v>
      </c>
      <c r="G3753">
        <f t="shared" ref="G3753:K3768" si="240">G1479</f>
        <v>1</v>
      </c>
      <c r="H3753" s="1">
        <f t="shared" si="240"/>
        <v>0.52999999999999403</v>
      </c>
      <c r="I3753" s="1">
        <f t="shared" si="240"/>
        <v>0.27539999999999698</v>
      </c>
      <c r="J3753" s="2">
        <f t="shared" si="240"/>
        <v>1.6899999999999801E-2</v>
      </c>
      <c r="K3753" s="2">
        <f t="shared" si="240"/>
        <v>0.12999999999999901</v>
      </c>
      <c r="L3753">
        <v>0</v>
      </c>
      <c r="M3753" s="1">
        <f>HLOOKUP(M$2279,Legend_ag_For_Past_bio!$D$7:$H$9,2,FALSE)</f>
        <v>0.2</v>
      </c>
      <c r="N3753" s="1">
        <f>HLOOKUP(N$2279,Legend_ag_For_Past_bio!$D$7:$H$9,2,FALSE)</f>
        <v>0.8</v>
      </c>
      <c r="O3753">
        <f>HLOOKUP(O$2279,Legend_ag_For_Past_bio!$D$7:$H$9,2,FALSE)</f>
        <v>1</v>
      </c>
      <c r="R3753">
        <f t="shared" si="236"/>
        <v>10</v>
      </c>
    </row>
    <row r="3754" spans="1:18">
      <c r="A3754" t="str">
        <f t="shared" si="239"/>
        <v>Latin America</v>
      </c>
      <c r="B3754" t="str">
        <f t="shared" si="239"/>
        <v>Corn</v>
      </c>
      <c r="C3754" t="str">
        <f t="shared" si="239"/>
        <v>CornAEZ17</v>
      </c>
      <c r="D3754" t="str">
        <f t="shared" si="239"/>
        <v>CornAEZ17</v>
      </c>
      <c r="E3754" t="s">
        <v>20</v>
      </c>
      <c r="F3754" t="s">
        <v>19</v>
      </c>
      <c r="G3754">
        <f t="shared" si="240"/>
        <v>1</v>
      </c>
      <c r="H3754" s="1">
        <f t="shared" si="240"/>
        <v>0.52999999999999403</v>
      </c>
      <c r="I3754" s="1">
        <f t="shared" si="240"/>
        <v>0.27539999999999698</v>
      </c>
      <c r="J3754" s="2">
        <f t="shared" si="240"/>
        <v>1.6899999999999801E-2</v>
      </c>
      <c r="K3754" s="2">
        <f t="shared" si="240"/>
        <v>0.12999999999999901</v>
      </c>
      <c r="L3754">
        <v>0</v>
      </c>
      <c r="M3754" s="1">
        <f>HLOOKUP(M$2279,Legend_ag_For_Past_bio!$D$7:$H$9,2,FALSE)</f>
        <v>0.2</v>
      </c>
      <c r="N3754" s="1">
        <f>HLOOKUP(N$2279,Legend_ag_For_Past_bio!$D$7:$H$9,2,FALSE)</f>
        <v>0.8</v>
      </c>
      <c r="O3754">
        <f>HLOOKUP(O$2279,Legend_ag_For_Past_bio!$D$7:$H$9,2,FALSE)</f>
        <v>1</v>
      </c>
      <c r="R3754">
        <f t="shared" si="236"/>
        <v>10</v>
      </c>
    </row>
    <row r="3755" spans="1:18">
      <c r="A3755" t="str">
        <f t="shared" si="239"/>
        <v>Latin America</v>
      </c>
      <c r="B3755" t="str">
        <f t="shared" si="239"/>
        <v>Corn</v>
      </c>
      <c r="C3755" t="str">
        <f t="shared" si="239"/>
        <v>CornAEZ18</v>
      </c>
      <c r="D3755" t="str">
        <f t="shared" si="239"/>
        <v>CornAEZ18</v>
      </c>
      <c r="E3755" t="s">
        <v>20</v>
      </c>
      <c r="F3755" t="s">
        <v>19</v>
      </c>
      <c r="G3755">
        <f t="shared" si="240"/>
        <v>1</v>
      </c>
      <c r="H3755" s="1">
        <f t="shared" si="240"/>
        <v>0.52999999999999403</v>
      </c>
      <c r="I3755" s="1">
        <f t="shared" si="240"/>
        <v>0.27539999999999698</v>
      </c>
      <c r="J3755" s="2">
        <f t="shared" si="240"/>
        <v>1.6899999999999801E-2</v>
      </c>
      <c r="K3755" s="2">
        <f t="shared" si="240"/>
        <v>0.12999999999999901</v>
      </c>
      <c r="L3755">
        <v>0</v>
      </c>
      <c r="M3755" s="1">
        <f>HLOOKUP(M$2279,Legend_ag_For_Past_bio!$D$7:$H$9,2,FALSE)</f>
        <v>0.2</v>
      </c>
      <c r="N3755" s="1">
        <f>HLOOKUP(N$2279,Legend_ag_For_Past_bio!$D$7:$H$9,2,FALSE)</f>
        <v>0.8</v>
      </c>
      <c r="O3755">
        <f>HLOOKUP(O$2279,Legend_ag_For_Past_bio!$D$7:$H$9,2,FALSE)</f>
        <v>1</v>
      </c>
      <c r="R3755">
        <f t="shared" si="236"/>
        <v>10</v>
      </c>
    </row>
    <row r="3756" spans="1:18">
      <c r="A3756" t="str">
        <f t="shared" si="239"/>
        <v>Latin America</v>
      </c>
      <c r="B3756" t="str">
        <f t="shared" si="239"/>
        <v>MiscCrop</v>
      </c>
      <c r="C3756" t="str">
        <f t="shared" si="239"/>
        <v>MiscCropAEZ1</v>
      </c>
      <c r="D3756" t="str">
        <f t="shared" si="239"/>
        <v>MiscCropAEZ1</v>
      </c>
      <c r="E3756" t="s">
        <v>20</v>
      </c>
      <c r="F3756" t="s">
        <v>19</v>
      </c>
      <c r="G3756">
        <f t="shared" si="240"/>
        <v>1</v>
      </c>
      <c r="H3756" s="1">
        <f t="shared" si="240"/>
        <v>0.68185233779877197</v>
      </c>
      <c r="I3756" s="1">
        <f t="shared" si="240"/>
        <v>0.176666129487657</v>
      </c>
      <c r="J3756" s="2">
        <f t="shared" si="240"/>
        <v>1.1394075719E-2</v>
      </c>
      <c r="K3756" s="2">
        <f t="shared" si="240"/>
        <v>0.695141364206882</v>
      </c>
      <c r="L3756">
        <v>0</v>
      </c>
      <c r="M3756" s="1">
        <f>HLOOKUP(M$2279,Legend_ag_For_Past_bio!$D$7:$H$9,2,FALSE)</f>
        <v>0.2</v>
      </c>
      <c r="N3756" s="1">
        <f>HLOOKUP(N$2279,Legend_ag_For_Past_bio!$D$7:$H$9,2,FALSE)</f>
        <v>0.8</v>
      </c>
      <c r="O3756">
        <f>HLOOKUP(O$2279,Legend_ag_For_Past_bio!$D$7:$H$9,2,FALSE)</f>
        <v>1</v>
      </c>
      <c r="R3756">
        <f t="shared" si="236"/>
        <v>10</v>
      </c>
    </row>
    <row r="3757" spans="1:18">
      <c r="A3757" t="str">
        <f t="shared" si="239"/>
        <v>Latin America</v>
      </c>
      <c r="B3757" t="str">
        <f t="shared" si="239"/>
        <v>MiscCrop</v>
      </c>
      <c r="C3757" t="str">
        <f t="shared" si="239"/>
        <v>MiscCropAEZ2</v>
      </c>
      <c r="D3757" t="str">
        <f t="shared" si="239"/>
        <v>MiscCropAEZ2</v>
      </c>
      <c r="E3757" t="s">
        <v>20</v>
      </c>
      <c r="F3757" t="s">
        <v>19</v>
      </c>
      <c r="G3757">
        <f t="shared" si="240"/>
        <v>1</v>
      </c>
      <c r="H3757" s="1">
        <f t="shared" si="240"/>
        <v>0.68185233779877197</v>
      </c>
      <c r="I3757" s="1">
        <f t="shared" si="240"/>
        <v>0.176666129487657</v>
      </c>
      <c r="J3757" s="2">
        <f t="shared" si="240"/>
        <v>1.1394075719E-2</v>
      </c>
      <c r="K3757" s="2">
        <f t="shared" si="240"/>
        <v>0.695141364206882</v>
      </c>
      <c r="L3757">
        <v>0</v>
      </c>
      <c r="M3757" s="1">
        <f>HLOOKUP(M$2279,Legend_ag_For_Past_bio!$D$7:$H$9,2,FALSE)</f>
        <v>0.2</v>
      </c>
      <c r="N3757" s="1">
        <f>HLOOKUP(N$2279,Legend_ag_For_Past_bio!$D$7:$H$9,2,FALSE)</f>
        <v>0.8</v>
      </c>
      <c r="O3757">
        <f>HLOOKUP(O$2279,Legend_ag_For_Past_bio!$D$7:$H$9,2,FALSE)</f>
        <v>1</v>
      </c>
      <c r="R3757">
        <f t="shared" si="236"/>
        <v>10</v>
      </c>
    </row>
    <row r="3758" spans="1:18">
      <c r="A3758" t="str">
        <f t="shared" si="239"/>
        <v>Latin America</v>
      </c>
      <c r="B3758" t="str">
        <f t="shared" si="239"/>
        <v>MiscCrop</v>
      </c>
      <c r="C3758" t="str">
        <f t="shared" si="239"/>
        <v>MiscCropAEZ3</v>
      </c>
      <c r="D3758" t="str">
        <f t="shared" si="239"/>
        <v>MiscCropAEZ3</v>
      </c>
      <c r="E3758" t="s">
        <v>20</v>
      </c>
      <c r="F3758" t="s">
        <v>19</v>
      </c>
      <c r="G3758">
        <f t="shared" si="240"/>
        <v>1</v>
      </c>
      <c r="H3758" s="1">
        <f t="shared" si="240"/>
        <v>0.68185233779877197</v>
      </c>
      <c r="I3758" s="1">
        <f t="shared" si="240"/>
        <v>0.176666129487657</v>
      </c>
      <c r="J3758" s="2">
        <f t="shared" si="240"/>
        <v>1.1394075719E-2</v>
      </c>
      <c r="K3758" s="2">
        <f t="shared" si="240"/>
        <v>0.695141364206882</v>
      </c>
      <c r="L3758">
        <v>0</v>
      </c>
      <c r="M3758" s="1">
        <f>HLOOKUP(M$2279,Legend_ag_For_Past_bio!$D$7:$H$9,2,FALSE)</f>
        <v>0.2</v>
      </c>
      <c r="N3758" s="1">
        <f>HLOOKUP(N$2279,Legend_ag_For_Past_bio!$D$7:$H$9,2,FALSE)</f>
        <v>0.8</v>
      </c>
      <c r="O3758">
        <f>HLOOKUP(O$2279,Legend_ag_For_Past_bio!$D$7:$H$9,2,FALSE)</f>
        <v>1</v>
      </c>
      <c r="R3758">
        <f t="shared" si="236"/>
        <v>10</v>
      </c>
    </row>
    <row r="3759" spans="1:18">
      <c r="A3759" t="str">
        <f t="shared" si="239"/>
        <v>Latin America</v>
      </c>
      <c r="B3759" t="str">
        <f t="shared" si="239"/>
        <v>MiscCrop</v>
      </c>
      <c r="C3759" t="str">
        <f t="shared" si="239"/>
        <v>MiscCropAEZ4</v>
      </c>
      <c r="D3759" t="str">
        <f t="shared" si="239"/>
        <v>MiscCropAEZ4</v>
      </c>
      <c r="E3759" t="s">
        <v>20</v>
      </c>
      <c r="F3759" t="s">
        <v>19</v>
      </c>
      <c r="G3759">
        <f t="shared" si="240"/>
        <v>1</v>
      </c>
      <c r="H3759" s="1">
        <f t="shared" si="240"/>
        <v>0.68185233779877197</v>
      </c>
      <c r="I3759" s="1">
        <f t="shared" si="240"/>
        <v>0.176666129487657</v>
      </c>
      <c r="J3759" s="2">
        <f t="shared" si="240"/>
        <v>1.1394075719E-2</v>
      </c>
      <c r="K3759" s="2">
        <f t="shared" si="240"/>
        <v>0.695141364206882</v>
      </c>
      <c r="L3759">
        <v>0</v>
      </c>
      <c r="M3759" s="1">
        <f>HLOOKUP(M$2279,Legend_ag_For_Past_bio!$D$7:$H$9,2,FALSE)</f>
        <v>0.2</v>
      </c>
      <c r="N3759" s="1">
        <f>HLOOKUP(N$2279,Legend_ag_For_Past_bio!$D$7:$H$9,2,FALSE)</f>
        <v>0.8</v>
      </c>
      <c r="O3759">
        <f>HLOOKUP(O$2279,Legend_ag_For_Past_bio!$D$7:$H$9,2,FALSE)</f>
        <v>1</v>
      </c>
      <c r="R3759">
        <f t="shared" si="236"/>
        <v>10</v>
      </c>
    </row>
    <row r="3760" spans="1:18">
      <c r="A3760" t="str">
        <f t="shared" si="239"/>
        <v>Latin America</v>
      </c>
      <c r="B3760" t="str">
        <f t="shared" si="239"/>
        <v>MiscCrop</v>
      </c>
      <c r="C3760" t="str">
        <f t="shared" si="239"/>
        <v>MiscCropAEZ5</v>
      </c>
      <c r="D3760" t="str">
        <f t="shared" si="239"/>
        <v>MiscCropAEZ5</v>
      </c>
      <c r="E3760" t="s">
        <v>20</v>
      </c>
      <c r="F3760" t="s">
        <v>19</v>
      </c>
      <c r="G3760">
        <f t="shared" si="240"/>
        <v>1</v>
      </c>
      <c r="H3760" s="1">
        <f t="shared" si="240"/>
        <v>0.68185233779877197</v>
      </c>
      <c r="I3760" s="1">
        <f t="shared" si="240"/>
        <v>0.176666129487657</v>
      </c>
      <c r="J3760" s="2">
        <f t="shared" si="240"/>
        <v>1.1394075719E-2</v>
      </c>
      <c r="K3760" s="2">
        <f t="shared" si="240"/>
        <v>0.695141364206882</v>
      </c>
      <c r="L3760">
        <v>0</v>
      </c>
      <c r="M3760" s="1">
        <f>HLOOKUP(M$2279,Legend_ag_For_Past_bio!$D$7:$H$9,2,FALSE)</f>
        <v>0.2</v>
      </c>
      <c r="N3760" s="1">
        <f>HLOOKUP(N$2279,Legend_ag_For_Past_bio!$D$7:$H$9,2,FALSE)</f>
        <v>0.8</v>
      </c>
      <c r="O3760">
        <f>HLOOKUP(O$2279,Legend_ag_For_Past_bio!$D$7:$H$9,2,FALSE)</f>
        <v>1</v>
      </c>
      <c r="R3760">
        <f t="shared" si="236"/>
        <v>10</v>
      </c>
    </row>
    <row r="3761" spans="1:18">
      <c r="A3761" t="str">
        <f t="shared" si="239"/>
        <v>Latin America</v>
      </c>
      <c r="B3761" t="str">
        <f t="shared" si="239"/>
        <v>MiscCrop</v>
      </c>
      <c r="C3761" t="str">
        <f t="shared" si="239"/>
        <v>MiscCropAEZ6</v>
      </c>
      <c r="D3761" t="str">
        <f t="shared" si="239"/>
        <v>MiscCropAEZ6</v>
      </c>
      <c r="E3761" t="s">
        <v>20</v>
      </c>
      <c r="F3761" t="s">
        <v>19</v>
      </c>
      <c r="G3761">
        <f t="shared" si="240"/>
        <v>1</v>
      </c>
      <c r="H3761" s="1">
        <f t="shared" si="240"/>
        <v>0.68185233779877197</v>
      </c>
      <c r="I3761" s="1">
        <f t="shared" si="240"/>
        <v>0.176666129487657</v>
      </c>
      <c r="J3761" s="2">
        <f t="shared" si="240"/>
        <v>1.1394075719E-2</v>
      </c>
      <c r="K3761" s="2">
        <f t="shared" si="240"/>
        <v>0.695141364206882</v>
      </c>
      <c r="L3761">
        <v>0</v>
      </c>
      <c r="M3761" s="1">
        <f>HLOOKUP(M$2279,Legend_ag_For_Past_bio!$D$7:$H$9,2,FALSE)</f>
        <v>0.2</v>
      </c>
      <c r="N3761" s="1">
        <f>HLOOKUP(N$2279,Legend_ag_For_Past_bio!$D$7:$H$9,2,FALSE)</f>
        <v>0.8</v>
      </c>
      <c r="O3761">
        <f>HLOOKUP(O$2279,Legend_ag_For_Past_bio!$D$7:$H$9,2,FALSE)</f>
        <v>1</v>
      </c>
      <c r="R3761">
        <f t="shared" si="236"/>
        <v>10</v>
      </c>
    </row>
    <row r="3762" spans="1:18">
      <c r="A3762" t="str">
        <f t="shared" si="239"/>
        <v>Latin America</v>
      </c>
      <c r="B3762" t="str">
        <f t="shared" si="239"/>
        <v>MiscCrop</v>
      </c>
      <c r="C3762" t="str">
        <f t="shared" si="239"/>
        <v>MiscCropAEZ7</v>
      </c>
      <c r="D3762" t="str">
        <f t="shared" si="239"/>
        <v>MiscCropAEZ7</v>
      </c>
      <c r="E3762" t="s">
        <v>20</v>
      </c>
      <c r="F3762" t="s">
        <v>19</v>
      </c>
      <c r="G3762">
        <f t="shared" si="240"/>
        <v>1</v>
      </c>
      <c r="H3762" s="1">
        <f t="shared" si="240"/>
        <v>0.68185233779877197</v>
      </c>
      <c r="I3762" s="1">
        <f t="shared" si="240"/>
        <v>0.176666129487657</v>
      </c>
      <c r="J3762" s="2">
        <f t="shared" si="240"/>
        <v>1.1394075719E-2</v>
      </c>
      <c r="K3762" s="2">
        <f t="shared" si="240"/>
        <v>0.695141364206882</v>
      </c>
      <c r="L3762">
        <v>0</v>
      </c>
      <c r="M3762" s="1">
        <f>HLOOKUP(M$2279,Legend_ag_For_Past_bio!$D$7:$H$9,2,FALSE)</f>
        <v>0.2</v>
      </c>
      <c r="N3762" s="1">
        <f>HLOOKUP(N$2279,Legend_ag_For_Past_bio!$D$7:$H$9,2,FALSE)</f>
        <v>0.8</v>
      </c>
      <c r="O3762">
        <f>HLOOKUP(O$2279,Legend_ag_For_Past_bio!$D$7:$H$9,2,FALSE)</f>
        <v>1</v>
      </c>
      <c r="R3762">
        <f t="shared" si="236"/>
        <v>10</v>
      </c>
    </row>
    <row r="3763" spans="1:18">
      <c r="A3763" t="str">
        <f t="shared" si="239"/>
        <v>Latin America</v>
      </c>
      <c r="B3763" t="str">
        <f t="shared" si="239"/>
        <v>MiscCrop</v>
      </c>
      <c r="C3763" t="str">
        <f t="shared" si="239"/>
        <v>MiscCropAEZ8</v>
      </c>
      <c r="D3763" t="str">
        <f t="shared" si="239"/>
        <v>MiscCropAEZ8</v>
      </c>
      <c r="E3763" t="s">
        <v>20</v>
      </c>
      <c r="F3763" t="s">
        <v>19</v>
      </c>
      <c r="G3763">
        <f t="shared" si="240"/>
        <v>1</v>
      </c>
      <c r="H3763" s="1">
        <f t="shared" si="240"/>
        <v>0.68185233779877197</v>
      </c>
      <c r="I3763" s="1">
        <f t="shared" si="240"/>
        <v>0.176666129487657</v>
      </c>
      <c r="J3763" s="2">
        <f t="shared" si="240"/>
        <v>1.1394075719E-2</v>
      </c>
      <c r="K3763" s="2">
        <f t="shared" si="240"/>
        <v>0.695141364206882</v>
      </c>
      <c r="L3763">
        <v>0</v>
      </c>
      <c r="M3763" s="1">
        <f>HLOOKUP(M$2279,Legend_ag_For_Past_bio!$D$7:$H$9,2,FALSE)</f>
        <v>0.2</v>
      </c>
      <c r="N3763" s="1">
        <f>HLOOKUP(N$2279,Legend_ag_For_Past_bio!$D$7:$H$9,2,FALSE)</f>
        <v>0.8</v>
      </c>
      <c r="O3763">
        <f>HLOOKUP(O$2279,Legend_ag_For_Past_bio!$D$7:$H$9,2,FALSE)</f>
        <v>1</v>
      </c>
      <c r="R3763">
        <f t="shared" si="236"/>
        <v>10</v>
      </c>
    </row>
    <row r="3764" spans="1:18">
      <c r="A3764" t="str">
        <f t="shared" si="239"/>
        <v>Latin America</v>
      </c>
      <c r="B3764" t="str">
        <f t="shared" si="239"/>
        <v>MiscCrop</v>
      </c>
      <c r="C3764" t="str">
        <f t="shared" si="239"/>
        <v>MiscCropAEZ9</v>
      </c>
      <c r="D3764" t="str">
        <f t="shared" si="239"/>
        <v>MiscCropAEZ9</v>
      </c>
      <c r="E3764" t="s">
        <v>20</v>
      </c>
      <c r="F3764" t="s">
        <v>19</v>
      </c>
      <c r="G3764">
        <f t="shared" si="240"/>
        <v>1</v>
      </c>
      <c r="H3764" s="1">
        <f t="shared" si="240"/>
        <v>0.68185233779877197</v>
      </c>
      <c r="I3764" s="1">
        <f t="shared" si="240"/>
        <v>0.176666129487657</v>
      </c>
      <c r="J3764" s="2">
        <f t="shared" si="240"/>
        <v>1.1394075719E-2</v>
      </c>
      <c r="K3764" s="2">
        <f t="shared" si="240"/>
        <v>0.695141364206882</v>
      </c>
      <c r="L3764">
        <v>0</v>
      </c>
      <c r="M3764" s="1">
        <f>HLOOKUP(M$2279,Legend_ag_For_Past_bio!$D$7:$H$9,2,FALSE)</f>
        <v>0.2</v>
      </c>
      <c r="N3764" s="1">
        <f>HLOOKUP(N$2279,Legend_ag_For_Past_bio!$D$7:$H$9,2,FALSE)</f>
        <v>0.8</v>
      </c>
      <c r="O3764">
        <f>HLOOKUP(O$2279,Legend_ag_For_Past_bio!$D$7:$H$9,2,FALSE)</f>
        <v>1</v>
      </c>
      <c r="R3764">
        <f t="shared" si="236"/>
        <v>10</v>
      </c>
    </row>
    <row r="3765" spans="1:18">
      <c r="A3765" t="str">
        <f t="shared" si="239"/>
        <v>Latin America</v>
      </c>
      <c r="B3765" t="str">
        <f t="shared" si="239"/>
        <v>MiscCrop</v>
      </c>
      <c r="C3765" t="str">
        <f t="shared" si="239"/>
        <v>MiscCropAEZ10</v>
      </c>
      <c r="D3765" t="str">
        <f t="shared" si="239"/>
        <v>MiscCropAEZ10</v>
      </c>
      <c r="E3765" t="s">
        <v>20</v>
      </c>
      <c r="F3765" t="s">
        <v>19</v>
      </c>
      <c r="G3765">
        <f t="shared" si="240"/>
        <v>1</v>
      </c>
      <c r="H3765" s="1">
        <f t="shared" si="240"/>
        <v>0.68185233779877197</v>
      </c>
      <c r="I3765" s="1">
        <f t="shared" si="240"/>
        <v>0.176666129487657</v>
      </c>
      <c r="J3765" s="2">
        <f t="shared" si="240"/>
        <v>1.1394075719E-2</v>
      </c>
      <c r="K3765" s="2">
        <f t="shared" si="240"/>
        <v>0.695141364206882</v>
      </c>
      <c r="L3765">
        <v>0</v>
      </c>
      <c r="M3765" s="1">
        <f>HLOOKUP(M$2279,Legend_ag_For_Past_bio!$D$7:$H$9,2,FALSE)</f>
        <v>0.2</v>
      </c>
      <c r="N3765" s="1">
        <f>HLOOKUP(N$2279,Legend_ag_For_Past_bio!$D$7:$H$9,2,FALSE)</f>
        <v>0.8</v>
      </c>
      <c r="O3765">
        <f>HLOOKUP(O$2279,Legend_ag_For_Past_bio!$D$7:$H$9,2,FALSE)</f>
        <v>1</v>
      </c>
      <c r="R3765">
        <f t="shared" si="236"/>
        <v>10</v>
      </c>
    </row>
    <row r="3766" spans="1:18">
      <c r="A3766" t="str">
        <f t="shared" si="239"/>
        <v>Latin America</v>
      </c>
      <c r="B3766" t="str">
        <f t="shared" si="239"/>
        <v>MiscCrop</v>
      </c>
      <c r="C3766" t="str">
        <f t="shared" si="239"/>
        <v>MiscCropAEZ11</v>
      </c>
      <c r="D3766" t="str">
        <f t="shared" si="239"/>
        <v>MiscCropAEZ11</v>
      </c>
      <c r="E3766" t="s">
        <v>20</v>
      </c>
      <c r="F3766" t="s">
        <v>19</v>
      </c>
      <c r="G3766">
        <f t="shared" si="240"/>
        <v>1</v>
      </c>
      <c r="H3766" s="1">
        <f t="shared" si="240"/>
        <v>0.68185233779877197</v>
      </c>
      <c r="I3766" s="1">
        <f t="shared" si="240"/>
        <v>0.176666129487657</v>
      </c>
      <c r="J3766" s="2">
        <f t="shared" si="240"/>
        <v>1.1394075719E-2</v>
      </c>
      <c r="K3766" s="2">
        <f t="shared" si="240"/>
        <v>0.695141364206882</v>
      </c>
      <c r="L3766">
        <v>0</v>
      </c>
      <c r="M3766" s="1">
        <f>HLOOKUP(M$2279,Legend_ag_For_Past_bio!$D$7:$H$9,2,FALSE)</f>
        <v>0.2</v>
      </c>
      <c r="N3766" s="1">
        <f>HLOOKUP(N$2279,Legend_ag_For_Past_bio!$D$7:$H$9,2,FALSE)</f>
        <v>0.8</v>
      </c>
      <c r="O3766">
        <f>HLOOKUP(O$2279,Legend_ag_For_Past_bio!$D$7:$H$9,2,FALSE)</f>
        <v>1</v>
      </c>
      <c r="R3766">
        <f t="shared" si="236"/>
        <v>10</v>
      </c>
    </row>
    <row r="3767" spans="1:18">
      <c r="A3767" t="str">
        <f t="shared" si="239"/>
        <v>Latin America</v>
      </c>
      <c r="B3767" t="str">
        <f t="shared" si="239"/>
        <v>MiscCrop</v>
      </c>
      <c r="C3767" t="str">
        <f t="shared" si="239"/>
        <v>MiscCropAEZ12</v>
      </c>
      <c r="D3767" t="str">
        <f t="shared" si="239"/>
        <v>MiscCropAEZ12</v>
      </c>
      <c r="E3767" t="s">
        <v>20</v>
      </c>
      <c r="F3767" t="s">
        <v>19</v>
      </c>
      <c r="G3767">
        <f t="shared" si="240"/>
        <v>1</v>
      </c>
      <c r="H3767" s="1">
        <f t="shared" si="240"/>
        <v>0.68185233779877197</v>
      </c>
      <c r="I3767" s="1">
        <f t="shared" si="240"/>
        <v>0.176666129487657</v>
      </c>
      <c r="J3767" s="2">
        <f t="shared" si="240"/>
        <v>1.1394075719E-2</v>
      </c>
      <c r="K3767" s="2">
        <f t="shared" si="240"/>
        <v>0.695141364206882</v>
      </c>
      <c r="L3767">
        <v>0</v>
      </c>
      <c r="M3767" s="1">
        <f>HLOOKUP(M$2279,Legend_ag_For_Past_bio!$D$7:$H$9,2,FALSE)</f>
        <v>0.2</v>
      </c>
      <c r="N3767" s="1">
        <f>HLOOKUP(N$2279,Legend_ag_For_Past_bio!$D$7:$H$9,2,FALSE)</f>
        <v>0.8</v>
      </c>
      <c r="O3767">
        <f>HLOOKUP(O$2279,Legend_ag_For_Past_bio!$D$7:$H$9,2,FALSE)</f>
        <v>1</v>
      </c>
      <c r="R3767">
        <f t="shared" si="236"/>
        <v>10</v>
      </c>
    </row>
    <row r="3768" spans="1:18">
      <c r="A3768" t="str">
        <f t="shared" ref="A3768:D3783" si="241">A1494</f>
        <v>Latin America</v>
      </c>
      <c r="B3768" t="str">
        <f t="shared" si="241"/>
        <v>MiscCrop</v>
      </c>
      <c r="C3768" t="str">
        <f t="shared" si="241"/>
        <v>MiscCropAEZ13</v>
      </c>
      <c r="D3768" t="str">
        <f t="shared" si="241"/>
        <v>MiscCropAEZ13</v>
      </c>
      <c r="E3768" t="s">
        <v>20</v>
      </c>
      <c r="F3768" t="s">
        <v>19</v>
      </c>
      <c r="G3768">
        <f t="shared" si="240"/>
        <v>1</v>
      </c>
      <c r="H3768" s="1">
        <f t="shared" si="240"/>
        <v>0.68185233779877197</v>
      </c>
      <c r="I3768" s="1">
        <f t="shared" si="240"/>
        <v>0.176666129487657</v>
      </c>
      <c r="J3768" s="2">
        <f t="shared" si="240"/>
        <v>1.1394075719E-2</v>
      </c>
      <c r="K3768" s="2">
        <f t="shared" si="240"/>
        <v>0.695141364206882</v>
      </c>
      <c r="L3768">
        <v>0</v>
      </c>
      <c r="M3768" s="1">
        <f>HLOOKUP(M$2279,Legend_ag_For_Past_bio!$D$7:$H$9,2,FALSE)</f>
        <v>0.2</v>
      </c>
      <c r="N3768" s="1">
        <f>HLOOKUP(N$2279,Legend_ag_For_Past_bio!$D$7:$H$9,2,FALSE)</f>
        <v>0.8</v>
      </c>
      <c r="O3768">
        <f>HLOOKUP(O$2279,Legend_ag_For_Past_bio!$D$7:$H$9,2,FALSE)</f>
        <v>1</v>
      </c>
      <c r="R3768">
        <f t="shared" si="236"/>
        <v>10</v>
      </c>
    </row>
    <row r="3769" spans="1:18">
      <c r="A3769" t="str">
        <f t="shared" si="241"/>
        <v>Latin America</v>
      </c>
      <c r="B3769" t="str">
        <f t="shared" si="241"/>
        <v>MiscCrop</v>
      </c>
      <c r="C3769" t="str">
        <f t="shared" si="241"/>
        <v>MiscCropAEZ14</v>
      </c>
      <c r="D3769" t="str">
        <f t="shared" si="241"/>
        <v>MiscCropAEZ14</v>
      </c>
      <c r="E3769" t="s">
        <v>20</v>
      </c>
      <c r="F3769" t="s">
        <v>19</v>
      </c>
      <c r="G3769">
        <f t="shared" ref="G3769:K3784" si="242">G1495</f>
        <v>1</v>
      </c>
      <c r="H3769" s="1">
        <f t="shared" si="242"/>
        <v>0.68185233779877197</v>
      </c>
      <c r="I3769" s="1">
        <f t="shared" si="242"/>
        <v>0.176666129487657</v>
      </c>
      <c r="J3769" s="2">
        <f t="shared" si="242"/>
        <v>1.1394075719E-2</v>
      </c>
      <c r="K3769" s="2">
        <f t="shared" si="242"/>
        <v>0.695141364206882</v>
      </c>
      <c r="L3769">
        <v>0</v>
      </c>
      <c r="M3769" s="1">
        <f>HLOOKUP(M$2279,Legend_ag_For_Past_bio!$D$7:$H$9,2,FALSE)</f>
        <v>0.2</v>
      </c>
      <c r="N3769" s="1">
        <f>HLOOKUP(N$2279,Legend_ag_For_Past_bio!$D$7:$H$9,2,FALSE)</f>
        <v>0.8</v>
      </c>
      <c r="O3769">
        <f>HLOOKUP(O$2279,Legend_ag_For_Past_bio!$D$7:$H$9,2,FALSE)</f>
        <v>1</v>
      </c>
      <c r="R3769">
        <f t="shared" si="236"/>
        <v>10</v>
      </c>
    </row>
    <row r="3770" spans="1:18">
      <c r="A3770" t="str">
        <f t="shared" si="241"/>
        <v>Latin America</v>
      </c>
      <c r="B3770" t="str">
        <f t="shared" si="241"/>
        <v>MiscCrop</v>
      </c>
      <c r="C3770" t="str">
        <f t="shared" si="241"/>
        <v>MiscCropAEZ15</v>
      </c>
      <c r="D3770" t="str">
        <f t="shared" si="241"/>
        <v>MiscCropAEZ15</v>
      </c>
      <c r="E3770" t="s">
        <v>20</v>
      </c>
      <c r="F3770" t="s">
        <v>19</v>
      </c>
      <c r="G3770">
        <f t="shared" si="242"/>
        <v>1</v>
      </c>
      <c r="H3770" s="1">
        <f t="shared" si="242"/>
        <v>0.68185233779877197</v>
      </c>
      <c r="I3770" s="1">
        <f t="shared" si="242"/>
        <v>0.176666129487657</v>
      </c>
      <c r="J3770" s="2">
        <f t="shared" si="242"/>
        <v>1.1394075719E-2</v>
      </c>
      <c r="K3770" s="2">
        <f t="shared" si="242"/>
        <v>0.695141364206882</v>
      </c>
      <c r="L3770">
        <v>0</v>
      </c>
      <c r="M3770" s="1">
        <f>HLOOKUP(M$2279,Legend_ag_For_Past_bio!$D$7:$H$9,2,FALSE)</f>
        <v>0.2</v>
      </c>
      <c r="N3770" s="1">
        <f>HLOOKUP(N$2279,Legend_ag_For_Past_bio!$D$7:$H$9,2,FALSE)</f>
        <v>0.8</v>
      </c>
      <c r="O3770">
        <f>HLOOKUP(O$2279,Legend_ag_For_Past_bio!$D$7:$H$9,2,FALSE)</f>
        <v>1</v>
      </c>
      <c r="R3770">
        <f t="shared" si="236"/>
        <v>10</v>
      </c>
    </row>
    <row r="3771" spans="1:18">
      <c r="A3771" t="str">
        <f t="shared" si="241"/>
        <v>Latin America</v>
      </c>
      <c r="B3771" t="str">
        <f t="shared" si="241"/>
        <v>MiscCrop</v>
      </c>
      <c r="C3771" t="str">
        <f t="shared" si="241"/>
        <v>MiscCropAEZ16</v>
      </c>
      <c r="D3771" t="str">
        <f t="shared" si="241"/>
        <v>MiscCropAEZ16</v>
      </c>
      <c r="E3771" t="s">
        <v>20</v>
      </c>
      <c r="F3771" t="s">
        <v>19</v>
      </c>
      <c r="G3771">
        <f t="shared" si="242"/>
        <v>1</v>
      </c>
      <c r="H3771" s="1">
        <f t="shared" si="242"/>
        <v>0.68185233779877197</v>
      </c>
      <c r="I3771" s="1">
        <f t="shared" si="242"/>
        <v>0.176666129487657</v>
      </c>
      <c r="J3771" s="2">
        <f t="shared" si="242"/>
        <v>1.1394075719E-2</v>
      </c>
      <c r="K3771" s="2">
        <f t="shared" si="242"/>
        <v>0.695141364206882</v>
      </c>
      <c r="L3771">
        <v>0</v>
      </c>
      <c r="M3771" s="1">
        <f>HLOOKUP(M$2279,Legend_ag_For_Past_bio!$D$7:$H$9,2,FALSE)</f>
        <v>0.2</v>
      </c>
      <c r="N3771" s="1">
        <f>HLOOKUP(N$2279,Legend_ag_For_Past_bio!$D$7:$H$9,2,FALSE)</f>
        <v>0.8</v>
      </c>
      <c r="O3771">
        <f>HLOOKUP(O$2279,Legend_ag_For_Past_bio!$D$7:$H$9,2,FALSE)</f>
        <v>1</v>
      </c>
      <c r="R3771">
        <f t="shared" si="236"/>
        <v>10</v>
      </c>
    </row>
    <row r="3772" spans="1:18">
      <c r="A3772" t="str">
        <f t="shared" si="241"/>
        <v>Latin America</v>
      </c>
      <c r="B3772" t="str">
        <f t="shared" si="241"/>
        <v>MiscCrop</v>
      </c>
      <c r="C3772" t="str">
        <f t="shared" si="241"/>
        <v>MiscCropAEZ17</v>
      </c>
      <c r="D3772" t="str">
        <f t="shared" si="241"/>
        <v>MiscCropAEZ17</v>
      </c>
      <c r="E3772" t="s">
        <v>20</v>
      </c>
      <c r="F3772" t="s">
        <v>19</v>
      </c>
      <c r="G3772">
        <f t="shared" si="242"/>
        <v>1</v>
      </c>
      <c r="H3772" s="1">
        <f t="shared" si="242"/>
        <v>0.68185233779877197</v>
      </c>
      <c r="I3772" s="1">
        <f t="shared" si="242"/>
        <v>0.176666129487657</v>
      </c>
      <c r="J3772" s="2">
        <f t="shared" si="242"/>
        <v>1.1394075719E-2</v>
      </c>
      <c r="K3772" s="2">
        <f t="shared" si="242"/>
        <v>0.695141364206882</v>
      </c>
      <c r="L3772">
        <v>0</v>
      </c>
      <c r="M3772" s="1">
        <f>HLOOKUP(M$2279,Legend_ag_For_Past_bio!$D$7:$H$9,2,FALSE)</f>
        <v>0.2</v>
      </c>
      <c r="N3772" s="1">
        <f>HLOOKUP(N$2279,Legend_ag_For_Past_bio!$D$7:$H$9,2,FALSE)</f>
        <v>0.8</v>
      </c>
      <c r="O3772">
        <f>HLOOKUP(O$2279,Legend_ag_For_Past_bio!$D$7:$H$9,2,FALSE)</f>
        <v>1</v>
      </c>
      <c r="R3772">
        <f t="shared" si="236"/>
        <v>10</v>
      </c>
    </row>
    <row r="3773" spans="1:18">
      <c r="A3773" t="str">
        <f t="shared" si="241"/>
        <v>Latin America</v>
      </c>
      <c r="B3773" t="str">
        <f t="shared" si="241"/>
        <v>MiscCrop</v>
      </c>
      <c r="C3773" t="str">
        <f t="shared" si="241"/>
        <v>MiscCropAEZ18</v>
      </c>
      <c r="D3773" t="str">
        <f t="shared" si="241"/>
        <v>MiscCropAEZ18</v>
      </c>
      <c r="E3773" t="s">
        <v>20</v>
      </c>
      <c r="F3773" t="s">
        <v>19</v>
      </c>
      <c r="G3773">
        <f t="shared" si="242"/>
        <v>1</v>
      </c>
      <c r="H3773" s="1">
        <f t="shared" si="242"/>
        <v>0.68185233779877197</v>
      </c>
      <c r="I3773" s="1">
        <f t="shared" si="242"/>
        <v>0.176666129487657</v>
      </c>
      <c r="J3773" s="2">
        <f t="shared" si="242"/>
        <v>1.1394075719E-2</v>
      </c>
      <c r="K3773" s="2">
        <f t="shared" si="242"/>
        <v>0.695141364206882</v>
      </c>
      <c r="L3773">
        <v>0</v>
      </c>
      <c r="M3773" s="1">
        <f>HLOOKUP(M$2279,Legend_ag_For_Past_bio!$D$7:$H$9,2,FALSE)</f>
        <v>0.2</v>
      </c>
      <c r="N3773" s="1">
        <f>HLOOKUP(N$2279,Legend_ag_For_Past_bio!$D$7:$H$9,2,FALSE)</f>
        <v>0.8</v>
      </c>
      <c r="O3773">
        <f>HLOOKUP(O$2279,Legend_ag_For_Past_bio!$D$7:$H$9,2,FALSE)</f>
        <v>1</v>
      </c>
      <c r="R3773">
        <f t="shared" si="236"/>
        <v>10</v>
      </c>
    </row>
    <row r="3774" spans="1:18">
      <c r="A3774" t="str">
        <f t="shared" si="241"/>
        <v>Latin America</v>
      </c>
      <c r="B3774" t="str">
        <f t="shared" si="241"/>
        <v>OilCrop</v>
      </c>
      <c r="C3774" t="str">
        <f t="shared" si="241"/>
        <v>OilCropAEZ1</v>
      </c>
      <c r="D3774" t="str">
        <f t="shared" si="241"/>
        <v>OilCropAEZ1</v>
      </c>
      <c r="E3774" t="s">
        <v>20</v>
      </c>
      <c r="F3774" t="s">
        <v>19</v>
      </c>
      <c r="G3774">
        <f t="shared" si="242"/>
        <v>1</v>
      </c>
      <c r="H3774" s="1">
        <f t="shared" si="242"/>
        <v>0.41317887679896798</v>
      </c>
      <c r="I3774" s="1">
        <f t="shared" si="242"/>
        <v>0.18943040381881898</v>
      </c>
      <c r="J3774" s="2">
        <f t="shared" si="242"/>
        <v>7.4793819888341606E-3</v>
      </c>
      <c r="K3774" s="2">
        <f t="shared" si="242"/>
        <v>8.1019931983797297E-2</v>
      </c>
      <c r="L3774">
        <v>0</v>
      </c>
      <c r="M3774" s="1">
        <f>HLOOKUP(M$2279,Legend_ag_For_Past_bio!$D$7:$H$9,2,FALSE)</f>
        <v>0.2</v>
      </c>
      <c r="N3774" s="1">
        <f>HLOOKUP(N$2279,Legend_ag_For_Past_bio!$D$7:$H$9,2,FALSE)</f>
        <v>0.8</v>
      </c>
      <c r="O3774">
        <f>HLOOKUP(O$2279,Legend_ag_For_Past_bio!$D$7:$H$9,2,FALSE)</f>
        <v>1</v>
      </c>
      <c r="R3774">
        <f t="shared" si="236"/>
        <v>10</v>
      </c>
    </row>
    <row r="3775" spans="1:18">
      <c r="A3775" t="str">
        <f t="shared" si="241"/>
        <v>Latin America</v>
      </c>
      <c r="B3775" t="str">
        <f t="shared" si="241"/>
        <v>OilCrop</v>
      </c>
      <c r="C3775" t="str">
        <f t="shared" si="241"/>
        <v>OilCropAEZ2</v>
      </c>
      <c r="D3775" t="str">
        <f t="shared" si="241"/>
        <v>OilCropAEZ2</v>
      </c>
      <c r="E3775" t="s">
        <v>20</v>
      </c>
      <c r="F3775" t="s">
        <v>19</v>
      </c>
      <c r="G3775">
        <f t="shared" si="242"/>
        <v>1</v>
      </c>
      <c r="H3775" s="1">
        <f t="shared" si="242"/>
        <v>0.41317887679896798</v>
      </c>
      <c r="I3775" s="1">
        <f t="shared" si="242"/>
        <v>0.18943040381881898</v>
      </c>
      <c r="J3775" s="2">
        <f t="shared" si="242"/>
        <v>7.4793819888341606E-3</v>
      </c>
      <c r="K3775" s="2">
        <f t="shared" si="242"/>
        <v>8.1019931983797297E-2</v>
      </c>
      <c r="L3775">
        <v>0</v>
      </c>
      <c r="M3775" s="1">
        <f>HLOOKUP(M$2279,Legend_ag_For_Past_bio!$D$7:$H$9,2,FALSE)</f>
        <v>0.2</v>
      </c>
      <c r="N3775" s="1">
        <f>HLOOKUP(N$2279,Legend_ag_For_Past_bio!$D$7:$H$9,2,FALSE)</f>
        <v>0.8</v>
      </c>
      <c r="O3775">
        <f>HLOOKUP(O$2279,Legend_ag_For_Past_bio!$D$7:$H$9,2,FALSE)</f>
        <v>1</v>
      </c>
      <c r="R3775">
        <f t="shared" si="236"/>
        <v>10</v>
      </c>
    </row>
    <row r="3776" spans="1:18">
      <c r="A3776" t="str">
        <f t="shared" si="241"/>
        <v>Latin America</v>
      </c>
      <c r="B3776" t="str">
        <f t="shared" si="241"/>
        <v>OilCrop</v>
      </c>
      <c r="C3776" t="str">
        <f t="shared" si="241"/>
        <v>OilCropAEZ3</v>
      </c>
      <c r="D3776" t="str">
        <f t="shared" si="241"/>
        <v>OilCropAEZ3</v>
      </c>
      <c r="E3776" t="s">
        <v>20</v>
      </c>
      <c r="F3776" t="s">
        <v>19</v>
      </c>
      <c r="G3776">
        <f t="shared" si="242"/>
        <v>1</v>
      </c>
      <c r="H3776" s="1">
        <f t="shared" si="242"/>
        <v>0.41317887679896798</v>
      </c>
      <c r="I3776" s="1">
        <f t="shared" si="242"/>
        <v>0.18943040381881898</v>
      </c>
      <c r="J3776" s="2">
        <f t="shared" si="242"/>
        <v>7.4793819888341606E-3</v>
      </c>
      <c r="K3776" s="2">
        <f t="shared" si="242"/>
        <v>8.1019931983797297E-2</v>
      </c>
      <c r="L3776">
        <v>0</v>
      </c>
      <c r="M3776" s="1">
        <f>HLOOKUP(M$2279,Legend_ag_For_Past_bio!$D$7:$H$9,2,FALSE)</f>
        <v>0.2</v>
      </c>
      <c r="N3776" s="1">
        <f>HLOOKUP(N$2279,Legend_ag_For_Past_bio!$D$7:$H$9,2,FALSE)</f>
        <v>0.8</v>
      </c>
      <c r="O3776">
        <f>HLOOKUP(O$2279,Legend_ag_For_Past_bio!$D$7:$H$9,2,FALSE)</f>
        <v>1</v>
      </c>
      <c r="R3776">
        <f t="shared" si="236"/>
        <v>10</v>
      </c>
    </row>
    <row r="3777" spans="1:18">
      <c r="A3777" t="str">
        <f t="shared" si="241"/>
        <v>Latin America</v>
      </c>
      <c r="B3777" t="str">
        <f t="shared" si="241"/>
        <v>OilCrop</v>
      </c>
      <c r="C3777" t="str">
        <f t="shared" si="241"/>
        <v>OilCropAEZ4</v>
      </c>
      <c r="D3777" t="str">
        <f t="shared" si="241"/>
        <v>OilCropAEZ4</v>
      </c>
      <c r="E3777" t="s">
        <v>20</v>
      </c>
      <c r="F3777" t="s">
        <v>19</v>
      </c>
      <c r="G3777">
        <f t="shared" si="242"/>
        <v>1</v>
      </c>
      <c r="H3777" s="1">
        <f t="shared" si="242"/>
        <v>0.41317887679896798</v>
      </c>
      <c r="I3777" s="1">
        <f t="shared" si="242"/>
        <v>0.18943040381881898</v>
      </c>
      <c r="J3777" s="2">
        <f t="shared" si="242"/>
        <v>7.4793819888341606E-3</v>
      </c>
      <c r="K3777" s="2">
        <f t="shared" si="242"/>
        <v>8.1019931983797297E-2</v>
      </c>
      <c r="L3777">
        <v>0</v>
      </c>
      <c r="M3777" s="1">
        <f>HLOOKUP(M$2279,Legend_ag_For_Past_bio!$D$7:$H$9,2,FALSE)</f>
        <v>0.2</v>
      </c>
      <c r="N3777" s="1">
        <f>HLOOKUP(N$2279,Legend_ag_For_Past_bio!$D$7:$H$9,2,FALSE)</f>
        <v>0.8</v>
      </c>
      <c r="O3777">
        <f>HLOOKUP(O$2279,Legend_ag_For_Past_bio!$D$7:$H$9,2,FALSE)</f>
        <v>1</v>
      </c>
      <c r="R3777">
        <f t="shared" si="236"/>
        <v>10</v>
      </c>
    </row>
    <row r="3778" spans="1:18">
      <c r="A3778" t="str">
        <f t="shared" si="241"/>
        <v>Latin America</v>
      </c>
      <c r="B3778" t="str">
        <f t="shared" si="241"/>
        <v>OilCrop</v>
      </c>
      <c r="C3778" t="str">
        <f t="shared" si="241"/>
        <v>OilCropAEZ5</v>
      </c>
      <c r="D3778" t="str">
        <f t="shared" si="241"/>
        <v>OilCropAEZ5</v>
      </c>
      <c r="E3778" t="s">
        <v>20</v>
      </c>
      <c r="F3778" t="s">
        <v>19</v>
      </c>
      <c r="G3778">
        <f t="shared" si="242"/>
        <v>1</v>
      </c>
      <c r="H3778" s="1">
        <f t="shared" si="242"/>
        <v>0.41317887679896798</v>
      </c>
      <c r="I3778" s="1">
        <f t="shared" si="242"/>
        <v>0.18943040381881898</v>
      </c>
      <c r="J3778" s="2">
        <f t="shared" si="242"/>
        <v>7.4793819888341606E-3</v>
      </c>
      <c r="K3778" s="2">
        <f t="shared" si="242"/>
        <v>8.1019931983797297E-2</v>
      </c>
      <c r="L3778">
        <v>0</v>
      </c>
      <c r="M3778" s="1">
        <f>HLOOKUP(M$2279,Legend_ag_For_Past_bio!$D$7:$H$9,2,FALSE)</f>
        <v>0.2</v>
      </c>
      <c r="N3778" s="1">
        <f>HLOOKUP(N$2279,Legend_ag_For_Past_bio!$D$7:$H$9,2,FALSE)</f>
        <v>0.8</v>
      </c>
      <c r="O3778">
        <f>HLOOKUP(O$2279,Legend_ag_For_Past_bio!$D$7:$H$9,2,FALSE)</f>
        <v>1</v>
      </c>
      <c r="R3778">
        <f t="shared" si="236"/>
        <v>10</v>
      </c>
    </row>
    <row r="3779" spans="1:18">
      <c r="A3779" t="str">
        <f t="shared" si="241"/>
        <v>Latin America</v>
      </c>
      <c r="B3779" t="str">
        <f t="shared" si="241"/>
        <v>OilCrop</v>
      </c>
      <c r="C3779" t="str">
        <f t="shared" si="241"/>
        <v>OilCropAEZ6</v>
      </c>
      <c r="D3779" t="str">
        <f t="shared" si="241"/>
        <v>OilCropAEZ6</v>
      </c>
      <c r="E3779" t="s">
        <v>20</v>
      </c>
      <c r="F3779" t="s">
        <v>19</v>
      </c>
      <c r="G3779">
        <f t="shared" si="242"/>
        <v>1</v>
      </c>
      <c r="H3779" s="1">
        <f t="shared" si="242"/>
        <v>0.41317887679896798</v>
      </c>
      <c r="I3779" s="1">
        <f t="shared" si="242"/>
        <v>0.18943040381881898</v>
      </c>
      <c r="J3779" s="2">
        <f t="shared" si="242"/>
        <v>7.4793819888341606E-3</v>
      </c>
      <c r="K3779" s="2">
        <f t="shared" si="242"/>
        <v>8.1019931983797297E-2</v>
      </c>
      <c r="L3779">
        <v>0</v>
      </c>
      <c r="M3779" s="1">
        <f>HLOOKUP(M$2279,Legend_ag_For_Past_bio!$D$7:$H$9,2,FALSE)</f>
        <v>0.2</v>
      </c>
      <c r="N3779" s="1">
        <f>HLOOKUP(N$2279,Legend_ag_For_Past_bio!$D$7:$H$9,2,FALSE)</f>
        <v>0.8</v>
      </c>
      <c r="O3779">
        <f>HLOOKUP(O$2279,Legend_ag_For_Past_bio!$D$7:$H$9,2,FALSE)</f>
        <v>1</v>
      </c>
      <c r="R3779">
        <f t="shared" si="236"/>
        <v>10</v>
      </c>
    </row>
    <row r="3780" spans="1:18">
      <c r="A3780" t="str">
        <f t="shared" si="241"/>
        <v>Latin America</v>
      </c>
      <c r="B3780" t="str">
        <f t="shared" si="241"/>
        <v>OilCrop</v>
      </c>
      <c r="C3780" t="str">
        <f t="shared" si="241"/>
        <v>OilCropAEZ7</v>
      </c>
      <c r="D3780" t="str">
        <f t="shared" si="241"/>
        <v>OilCropAEZ7</v>
      </c>
      <c r="E3780" t="s">
        <v>20</v>
      </c>
      <c r="F3780" t="s">
        <v>19</v>
      </c>
      <c r="G3780">
        <f t="shared" si="242"/>
        <v>1</v>
      </c>
      <c r="H3780" s="1">
        <f t="shared" si="242"/>
        <v>0.41317887679896798</v>
      </c>
      <c r="I3780" s="1">
        <f t="shared" si="242"/>
        <v>0.18943040381881898</v>
      </c>
      <c r="J3780" s="2">
        <f t="shared" si="242"/>
        <v>7.4793819888341606E-3</v>
      </c>
      <c r="K3780" s="2">
        <f t="shared" si="242"/>
        <v>8.1019931983797297E-2</v>
      </c>
      <c r="L3780">
        <v>0</v>
      </c>
      <c r="M3780" s="1">
        <f>HLOOKUP(M$2279,Legend_ag_For_Past_bio!$D$7:$H$9,2,FALSE)</f>
        <v>0.2</v>
      </c>
      <c r="N3780" s="1">
        <f>HLOOKUP(N$2279,Legend_ag_For_Past_bio!$D$7:$H$9,2,FALSE)</f>
        <v>0.8</v>
      </c>
      <c r="O3780">
        <f>HLOOKUP(O$2279,Legend_ag_For_Past_bio!$D$7:$H$9,2,FALSE)</f>
        <v>1</v>
      </c>
      <c r="R3780">
        <f t="shared" si="236"/>
        <v>10</v>
      </c>
    </row>
    <row r="3781" spans="1:18">
      <c r="A3781" t="str">
        <f t="shared" si="241"/>
        <v>Latin America</v>
      </c>
      <c r="B3781" t="str">
        <f t="shared" si="241"/>
        <v>OilCrop</v>
      </c>
      <c r="C3781" t="str">
        <f t="shared" si="241"/>
        <v>OilCropAEZ8</v>
      </c>
      <c r="D3781" t="str">
        <f t="shared" si="241"/>
        <v>OilCropAEZ8</v>
      </c>
      <c r="E3781" t="s">
        <v>20</v>
      </c>
      <c r="F3781" t="s">
        <v>19</v>
      </c>
      <c r="G3781">
        <f t="shared" si="242"/>
        <v>1</v>
      </c>
      <c r="H3781" s="1">
        <f t="shared" si="242"/>
        <v>0.41317887679896798</v>
      </c>
      <c r="I3781" s="1">
        <f t="shared" si="242"/>
        <v>0.18943040381881898</v>
      </c>
      <c r="J3781" s="2">
        <f t="shared" si="242"/>
        <v>7.4793819888341606E-3</v>
      </c>
      <c r="K3781" s="2">
        <f t="shared" si="242"/>
        <v>8.1019931983797297E-2</v>
      </c>
      <c r="L3781">
        <v>0</v>
      </c>
      <c r="M3781" s="1">
        <f>HLOOKUP(M$2279,Legend_ag_For_Past_bio!$D$7:$H$9,2,FALSE)</f>
        <v>0.2</v>
      </c>
      <c r="N3781" s="1">
        <f>HLOOKUP(N$2279,Legend_ag_For_Past_bio!$D$7:$H$9,2,FALSE)</f>
        <v>0.8</v>
      </c>
      <c r="O3781">
        <f>HLOOKUP(O$2279,Legend_ag_For_Past_bio!$D$7:$H$9,2,FALSE)</f>
        <v>1</v>
      </c>
      <c r="R3781">
        <f t="shared" si="236"/>
        <v>10</v>
      </c>
    </row>
    <row r="3782" spans="1:18">
      <c r="A3782" t="str">
        <f t="shared" si="241"/>
        <v>Latin America</v>
      </c>
      <c r="B3782" t="str">
        <f t="shared" si="241"/>
        <v>OilCrop</v>
      </c>
      <c r="C3782" t="str">
        <f t="shared" si="241"/>
        <v>OilCropAEZ9</v>
      </c>
      <c r="D3782" t="str">
        <f t="shared" si="241"/>
        <v>OilCropAEZ9</v>
      </c>
      <c r="E3782" t="s">
        <v>20</v>
      </c>
      <c r="F3782" t="s">
        <v>19</v>
      </c>
      <c r="G3782">
        <f t="shared" si="242"/>
        <v>1</v>
      </c>
      <c r="H3782" s="1">
        <f t="shared" si="242"/>
        <v>0.41317887679896798</v>
      </c>
      <c r="I3782" s="1">
        <f t="shared" si="242"/>
        <v>0.18943040381881898</v>
      </c>
      <c r="J3782" s="2">
        <f t="shared" si="242"/>
        <v>7.4793819888341606E-3</v>
      </c>
      <c r="K3782" s="2">
        <f t="shared" si="242"/>
        <v>8.1019931983797297E-2</v>
      </c>
      <c r="L3782">
        <v>0</v>
      </c>
      <c r="M3782" s="1">
        <f>HLOOKUP(M$2279,Legend_ag_For_Past_bio!$D$7:$H$9,2,FALSE)</f>
        <v>0.2</v>
      </c>
      <c r="N3782" s="1">
        <f>HLOOKUP(N$2279,Legend_ag_For_Past_bio!$D$7:$H$9,2,FALSE)</f>
        <v>0.8</v>
      </c>
      <c r="O3782">
        <f>HLOOKUP(O$2279,Legend_ag_For_Past_bio!$D$7:$H$9,2,FALSE)</f>
        <v>1</v>
      </c>
      <c r="R3782">
        <f t="shared" si="236"/>
        <v>10</v>
      </c>
    </row>
    <row r="3783" spans="1:18">
      <c r="A3783" t="str">
        <f t="shared" si="241"/>
        <v>Latin America</v>
      </c>
      <c r="B3783" t="str">
        <f t="shared" si="241"/>
        <v>OilCrop</v>
      </c>
      <c r="C3783" t="str">
        <f t="shared" si="241"/>
        <v>OilCropAEZ10</v>
      </c>
      <c r="D3783" t="str">
        <f t="shared" si="241"/>
        <v>OilCropAEZ10</v>
      </c>
      <c r="E3783" t="s">
        <v>20</v>
      </c>
      <c r="F3783" t="s">
        <v>19</v>
      </c>
      <c r="G3783">
        <f t="shared" si="242"/>
        <v>1</v>
      </c>
      <c r="H3783" s="1">
        <f t="shared" si="242"/>
        <v>0.41317887679896798</v>
      </c>
      <c r="I3783" s="1">
        <f t="shared" si="242"/>
        <v>0.18943040381881898</v>
      </c>
      <c r="J3783" s="2">
        <f t="shared" si="242"/>
        <v>7.4793819888341606E-3</v>
      </c>
      <c r="K3783" s="2">
        <f t="shared" si="242"/>
        <v>8.1019931983797297E-2</v>
      </c>
      <c r="L3783">
        <v>0</v>
      </c>
      <c r="M3783" s="1">
        <f>HLOOKUP(M$2279,Legend_ag_For_Past_bio!$D$7:$H$9,2,FALSE)</f>
        <v>0.2</v>
      </c>
      <c r="N3783" s="1">
        <f>HLOOKUP(N$2279,Legend_ag_For_Past_bio!$D$7:$H$9,2,FALSE)</f>
        <v>0.8</v>
      </c>
      <c r="O3783">
        <f>HLOOKUP(O$2279,Legend_ag_For_Past_bio!$D$7:$H$9,2,FALSE)</f>
        <v>1</v>
      </c>
      <c r="R3783">
        <f t="shared" si="236"/>
        <v>10</v>
      </c>
    </row>
    <row r="3784" spans="1:18">
      <c r="A3784" t="str">
        <f t="shared" ref="A3784:D3799" si="243">A1510</f>
        <v>Latin America</v>
      </c>
      <c r="B3784" t="str">
        <f t="shared" si="243"/>
        <v>OilCrop</v>
      </c>
      <c r="C3784" t="str">
        <f t="shared" si="243"/>
        <v>OilCropAEZ11</v>
      </c>
      <c r="D3784" t="str">
        <f t="shared" si="243"/>
        <v>OilCropAEZ11</v>
      </c>
      <c r="E3784" t="s">
        <v>20</v>
      </c>
      <c r="F3784" t="s">
        <v>19</v>
      </c>
      <c r="G3784">
        <f t="shared" si="242"/>
        <v>1</v>
      </c>
      <c r="H3784" s="1">
        <f t="shared" si="242"/>
        <v>0.41317887679896798</v>
      </c>
      <c r="I3784" s="1">
        <f t="shared" si="242"/>
        <v>0.18943040381881898</v>
      </c>
      <c r="J3784" s="2">
        <f t="shared" si="242"/>
        <v>7.4793819888341606E-3</v>
      </c>
      <c r="K3784" s="2">
        <f t="shared" si="242"/>
        <v>8.1019931983797297E-2</v>
      </c>
      <c r="L3784">
        <v>0</v>
      </c>
      <c r="M3784" s="1">
        <f>HLOOKUP(M$2279,Legend_ag_For_Past_bio!$D$7:$H$9,2,FALSE)</f>
        <v>0.2</v>
      </c>
      <c r="N3784" s="1">
        <f>HLOOKUP(N$2279,Legend_ag_For_Past_bio!$D$7:$H$9,2,FALSE)</f>
        <v>0.8</v>
      </c>
      <c r="O3784">
        <f>HLOOKUP(O$2279,Legend_ag_For_Past_bio!$D$7:$H$9,2,FALSE)</f>
        <v>1</v>
      </c>
      <c r="R3784">
        <f t="shared" si="236"/>
        <v>10</v>
      </c>
    </row>
    <row r="3785" spans="1:18">
      <c r="A3785" t="str">
        <f t="shared" si="243"/>
        <v>Latin America</v>
      </c>
      <c r="B3785" t="str">
        <f t="shared" si="243"/>
        <v>OilCrop</v>
      </c>
      <c r="C3785" t="str">
        <f t="shared" si="243"/>
        <v>OilCropAEZ12</v>
      </c>
      <c r="D3785" t="str">
        <f t="shared" si="243"/>
        <v>OilCropAEZ12</v>
      </c>
      <c r="E3785" t="s">
        <v>20</v>
      </c>
      <c r="F3785" t="s">
        <v>19</v>
      </c>
      <c r="G3785">
        <f t="shared" ref="G3785:K3800" si="244">G1511</f>
        <v>1</v>
      </c>
      <c r="H3785" s="1">
        <f t="shared" si="244"/>
        <v>0.41317887679896798</v>
      </c>
      <c r="I3785" s="1">
        <f t="shared" si="244"/>
        <v>0.18943040381881898</v>
      </c>
      <c r="J3785" s="2">
        <f t="shared" si="244"/>
        <v>7.4793819888341606E-3</v>
      </c>
      <c r="K3785" s="2">
        <f t="shared" si="244"/>
        <v>8.1019931983797297E-2</v>
      </c>
      <c r="L3785">
        <v>0</v>
      </c>
      <c r="M3785" s="1">
        <f>HLOOKUP(M$2279,Legend_ag_For_Past_bio!$D$7:$H$9,2,FALSE)</f>
        <v>0.2</v>
      </c>
      <c r="N3785" s="1">
        <f>HLOOKUP(N$2279,Legend_ag_For_Past_bio!$D$7:$H$9,2,FALSE)</f>
        <v>0.8</v>
      </c>
      <c r="O3785">
        <f>HLOOKUP(O$2279,Legend_ag_For_Past_bio!$D$7:$H$9,2,FALSE)</f>
        <v>1</v>
      </c>
      <c r="R3785">
        <f t="shared" si="236"/>
        <v>10</v>
      </c>
    </row>
    <row r="3786" spans="1:18">
      <c r="A3786" t="str">
        <f t="shared" si="243"/>
        <v>Latin America</v>
      </c>
      <c r="B3786" t="str">
        <f t="shared" si="243"/>
        <v>OilCrop</v>
      </c>
      <c r="C3786" t="str">
        <f t="shared" si="243"/>
        <v>OilCropAEZ13</v>
      </c>
      <c r="D3786" t="str">
        <f t="shared" si="243"/>
        <v>OilCropAEZ13</v>
      </c>
      <c r="E3786" t="s">
        <v>20</v>
      </c>
      <c r="F3786" t="s">
        <v>19</v>
      </c>
      <c r="G3786">
        <f t="shared" si="244"/>
        <v>1</v>
      </c>
      <c r="H3786" s="1">
        <f t="shared" si="244"/>
        <v>0.41317887679896798</v>
      </c>
      <c r="I3786" s="1">
        <f t="shared" si="244"/>
        <v>0.18943040381881898</v>
      </c>
      <c r="J3786" s="2">
        <f t="shared" si="244"/>
        <v>7.4793819888341606E-3</v>
      </c>
      <c r="K3786" s="2">
        <f t="shared" si="244"/>
        <v>8.1019931983797297E-2</v>
      </c>
      <c r="L3786">
        <v>0</v>
      </c>
      <c r="M3786" s="1">
        <f>HLOOKUP(M$2279,Legend_ag_For_Past_bio!$D$7:$H$9,2,FALSE)</f>
        <v>0.2</v>
      </c>
      <c r="N3786" s="1">
        <f>HLOOKUP(N$2279,Legend_ag_For_Past_bio!$D$7:$H$9,2,FALSE)</f>
        <v>0.8</v>
      </c>
      <c r="O3786">
        <f>HLOOKUP(O$2279,Legend_ag_For_Past_bio!$D$7:$H$9,2,FALSE)</f>
        <v>1</v>
      </c>
      <c r="R3786">
        <f t="shared" si="236"/>
        <v>10</v>
      </c>
    </row>
    <row r="3787" spans="1:18">
      <c r="A3787" t="str">
        <f t="shared" si="243"/>
        <v>Latin America</v>
      </c>
      <c r="B3787" t="str">
        <f t="shared" si="243"/>
        <v>OilCrop</v>
      </c>
      <c r="C3787" t="str">
        <f t="shared" si="243"/>
        <v>OilCropAEZ14</v>
      </c>
      <c r="D3787" t="str">
        <f t="shared" si="243"/>
        <v>OilCropAEZ14</v>
      </c>
      <c r="E3787" t="s">
        <v>20</v>
      </c>
      <c r="F3787" t="s">
        <v>19</v>
      </c>
      <c r="G3787">
        <f t="shared" si="244"/>
        <v>1</v>
      </c>
      <c r="H3787" s="1">
        <f t="shared" si="244"/>
        <v>0.41317887679896798</v>
      </c>
      <c r="I3787" s="1">
        <f t="shared" si="244"/>
        <v>0.18943040381881898</v>
      </c>
      <c r="J3787" s="2">
        <f t="shared" si="244"/>
        <v>7.4793819888341606E-3</v>
      </c>
      <c r="K3787" s="2">
        <f t="shared" si="244"/>
        <v>8.1019931983797297E-2</v>
      </c>
      <c r="L3787">
        <v>0</v>
      </c>
      <c r="M3787" s="1">
        <f>HLOOKUP(M$2279,Legend_ag_For_Past_bio!$D$7:$H$9,2,FALSE)</f>
        <v>0.2</v>
      </c>
      <c r="N3787" s="1">
        <f>HLOOKUP(N$2279,Legend_ag_For_Past_bio!$D$7:$H$9,2,FALSE)</f>
        <v>0.8</v>
      </c>
      <c r="O3787">
        <f>HLOOKUP(O$2279,Legend_ag_For_Past_bio!$D$7:$H$9,2,FALSE)</f>
        <v>1</v>
      </c>
      <c r="R3787">
        <f t="shared" ref="R3787:R3850" si="245">R3625+1</f>
        <v>10</v>
      </c>
    </row>
    <row r="3788" spans="1:18">
      <c r="A3788" t="str">
        <f t="shared" si="243"/>
        <v>Latin America</v>
      </c>
      <c r="B3788" t="str">
        <f t="shared" si="243"/>
        <v>OilCrop</v>
      </c>
      <c r="C3788" t="str">
        <f t="shared" si="243"/>
        <v>OilCropAEZ15</v>
      </c>
      <c r="D3788" t="str">
        <f t="shared" si="243"/>
        <v>OilCropAEZ15</v>
      </c>
      <c r="E3788" t="s">
        <v>20</v>
      </c>
      <c r="F3788" t="s">
        <v>19</v>
      </c>
      <c r="G3788">
        <f t="shared" si="244"/>
        <v>1</v>
      </c>
      <c r="H3788" s="1">
        <f t="shared" si="244"/>
        <v>0.41317887679896798</v>
      </c>
      <c r="I3788" s="1">
        <f t="shared" si="244"/>
        <v>0.18943040381881898</v>
      </c>
      <c r="J3788" s="2">
        <f t="shared" si="244"/>
        <v>7.4793819888341606E-3</v>
      </c>
      <c r="K3788" s="2">
        <f t="shared" si="244"/>
        <v>8.1019931983797297E-2</v>
      </c>
      <c r="L3788">
        <v>0</v>
      </c>
      <c r="M3788" s="1">
        <f>HLOOKUP(M$2279,Legend_ag_For_Past_bio!$D$7:$H$9,2,FALSE)</f>
        <v>0.2</v>
      </c>
      <c r="N3788" s="1">
        <f>HLOOKUP(N$2279,Legend_ag_For_Past_bio!$D$7:$H$9,2,FALSE)</f>
        <v>0.8</v>
      </c>
      <c r="O3788">
        <f>HLOOKUP(O$2279,Legend_ag_For_Past_bio!$D$7:$H$9,2,FALSE)</f>
        <v>1</v>
      </c>
      <c r="R3788">
        <f t="shared" si="245"/>
        <v>10</v>
      </c>
    </row>
    <row r="3789" spans="1:18">
      <c r="A3789" t="str">
        <f t="shared" si="243"/>
        <v>Latin America</v>
      </c>
      <c r="B3789" t="str">
        <f t="shared" si="243"/>
        <v>OilCrop</v>
      </c>
      <c r="C3789" t="str">
        <f t="shared" si="243"/>
        <v>OilCropAEZ16</v>
      </c>
      <c r="D3789" t="str">
        <f t="shared" si="243"/>
        <v>OilCropAEZ16</v>
      </c>
      <c r="E3789" t="s">
        <v>20</v>
      </c>
      <c r="F3789" t="s">
        <v>19</v>
      </c>
      <c r="G3789">
        <f t="shared" si="244"/>
        <v>1</v>
      </c>
      <c r="H3789" s="1">
        <f t="shared" si="244"/>
        <v>0.41317887679896798</v>
      </c>
      <c r="I3789" s="1">
        <f t="shared" si="244"/>
        <v>0.18943040381881898</v>
      </c>
      <c r="J3789" s="2">
        <f t="shared" si="244"/>
        <v>7.4793819888341606E-3</v>
      </c>
      <c r="K3789" s="2">
        <f t="shared" si="244"/>
        <v>8.1019931983797297E-2</v>
      </c>
      <c r="L3789">
        <v>0</v>
      </c>
      <c r="M3789" s="1">
        <f>HLOOKUP(M$2279,Legend_ag_For_Past_bio!$D$7:$H$9,2,FALSE)</f>
        <v>0.2</v>
      </c>
      <c r="N3789" s="1">
        <f>HLOOKUP(N$2279,Legend_ag_For_Past_bio!$D$7:$H$9,2,FALSE)</f>
        <v>0.8</v>
      </c>
      <c r="O3789">
        <f>HLOOKUP(O$2279,Legend_ag_For_Past_bio!$D$7:$H$9,2,FALSE)</f>
        <v>1</v>
      </c>
      <c r="R3789">
        <f t="shared" si="245"/>
        <v>10</v>
      </c>
    </row>
    <row r="3790" spans="1:18">
      <c r="A3790" t="str">
        <f t="shared" si="243"/>
        <v>Latin America</v>
      </c>
      <c r="B3790" t="str">
        <f t="shared" si="243"/>
        <v>OilCrop</v>
      </c>
      <c r="C3790" t="str">
        <f t="shared" si="243"/>
        <v>OilCropAEZ17</v>
      </c>
      <c r="D3790" t="str">
        <f t="shared" si="243"/>
        <v>OilCropAEZ17</v>
      </c>
      <c r="E3790" t="s">
        <v>20</v>
      </c>
      <c r="F3790" t="s">
        <v>19</v>
      </c>
      <c r="G3790">
        <f t="shared" si="244"/>
        <v>1</v>
      </c>
      <c r="H3790" s="1">
        <f t="shared" si="244"/>
        <v>0.41317887679896798</v>
      </c>
      <c r="I3790" s="1">
        <f t="shared" si="244"/>
        <v>0.18943040381881898</v>
      </c>
      <c r="J3790" s="2">
        <f t="shared" si="244"/>
        <v>7.4793819888341606E-3</v>
      </c>
      <c r="K3790" s="2">
        <f t="shared" si="244"/>
        <v>8.1019931983797297E-2</v>
      </c>
      <c r="L3790">
        <v>0</v>
      </c>
      <c r="M3790" s="1">
        <f>HLOOKUP(M$2279,Legend_ag_For_Past_bio!$D$7:$H$9,2,FALSE)</f>
        <v>0.2</v>
      </c>
      <c r="N3790" s="1">
        <f>HLOOKUP(N$2279,Legend_ag_For_Past_bio!$D$7:$H$9,2,FALSE)</f>
        <v>0.8</v>
      </c>
      <c r="O3790">
        <f>HLOOKUP(O$2279,Legend_ag_For_Past_bio!$D$7:$H$9,2,FALSE)</f>
        <v>1</v>
      </c>
      <c r="R3790">
        <f t="shared" si="245"/>
        <v>10</v>
      </c>
    </row>
    <row r="3791" spans="1:18">
      <c r="A3791" t="str">
        <f t="shared" si="243"/>
        <v>Latin America</v>
      </c>
      <c r="B3791" t="str">
        <f t="shared" si="243"/>
        <v>OilCrop</v>
      </c>
      <c r="C3791" t="str">
        <f t="shared" si="243"/>
        <v>OilCropAEZ18</v>
      </c>
      <c r="D3791" t="str">
        <f t="shared" si="243"/>
        <v>OilCropAEZ18</v>
      </c>
      <c r="E3791" t="s">
        <v>20</v>
      </c>
      <c r="F3791" t="s">
        <v>19</v>
      </c>
      <c r="G3791">
        <f t="shared" si="244"/>
        <v>1</v>
      </c>
      <c r="H3791" s="1">
        <f t="shared" si="244"/>
        <v>0.41317887679896798</v>
      </c>
      <c r="I3791" s="1">
        <f t="shared" si="244"/>
        <v>0.18943040381881898</v>
      </c>
      <c r="J3791" s="2">
        <f t="shared" si="244"/>
        <v>7.4793819888341606E-3</v>
      </c>
      <c r="K3791" s="2">
        <f t="shared" si="244"/>
        <v>8.1019931983797297E-2</v>
      </c>
      <c r="L3791">
        <v>0</v>
      </c>
      <c r="M3791" s="1">
        <f>HLOOKUP(M$2279,Legend_ag_For_Past_bio!$D$7:$H$9,2,FALSE)</f>
        <v>0.2</v>
      </c>
      <c r="N3791" s="1">
        <f>HLOOKUP(N$2279,Legend_ag_For_Past_bio!$D$7:$H$9,2,FALSE)</f>
        <v>0.8</v>
      </c>
      <c r="O3791">
        <f>HLOOKUP(O$2279,Legend_ag_For_Past_bio!$D$7:$H$9,2,FALSE)</f>
        <v>1</v>
      </c>
      <c r="R3791">
        <f t="shared" si="245"/>
        <v>10</v>
      </c>
    </row>
    <row r="3792" spans="1:18">
      <c r="A3792" t="str">
        <f t="shared" si="243"/>
        <v>Latin America</v>
      </c>
      <c r="B3792" t="str">
        <f t="shared" si="243"/>
        <v>OtherGrain</v>
      </c>
      <c r="C3792" t="str">
        <f t="shared" si="243"/>
        <v>OtherGrainAEZ1</v>
      </c>
      <c r="D3792" t="str">
        <f t="shared" si="243"/>
        <v>OtherGrainAEZ1</v>
      </c>
      <c r="E3792" t="s">
        <v>20</v>
      </c>
      <c r="F3792" t="s">
        <v>19</v>
      </c>
      <c r="G3792">
        <f t="shared" si="244"/>
        <v>1</v>
      </c>
      <c r="H3792" s="1">
        <f t="shared" si="244"/>
        <v>0.45685196824822</v>
      </c>
      <c r="I3792" s="1">
        <f t="shared" si="244"/>
        <v>0.10748599055939501</v>
      </c>
      <c r="J3792" s="2">
        <f t="shared" si="244"/>
        <v>1.4564513765181801E-2</v>
      </c>
      <c r="K3792" s="2">
        <f t="shared" si="244"/>
        <v>0.120552436662798</v>
      </c>
      <c r="L3792">
        <v>0</v>
      </c>
      <c r="M3792" s="1">
        <f>HLOOKUP(M$2279,Legend_ag_For_Past_bio!$D$7:$H$9,2,FALSE)</f>
        <v>0.2</v>
      </c>
      <c r="N3792" s="1">
        <f>HLOOKUP(N$2279,Legend_ag_For_Past_bio!$D$7:$H$9,2,FALSE)</f>
        <v>0.8</v>
      </c>
      <c r="O3792">
        <f>HLOOKUP(O$2279,Legend_ag_For_Past_bio!$D$7:$H$9,2,FALSE)</f>
        <v>1</v>
      </c>
      <c r="R3792">
        <f t="shared" si="245"/>
        <v>10</v>
      </c>
    </row>
    <row r="3793" spans="1:18">
      <c r="A3793" t="str">
        <f t="shared" si="243"/>
        <v>Latin America</v>
      </c>
      <c r="B3793" t="str">
        <f t="shared" si="243"/>
        <v>OtherGrain</v>
      </c>
      <c r="C3793" t="str">
        <f t="shared" si="243"/>
        <v>OtherGrainAEZ2</v>
      </c>
      <c r="D3793" t="str">
        <f t="shared" si="243"/>
        <v>OtherGrainAEZ2</v>
      </c>
      <c r="E3793" t="s">
        <v>20</v>
      </c>
      <c r="F3793" t="s">
        <v>19</v>
      </c>
      <c r="G3793">
        <f t="shared" si="244"/>
        <v>1</v>
      </c>
      <c r="H3793" s="1">
        <f t="shared" si="244"/>
        <v>0.45685196824822</v>
      </c>
      <c r="I3793" s="1">
        <f t="shared" si="244"/>
        <v>0.10748599055939501</v>
      </c>
      <c r="J3793" s="2">
        <f t="shared" si="244"/>
        <v>1.4564513765181801E-2</v>
      </c>
      <c r="K3793" s="2">
        <f t="shared" si="244"/>
        <v>0.120552436662798</v>
      </c>
      <c r="L3793">
        <v>0</v>
      </c>
      <c r="M3793" s="1">
        <f>HLOOKUP(M$2279,Legend_ag_For_Past_bio!$D$7:$H$9,2,FALSE)</f>
        <v>0.2</v>
      </c>
      <c r="N3793" s="1">
        <f>HLOOKUP(N$2279,Legend_ag_For_Past_bio!$D$7:$H$9,2,FALSE)</f>
        <v>0.8</v>
      </c>
      <c r="O3793">
        <f>HLOOKUP(O$2279,Legend_ag_For_Past_bio!$D$7:$H$9,2,FALSE)</f>
        <v>1</v>
      </c>
      <c r="R3793">
        <f t="shared" si="245"/>
        <v>10</v>
      </c>
    </row>
    <row r="3794" spans="1:18">
      <c r="A3794" t="str">
        <f t="shared" si="243"/>
        <v>Latin America</v>
      </c>
      <c r="B3794" t="str">
        <f t="shared" si="243"/>
        <v>OtherGrain</v>
      </c>
      <c r="C3794" t="str">
        <f t="shared" si="243"/>
        <v>OtherGrainAEZ3</v>
      </c>
      <c r="D3794" t="str">
        <f t="shared" si="243"/>
        <v>OtherGrainAEZ3</v>
      </c>
      <c r="E3794" t="s">
        <v>20</v>
      </c>
      <c r="F3794" t="s">
        <v>19</v>
      </c>
      <c r="G3794">
        <f t="shared" si="244"/>
        <v>1</v>
      </c>
      <c r="H3794" s="1">
        <f t="shared" si="244"/>
        <v>0.45685196824822</v>
      </c>
      <c r="I3794" s="1">
        <f t="shared" si="244"/>
        <v>0.10748599055939501</v>
      </c>
      <c r="J3794" s="2">
        <f t="shared" si="244"/>
        <v>1.4564513765181801E-2</v>
      </c>
      <c r="K3794" s="2">
        <f t="shared" si="244"/>
        <v>0.120552436662798</v>
      </c>
      <c r="L3794">
        <v>0</v>
      </c>
      <c r="M3794" s="1">
        <f>HLOOKUP(M$2279,Legend_ag_For_Past_bio!$D$7:$H$9,2,FALSE)</f>
        <v>0.2</v>
      </c>
      <c r="N3794" s="1">
        <f>HLOOKUP(N$2279,Legend_ag_For_Past_bio!$D$7:$H$9,2,FALSE)</f>
        <v>0.8</v>
      </c>
      <c r="O3794">
        <f>HLOOKUP(O$2279,Legend_ag_For_Past_bio!$D$7:$H$9,2,FALSE)</f>
        <v>1</v>
      </c>
      <c r="R3794">
        <f t="shared" si="245"/>
        <v>10</v>
      </c>
    </row>
    <row r="3795" spans="1:18">
      <c r="A3795" t="str">
        <f t="shared" si="243"/>
        <v>Latin America</v>
      </c>
      <c r="B3795" t="str">
        <f t="shared" si="243"/>
        <v>OtherGrain</v>
      </c>
      <c r="C3795" t="str">
        <f t="shared" si="243"/>
        <v>OtherGrainAEZ4</v>
      </c>
      <c r="D3795" t="str">
        <f t="shared" si="243"/>
        <v>OtherGrainAEZ4</v>
      </c>
      <c r="E3795" t="s">
        <v>20</v>
      </c>
      <c r="F3795" t="s">
        <v>19</v>
      </c>
      <c r="G3795">
        <f t="shared" si="244"/>
        <v>1</v>
      </c>
      <c r="H3795" s="1">
        <f t="shared" si="244"/>
        <v>0.45685196824822</v>
      </c>
      <c r="I3795" s="1">
        <f t="shared" si="244"/>
        <v>0.10748599055939501</v>
      </c>
      <c r="J3795" s="2">
        <f t="shared" si="244"/>
        <v>1.4564513765181801E-2</v>
      </c>
      <c r="K3795" s="2">
        <f t="shared" si="244"/>
        <v>0.120552436662798</v>
      </c>
      <c r="L3795">
        <v>0</v>
      </c>
      <c r="M3795" s="1">
        <f>HLOOKUP(M$2279,Legend_ag_For_Past_bio!$D$7:$H$9,2,FALSE)</f>
        <v>0.2</v>
      </c>
      <c r="N3795" s="1">
        <f>HLOOKUP(N$2279,Legend_ag_For_Past_bio!$D$7:$H$9,2,FALSE)</f>
        <v>0.8</v>
      </c>
      <c r="O3795">
        <f>HLOOKUP(O$2279,Legend_ag_For_Past_bio!$D$7:$H$9,2,FALSE)</f>
        <v>1</v>
      </c>
      <c r="R3795">
        <f t="shared" si="245"/>
        <v>10</v>
      </c>
    </row>
    <row r="3796" spans="1:18">
      <c r="A3796" t="str">
        <f t="shared" si="243"/>
        <v>Latin America</v>
      </c>
      <c r="B3796" t="str">
        <f t="shared" si="243"/>
        <v>OtherGrain</v>
      </c>
      <c r="C3796" t="str">
        <f t="shared" si="243"/>
        <v>OtherGrainAEZ5</v>
      </c>
      <c r="D3796" t="str">
        <f t="shared" si="243"/>
        <v>OtherGrainAEZ5</v>
      </c>
      <c r="E3796" t="s">
        <v>20</v>
      </c>
      <c r="F3796" t="s">
        <v>19</v>
      </c>
      <c r="G3796">
        <f t="shared" si="244"/>
        <v>1</v>
      </c>
      <c r="H3796" s="1">
        <f t="shared" si="244"/>
        <v>0.45685196824822</v>
      </c>
      <c r="I3796" s="1">
        <f t="shared" si="244"/>
        <v>0.10748599055939501</v>
      </c>
      <c r="J3796" s="2">
        <f t="shared" si="244"/>
        <v>1.4564513765181801E-2</v>
      </c>
      <c r="K3796" s="2">
        <f t="shared" si="244"/>
        <v>0.120552436662798</v>
      </c>
      <c r="L3796">
        <v>0</v>
      </c>
      <c r="M3796" s="1">
        <f>HLOOKUP(M$2279,Legend_ag_For_Past_bio!$D$7:$H$9,2,FALSE)</f>
        <v>0.2</v>
      </c>
      <c r="N3796" s="1">
        <f>HLOOKUP(N$2279,Legend_ag_For_Past_bio!$D$7:$H$9,2,FALSE)</f>
        <v>0.8</v>
      </c>
      <c r="O3796">
        <f>HLOOKUP(O$2279,Legend_ag_For_Past_bio!$D$7:$H$9,2,FALSE)</f>
        <v>1</v>
      </c>
      <c r="R3796">
        <f t="shared" si="245"/>
        <v>10</v>
      </c>
    </row>
    <row r="3797" spans="1:18">
      <c r="A3797" t="str">
        <f t="shared" si="243"/>
        <v>Latin America</v>
      </c>
      <c r="B3797" t="str">
        <f t="shared" si="243"/>
        <v>OtherGrain</v>
      </c>
      <c r="C3797" t="str">
        <f t="shared" si="243"/>
        <v>OtherGrainAEZ6</v>
      </c>
      <c r="D3797" t="str">
        <f t="shared" si="243"/>
        <v>OtherGrainAEZ6</v>
      </c>
      <c r="E3797" t="s">
        <v>20</v>
      </c>
      <c r="F3797" t="s">
        <v>19</v>
      </c>
      <c r="G3797">
        <f t="shared" si="244"/>
        <v>1</v>
      </c>
      <c r="H3797" s="1">
        <f t="shared" si="244"/>
        <v>0.45685196824822</v>
      </c>
      <c r="I3797" s="1">
        <f t="shared" si="244"/>
        <v>0.10748599055939501</v>
      </c>
      <c r="J3797" s="2">
        <f t="shared" si="244"/>
        <v>1.4564513765181801E-2</v>
      </c>
      <c r="K3797" s="2">
        <f t="shared" si="244"/>
        <v>0.120552436662798</v>
      </c>
      <c r="L3797">
        <v>0</v>
      </c>
      <c r="M3797" s="1">
        <f>HLOOKUP(M$2279,Legend_ag_For_Past_bio!$D$7:$H$9,2,FALSE)</f>
        <v>0.2</v>
      </c>
      <c r="N3797" s="1">
        <f>HLOOKUP(N$2279,Legend_ag_For_Past_bio!$D$7:$H$9,2,FALSE)</f>
        <v>0.8</v>
      </c>
      <c r="O3797">
        <f>HLOOKUP(O$2279,Legend_ag_For_Past_bio!$D$7:$H$9,2,FALSE)</f>
        <v>1</v>
      </c>
      <c r="R3797">
        <f t="shared" si="245"/>
        <v>10</v>
      </c>
    </row>
    <row r="3798" spans="1:18">
      <c r="A3798" t="str">
        <f t="shared" si="243"/>
        <v>Latin America</v>
      </c>
      <c r="B3798" t="str">
        <f t="shared" si="243"/>
        <v>OtherGrain</v>
      </c>
      <c r="C3798" t="str">
        <f t="shared" si="243"/>
        <v>OtherGrainAEZ7</v>
      </c>
      <c r="D3798" t="str">
        <f t="shared" si="243"/>
        <v>OtherGrainAEZ7</v>
      </c>
      <c r="E3798" t="s">
        <v>20</v>
      </c>
      <c r="F3798" t="s">
        <v>19</v>
      </c>
      <c r="G3798">
        <f t="shared" si="244"/>
        <v>1</v>
      </c>
      <c r="H3798" s="1">
        <f t="shared" si="244"/>
        <v>0.45685196824822</v>
      </c>
      <c r="I3798" s="1">
        <f t="shared" si="244"/>
        <v>0.10748599055939501</v>
      </c>
      <c r="J3798" s="2">
        <f t="shared" si="244"/>
        <v>1.4564513765181801E-2</v>
      </c>
      <c r="K3798" s="2">
        <f t="shared" si="244"/>
        <v>0.120552436662798</v>
      </c>
      <c r="L3798">
        <v>0</v>
      </c>
      <c r="M3798" s="1">
        <f>HLOOKUP(M$2279,Legend_ag_For_Past_bio!$D$7:$H$9,2,FALSE)</f>
        <v>0.2</v>
      </c>
      <c r="N3798" s="1">
        <f>HLOOKUP(N$2279,Legend_ag_For_Past_bio!$D$7:$H$9,2,FALSE)</f>
        <v>0.8</v>
      </c>
      <c r="O3798">
        <f>HLOOKUP(O$2279,Legend_ag_For_Past_bio!$D$7:$H$9,2,FALSE)</f>
        <v>1</v>
      </c>
      <c r="R3798">
        <f t="shared" si="245"/>
        <v>10</v>
      </c>
    </row>
    <row r="3799" spans="1:18">
      <c r="A3799" t="str">
        <f t="shared" si="243"/>
        <v>Latin America</v>
      </c>
      <c r="B3799" t="str">
        <f t="shared" si="243"/>
        <v>OtherGrain</v>
      </c>
      <c r="C3799" t="str">
        <f t="shared" si="243"/>
        <v>OtherGrainAEZ8</v>
      </c>
      <c r="D3799" t="str">
        <f t="shared" si="243"/>
        <v>OtherGrainAEZ8</v>
      </c>
      <c r="E3799" t="s">
        <v>20</v>
      </c>
      <c r="F3799" t="s">
        <v>19</v>
      </c>
      <c r="G3799">
        <f t="shared" si="244"/>
        <v>1</v>
      </c>
      <c r="H3799" s="1">
        <f t="shared" si="244"/>
        <v>0.45685196824822</v>
      </c>
      <c r="I3799" s="1">
        <f t="shared" si="244"/>
        <v>0.10748599055939501</v>
      </c>
      <c r="J3799" s="2">
        <f t="shared" si="244"/>
        <v>1.4564513765181801E-2</v>
      </c>
      <c r="K3799" s="2">
        <f t="shared" si="244"/>
        <v>0.120552436662798</v>
      </c>
      <c r="L3799">
        <v>0</v>
      </c>
      <c r="M3799" s="1">
        <f>HLOOKUP(M$2279,Legend_ag_For_Past_bio!$D$7:$H$9,2,FALSE)</f>
        <v>0.2</v>
      </c>
      <c r="N3799" s="1">
        <f>HLOOKUP(N$2279,Legend_ag_For_Past_bio!$D$7:$H$9,2,FALSE)</f>
        <v>0.8</v>
      </c>
      <c r="O3799">
        <f>HLOOKUP(O$2279,Legend_ag_For_Past_bio!$D$7:$H$9,2,FALSE)</f>
        <v>1</v>
      </c>
      <c r="R3799">
        <f t="shared" si="245"/>
        <v>10</v>
      </c>
    </row>
    <row r="3800" spans="1:18">
      <c r="A3800" t="str">
        <f t="shared" ref="A3800:D3815" si="246">A1526</f>
        <v>Latin America</v>
      </c>
      <c r="B3800" t="str">
        <f t="shared" si="246"/>
        <v>OtherGrain</v>
      </c>
      <c r="C3800" t="str">
        <f t="shared" si="246"/>
        <v>OtherGrainAEZ9</v>
      </c>
      <c r="D3800" t="str">
        <f t="shared" si="246"/>
        <v>OtherGrainAEZ9</v>
      </c>
      <c r="E3800" t="s">
        <v>20</v>
      </c>
      <c r="F3800" t="s">
        <v>19</v>
      </c>
      <c r="G3800">
        <f t="shared" si="244"/>
        <v>1</v>
      </c>
      <c r="H3800" s="1">
        <f t="shared" si="244"/>
        <v>0.45685196824822</v>
      </c>
      <c r="I3800" s="1">
        <f t="shared" si="244"/>
        <v>0.10748599055939501</v>
      </c>
      <c r="J3800" s="2">
        <f t="shared" si="244"/>
        <v>1.4564513765181801E-2</v>
      </c>
      <c r="K3800" s="2">
        <f t="shared" si="244"/>
        <v>0.120552436662798</v>
      </c>
      <c r="L3800">
        <v>0</v>
      </c>
      <c r="M3800" s="1">
        <f>HLOOKUP(M$2279,Legend_ag_For_Past_bio!$D$7:$H$9,2,FALSE)</f>
        <v>0.2</v>
      </c>
      <c r="N3800" s="1">
        <f>HLOOKUP(N$2279,Legend_ag_For_Past_bio!$D$7:$H$9,2,FALSE)</f>
        <v>0.8</v>
      </c>
      <c r="O3800">
        <f>HLOOKUP(O$2279,Legend_ag_For_Past_bio!$D$7:$H$9,2,FALSE)</f>
        <v>1</v>
      </c>
      <c r="R3800">
        <f t="shared" si="245"/>
        <v>10</v>
      </c>
    </row>
    <row r="3801" spans="1:18">
      <c r="A3801" t="str">
        <f t="shared" si="246"/>
        <v>Latin America</v>
      </c>
      <c r="B3801" t="str">
        <f t="shared" si="246"/>
        <v>OtherGrain</v>
      </c>
      <c r="C3801" t="str">
        <f t="shared" si="246"/>
        <v>OtherGrainAEZ10</v>
      </c>
      <c r="D3801" t="str">
        <f t="shared" si="246"/>
        <v>OtherGrainAEZ10</v>
      </c>
      <c r="E3801" t="s">
        <v>20</v>
      </c>
      <c r="F3801" t="s">
        <v>19</v>
      </c>
      <c r="G3801">
        <f t="shared" ref="G3801:K3816" si="247">G1527</f>
        <v>1</v>
      </c>
      <c r="H3801" s="1">
        <f t="shared" si="247"/>
        <v>0.45685196824822</v>
      </c>
      <c r="I3801" s="1">
        <f t="shared" si="247"/>
        <v>0.10748599055939501</v>
      </c>
      <c r="J3801" s="2">
        <f t="shared" si="247"/>
        <v>1.4564513765181801E-2</v>
      </c>
      <c r="K3801" s="2">
        <f t="shared" si="247"/>
        <v>0.120552436662798</v>
      </c>
      <c r="L3801">
        <v>0</v>
      </c>
      <c r="M3801" s="1">
        <f>HLOOKUP(M$2279,Legend_ag_For_Past_bio!$D$7:$H$9,2,FALSE)</f>
        <v>0.2</v>
      </c>
      <c r="N3801" s="1">
        <f>HLOOKUP(N$2279,Legend_ag_For_Past_bio!$D$7:$H$9,2,FALSE)</f>
        <v>0.8</v>
      </c>
      <c r="O3801">
        <f>HLOOKUP(O$2279,Legend_ag_For_Past_bio!$D$7:$H$9,2,FALSE)</f>
        <v>1</v>
      </c>
      <c r="R3801">
        <f t="shared" si="245"/>
        <v>10</v>
      </c>
    </row>
    <row r="3802" spans="1:18">
      <c r="A3802" t="str">
        <f t="shared" si="246"/>
        <v>Latin America</v>
      </c>
      <c r="B3802" t="str">
        <f t="shared" si="246"/>
        <v>OtherGrain</v>
      </c>
      <c r="C3802" t="str">
        <f t="shared" si="246"/>
        <v>OtherGrainAEZ11</v>
      </c>
      <c r="D3802" t="str">
        <f t="shared" si="246"/>
        <v>OtherGrainAEZ11</v>
      </c>
      <c r="E3802" t="s">
        <v>20</v>
      </c>
      <c r="F3802" t="s">
        <v>19</v>
      </c>
      <c r="G3802">
        <f t="shared" si="247"/>
        <v>1</v>
      </c>
      <c r="H3802" s="1">
        <f t="shared" si="247"/>
        <v>0.45685196824822</v>
      </c>
      <c r="I3802" s="1">
        <f t="shared" si="247"/>
        <v>0.10748599055939501</v>
      </c>
      <c r="J3802" s="2">
        <f t="shared" si="247"/>
        <v>1.4564513765181801E-2</v>
      </c>
      <c r="K3802" s="2">
        <f t="shared" si="247"/>
        <v>0.120552436662798</v>
      </c>
      <c r="L3802">
        <v>0</v>
      </c>
      <c r="M3802" s="1">
        <f>HLOOKUP(M$2279,Legend_ag_For_Past_bio!$D$7:$H$9,2,FALSE)</f>
        <v>0.2</v>
      </c>
      <c r="N3802" s="1">
        <f>HLOOKUP(N$2279,Legend_ag_For_Past_bio!$D$7:$H$9,2,FALSE)</f>
        <v>0.8</v>
      </c>
      <c r="O3802">
        <f>HLOOKUP(O$2279,Legend_ag_For_Past_bio!$D$7:$H$9,2,FALSE)</f>
        <v>1</v>
      </c>
      <c r="R3802">
        <f t="shared" si="245"/>
        <v>10</v>
      </c>
    </row>
    <row r="3803" spans="1:18">
      <c r="A3803" t="str">
        <f t="shared" si="246"/>
        <v>Latin America</v>
      </c>
      <c r="B3803" t="str">
        <f t="shared" si="246"/>
        <v>OtherGrain</v>
      </c>
      <c r="C3803" t="str">
        <f t="shared" si="246"/>
        <v>OtherGrainAEZ12</v>
      </c>
      <c r="D3803" t="str">
        <f t="shared" si="246"/>
        <v>OtherGrainAEZ12</v>
      </c>
      <c r="E3803" t="s">
        <v>20</v>
      </c>
      <c r="F3803" t="s">
        <v>19</v>
      </c>
      <c r="G3803">
        <f t="shared" si="247"/>
        <v>1</v>
      </c>
      <c r="H3803" s="1">
        <f t="shared" si="247"/>
        <v>0.45685196824822</v>
      </c>
      <c r="I3803" s="1">
        <f t="shared" si="247"/>
        <v>0.10748599055939501</v>
      </c>
      <c r="J3803" s="2">
        <f t="shared" si="247"/>
        <v>1.4564513765181801E-2</v>
      </c>
      <c r="K3803" s="2">
        <f t="shared" si="247"/>
        <v>0.120552436662798</v>
      </c>
      <c r="L3803">
        <v>0</v>
      </c>
      <c r="M3803" s="1">
        <f>HLOOKUP(M$2279,Legend_ag_For_Past_bio!$D$7:$H$9,2,FALSE)</f>
        <v>0.2</v>
      </c>
      <c r="N3803" s="1">
        <f>HLOOKUP(N$2279,Legend_ag_For_Past_bio!$D$7:$H$9,2,FALSE)</f>
        <v>0.8</v>
      </c>
      <c r="O3803">
        <f>HLOOKUP(O$2279,Legend_ag_For_Past_bio!$D$7:$H$9,2,FALSE)</f>
        <v>1</v>
      </c>
      <c r="R3803">
        <f t="shared" si="245"/>
        <v>10</v>
      </c>
    </row>
    <row r="3804" spans="1:18">
      <c r="A3804" t="str">
        <f t="shared" si="246"/>
        <v>Latin America</v>
      </c>
      <c r="B3804" t="str">
        <f t="shared" si="246"/>
        <v>OtherGrain</v>
      </c>
      <c r="C3804" t="str">
        <f t="shared" si="246"/>
        <v>OtherGrainAEZ13</v>
      </c>
      <c r="D3804" t="str">
        <f t="shared" si="246"/>
        <v>OtherGrainAEZ13</v>
      </c>
      <c r="E3804" t="s">
        <v>20</v>
      </c>
      <c r="F3804" t="s">
        <v>19</v>
      </c>
      <c r="G3804">
        <f t="shared" si="247"/>
        <v>1</v>
      </c>
      <c r="H3804" s="1">
        <f t="shared" si="247"/>
        <v>0.45685196824822</v>
      </c>
      <c r="I3804" s="1">
        <f t="shared" si="247"/>
        <v>0.10748599055939501</v>
      </c>
      <c r="J3804" s="2">
        <f t="shared" si="247"/>
        <v>1.4564513765181801E-2</v>
      </c>
      <c r="K3804" s="2">
        <f t="shared" si="247"/>
        <v>0.120552436662798</v>
      </c>
      <c r="L3804">
        <v>0</v>
      </c>
      <c r="M3804" s="1">
        <f>HLOOKUP(M$2279,Legend_ag_For_Past_bio!$D$7:$H$9,2,FALSE)</f>
        <v>0.2</v>
      </c>
      <c r="N3804" s="1">
        <f>HLOOKUP(N$2279,Legend_ag_For_Past_bio!$D$7:$H$9,2,FALSE)</f>
        <v>0.8</v>
      </c>
      <c r="O3804">
        <f>HLOOKUP(O$2279,Legend_ag_For_Past_bio!$D$7:$H$9,2,FALSE)</f>
        <v>1</v>
      </c>
      <c r="R3804">
        <f t="shared" si="245"/>
        <v>10</v>
      </c>
    </row>
    <row r="3805" spans="1:18">
      <c r="A3805" t="str">
        <f t="shared" si="246"/>
        <v>Latin America</v>
      </c>
      <c r="B3805" t="str">
        <f t="shared" si="246"/>
        <v>OtherGrain</v>
      </c>
      <c r="C3805" t="str">
        <f t="shared" si="246"/>
        <v>OtherGrainAEZ14</v>
      </c>
      <c r="D3805" t="str">
        <f t="shared" si="246"/>
        <v>OtherGrainAEZ14</v>
      </c>
      <c r="E3805" t="s">
        <v>20</v>
      </c>
      <c r="F3805" t="s">
        <v>19</v>
      </c>
      <c r="G3805">
        <f t="shared" si="247"/>
        <v>1</v>
      </c>
      <c r="H3805" s="1">
        <f t="shared" si="247"/>
        <v>0.45685196824822</v>
      </c>
      <c r="I3805" s="1">
        <f t="shared" si="247"/>
        <v>0.10748599055939501</v>
      </c>
      <c r="J3805" s="2">
        <f t="shared" si="247"/>
        <v>1.4564513765181801E-2</v>
      </c>
      <c r="K3805" s="2">
        <f t="shared" si="247"/>
        <v>0.120552436662798</v>
      </c>
      <c r="L3805">
        <v>0</v>
      </c>
      <c r="M3805" s="1">
        <f>HLOOKUP(M$2279,Legend_ag_For_Past_bio!$D$7:$H$9,2,FALSE)</f>
        <v>0.2</v>
      </c>
      <c r="N3805" s="1">
        <f>HLOOKUP(N$2279,Legend_ag_For_Past_bio!$D$7:$H$9,2,FALSE)</f>
        <v>0.8</v>
      </c>
      <c r="O3805">
        <f>HLOOKUP(O$2279,Legend_ag_For_Past_bio!$D$7:$H$9,2,FALSE)</f>
        <v>1</v>
      </c>
      <c r="R3805">
        <f t="shared" si="245"/>
        <v>10</v>
      </c>
    </row>
    <row r="3806" spans="1:18">
      <c r="A3806" t="str">
        <f t="shared" si="246"/>
        <v>Latin America</v>
      </c>
      <c r="B3806" t="str">
        <f t="shared" si="246"/>
        <v>OtherGrain</v>
      </c>
      <c r="C3806" t="str">
        <f t="shared" si="246"/>
        <v>OtherGrainAEZ15</v>
      </c>
      <c r="D3806" t="str">
        <f t="shared" si="246"/>
        <v>OtherGrainAEZ15</v>
      </c>
      <c r="E3806" t="s">
        <v>20</v>
      </c>
      <c r="F3806" t="s">
        <v>19</v>
      </c>
      <c r="G3806">
        <f t="shared" si="247"/>
        <v>1</v>
      </c>
      <c r="H3806" s="1">
        <f t="shared" si="247"/>
        <v>0.45685196824822</v>
      </c>
      <c r="I3806" s="1">
        <f t="shared" si="247"/>
        <v>0.10748599055939501</v>
      </c>
      <c r="J3806" s="2">
        <f t="shared" si="247"/>
        <v>1.4564513765181801E-2</v>
      </c>
      <c r="K3806" s="2">
        <f t="shared" si="247"/>
        <v>0.120552436662798</v>
      </c>
      <c r="L3806">
        <v>0</v>
      </c>
      <c r="M3806" s="1">
        <f>HLOOKUP(M$2279,Legend_ag_For_Past_bio!$D$7:$H$9,2,FALSE)</f>
        <v>0.2</v>
      </c>
      <c r="N3806" s="1">
        <f>HLOOKUP(N$2279,Legend_ag_For_Past_bio!$D$7:$H$9,2,FALSE)</f>
        <v>0.8</v>
      </c>
      <c r="O3806">
        <f>HLOOKUP(O$2279,Legend_ag_For_Past_bio!$D$7:$H$9,2,FALSE)</f>
        <v>1</v>
      </c>
      <c r="R3806">
        <f t="shared" si="245"/>
        <v>10</v>
      </c>
    </row>
    <row r="3807" spans="1:18">
      <c r="A3807" t="str">
        <f t="shared" si="246"/>
        <v>Latin America</v>
      </c>
      <c r="B3807" t="str">
        <f t="shared" si="246"/>
        <v>OtherGrain</v>
      </c>
      <c r="C3807" t="str">
        <f t="shared" si="246"/>
        <v>OtherGrainAEZ16</v>
      </c>
      <c r="D3807" t="str">
        <f t="shared" si="246"/>
        <v>OtherGrainAEZ16</v>
      </c>
      <c r="E3807" t="s">
        <v>20</v>
      </c>
      <c r="F3807" t="s">
        <v>19</v>
      </c>
      <c r="G3807">
        <f t="shared" si="247"/>
        <v>1</v>
      </c>
      <c r="H3807" s="1">
        <f t="shared" si="247"/>
        <v>0.45685196824822</v>
      </c>
      <c r="I3807" s="1">
        <f t="shared" si="247"/>
        <v>0.10748599055939501</v>
      </c>
      <c r="J3807" s="2">
        <f t="shared" si="247"/>
        <v>1.4564513765181801E-2</v>
      </c>
      <c r="K3807" s="2">
        <f t="shared" si="247"/>
        <v>0.120552436662798</v>
      </c>
      <c r="L3807">
        <v>0</v>
      </c>
      <c r="M3807" s="1">
        <f>HLOOKUP(M$2279,Legend_ag_For_Past_bio!$D$7:$H$9,2,FALSE)</f>
        <v>0.2</v>
      </c>
      <c r="N3807" s="1">
        <f>HLOOKUP(N$2279,Legend_ag_For_Past_bio!$D$7:$H$9,2,FALSE)</f>
        <v>0.8</v>
      </c>
      <c r="O3807">
        <f>HLOOKUP(O$2279,Legend_ag_For_Past_bio!$D$7:$H$9,2,FALSE)</f>
        <v>1</v>
      </c>
      <c r="R3807">
        <f t="shared" si="245"/>
        <v>10</v>
      </c>
    </row>
    <row r="3808" spans="1:18">
      <c r="A3808" t="str">
        <f t="shared" si="246"/>
        <v>Latin America</v>
      </c>
      <c r="B3808" t="str">
        <f t="shared" si="246"/>
        <v>OtherGrain</v>
      </c>
      <c r="C3808" t="str">
        <f t="shared" si="246"/>
        <v>OtherGrainAEZ17</v>
      </c>
      <c r="D3808" t="str">
        <f t="shared" si="246"/>
        <v>OtherGrainAEZ17</v>
      </c>
      <c r="E3808" t="s">
        <v>20</v>
      </c>
      <c r="F3808" t="s">
        <v>19</v>
      </c>
      <c r="G3808">
        <f t="shared" si="247"/>
        <v>1</v>
      </c>
      <c r="H3808" s="1">
        <f t="shared" si="247"/>
        <v>0.45685196824822</v>
      </c>
      <c r="I3808" s="1">
        <f t="shared" si="247"/>
        <v>0.10748599055939501</v>
      </c>
      <c r="J3808" s="2">
        <f t="shared" si="247"/>
        <v>1.4564513765181801E-2</v>
      </c>
      <c r="K3808" s="2">
        <f t="shared" si="247"/>
        <v>0.120552436662798</v>
      </c>
      <c r="L3808">
        <v>0</v>
      </c>
      <c r="M3808" s="1">
        <f>HLOOKUP(M$2279,Legend_ag_For_Past_bio!$D$7:$H$9,2,FALSE)</f>
        <v>0.2</v>
      </c>
      <c r="N3808" s="1">
        <f>HLOOKUP(N$2279,Legend_ag_For_Past_bio!$D$7:$H$9,2,FALSE)</f>
        <v>0.8</v>
      </c>
      <c r="O3808">
        <f>HLOOKUP(O$2279,Legend_ag_For_Past_bio!$D$7:$H$9,2,FALSE)</f>
        <v>1</v>
      </c>
      <c r="R3808">
        <f t="shared" si="245"/>
        <v>10</v>
      </c>
    </row>
    <row r="3809" spans="1:18">
      <c r="A3809" t="str">
        <f t="shared" si="246"/>
        <v>Latin America</v>
      </c>
      <c r="B3809" t="str">
        <f t="shared" si="246"/>
        <v>OtherGrain</v>
      </c>
      <c r="C3809" t="str">
        <f t="shared" si="246"/>
        <v>OtherGrainAEZ18</v>
      </c>
      <c r="D3809" t="str">
        <f t="shared" si="246"/>
        <v>OtherGrainAEZ18</v>
      </c>
      <c r="E3809" t="s">
        <v>20</v>
      </c>
      <c r="F3809" t="s">
        <v>19</v>
      </c>
      <c r="G3809">
        <f t="shared" si="247"/>
        <v>1</v>
      </c>
      <c r="H3809" s="1">
        <f t="shared" si="247"/>
        <v>0.45685196824822</v>
      </c>
      <c r="I3809" s="1">
        <f t="shared" si="247"/>
        <v>0.10748599055939501</v>
      </c>
      <c r="J3809" s="2">
        <f t="shared" si="247"/>
        <v>1.4564513765181801E-2</v>
      </c>
      <c r="K3809" s="2">
        <f t="shared" si="247"/>
        <v>0.120552436662798</v>
      </c>
      <c r="L3809">
        <v>0</v>
      </c>
      <c r="M3809" s="1">
        <f>HLOOKUP(M$2279,Legend_ag_For_Past_bio!$D$7:$H$9,2,FALSE)</f>
        <v>0.2</v>
      </c>
      <c r="N3809" s="1">
        <f>HLOOKUP(N$2279,Legend_ag_For_Past_bio!$D$7:$H$9,2,FALSE)</f>
        <v>0.8</v>
      </c>
      <c r="O3809">
        <f>HLOOKUP(O$2279,Legend_ag_For_Past_bio!$D$7:$H$9,2,FALSE)</f>
        <v>1</v>
      </c>
      <c r="R3809">
        <f t="shared" si="245"/>
        <v>10</v>
      </c>
    </row>
    <row r="3810" spans="1:18">
      <c r="A3810" t="str">
        <f t="shared" si="246"/>
        <v>Latin America</v>
      </c>
      <c r="B3810" t="str">
        <f t="shared" si="246"/>
        <v>PalmFruit</v>
      </c>
      <c r="C3810" t="str">
        <f t="shared" si="246"/>
        <v>PalmFruitAEZ1</v>
      </c>
      <c r="D3810" t="str">
        <f t="shared" si="246"/>
        <v>PalmFruitAEZ1</v>
      </c>
      <c r="E3810" t="s">
        <v>20</v>
      </c>
      <c r="F3810" t="s">
        <v>19</v>
      </c>
      <c r="G3810">
        <f t="shared" si="247"/>
        <v>1</v>
      </c>
      <c r="H3810" s="1">
        <f t="shared" si="247"/>
        <v>0.36275082697933902</v>
      </c>
      <c r="I3810" s="1">
        <f t="shared" si="247"/>
        <v>5.5743104461215297E-2</v>
      </c>
      <c r="J3810" s="2">
        <f t="shared" si="247"/>
        <v>1.7299999999998799E-2</v>
      </c>
      <c r="K3810" s="2">
        <f t="shared" si="247"/>
        <v>0.73675549510194205</v>
      </c>
      <c r="L3810">
        <v>0</v>
      </c>
      <c r="M3810" s="1">
        <f>HLOOKUP(M$2279,Legend_ag_For_Past_bio!$D$7:$H$9,2,FALSE)</f>
        <v>0.2</v>
      </c>
      <c r="N3810" s="1">
        <f>HLOOKUP(N$2279,Legend_ag_For_Past_bio!$D$7:$H$9,2,FALSE)</f>
        <v>0.8</v>
      </c>
      <c r="O3810">
        <f>HLOOKUP(O$2279,Legend_ag_For_Past_bio!$D$7:$H$9,2,FALSE)</f>
        <v>1</v>
      </c>
      <c r="R3810">
        <f t="shared" si="245"/>
        <v>10</v>
      </c>
    </row>
    <row r="3811" spans="1:18">
      <c r="A3811" t="str">
        <f t="shared" si="246"/>
        <v>Latin America</v>
      </c>
      <c r="B3811" t="str">
        <f t="shared" si="246"/>
        <v>PalmFruit</v>
      </c>
      <c r="C3811" t="str">
        <f t="shared" si="246"/>
        <v>PalmFruitAEZ2</v>
      </c>
      <c r="D3811" t="str">
        <f t="shared" si="246"/>
        <v>PalmFruitAEZ2</v>
      </c>
      <c r="E3811" t="s">
        <v>20</v>
      </c>
      <c r="F3811" t="s">
        <v>19</v>
      </c>
      <c r="G3811">
        <f t="shared" si="247"/>
        <v>1</v>
      </c>
      <c r="H3811" s="1">
        <f t="shared" si="247"/>
        <v>0.36275082697933902</v>
      </c>
      <c r="I3811" s="1">
        <f t="shared" si="247"/>
        <v>5.5743104461215297E-2</v>
      </c>
      <c r="J3811" s="2">
        <f t="shared" si="247"/>
        <v>1.7299999999998799E-2</v>
      </c>
      <c r="K3811" s="2">
        <f t="shared" si="247"/>
        <v>0.73675549510194205</v>
      </c>
      <c r="L3811">
        <v>0</v>
      </c>
      <c r="M3811" s="1">
        <f>HLOOKUP(M$2279,Legend_ag_For_Past_bio!$D$7:$H$9,2,FALSE)</f>
        <v>0.2</v>
      </c>
      <c r="N3811" s="1">
        <f>HLOOKUP(N$2279,Legend_ag_For_Past_bio!$D$7:$H$9,2,FALSE)</f>
        <v>0.8</v>
      </c>
      <c r="O3811">
        <f>HLOOKUP(O$2279,Legend_ag_For_Past_bio!$D$7:$H$9,2,FALSE)</f>
        <v>1</v>
      </c>
      <c r="R3811">
        <f t="shared" si="245"/>
        <v>10</v>
      </c>
    </row>
    <row r="3812" spans="1:18">
      <c r="A3812" t="str">
        <f t="shared" si="246"/>
        <v>Latin America</v>
      </c>
      <c r="B3812" t="str">
        <f t="shared" si="246"/>
        <v>PalmFruit</v>
      </c>
      <c r="C3812" t="str">
        <f t="shared" si="246"/>
        <v>PalmFruitAEZ3</v>
      </c>
      <c r="D3812" t="str">
        <f t="shared" si="246"/>
        <v>PalmFruitAEZ3</v>
      </c>
      <c r="E3812" t="s">
        <v>20</v>
      </c>
      <c r="F3812" t="s">
        <v>19</v>
      </c>
      <c r="G3812">
        <f t="shared" si="247"/>
        <v>1</v>
      </c>
      <c r="H3812" s="1">
        <f t="shared" si="247"/>
        <v>0.36275082697933902</v>
      </c>
      <c r="I3812" s="1">
        <f t="shared" si="247"/>
        <v>5.5743104461215297E-2</v>
      </c>
      <c r="J3812" s="2">
        <f t="shared" si="247"/>
        <v>1.7299999999998799E-2</v>
      </c>
      <c r="K3812" s="2">
        <f t="shared" si="247"/>
        <v>0.73675549510194205</v>
      </c>
      <c r="L3812">
        <v>0</v>
      </c>
      <c r="M3812" s="1">
        <f>HLOOKUP(M$2279,Legend_ag_For_Past_bio!$D$7:$H$9,2,FALSE)</f>
        <v>0.2</v>
      </c>
      <c r="N3812" s="1">
        <f>HLOOKUP(N$2279,Legend_ag_For_Past_bio!$D$7:$H$9,2,FALSE)</f>
        <v>0.8</v>
      </c>
      <c r="O3812">
        <f>HLOOKUP(O$2279,Legend_ag_For_Past_bio!$D$7:$H$9,2,FALSE)</f>
        <v>1</v>
      </c>
      <c r="R3812">
        <f t="shared" si="245"/>
        <v>10</v>
      </c>
    </row>
    <row r="3813" spans="1:18">
      <c r="A3813" t="str">
        <f t="shared" si="246"/>
        <v>Latin America</v>
      </c>
      <c r="B3813" t="str">
        <f t="shared" si="246"/>
        <v>PalmFruit</v>
      </c>
      <c r="C3813" t="str">
        <f t="shared" si="246"/>
        <v>PalmFruitAEZ4</v>
      </c>
      <c r="D3813" t="str">
        <f t="shared" si="246"/>
        <v>PalmFruitAEZ4</v>
      </c>
      <c r="E3813" t="s">
        <v>20</v>
      </c>
      <c r="F3813" t="s">
        <v>19</v>
      </c>
      <c r="G3813">
        <f t="shared" si="247"/>
        <v>1</v>
      </c>
      <c r="H3813" s="1">
        <f t="shared" si="247"/>
        <v>0.36275082697933902</v>
      </c>
      <c r="I3813" s="1">
        <f t="shared" si="247"/>
        <v>5.5743104461215297E-2</v>
      </c>
      <c r="J3813" s="2">
        <f t="shared" si="247"/>
        <v>1.7299999999998799E-2</v>
      </c>
      <c r="K3813" s="2">
        <f t="shared" si="247"/>
        <v>0.73675549510194205</v>
      </c>
      <c r="L3813">
        <v>0</v>
      </c>
      <c r="M3813" s="1">
        <f>HLOOKUP(M$2279,Legend_ag_For_Past_bio!$D$7:$H$9,2,FALSE)</f>
        <v>0.2</v>
      </c>
      <c r="N3813" s="1">
        <f>HLOOKUP(N$2279,Legend_ag_For_Past_bio!$D$7:$H$9,2,FALSE)</f>
        <v>0.8</v>
      </c>
      <c r="O3813">
        <f>HLOOKUP(O$2279,Legend_ag_For_Past_bio!$D$7:$H$9,2,FALSE)</f>
        <v>1</v>
      </c>
      <c r="R3813">
        <f t="shared" si="245"/>
        <v>10</v>
      </c>
    </row>
    <row r="3814" spans="1:18">
      <c r="A3814" t="str">
        <f t="shared" si="246"/>
        <v>Latin America</v>
      </c>
      <c r="B3814" t="str">
        <f t="shared" si="246"/>
        <v>PalmFruit</v>
      </c>
      <c r="C3814" t="str">
        <f t="shared" si="246"/>
        <v>PalmFruitAEZ5</v>
      </c>
      <c r="D3814" t="str">
        <f t="shared" si="246"/>
        <v>PalmFruitAEZ5</v>
      </c>
      <c r="E3814" t="s">
        <v>20</v>
      </c>
      <c r="F3814" t="s">
        <v>19</v>
      </c>
      <c r="G3814">
        <f t="shared" si="247"/>
        <v>1</v>
      </c>
      <c r="H3814" s="1">
        <f t="shared" si="247"/>
        <v>0.36275082697933902</v>
      </c>
      <c r="I3814" s="1">
        <f t="shared" si="247"/>
        <v>5.5743104461215297E-2</v>
      </c>
      <c r="J3814" s="2">
        <f t="shared" si="247"/>
        <v>1.7299999999998799E-2</v>
      </c>
      <c r="K3814" s="2">
        <f t="shared" si="247"/>
        <v>0.73675549510194205</v>
      </c>
      <c r="L3814">
        <v>0</v>
      </c>
      <c r="M3814" s="1">
        <f>HLOOKUP(M$2279,Legend_ag_For_Past_bio!$D$7:$H$9,2,FALSE)</f>
        <v>0.2</v>
      </c>
      <c r="N3814" s="1">
        <f>HLOOKUP(N$2279,Legend_ag_For_Past_bio!$D$7:$H$9,2,FALSE)</f>
        <v>0.8</v>
      </c>
      <c r="O3814">
        <f>HLOOKUP(O$2279,Legend_ag_For_Past_bio!$D$7:$H$9,2,FALSE)</f>
        <v>1</v>
      </c>
      <c r="R3814">
        <f t="shared" si="245"/>
        <v>10</v>
      </c>
    </row>
    <row r="3815" spans="1:18">
      <c r="A3815" t="str">
        <f t="shared" si="246"/>
        <v>Latin America</v>
      </c>
      <c r="B3815" t="str">
        <f t="shared" si="246"/>
        <v>PalmFruit</v>
      </c>
      <c r="C3815" t="str">
        <f t="shared" si="246"/>
        <v>PalmFruitAEZ6</v>
      </c>
      <c r="D3815" t="str">
        <f t="shared" si="246"/>
        <v>PalmFruitAEZ6</v>
      </c>
      <c r="E3815" t="s">
        <v>20</v>
      </c>
      <c r="F3815" t="s">
        <v>19</v>
      </c>
      <c r="G3815">
        <f t="shared" si="247"/>
        <v>1</v>
      </c>
      <c r="H3815" s="1">
        <f t="shared" si="247"/>
        <v>0.36275082697933902</v>
      </c>
      <c r="I3815" s="1">
        <f t="shared" si="247"/>
        <v>5.5743104461215297E-2</v>
      </c>
      <c r="J3815" s="2">
        <f t="shared" si="247"/>
        <v>1.7299999999998799E-2</v>
      </c>
      <c r="K3815" s="2">
        <f t="shared" si="247"/>
        <v>0.73675549510194205</v>
      </c>
      <c r="L3815">
        <v>0</v>
      </c>
      <c r="M3815" s="1">
        <f>HLOOKUP(M$2279,Legend_ag_For_Past_bio!$D$7:$H$9,2,FALSE)</f>
        <v>0.2</v>
      </c>
      <c r="N3815" s="1">
        <f>HLOOKUP(N$2279,Legend_ag_For_Past_bio!$D$7:$H$9,2,FALSE)</f>
        <v>0.8</v>
      </c>
      <c r="O3815">
        <f>HLOOKUP(O$2279,Legend_ag_For_Past_bio!$D$7:$H$9,2,FALSE)</f>
        <v>1</v>
      </c>
      <c r="R3815">
        <f t="shared" si="245"/>
        <v>10</v>
      </c>
    </row>
    <row r="3816" spans="1:18">
      <c r="A3816" t="str">
        <f t="shared" ref="A3816:D3831" si="248">A1542</f>
        <v>Latin America</v>
      </c>
      <c r="B3816" t="str">
        <f t="shared" si="248"/>
        <v>PalmFruit</v>
      </c>
      <c r="C3816" t="str">
        <f t="shared" si="248"/>
        <v>PalmFruitAEZ7</v>
      </c>
      <c r="D3816" t="str">
        <f t="shared" si="248"/>
        <v>PalmFruitAEZ7</v>
      </c>
      <c r="E3816" t="s">
        <v>20</v>
      </c>
      <c r="F3816" t="s">
        <v>19</v>
      </c>
      <c r="G3816">
        <f t="shared" si="247"/>
        <v>1</v>
      </c>
      <c r="H3816" s="1">
        <f t="shared" si="247"/>
        <v>0.36275082697933902</v>
      </c>
      <c r="I3816" s="1">
        <f t="shared" si="247"/>
        <v>5.5743104461215297E-2</v>
      </c>
      <c r="J3816" s="2">
        <f t="shared" si="247"/>
        <v>1.7299999999998799E-2</v>
      </c>
      <c r="K3816" s="2">
        <f t="shared" si="247"/>
        <v>0.73675549510194205</v>
      </c>
      <c r="L3816">
        <v>0</v>
      </c>
      <c r="M3816" s="1">
        <f>HLOOKUP(M$2279,Legend_ag_For_Past_bio!$D$7:$H$9,2,FALSE)</f>
        <v>0.2</v>
      </c>
      <c r="N3816" s="1">
        <f>HLOOKUP(N$2279,Legend_ag_For_Past_bio!$D$7:$H$9,2,FALSE)</f>
        <v>0.8</v>
      </c>
      <c r="O3816">
        <f>HLOOKUP(O$2279,Legend_ag_For_Past_bio!$D$7:$H$9,2,FALSE)</f>
        <v>1</v>
      </c>
      <c r="R3816">
        <f t="shared" si="245"/>
        <v>10</v>
      </c>
    </row>
    <row r="3817" spans="1:18">
      <c r="A3817" t="str">
        <f t="shared" si="248"/>
        <v>Latin America</v>
      </c>
      <c r="B3817" t="str">
        <f t="shared" si="248"/>
        <v>PalmFruit</v>
      </c>
      <c r="C3817" t="str">
        <f t="shared" si="248"/>
        <v>PalmFruitAEZ8</v>
      </c>
      <c r="D3817" t="str">
        <f t="shared" si="248"/>
        <v>PalmFruitAEZ8</v>
      </c>
      <c r="E3817" t="s">
        <v>20</v>
      </c>
      <c r="F3817" t="s">
        <v>19</v>
      </c>
      <c r="G3817">
        <f t="shared" ref="G3817:K3832" si="249">G1543</f>
        <v>1</v>
      </c>
      <c r="H3817" s="1">
        <f t="shared" si="249"/>
        <v>0.36275082697933902</v>
      </c>
      <c r="I3817" s="1">
        <f t="shared" si="249"/>
        <v>5.5743104461215297E-2</v>
      </c>
      <c r="J3817" s="2">
        <f t="shared" si="249"/>
        <v>1.7299999999998799E-2</v>
      </c>
      <c r="K3817" s="2">
        <f t="shared" si="249"/>
        <v>0.73675549510194205</v>
      </c>
      <c r="L3817">
        <v>0</v>
      </c>
      <c r="M3817" s="1">
        <f>HLOOKUP(M$2279,Legend_ag_For_Past_bio!$D$7:$H$9,2,FALSE)</f>
        <v>0.2</v>
      </c>
      <c r="N3817" s="1">
        <f>HLOOKUP(N$2279,Legend_ag_For_Past_bio!$D$7:$H$9,2,FALSE)</f>
        <v>0.8</v>
      </c>
      <c r="O3817">
        <f>HLOOKUP(O$2279,Legend_ag_For_Past_bio!$D$7:$H$9,2,FALSE)</f>
        <v>1</v>
      </c>
      <c r="R3817">
        <f t="shared" si="245"/>
        <v>10</v>
      </c>
    </row>
    <row r="3818" spans="1:18">
      <c r="A3818" t="str">
        <f t="shared" si="248"/>
        <v>Latin America</v>
      </c>
      <c r="B3818" t="str">
        <f t="shared" si="248"/>
        <v>PalmFruit</v>
      </c>
      <c r="C3818" t="str">
        <f t="shared" si="248"/>
        <v>PalmFruitAEZ9</v>
      </c>
      <c r="D3818" t="str">
        <f t="shared" si="248"/>
        <v>PalmFruitAEZ9</v>
      </c>
      <c r="E3818" t="s">
        <v>20</v>
      </c>
      <c r="F3818" t="s">
        <v>19</v>
      </c>
      <c r="G3818">
        <f t="shared" si="249"/>
        <v>1</v>
      </c>
      <c r="H3818" s="1">
        <f t="shared" si="249"/>
        <v>0.36275082697933902</v>
      </c>
      <c r="I3818" s="1">
        <f t="shared" si="249"/>
        <v>5.5743104461215297E-2</v>
      </c>
      <c r="J3818" s="2">
        <f t="shared" si="249"/>
        <v>1.7299999999998799E-2</v>
      </c>
      <c r="K3818" s="2">
        <f t="shared" si="249"/>
        <v>0.73675549510194205</v>
      </c>
      <c r="L3818">
        <v>0</v>
      </c>
      <c r="M3818" s="1">
        <f>HLOOKUP(M$2279,Legend_ag_For_Past_bio!$D$7:$H$9,2,FALSE)</f>
        <v>0.2</v>
      </c>
      <c r="N3818" s="1">
        <f>HLOOKUP(N$2279,Legend_ag_For_Past_bio!$D$7:$H$9,2,FALSE)</f>
        <v>0.8</v>
      </c>
      <c r="O3818">
        <f>HLOOKUP(O$2279,Legend_ag_For_Past_bio!$D$7:$H$9,2,FALSE)</f>
        <v>1</v>
      </c>
      <c r="R3818">
        <f t="shared" si="245"/>
        <v>10</v>
      </c>
    </row>
    <row r="3819" spans="1:18">
      <c r="A3819" t="str">
        <f t="shared" si="248"/>
        <v>Latin America</v>
      </c>
      <c r="B3819" t="str">
        <f t="shared" si="248"/>
        <v>PalmFruit</v>
      </c>
      <c r="C3819" t="str">
        <f t="shared" si="248"/>
        <v>PalmFruitAEZ10</v>
      </c>
      <c r="D3819" t="str">
        <f t="shared" si="248"/>
        <v>PalmFruitAEZ10</v>
      </c>
      <c r="E3819" t="s">
        <v>20</v>
      </c>
      <c r="F3819" t="s">
        <v>19</v>
      </c>
      <c r="G3819">
        <f t="shared" si="249"/>
        <v>1</v>
      </c>
      <c r="H3819" s="1">
        <f t="shared" si="249"/>
        <v>0.36275082697933902</v>
      </c>
      <c r="I3819" s="1">
        <f t="shared" si="249"/>
        <v>5.5743104461215297E-2</v>
      </c>
      <c r="J3819" s="2">
        <f t="shared" si="249"/>
        <v>1.7299999999998799E-2</v>
      </c>
      <c r="K3819" s="2">
        <f t="shared" si="249"/>
        <v>0.73675549510194205</v>
      </c>
      <c r="L3819">
        <v>0</v>
      </c>
      <c r="M3819" s="1">
        <f>HLOOKUP(M$2279,Legend_ag_For_Past_bio!$D$7:$H$9,2,FALSE)</f>
        <v>0.2</v>
      </c>
      <c r="N3819" s="1">
        <f>HLOOKUP(N$2279,Legend_ag_For_Past_bio!$D$7:$H$9,2,FALSE)</f>
        <v>0.8</v>
      </c>
      <c r="O3819">
        <f>HLOOKUP(O$2279,Legend_ag_For_Past_bio!$D$7:$H$9,2,FALSE)</f>
        <v>1</v>
      </c>
      <c r="R3819">
        <f t="shared" si="245"/>
        <v>10</v>
      </c>
    </row>
    <row r="3820" spans="1:18">
      <c r="A3820" t="str">
        <f t="shared" si="248"/>
        <v>Latin America</v>
      </c>
      <c r="B3820" t="str">
        <f t="shared" si="248"/>
        <v>PalmFruit</v>
      </c>
      <c r="C3820" t="str">
        <f t="shared" si="248"/>
        <v>PalmFruitAEZ11</v>
      </c>
      <c r="D3820" t="str">
        <f t="shared" si="248"/>
        <v>PalmFruitAEZ11</v>
      </c>
      <c r="E3820" t="s">
        <v>20</v>
      </c>
      <c r="F3820" t="s">
        <v>19</v>
      </c>
      <c r="G3820">
        <f t="shared" si="249"/>
        <v>1</v>
      </c>
      <c r="H3820" s="1">
        <f t="shared" si="249"/>
        <v>0.36275082697933902</v>
      </c>
      <c r="I3820" s="1">
        <f t="shared" si="249"/>
        <v>5.5743104461215297E-2</v>
      </c>
      <c r="J3820" s="2">
        <f t="shared" si="249"/>
        <v>1.7299999999998799E-2</v>
      </c>
      <c r="K3820" s="2">
        <f t="shared" si="249"/>
        <v>0.73675549510194205</v>
      </c>
      <c r="L3820">
        <v>0</v>
      </c>
      <c r="M3820" s="1">
        <f>HLOOKUP(M$2279,Legend_ag_For_Past_bio!$D$7:$H$9,2,FALSE)</f>
        <v>0.2</v>
      </c>
      <c r="N3820" s="1">
        <f>HLOOKUP(N$2279,Legend_ag_For_Past_bio!$D$7:$H$9,2,FALSE)</f>
        <v>0.8</v>
      </c>
      <c r="O3820">
        <f>HLOOKUP(O$2279,Legend_ag_For_Past_bio!$D$7:$H$9,2,FALSE)</f>
        <v>1</v>
      </c>
      <c r="R3820">
        <f t="shared" si="245"/>
        <v>10</v>
      </c>
    </row>
    <row r="3821" spans="1:18">
      <c r="A3821" t="str">
        <f t="shared" si="248"/>
        <v>Latin America</v>
      </c>
      <c r="B3821" t="str">
        <f t="shared" si="248"/>
        <v>PalmFruit</v>
      </c>
      <c r="C3821" t="str">
        <f t="shared" si="248"/>
        <v>PalmFruitAEZ12</v>
      </c>
      <c r="D3821" t="str">
        <f t="shared" si="248"/>
        <v>PalmFruitAEZ12</v>
      </c>
      <c r="E3821" t="s">
        <v>20</v>
      </c>
      <c r="F3821" t="s">
        <v>19</v>
      </c>
      <c r="G3821">
        <f t="shared" si="249"/>
        <v>1</v>
      </c>
      <c r="H3821" s="1">
        <f t="shared" si="249"/>
        <v>0.36275082697933902</v>
      </c>
      <c r="I3821" s="1">
        <f t="shared" si="249"/>
        <v>5.5743104461215297E-2</v>
      </c>
      <c r="J3821" s="2">
        <f t="shared" si="249"/>
        <v>1.7299999999998799E-2</v>
      </c>
      <c r="K3821" s="2">
        <f t="shared" si="249"/>
        <v>0.73675549510194205</v>
      </c>
      <c r="L3821">
        <v>0</v>
      </c>
      <c r="M3821" s="1">
        <f>HLOOKUP(M$2279,Legend_ag_For_Past_bio!$D$7:$H$9,2,FALSE)</f>
        <v>0.2</v>
      </c>
      <c r="N3821" s="1">
        <f>HLOOKUP(N$2279,Legend_ag_For_Past_bio!$D$7:$H$9,2,FALSE)</f>
        <v>0.8</v>
      </c>
      <c r="O3821">
        <f>HLOOKUP(O$2279,Legend_ag_For_Past_bio!$D$7:$H$9,2,FALSE)</f>
        <v>1</v>
      </c>
      <c r="R3821">
        <f t="shared" si="245"/>
        <v>10</v>
      </c>
    </row>
    <row r="3822" spans="1:18">
      <c r="A3822" t="str">
        <f t="shared" si="248"/>
        <v>Latin America</v>
      </c>
      <c r="B3822" t="str">
        <f t="shared" si="248"/>
        <v>PalmFruit</v>
      </c>
      <c r="C3822" t="str">
        <f t="shared" si="248"/>
        <v>PalmFruitAEZ13</v>
      </c>
      <c r="D3822" t="str">
        <f t="shared" si="248"/>
        <v>PalmFruitAEZ13</v>
      </c>
      <c r="E3822" t="s">
        <v>20</v>
      </c>
      <c r="F3822" t="s">
        <v>19</v>
      </c>
      <c r="G3822">
        <f t="shared" si="249"/>
        <v>1</v>
      </c>
      <c r="H3822" s="1">
        <f t="shared" si="249"/>
        <v>0.36275082697933902</v>
      </c>
      <c r="I3822" s="1">
        <f t="shared" si="249"/>
        <v>5.5743104461215297E-2</v>
      </c>
      <c r="J3822" s="2">
        <f t="shared" si="249"/>
        <v>1.7299999999998799E-2</v>
      </c>
      <c r="K3822" s="2">
        <f t="shared" si="249"/>
        <v>0.73675549510194205</v>
      </c>
      <c r="L3822">
        <v>0</v>
      </c>
      <c r="M3822" s="1">
        <f>HLOOKUP(M$2279,Legend_ag_For_Past_bio!$D$7:$H$9,2,FALSE)</f>
        <v>0.2</v>
      </c>
      <c r="N3822" s="1">
        <f>HLOOKUP(N$2279,Legend_ag_For_Past_bio!$D$7:$H$9,2,FALSE)</f>
        <v>0.8</v>
      </c>
      <c r="O3822">
        <f>HLOOKUP(O$2279,Legend_ag_For_Past_bio!$D$7:$H$9,2,FALSE)</f>
        <v>1</v>
      </c>
      <c r="R3822">
        <f t="shared" si="245"/>
        <v>10</v>
      </c>
    </row>
    <row r="3823" spans="1:18">
      <c r="A3823" t="str">
        <f t="shared" si="248"/>
        <v>Latin America</v>
      </c>
      <c r="B3823" t="str">
        <f t="shared" si="248"/>
        <v>PalmFruit</v>
      </c>
      <c r="C3823" t="str">
        <f t="shared" si="248"/>
        <v>PalmFruitAEZ14</v>
      </c>
      <c r="D3823" t="str">
        <f t="shared" si="248"/>
        <v>PalmFruitAEZ14</v>
      </c>
      <c r="E3823" t="s">
        <v>20</v>
      </c>
      <c r="F3823" t="s">
        <v>19</v>
      </c>
      <c r="G3823">
        <f t="shared" si="249"/>
        <v>1</v>
      </c>
      <c r="H3823" s="1">
        <f t="shared" si="249"/>
        <v>0.36275082697933902</v>
      </c>
      <c r="I3823" s="1">
        <f t="shared" si="249"/>
        <v>5.5743104461215297E-2</v>
      </c>
      <c r="J3823" s="2">
        <f t="shared" si="249"/>
        <v>1.7299999999998799E-2</v>
      </c>
      <c r="K3823" s="2">
        <f t="shared" si="249"/>
        <v>0.73675549510194205</v>
      </c>
      <c r="L3823">
        <v>0</v>
      </c>
      <c r="M3823" s="1">
        <f>HLOOKUP(M$2279,Legend_ag_For_Past_bio!$D$7:$H$9,2,FALSE)</f>
        <v>0.2</v>
      </c>
      <c r="N3823" s="1">
        <f>HLOOKUP(N$2279,Legend_ag_For_Past_bio!$D$7:$H$9,2,FALSE)</f>
        <v>0.8</v>
      </c>
      <c r="O3823">
        <f>HLOOKUP(O$2279,Legend_ag_For_Past_bio!$D$7:$H$9,2,FALSE)</f>
        <v>1</v>
      </c>
      <c r="R3823">
        <f t="shared" si="245"/>
        <v>10</v>
      </c>
    </row>
    <row r="3824" spans="1:18">
      <c r="A3824" t="str">
        <f t="shared" si="248"/>
        <v>Latin America</v>
      </c>
      <c r="B3824" t="str">
        <f t="shared" si="248"/>
        <v>PalmFruit</v>
      </c>
      <c r="C3824" t="str">
        <f t="shared" si="248"/>
        <v>PalmFruitAEZ15</v>
      </c>
      <c r="D3824" t="str">
        <f t="shared" si="248"/>
        <v>PalmFruitAEZ15</v>
      </c>
      <c r="E3824" t="s">
        <v>20</v>
      </c>
      <c r="F3824" t="s">
        <v>19</v>
      </c>
      <c r="G3824">
        <f t="shared" si="249"/>
        <v>1</v>
      </c>
      <c r="H3824" s="1">
        <f t="shared" si="249"/>
        <v>0.36275082697933902</v>
      </c>
      <c r="I3824" s="1">
        <f t="shared" si="249"/>
        <v>5.5743104461215297E-2</v>
      </c>
      <c r="J3824" s="2">
        <f t="shared" si="249"/>
        <v>1.7299999999998799E-2</v>
      </c>
      <c r="K3824" s="2">
        <f t="shared" si="249"/>
        <v>0.73675549510194205</v>
      </c>
      <c r="L3824">
        <v>0</v>
      </c>
      <c r="M3824" s="1">
        <f>HLOOKUP(M$2279,Legend_ag_For_Past_bio!$D$7:$H$9,2,FALSE)</f>
        <v>0.2</v>
      </c>
      <c r="N3824" s="1">
        <f>HLOOKUP(N$2279,Legend_ag_For_Past_bio!$D$7:$H$9,2,FALSE)</f>
        <v>0.8</v>
      </c>
      <c r="O3824">
        <f>HLOOKUP(O$2279,Legend_ag_For_Past_bio!$D$7:$H$9,2,FALSE)</f>
        <v>1</v>
      </c>
      <c r="R3824">
        <f t="shared" si="245"/>
        <v>10</v>
      </c>
    </row>
    <row r="3825" spans="1:18">
      <c r="A3825" t="str">
        <f t="shared" si="248"/>
        <v>Latin America</v>
      </c>
      <c r="B3825" t="str">
        <f t="shared" si="248"/>
        <v>PalmFruit</v>
      </c>
      <c r="C3825" t="str">
        <f t="shared" si="248"/>
        <v>PalmFruitAEZ16</v>
      </c>
      <c r="D3825" t="str">
        <f t="shared" si="248"/>
        <v>PalmFruitAEZ16</v>
      </c>
      <c r="E3825" t="s">
        <v>20</v>
      </c>
      <c r="F3825" t="s">
        <v>19</v>
      </c>
      <c r="G3825">
        <f t="shared" si="249"/>
        <v>1</v>
      </c>
      <c r="H3825" s="1">
        <f t="shared" si="249"/>
        <v>0.36275082697933902</v>
      </c>
      <c r="I3825" s="1">
        <f t="shared" si="249"/>
        <v>5.5743104461215297E-2</v>
      </c>
      <c r="J3825" s="2">
        <f t="shared" si="249"/>
        <v>1.7299999999998799E-2</v>
      </c>
      <c r="K3825" s="2">
        <f t="shared" si="249"/>
        <v>0.73675549510194205</v>
      </c>
      <c r="L3825">
        <v>0</v>
      </c>
      <c r="M3825" s="1">
        <f>HLOOKUP(M$2279,Legend_ag_For_Past_bio!$D$7:$H$9,2,FALSE)</f>
        <v>0.2</v>
      </c>
      <c r="N3825" s="1">
        <f>HLOOKUP(N$2279,Legend_ag_For_Past_bio!$D$7:$H$9,2,FALSE)</f>
        <v>0.8</v>
      </c>
      <c r="O3825">
        <f>HLOOKUP(O$2279,Legend_ag_For_Past_bio!$D$7:$H$9,2,FALSE)</f>
        <v>1</v>
      </c>
      <c r="R3825">
        <f t="shared" si="245"/>
        <v>10</v>
      </c>
    </row>
    <row r="3826" spans="1:18">
      <c r="A3826" t="str">
        <f t="shared" si="248"/>
        <v>Latin America</v>
      </c>
      <c r="B3826" t="str">
        <f t="shared" si="248"/>
        <v>PalmFruit</v>
      </c>
      <c r="C3826" t="str">
        <f t="shared" si="248"/>
        <v>PalmFruitAEZ17</v>
      </c>
      <c r="D3826" t="str">
        <f t="shared" si="248"/>
        <v>PalmFruitAEZ17</v>
      </c>
      <c r="E3826" t="s">
        <v>20</v>
      </c>
      <c r="F3826" t="s">
        <v>19</v>
      </c>
      <c r="G3826">
        <f t="shared" si="249"/>
        <v>1</v>
      </c>
      <c r="H3826" s="1">
        <f t="shared" si="249"/>
        <v>0.36275082697933902</v>
      </c>
      <c r="I3826" s="1">
        <f t="shared" si="249"/>
        <v>5.5743104461215297E-2</v>
      </c>
      <c r="J3826" s="2">
        <f t="shared" si="249"/>
        <v>1.7299999999998799E-2</v>
      </c>
      <c r="K3826" s="2">
        <f t="shared" si="249"/>
        <v>0.73675549510194205</v>
      </c>
      <c r="L3826">
        <v>0</v>
      </c>
      <c r="M3826" s="1">
        <f>HLOOKUP(M$2279,Legend_ag_For_Past_bio!$D$7:$H$9,2,FALSE)</f>
        <v>0.2</v>
      </c>
      <c r="N3826" s="1">
        <f>HLOOKUP(N$2279,Legend_ag_For_Past_bio!$D$7:$H$9,2,FALSE)</f>
        <v>0.8</v>
      </c>
      <c r="O3826">
        <f>HLOOKUP(O$2279,Legend_ag_For_Past_bio!$D$7:$H$9,2,FALSE)</f>
        <v>1</v>
      </c>
      <c r="R3826">
        <f t="shared" si="245"/>
        <v>10</v>
      </c>
    </row>
    <row r="3827" spans="1:18">
      <c r="A3827" t="str">
        <f t="shared" si="248"/>
        <v>Latin America</v>
      </c>
      <c r="B3827" t="str">
        <f t="shared" si="248"/>
        <v>PalmFruit</v>
      </c>
      <c r="C3827" t="str">
        <f t="shared" si="248"/>
        <v>PalmFruitAEZ18</v>
      </c>
      <c r="D3827" t="str">
        <f t="shared" si="248"/>
        <v>PalmFruitAEZ18</v>
      </c>
      <c r="E3827" t="s">
        <v>20</v>
      </c>
      <c r="F3827" t="s">
        <v>19</v>
      </c>
      <c r="G3827">
        <f t="shared" si="249"/>
        <v>1</v>
      </c>
      <c r="H3827" s="1">
        <f t="shared" si="249"/>
        <v>0.36275082697933902</v>
      </c>
      <c r="I3827" s="1">
        <f t="shared" si="249"/>
        <v>5.5743104461215297E-2</v>
      </c>
      <c r="J3827" s="2">
        <f t="shared" si="249"/>
        <v>1.7299999999998799E-2</v>
      </c>
      <c r="K3827" s="2">
        <f t="shared" si="249"/>
        <v>0.73675549510194205</v>
      </c>
      <c r="L3827">
        <v>0</v>
      </c>
      <c r="M3827" s="1">
        <f>HLOOKUP(M$2279,Legend_ag_For_Past_bio!$D$7:$H$9,2,FALSE)</f>
        <v>0.2</v>
      </c>
      <c r="N3827" s="1">
        <f>HLOOKUP(N$2279,Legend_ag_For_Past_bio!$D$7:$H$9,2,FALSE)</f>
        <v>0.8</v>
      </c>
      <c r="O3827">
        <f>HLOOKUP(O$2279,Legend_ag_For_Past_bio!$D$7:$H$9,2,FALSE)</f>
        <v>1</v>
      </c>
      <c r="R3827">
        <f t="shared" si="245"/>
        <v>10</v>
      </c>
    </row>
    <row r="3828" spans="1:18">
      <c r="A3828" t="str">
        <f t="shared" si="248"/>
        <v>Latin America</v>
      </c>
      <c r="B3828" t="str">
        <f t="shared" si="248"/>
        <v>Rice</v>
      </c>
      <c r="C3828" t="str">
        <f t="shared" si="248"/>
        <v>RiceAEZ1</v>
      </c>
      <c r="D3828" t="str">
        <f t="shared" si="248"/>
        <v>RiceAEZ1</v>
      </c>
      <c r="E3828" t="s">
        <v>20</v>
      </c>
      <c r="F3828" t="s">
        <v>19</v>
      </c>
      <c r="G3828">
        <f t="shared" si="249"/>
        <v>1</v>
      </c>
      <c r="H3828" s="1">
        <f t="shared" si="249"/>
        <v>0.39999999999998498</v>
      </c>
      <c r="I3828" s="1">
        <f t="shared" si="249"/>
        <v>9.8999999999996202E-2</v>
      </c>
      <c r="J3828" s="2">
        <f t="shared" si="249"/>
        <v>1.35999999999995E-2</v>
      </c>
      <c r="K3828" s="2">
        <f t="shared" si="249"/>
        <v>8.9999999999996597E-2</v>
      </c>
      <c r="L3828">
        <v>0</v>
      </c>
      <c r="M3828" s="1">
        <f>HLOOKUP(M$2279,Legend_ag_For_Past_bio!$D$7:$H$9,2,FALSE)</f>
        <v>0.2</v>
      </c>
      <c r="N3828" s="1">
        <f>HLOOKUP(N$2279,Legend_ag_For_Past_bio!$D$7:$H$9,2,FALSE)</f>
        <v>0.8</v>
      </c>
      <c r="O3828">
        <f>HLOOKUP(O$2279,Legend_ag_For_Past_bio!$D$7:$H$9,2,FALSE)</f>
        <v>1</v>
      </c>
      <c r="R3828">
        <f t="shared" si="245"/>
        <v>10</v>
      </c>
    </row>
    <row r="3829" spans="1:18">
      <c r="A3829" t="str">
        <f t="shared" si="248"/>
        <v>Latin America</v>
      </c>
      <c r="B3829" t="str">
        <f t="shared" si="248"/>
        <v>Rice</v>
      </c>
      <c r="C3829" t="str">
        <f t="shared" si="248"/>
        <v>RiceAEZ2</v>
      </c>
      <c r="D3829" t="str">
        <f t="shared" si="248"/>
        <v>RiceAEZ2</v>
      </c>
      <c r="E3829" t="s">
        <v>20</v>
      </c>
      <c r="F3829" t="s">
        <v>19</v>
      </c>
      <c r="G3829">
        <f t="shared" si="249"/>
        <v>1</v>
      </c>
      <c r="H3829" s="1">
        <f t="shared" si="249"/>
        <v>0.39999999999998498</v>
      </c>
      <c r="I3829" s="1">
        <f t="shared" si="249"/>
        <v>9.8999999999996202E-2</v>
      </c>
      <c r="J3829" s="2">
        <f t="shared" si="249"/>
        <v>1.35999999999995E-2</v>
      </c>
      <c r="K3829" s="2">
        <f t="shared" si="249"/>
        <v>8.9999999999996597E-2</v>
      </c>
      <c r="L3829">
        <v>0</v>
      </c>
      <c r="M3829" s="1">
        <f>HLOOKUP(M$2279,Legend_ag_For_Past_bio!$D$7:$H$9,2,FALSE)</f>
        <v>0.2</v>
      </c>
      <c r="N3829" s="1">
        <f>HLOOKUP(N$2279,Legend_ag_For_Past_bio!$D$7:$H$9,2,FALSE)</f>
        <v>0.8</v>
      </c>
      <c r="O3829">
        <f>HLOOKUP(O$2279,Legend_ag_For_Past_bio!$D$7:$H$9,2,FALSE)</f>
        <v>1</v>
      </c>
      <c r="R3829">
        <f t="shared" si="245"/>
        <v>10</v>
      </c>
    </row>
    <row r="3830" spans="1:18">
      <c r="A3830" t="str">
        <f t="shared" si="248"/>
        <v>Latin America</v>
      </c>
      <c r="B3830" t="str">
        <f t="shared" si="248"/>
        <v>Rice</v>
      </c>
      <c r="C3830" t="str">
        <f t="shared" si="248"/>
        <v>RiceAEZ3</v>
      </c>
      <c r="D3830" t="str">
        <f t="shared" si="248"/>
        <v>RiceAEZ3</v>
      </c>
      <c r="E3830" t="s">
        <v>20</v>
      </c>
      <c r="F3830" t="s">
        <v>19</v>
      </c>
      <c r="G3830">
        <f t="shared" si="249"/>
        <v>1</v>
      </c>
      <c r="H3830" s="1">
        <f t="shared" si="249"/>
        <v>0.39999999999998498</v>
      </c>
      <c r="I3830" s="1">
        <f t="shared" si="249"/>
        <v>9.8999999999996202E-2</v>
      </c>
      <c r="J3830" s="2">
        <f t="shared" si="249"/>
        <v>1.35999999999995E-2</v>
      </c>
      <c r="K3830" s="2">
        <f t="shared" si="249"/>
        <v>8.9999999999996597E-2</v>
      </c>
      <c r="L3830">
        <v>0</v>
      </c>
      <c r="M3830" s="1">
        <f>HLOOKUP(M$2279,Legend_ag_For_Past_bio!$D$7:$H$9,2,FALSE)</f>
        <v>0.2</v>
      </c>
      <c r="N3830" s="1">
        <f>HLOOKUP(N$2279,Legend_ag_For_Past_bio!$D$7:$H$9,2,FALSE)</f>
        <v>0.8</v>
      </c>
      <c r="O3830">
        <f>HLOOKUP(O$2279,Legend_ag_For_Past_bio!$D$7:$H$9,2,FALSE)</f>
        <v>1</v>
      </c>
      <c r="R3830">
        <f t="shared" si="245"/>
        <v>10</v>
      </c>
    </row>
    <row r="3831" spans="1:18">
      <c r="A3831" t="str">
        <f t="shared" si="248"/>
        <v>Latin America</v>
      </c>
      <c r="B3831" t="str">
        <f t="shared" si="248"/>
        <v>Rice</v>
      </c>
      <c r="C3831" t="str">
        <f t="shared" si="248"/>
        <v>RiceAEZ4</v>
      </c>
      <c r="D3831" t="str">
        <f t="shared" si="248"/>
        <v>RiceAEZ4</v>
      </c>
      <c r="E3831" t="s">
        <v>20</v>
      </c>
      <c r="F3831" t="s">
        <v>19</v>
      </c>
      <c r="G3831">
        <f t="shared" si="249"/>
        <v>1</v>
      </c>
      <c r="H3831" s="1">
        <f t="shared" si="249"/>
        <v>0.39999999999998498</v>
      </c>
      <c r="I3831" s="1">
        <f t="shared" si="249"/>
        <v>9.8999999999996202E-2</v>
      </c>
      <c r="J3831" s="2">
        <f t="shared" si="249"/>
        <v>1.35999999999995E-2</v>
      </c>
      <c r="K3831" s="2">
        <f t="shared" si="249"/>
        <v>8.9999999999996597E-2</v>
      </c>
      <c r="L3831">
        <v>0</v>
      </c>
      <c r="M3831" s="1">
        <f>HLOOKUP(M$2279,Legend_ag_For_Past_bio!$D$7:$H$9,2,FALSE)</f>
        <v>0.2</v>
      </c>
      <c r="N3831" s="1">
        <f>HLOOKUP(N$2279,Legend_ag_For_Past_bio!$D$7:$H$9,2,FALSE)</f>
        <v>0.8</v>
      </c>
      <c r="O3831">
        <f>HLOOKUP(O$2279,Legend_ag_For_Past_bio!$D$7:$H$9,2,FALSE)</f>
        <v>1</v>
      </c>
      <c r="R3831">
        <f t="shared" si="245"/>
        <v>10</v>
      </c>
    </row>
    <row r="3832" spans="1:18">
      <c r="A3832" t="str">
        <f t="shared" ref="A3832:D3847" si="250">A1558</f>
        <v>Latin America</v>
      </c>
      <c r="B3832" t="str">
        <f t="shared" si="250"/>
        <v>Rice</v>
      </c>
      <c r="C3832" t="str">
        <f t="shared" si="250"/>
        <v>RiceAEZ5</v>
      </c>
      <c r="D3832" t="str">
        <f t="shared" si="250"/>
        <v>RiceAEZ5</v>
      </c>
      <c r="E3832" t="s">
        <v>20</v>
      </c>
      <c r="F3832" t="s">
        <v>19</v>
      </c>
      <c r="G3832">
        <f t="shared" si="249"/>
        <v>1</v>
      </c>
      <c r="H3832" s="1">
        <f t="shared" si="249"/>
        <v>0.39999999999998498</v>
      </c>
      <c r="I3832" s="1">
        <f t="shared" si="249"/>
        <v>9.8999999999996202E-2</v>
      </c>
      <c r="J3832" s="2">
        <f t="shared" si="249"/>
        <v>1.35999999999995E-2</v>
      </c>
      <c r="K3832" s="2">
        <f t="shared" si="249"/>
        <v>8.9999999999996597E-2</v>
      </c>
      <c r="L3832">
        <v>0</v>
      </c>
      <c r="M3832" s="1">
        <f>HLOOKUP(M$2279,Legend_ag_For_Past_bio!$D$7:$H$9,2,FALSE)</f>
        <v>0.2</v>
      </c>
      <c r="N3832" s="1">
        <f>HLOOKUP(N$2279,Legend_ag_For_Past_bio!$D$7:$H$9,2,FALSE)</f>
        <v>0.8</v>
      </c>
      <c r="O3832">
        <f>HLOOKUP(O$2279,Legend_ag_For_Past_bio!$D$7:$H$9,2,FALSE)</f>
        <v>1</v>
      </c>
      <c r="R3832">
        <f t="shared" si="245"/>
        <v>10</v>
      </c>
    </row>
    <row r="3833" spans="1:18">
      <c r="A3833" t="str">
        <f t="shared" si="250"/>
        <v>Latin America</v>
      </c>
      <c r="B3833" t="str">
        <f t="shared" si="250"/>
        <v>Rice</v>
      </c>
      <c r="C3833" t="str">
        <f t="shared" si="250"/>
        <v>RiceAEZ6</v>
      </c>
      <c r="D3833" t="str">
        <f t="shared" si="250"/>
        <v>RiceAEZ6</v>
      </c>
      <c r="E3833" t="s">
        <v>20</v>
      </c>
      <c r="F3833" t="s">
        <v>19</v>
      </c>
      <c r="G3833">
        <f t="shared" ref="G3833:K3848" si="251">G1559</f>
        <v>1</v>
      </c>
      <c r="H3833" s="1">
        <f t="shared" si="251"/>
        <v>0.39999999999998498</v>
      </c>
      <c r="I3833" s="1">
        <f t="shared" si="251"/>
        <v>9.8999999999996202E-2</v>
      </c>
      <c r="J3833" s="2">
        <f t="shared" si="251"/>
        <v>1.35999999999995E-2</v>
      </c>
      <c r="K3833" s="2">
        <f t="shared" si="251"/>
        <v>8.9999999999996597E-2</v>
      </c>
      <c r="L3833">
        <v>0</v>
      </c>
      <c r="M3833" s="1">
        <f>HLOOKUP(M$2279,Legend_ag_For_Past_bio!$D$7:$H$9,2,FALSE)</f>
        <v>0.2</v>
      </c>
      <c r="N3833" s="1">
        <f>HLOOKUP(N$2279,Legend_ag_For_Past_bio!$D$7:$H$9,2,FALSE)</f>
        <v>0.8</v>
      </c>
      <c r="O3833">
        <f>HLOOKUP(O$2279,Legend_ag_For_Past_bio!$D$7:$H$9,2,FALSE)</f>
        <v>1</v>
      </c>
      <c r="R3833">
        <f t="shared" si="245"/>
        <v>10</v>
      </c>
    </row>
    <row r="3834" spans="1:18">
      <c r="A3834" t="str">
        <f t="shared" si="250"/>
        <v>Latin America</v>
      </c>
      <c r="B3834" t="str">
        <f t="shared" si="250"/>
        <v>Rice</v>
      </c>
      <c r="C3834" t="str">
        <f t="shared" si="250"/>
        <v>RiceAEZ7</v>
      </c>
      <c r="D3834" t="str">
        <f t="shared" si="250"/>
        <v>RiceAEZ7</v>
      </c>
      <c r="E3834" t="s">
        <v>20</v>
      </c>
      <c r="F3834" t="s">
        <v>19</v>
      </c>
      <c r="G3834">
        <f t="shared" si="251"/>
        <v>1</v>
      </c>
      <c r="H3834" s="1">
        <f t="shared" si="251"/>
        <v>0.39999999999998498</v>
      </c>
      <c r="I3834" s="1">
        <f t="shared" si="251"/>
        <v>9.8999999999996202E-2</v>
      </c>
      <c r="J3834" s="2">
        <f t="shared" si="251"/>
        <v>1.35999999999995E-2</v>
      </c>
      <c r="K3834" s="2">
        <f t="shared" si="251"/>
        <v>8.9999999999996597E-2</v>
      </c>
      <c r="L3834">
        <v>0</v>
      </c>
      <c r="M3834" s="1">
        <f>HLOOKUP(M$2279,Legend_ag_For_Past_bio!$D$7:$H$9,2,FALSE)</f>
        <v>0.2</v>
      </c>
      <c r="N3834" s="1">
        <f>HLOOKUP(N$2279,Legend_ag_For_Past_bio!$D$7:$H$9,2,FALSE)</f>
        <v>0.8</v>
      </c>
      <c r="O3834">
        <f>HLOOKUP(O$2279,Legend_ag_For_Past_bio!$D$7:$H$9,2,FALSE)</f>
        <v>1</v>
      </c>
      <c r="R3834">
        <f t="shared" si="245"/>
        <v>10</v>
      </c>
    </row>
    <row r="3835" spans="1:18">
      <c r="A3835" t="str">
        <f t="shared" si="250"/>
        <v>Latin America</v>
      </c>
      <c r="B3835" t="str">
        <f t="shared" si="250"/>
        <v>Rice</v>
      </c>
      <c r="C3835" t="str">
        <f t="shared" si="250"/>
        <v>RiceAEZ8</v>
      </c>
      <c r="D3835" t="str">
        <f t="shared" si="250"/>
        <v>RiceAEZ8</v>
      </c>
      <c r="E3835" t="s">
        <v>20</v>
      </c>
      <c r="F3835" t="s">
        <v>19</v>
      </c>
      <c r="G3835">
        <f t="shared" si="251"/>
        <v>1</v>
      </c>
      <c r="H3835" s="1">
        <f t="shared" si="251"/>
        <v>0.39999999999998498</v>
      </c>
      <c r="I3835" s="1">
        <f t="shared" si="251"/>
        <v>9.8999999999996202E-2</v>
      </c>
      <c r="J3835" s="2">
        <f t="shared" si="251"/>
        <v>1.35999999999995E-2</v>
      </c>
      <c r="K3835" s="2">
        <f t="shared" si="251"/>
        <v>8.9999999999996597E-2</v>
      </c>
      <c r="L3835">
        <v>0</v>
      </c>
      <c r="M3835" s="1">
        <f>HLOOKUP(M$2279,Legend_ag_For_Past_bio!$D$7:$H$9,2,FALSE)</f>
        <v>0.2</v>
      </c>
      <c r="N3835" s="1">
        <f>HLOOKUP(N$2279,Legend_ag_For_Past_bio!$D$7:$H$9,2,FALSE)</f>
        <v>0.8</v>
      </c>
      <c r="O3835">
        <f>HLOOKUP(O$2279,Legend_ag_For_Past_bio!$D$7:$H$9,2,FALSE)</f>
        <v>1</v>
      </c>
      <c r="R3835">
        <f t="shared" si="245"/>
        <v>10</v>
      </c>
    </row>
    <row r="3836" spans="1:18">
      <c r="A3836" t="str">
        <f t="shared" si="250"/>
        <v>Latin America</v>
      </c>
      <c r="B3836" t="str">
        <f t="shared" si="250"/>
        <v>Rice</v>
      </c>
      <c r="C3836" t="str">
        <f t="shared" si="250"/>
        <v>RiceAEZ9</v>
      </c>
      <c r="D3836" t="str">
        <f t="shared" si="250"/>
        <v>RiceAEZ9</v>
      </c>
      <c r="E3836" t="s">
        <v>20</v>
      </c>
      <c r="F3836" t="s">
        <v>19</v>
      </c>
      <c r="G3836">
        <f t="shared" si="251"/>
        <v>1</v>
      </c>
      <c r="H3836" s="1">
        <f t="shared" si="251"/>
        <v>0.39999999999998498</v>
      </c>
      <c r="I3836" s="1">
        <f t="shared" si="251"/>
        <v>9.8999999999996202E-2</v>
      </c>
      <c r="J3836" s="2">
        <f t="shared" si="251"/>
        <v>1.35999999999995E-2</v>
      </c>
      <c r="K3836" s="2">
        <f t="shared" si="251"/>
        <v>8.9999999999996597E-2</v>
      </c>
      <c r="L3836">
        <v>0</v>
      </c>
      <c r="M3836" s="1">
        <f>HLOOKUP(M$2279,Legend_ag_For_Past_bio!$D$7:$H$9,2,FALSE)</f>
        <v>0.2</v>
      </c>
      <c r="N3836" s="1">
        <f>HLOOKUP(N$2279,Legend_ag_For_Past_bio!$D$7:$H$9,2,FALSE)</f>
        <v>0.8</v>
      </c>
      <c r="O3836">
        <f>HLOOKUP(O$2279,Legend_ag_For_Past_bio!$D$7:$H$9,2,FALSE)</f>
        <v>1</v>
      </c>
      <c r="R3836">
        <f t="shared" si="245"/>
        <v>10</v>
      </c>
    </row>
    <row r="3837" spans="1:18">
      <c r="A3837" t="str">
        <f t="shared" si="250"/>
        <v>Latin America</v>
      </c>
      <c r="B3837" t="str">
        <f t="shared" si="250"/>
        <v>Rice</v>
      </c>
      <c r="C3837" t="str">
        <f t="shared" si="250"/>
        <v>RiceAEZ10</v>
      </c>
      <c r="D3837" t="str">
        <f t="shared" si="250"/>
        <v>RiceAEZ10</v>
      </c>
      <c r="E3837" t="s">
        <v>20</v>
      </c>
      <c r="F3837" t="s">
        <v>19</v>
      </c>
      <c r="G3837">
        <f t="shared" si="251"/>
        <v>1</v>
      </c>
      <c r="H3837" s="1">
        <f t="shared" si="251"/>
        <v>0.39999999999998498</v>
      </c>
      <c r="I3837" s="1">
        <f t="shared" si="251"/>
        <v>9.8999999999996202E-2</v>
      </c>
      <c r="J3837" s="2">
        <f t="shared" si="251"/>
        <v>1.35999999999995E-2</v>
      </c>
      <c r="K3837" s="2">
        <f t="shared" si="251"/>
        <v>8.9999999999996597E-2</v>
      </c>
      <c r="L3837">
        <v>0</v>
      </c>
      <c r="M3837" s="1">
        <f>HLOOKUP(M$2279,Legend_ag_For_Past_bio!$D$7:$H$9,2,FALSE)</f>
        <v>0.2</v>
      </c>
      <c r="N3837" s="1">
        <f>HLOOKUP(N$2279,Legend_ag_For_Past_bio!$D$7:$H$9,2,FALSE)</f>
        <v>0.8</v>
      </c>
      <c r="O3837">
        <f>HLOOKUP(O$2279,Legend_ag_For_Past_bio!$D$7:$H$9,2,FALSE)</f>
        <v>1</v>
      </c>
      <c r="R3837">
        <f t="shared" si="245"/>
        <v>10</v>
      </c>
    </row>
    <row r="3838" spans="1:18">
      <c r="A3838" t="str">
        <f t="shared" si="250"/>
        <v>Latin America</v>
      </c>
      <c r="B3838" t="str">
        <f t="shared" si="250"/>
        <v>Rice</v>
      </c>
      <c r="C3838" t="str">
        <f t="shared" si="250"/>
        <v>RiceAEZ11</v>
      </c>
      <c r="D3838" t="str">
        <f t="shared" si="250"/>
        <v>RiceAEZ11</v>
      </c>
      <c r="E3838" t="s">
        <v>20</v>
      </c>
      <c r="F3838" t="s">
        <v>19</v>
      </c>
      <c r="G3838">
        <f t="shared" si="251"/>
        <v>1</v>
      </c>
      <c r="H3838" s="1">
        <f t="shared" si="251"/>
        <v>0.39999999999998498</v>
      </c>
      <c r="I3838" s="1">
        <f t="shared" si="251"/>
        <v>9.8999999999996202E-2</v>
      </c>
      <c r="J3838" s="2">
        <f t="shared" si="251"/>
        <v>1.35999999999995E-2</v>
      </c>
      <c r="K3838" s="2">
        <f t="shared" si="251"/>
        <v>8.9999999999996597E-2</v>
      </c>
      <c r="L3838">
        <v>0</v>
      </c>
      <c r="M3838" s="1">
        <f>HLOOKUP(M$2279,Legend_ag_For_Past_bio!$D$7:$H$9,2,FALSE)</f>
        <v>0.2</v>
      </c>
      <c r="N3838" s="1">
        <f>HLOOKUP(N$2279,Legend_ag_For_Past_bio!$D$7:$H$9,2,FALSE)</f>
        <v>0.8</v>
      </c>
      <c r="O3838">
        <f>HLOOKUP(O$2279,Legend_ag_For_Past_bio!$D$7:$H$9,2,FALSE)</f>
        <v>1</v>
      </c>
      <c r="R3838">
        <f t="shared" si="245"/>
        <v>10</v>
      </c>
    </row>
    <row r="3839" spans="1:18">
      <c r="A3839" t="str">
        <f t="shared" si="250"/>
        <v>Latin America</v>
      </c>
      <c r="B3839" t="str">
        <f t="shared" si="250"/>
        <v>Rice</v>
      </c>
      <c r="C3839" t="str">
        <f t="shared" si="250"/>
        <v>RiceAEZ12</v>
      </c>
      <c r="D3839" t="str">
        <f t="shared" si="250"/>
        <v>RiceAEZ12</v>
      </c>
      <c r="E3839" t="s">
        <v>20</v>
      </c>
      <c r="F3839" t="s">
        <v>19</v>
      </c>
      <c r="G3839">
        <f t="shared" si="251"/>
        <v>1</v>
      </c>
      <c r="H3839" s="1">
        <f t="shared" si="251"/>
        <v>0.39999999999998498</v>
      </c>
      <c r="I3839" s="1">
        <f t="shared" si="251"/>
        <v>9.8999999999996202E-2</v>
      </c>
      <c r="J3839" s="2">
        <f t="shared" si="251"/>
        <v>1.35999999999995E-2</v>
      </c>
      <c r="K3839" s="2">
        <f t="shared" si="251"/>
        <v>8.9999999999996597E-2</v>
      </c>
      <c r="L3839">
        <v>0</v>
      </c>
      <c r="M3839" s="1">
        <f>HLOOKUP(M$2279,Legend_ag_For_Past_bio!$D$7:$H$9,2,FALSE)</f>
        <v>0.2</v>
      </c>
      <c r="N3839" s="1">
        <f>HLOOKUP(N$2279,Legend_ag_For_Past_bio!$D$7:$H$9,2,FALSE)</f>
        <v>0.8</v>
      </c>
      <c r="O3839">
        <f>HLOOKUP(O$2279,Legend_ag_For_Past_bio!$D$7:$H$9,2,FALSE)</f>
        <v>1</v>
      </c>
      <c r="R3839">
        <f t="shared" si="245"/>
        <v>10</v>
      </c>
    </row>
    <row r="3840" spans="1:18">
      <c r="A3840" t="str">
        <f t="shared" si="250"/>
        <v>Latin America</v>
      </c>
      <c r="B3840" t="str">
        <f t="shared" si="250"/>
        <v>Rice</v>
      </c>
      <c r="C3840" t="str">
        <f t="shared" si="250"/>
        <v>RiceAEZ13</v>
      </c>
      <c r="D3840" t="str">
        <f t="shared" si="250"/>
        <v>RiceAEZ13</v>
      </c>
      <c r="E3840" t="s">
        <v>20</v>
      </c>
      <c r="F3840" t="s">
        <v>19</v>
      </c>
      <c r="G3840">
        <f t="shared" si="251"/>
        <v>1</v>
      </c>
      <c r="H3840" s="1">
        <f t="shared" si="251"/>
        <v>0.39999999999998498</v>
      </c>
      <c r="I3840" s="1">
        <f t="shared" si="251"/>
        <v>9.8999999999996202E-2</v>
      </c>
      <c r="J3840" s="2">
        <f t="shared" si="251"/>
        <v>1.35999999999995E-2</v>
      </c>
      <c r="K3840" s="2">
        <f t="shared" si="251"/>
        <v>8.9999999999996597E-2</v>
      </c>
      <c r="L3840">
        <v>0</v>
      </c>
      <c r="M3840" s="1">
        <f>HLOOKUP(M$2279,Legend_ag_For_Past_bio!$D$7:$H$9,2,FALSE)</f>
        <v>0.2</v>
      </c>
      <c r="N3840" s="1">
        <f>HLOOKUP(N$2279,Legend_ag_For_Past_bio!$D$7:$H$9,2,FALSE)</f>
        <v>0.8</v>
      </c>
      <c r="O3840">
        <f>HLOOKUP(O$2279,Legend_ag_For_Past_bio!$D$7:$H$9,2,FALSE)</f>
        <v>1</v>
      </c>
      <c r="R3840">
        <f t="shared" si="245"/>
        <v>10</v>
      </c>
    </row>
    <row r="3841" spans="1:18">
      <c r="A3841" t="str">
        <f t="shared" si="250"/>
        <v>Latin America</v>
      </c>
      <c r="B3841" t="str">
        <f t="shared" si="250"/>
        <v>Rice</v>
      </c>
      <c r="C3841" t="str">
        <f t="shared" si="250"/>
        <v>RiceAEZ14</v>
      </c>
      <c r="D3841" t="str">
        <f t="shared" si="250"/>
        <v>RiceAEZ14</v>
      </c>
      <c r="E3841" t="s">
        <v>20</v>
      </c>
      <c r="F3841" t="s">
        <v>19</v>
      </c>
      <c r="G3841">
        <f t="shared" si="251"/>
        <v>1</v>
      </c>
      <c r="H3841" s="1">
        <f t="shared" si="251"/>
        <v>0.39999999999998498</v>
      </c>
      <c r="I3841" s="1">
        <f t="shared" si="251"/>
        <v>9.8999999999996202E-2</v>
      </c>
      <c r="J3841" s="2">
        <f t="shared" si="251"/>
        <v>1.35999999999995E-2</v>
      </c>
      <c r="K3841" s="2">
        <f t="shared" si="251"/>
        <v>8.9999999999996597E-2</v>
      </c>
      <c r="L3841">
        <v>0</v>
      </c>
      <c r="M3841" s="1">
        <f>HLOOKUP(M$2279,Legend_ag_For_Past_bio!$D$7:$H$9,2,FALSE)</f>
        <v>0.2</v>
      </c>
      <c r="N3841" s="1">
        <f>HLOOKUP(N$2279,Legend_ag_For_Past_bio!$D$7:$H$9,2,FALSE)</f>
        <v>0.8</v>
      </c>
      <c r="O3841">
        <f>HLOOKUP(O$2279,Legend_ag_For_Past_bio!$D$7:$H$9,2,FALSE)</f>
        <v>1</v>
      </c>
      <c r="R3841">
        <f t="shared" si="245"/>
        <v>10</v>
      </c>
    </row>
    <row r="3842" spans="1:18">
      <c r="A3842" t="str">
        <f t="shared" si="250"/>
        <v>Latin America</v>
      </c>
      <c r="B3842" t="str">
        <f t="shared" si="250"/>
        <v>Rice</v>
      </c>
      <c r="C3842" t="str">
        <f t="shared" si="250"/>
        <v>RiceAEZ15</v>
      </c>
      <c r="D3842" t="str">
        <f t="shared" si="250"/>
        <v>RiceAEZ15</v>
      </c>
      <c r="E3842" t="s">
        <v>20</v>
      </c>
      <c r="F3842" t="s">
        <v>19</v>
      </c>
      <c r="G3842">
        <f t="shared" si="251"/>
        <v>1</v>
      </c>
      <c r="H3842" s="1">
        <f t="shared" si="251"/>
        <v>0.39999999999998498</v>
      </c>
      <c r="I3842" s="1">
        <f t="shared" si="251"/>
        <v>9.8999999999996202E-2</v>
      </c>
      <c r="J3842" s="2">
        <f t="shared" si="251"/>
        <v>1.35999999999995E-2</v>
      </c>
      <c r="K3842" s="2">
        <f t="shared" si="251"/>
        <v>8.9999999999996597E-2</v>
      </c>
      <c r="L3842">
        <v>0</v>
      </c>
      <c r="M3842" s="1">
        <f>HLOOKUP(M$2279,Legend_ag_For_Past_bio!$D$7:$H$9,2,FALSE)</f>
        <v>0.2</v>
      </c>
      <c r="N3842" s="1">
        <f>HLOOKUP(N$2279,Legend_ag_For_Past_bio!$D$7:$H$9,2,FALSE)</f>
        <v>0.8</v>
      </c>
      <c r="O3842">
        <f>HLOOKUP(O$2279,Legend_ag_For_Past_bio!$D$7:$H$9,2,FALSE)</f>
        <v>1</v>
      </c>
      <c r="R3842">
        <f t="shared" si="245"/>
        <v>10</v>
      </c>
    </row>
    <row r="3843" spans="1:18">
      <c r="A3843" t="str">
        <f t="shared" si="250"/>
        <v>Latin America</v>
      </c>
      <c r="B3843" t="str">
        <f t="shared" si="250"/>
        <v>Rice</v>
      </c>
      <c r="C3843" t="str">
        <f t="shared" si="250"/>
        <v>RiceAEZ16</v>
      </c>
      <c r="D3843" t="str">
        <f t="shared" si="250"/>
        <v>RiceAEZ16</v>
      </c>
      <c r="E3843" t="s">
        <v>20</v>
      </c>
      <c r="F3843" t="s">
        <v>19</v>
      </c>
      <c r="G3843">
        <f t="shared" si="251"/>
        <v>1</v>
      </c>
      <c r="H3843" s="1">
        <f t="shared" si="251"/>
        <v>0.39999999999998498</v>
      </c>
      <c r="I3843" s="1">
        <f t="shared" si="251"/>
        <v>9.8999999999996202E-2</v>
      </c>
      <c r="J3843" s="2">
        <f t="shared" si="251"/>
        <v>1.35999999999995E-2</v>
      </c>
      <c r="K3843" s="2">
        <f t="shared" si="251"/>
        <v>8.9999999999996597E-2</v>
      </c>
      <c r="L3843">
        <v>0</v>
      </c>
      <c r="M3843" s="1">
        <f>HLOOKUP(M$2279,Legend_ag_For_Past_bio!$D$7:$H$9,2,FALSE)</f>
        <v>0.2</v>
      </c>
      <c r="N3843" s="1">
        <f>HLOOKUP(N$2279,Legend_ag_For_Past_bio!$D$7:$H$9,2,FALSE)</f>
        <v>0.8</v>
      </c>
      <c r="O3843">
        <f>HLOOKUP(O$2279,Legend_ag_For_Past_bio!$D$7:$H$9,2,FALSE)</f>
        <v>1</v>
      </c>
      <c r="R3843">
        <f t="shared" si="245"/>
        <v>10</v>
      </c>
    </row>
    <row r="3844" spans="1:18">
      <c r="A3844" t="str">
        <f t="shared" si="250"/>
        <v>Latin America</v>
      </c>
      <c r="B3844" t="str">
        <f t="shared" si="250"/>
        <v>Rice</v>
      </c>
      <c r="C3844" t="str">
        <f t="shared" si="250"/>
        <v>RiceAEZ17</v>
      </c>
      <c r="D3844" t="str">
        <f t="shared" si="250"/>
        <v>RiceAEZ17</v>
      </c>
      <c r="E3844" t="s">
        <v>20</v>
      </c>
      <c r="F3844" t="s">
        <v>19</v>
      </c>
      <c r="G3844">
        <f t="shared" si="251"/>
        <v>1</v>
      </c>
      <c r="H3844" s="1">
        <f t="shared" si="251"/>
        <v>0.39999999999998498</v>
      </c>
      <c r="I3844" s="1">
        <f t="shared" si="251"/>
        <v>9.8999999999996202E-2</v>
      </c>
      <c r="J3844" s="2">
        <f t="shared" si="251"/>
        <v>1.35999999999995E-2</v>
      </c>
      <c r="K3844" s="2">
        <f t="shared" si="251"/>
        <v>8.9999999999996597E-2</v>
      </c>
      <c r="L3844">
        <v>0</v>
      </c>
      <c r="M3844" s="1">
        <f>HLOOKUP(M$2279,Legend_ag_For_Past_bio!$D$7:$H$9,2,FALSE)</f>
        <v>0.2</v>
      </c>
      <c r="N3844" s="1">
        <f>HLOOKUP(N$2279,Legend_ag_For_Past_bio!$D$7:$H$9,2,FALSE)</f>
        <v>0.8</v>
      </c>
      <c r="O3844">
        <f>HLOOKUP(O$2279,Legend_ag_For_Past_bio!$D$7:$H$9,2,FALSE)</f>
        <v>1</v>
      </c>
      <c r="R3844">
        <f t="shared" si="245"/>
        <v>10</v>
      </c>
    </row>
    <row r="3845" spans="1:18">
      <c r="A3845" t="str">
        <f t="shared" si="250"/>
        <v>Latin America</v>
      </c>
      <c r="B3845" t="str">
        <f t="shared" si="250"/>
        <v>Rice</v>
      </c>
      <c r="C3845" t="str">
        <f t="shared" si="250"/>
        <v>RiceAEZ18</v>
      </c>
      <c r="D3845" t="str">
        <f t="shared" si="250"/>
        <v>RiceAEZ18</v>
      </c>
      <c r="E3845" t="s">
        <v>20</v>
      </c>
      <c r="F3845" t="s">
        <v>19</v>
      </c>
      <c r="G3845">
        <f t="shared" si="251"/>
        <v>1</v>
      </c>
      <c r="H3845" s="1">
        <f t="shared" si="251"/>
        <v>0.39999999999998498</v>
      </c>
      <c r="I3845" s="1">
        <f t="shared" si="251"/>
        <v>9.8999999999996202E-2</v>
      </c>
      <c r="J3845" s="2">
        <f t="shared" si="251"/>
        <v>1.35999999999995E-2</v>
      </c>
      <c r="K3845" s="2">
        <f t="shared" si="251"/>
        <v>8.9999999999996597E-2</v>
      </c>
      <c r="L3845">
        <v>0</v>
      </c>
      <c r="M3845" s="1">
        <f>HLOOKUP(M$2279,Legend_ag_For_Past_bio!$D$7:$H$9,2,FALSE)</f>
        <v>0.2</v>
      </c>
      <c r="N3845" s="1">
        <f>HLOOKUP(N$2279,Legend_ag_For_Past_bio!$D$7:$H$9,2,FALSE)</f>
        <v>0.8</v>
      </c>
      <c r="O3845">
        <f>HLOOKUP(O$2279,Legend_ag_For_Past_bio!$D$7:$H$9,2,FALSE)</f>
        <v>1</v>
      </c>
      <c r="R3845">
        <f t="shared" si="245"/>
        <v>10</v>
      </c>
    </row>
    <row r="3846" spans="1:18">
      <c r="A3846" t="str">
        <f t="shared" si="250"/>
        <v>Latin America</v>
      </c>
      <c r="B3846" t="str">
        <f t="shared" si="250"/>
        <v>Root_Tuber</v>
      </c>
      <c r="C3846" t="str">
        <f t="shared" si="250"/>
        <v>Root_TuberAEZ1</v>
      </c>
      <c r="D3846" t="str">
        <f t="shared" si="250"/>
        <v>Root_TuberAEZ1</v>
      </c>
      <c r="E3846" t="s">
        <v>20</v>
      </c>
      <c r="F3846" t="s">
        <v>19</v>
      </c>
      <c r="G3846">
        <f t="shared" si="251"/>
        <v>1</v>
      </c>
      <c r="H3846" s="1">
        <f t="shared" si="251"/>
        <v>0.42971670290377501</v>
      </c>
      <c r="I3846" s="1">
        <f t="shared" si="251"/>
        <v>8.0817221369005002E-2</v>
      </c>
      <c r="J3846" s="2">
        <f t="shared" si="251"/>
        <v>6.8999999999998793E-3</v>
      </c>
      <c r="K3846" s="2">
        <f t="shared" si="251"/>
        <v>0.359349108493353</v>
      </c>
      <c r="L3846">
        <v>0</v>
      </c>
      <c r="M3846" s="1">
        <f>HLOOKUP(M$2279,Legend_ag_For_Past_bio!$D$7:$H$9,2,FALSE)</f>
        <v>0.2</v>
      </c>
      <c r="N3846" s="1">
        <f>HLOOKUP(N$2279,Legend_ag_For_Past_bio!$D$7:$H$9,2,FALSE)</f>
        <v>0.8</v>
      </c>
      <c r="O3846">
        <f>HLOOKUP(O$2279,Legend_ag_For_Past_bio!$D$7:$H$9,2,FALSE)</f>
        <v>1</v>
      </c>
      <c r="R3846">
        <f t="shared" si="245"/>
        <v>10</v>
      </c>
    </row>
    <row r="3847" spans="1:18">
      <c r="A3847" t="str">
        <f t="shared" si="250"/>
        <v>Latin America</v>
      </c>
      <c r="B3847" t="str">
        <f t="shared" si="250"/>
        <v>Root_Tuber</v>
      </c>
      <c r="C3847" t="str">
        <f t="shared" si="250"/>
        <v>Root_TuberAEZ2</v>
      </c>
      <c r="D3847" t="str">
        <f t="shared" si="250"/>
        <v>Root_TuberAEZ2</v>
      </c>
      <c r="E3847" t="s">
        <v>20</v>
      </c>
      <c r="F3847" t="s">
        <v>19</v>
      </c>
      <c r="G3847">
        <f t="shared" si="251"/>
        <v>1</v>
      </c>
      <c r="H3847" s="1">
        <f t="shared" si="251"/>
        <v>0.42971670290377501</v>
      </c>
      <c r="I3847" s="1">
        <f t="shared" si="251"/>
        <v>8.0817221369005002E-2</v>
      </c>
      <c r="J3847" s="2">
        <f t="shared" si="251"/>
        <v>6.8999999999998793E-3</v>
      </c>
      <c r="K3847" s="2">
        <f t="shared" si="251"/>
        <v>0.359349108493353</v>
      </c>
      <c r="L3847">
        <v>0</v>
      </c>
      <c r="M3847" s="1">
        <f>HLOOKUP(M$2279,Legend_ag_For_Past_bio!$D$7:$H$9,2,FALSE)</f>
        <v>0.2</v>
      </c>
      <c r="N3847" s="1">
        <f>HLOOKUP(N$2279,Legend_ag_For_Past_bio!$D$7:$H$9,2,FALSE)</f>
        <v>0.8</v>
      </c>
      <c r="O3847">
        <f>HLOOKUP(O$2279,Legend_ag_For_Past_bio!$D$7:$H$9,2,FALSE)</f>
        <v>1</v>
      </c>
      <c r="R3847">
        <f t="shared" si="245"/>
        <v>10</v>
      </c>
    </row>
    <row r="3848" spans="1:18">
      <c r="A3848" t="str">
        <f t="shared" ref="A3848:D3863" si="252">A1574</f>
        <v>Latin America</v>
      </c>
      <c r="B3848" t="str">
        <f t="shared" si="252"/>
        <v>Root_Tuber</v>
      </c>
      <c r="C3848" t="str">
        <f t="shared" si="252"/>
        <v>Root_TuberAEZ3</v>
      </c>
      <c r="D3848" t="str">
        <f t="shared" si="252"/>
        <v>Root_TuberAEZ3</v>
      </c>
      <c r="E3848" t="s">
        <v>20</v>
      </c>
      <c r="F3848" t="s">
        <v>19</v>
      </c>
      <c r="G3848">
        <f t="shared" si="251"/>
        <v>1</v>
      </c>
      <c r="H3848" s="1">
        <f t="shared" si="251"/>
        <v>0.42971670290377501</v>
      </c>
      <c r="I3848" s="1">
        <f t="shared" si="251"/>
        <v>8.0817221369005002E-2</v>
      </c>
      <c r="J3848" s="2">
        <f t="shared" si="251"/>
        <v>6.8999999999998793E-3</v>
      </c>
      <c r="K3848" s="2">
        <f t="shared" si="251"/>
        <v>0.359349108493353</v>
      </c>
      <c r="L3848">
        <v>0</v>
      </c>
      <c r="M3848" s="1">
        <f>HLOOKUP(M$2279,Legend_ag_For_Past_bio!$D$7:$H$9,2,FALSE)</f>
        <v>0.2</v>
      </c>
      <c r="N3848" s="1">
        <f>HLOOKUP(N$2279,Legend_ag_For_Past_bio!$D$7:$H$9,2,FALSE)</f>
        <v>0.8</v>
      </c>
      <c r="O3848">
        <f>HLOOKUP(O$2279,Legend_ag_For_Past_bio!$D$7:$H$9,2,FALSE)</f>
        <v>1</v>
      </c>
      <c r="R3848">
        <f t="shared" si="245"/>
        <v>10</v>
      </c>
    </row>
    <row r="3849" spans="1:18">
      <c r="A3849" t="str">
        <f t="shared" si="252"/>
        <v>Latin America</v>
      </c>
      <c r="B3849" t="str">
        <f t="shared" si="252"/>
        <v>Root_Tuber</v>
      </c>
      <c r="C3849" t="str">
        <f t="shared" si="252"/>
        <v>Root_TuberAEZ4</v>
      </c>
      <c r="D3849" t="str">
        <f t="shared" si="252"/>
        <v>Root_TuberAEZ4</v>
      </c>
      <c r="E3849" t="s">
        <v>20</v>
      </c>
      <c r="F3849" t="s">
        <v>19</v>
      </c>
      <c r="G3849">
        <f t="shared" ref="G3849:K3864" si="253">G1575</f>
        <v>1</v>
      </c>
      <c r="H3849" s="1">
        <f t="shared" si="253"/>
        <v>0.42971670290377501</v>
      </c>
      <c r="I3849" s="1">
        <f t="shared" si="253"/>
        <v>8.0817221369005002E-2</v>
      </c>
      <c r="J3849" s="2">
        <f t="shared" si="253"/>
        <v>6.8999999999998793E-3</v>
      </c>
      <c r="K3849" s="2">
        <f t="shared" si="253"/>
        <v>0.359349108493353</v>
      </c>
      <c r="L3849">
        <v>0</v>
      </c>
      <c r="M3849" s="1">
        <f>HLOOKUP(M$2279,Legend_ag_For_Past_bio!$D$7:$H$9,2,FALSE)</f>
        <v>0.2</v>
      </c>
      <c r="N3849" s="1">
        <f>HLOOKUP(N$2279,Legend_ag_For_Past_bio!$D$7:$H$9,2,FALSE)</f>
        <v>0.8</v>
      </c>
      <c r="O3849">
        <f>HLOOKUP(O$2279,Legend_ag_For_Past_bio!$D$7:$H$9,2,FALSE)</f>
        <v>1</v>
      </c>
      <c r="R3849">
        <f t="shared" si="245"/>
        <v>10</v>
      </c>
    </row>
    <row r="3850" spans="1:18">
      <c r="A3850" t="str">
        <f t="shared" si="252"/>
        <v>Latin America</v>
      </c>
      <c r="B3850" t="str">
        <f t="shared" si="252"/>
        <v>Root_Tuber</v>
      </c>
      <c r="C3850" t="str">
        <f t="shared" si="252"/>
        <v>Root_TuberAEZ5</v>
      </c>
      <c r="D3850" t="str">
        <f t="shared" si="252"/>
        <v>Root_TuberAEZ5</v>
      </c>
      <c r="E3850" t="s">
        <v>20</v>
      </c>
      <c r="F3850" t="s">
        <v>19</v>
      </c>
      <c r="G3850">
        <f t="shared" si="253"/>
        <v>1</v>
      </c>
      <c r="H3850" s="1">
        <f t="shared" si="253"/>
        <v>0.42971670290377501</v>
      </c>
      <c r="I3850" s="1">
        <f t="shared" si="253"/>
        <v>8.0817221369005002E-2</v>
      </c>
      <c r="J3850" s="2">
        <f t="shared" si="253"/>
        <v>6.8999999999998793E-3</v>
      </c>
      <c r="K3850" s="2">
        <f t="shared" si="253"/>
        <v>0.359349108493353</v>
      </c>
      <c r="L3850">
        <v>0</v>
      </c>
      <c r="M3850" s="1">
        <f>HLOOKUP(M$2279,Legend_ag_For_Past_bio!$D$7:$H$9,2,FALSE)</f>
        <v>0.2</v>
      </c>
      <c r="N3850" s="1">
        <f>HLOOKUP(N$2279,Legend_ag_For_Past_bio!$D$7:$H$9,2,FALSE)</f>
        <v>0.8</v>
      </c>
      <c r="O3850">
        <f>HLOOKUP(O$2279,Legend_ag_For_Past_bio!$D$7:$H$9,2,FALSE)</f>
        <v>1</v>
      </c>
      <c r="R3850">
        <f t="shared" si="245"/>
        <v>10</v>
      </c>
    </row>
    <row r="3851" spans="1:18">
      <c r="A3851" t="str">
        <f t="shared" si="252"/>
        <v>Latin America</v>
      </c>
      <c r="B3851" t="str">
        <f t="shared" si="252"/>
        <v>Root_Tuber</v>
      </c>
      <c r="C3851" t="str">
        <f t="shared" si="252"/>
        <v>Root_TuberAEZ6</v>
      </c>
      <c r="D3851" t="str">
        <f t="shared" si="252"/>
        <v>Root_TuberAEZ6</v>
      </c>
      <c r="E3851" t="s">
        <v>20</v>
      </c>
      <c r="F3851" t="s">
        <v>19</v>
      </c>
      <c r="G3851">
        <f t="shared" si="253"/>
        <v>1</v>
      </c>
      <c r="H3851" s="1">
        <f t="shared" si="253"/>
        <v>0.42971670290377501</v>
      </c>
      <c r="I3851" s="1">
        <f t="shared" si="253"/>
        <v>8.0817221369005002E-2</v>
      </c>
      <c r="J3851" s="2">
        <f t="shared" si="253"/>
        <v>6.8999999999998793E-3</v>
      </c>
      <c r="K3851" s="2">
        <f t="shared" si="253"/>
        <v>0.359349108493353</v>
      </c>
      <c r="L3851">
        <v>0</v>
      </c>
      <c r="M3851" s="1">
        <f>HLOOKUP(M$2279,Legend_ag_For_Past_bio!$D$7:$H$9,2,FALSE)</f>
        <v>0.2</v>
      </c>
      <c r="N3851" s="1">
        <f>HLOOKUP(N$2279,Legend_ag_For_Past_bio!$D$7:$H$9,2,FALSE)</f>
        <v>0.8</v>
      </c>
      <c r="O3851">
        <f>HLOOKUP(O$2279,Legend_ag_For_Past_bio!$D$7:$H$9,2,FALSE)</f>
        <v>1</v>
      </c>
      <c r="R3851">
        <f t="shared" ref="R3851:R3914" si="254">R3689+1</f>
        <v>10</v>
      </c>
    </row>
    <row r="3852" spans="1:18">
      <c r="A3852" t="str">
        <f t="shared" si="252"/>
        <v>Latin America</v>
      </c>
      <c r="B3852" t="str">
        <f t="shared" si="252"/>
        <v>Root_Tuber</v>
      </c>
      <c r="C3852" t="str">
        <f t="shared" si="252"/>
        <v>Root_TuberAEZ7</v>
      </c>
      <c r="D3852" t="str">
        <f t="shared" si="252"/>
        <v>Root_TuberAEZ7</v>
      </c>
      <c r="E3852" t="s">
        <v>20</v>
      </c>
      <c r="F3852" t="s">
        <v>19</v>
      </c>
      <c r="G3852">
        <f t="shared" si="253"/>
        <v>1</v>
      </c>
      <c r="H3852" s="1">
        <f t="shared" si="253"/>
        <v>0.42971670290377501</v>
      </c>
      <c r="I3852" s="1">
        <f t="shared" si="253"/>
        <v>8.0817221369005002E-2</v>
      </c>
      <c r="J3852" s="2">
        <f t="shared" si="253"/>
        <v>6.8999999999998793E-3</v>
      </c>
      <c r="K3852" s="2">
        <f t="shared" si="253"/>
        <v>0.359349108493353</v>
      </c>
      <c r="L3852">
        <v>0</v>
      </c>
      <c r="M3852" s="1">
        <f>HLOOKUP(M$2279,Legend_ag_For_Past_bio!$D$7:$H$9,2,FALSE)</f>
        <v>0.2</v>
      </c>
      <c r="N3852" s="1">
        <f>HLOOKUP(N$2279,Legend_ag_For_Past_bio!$D$7:$H$9,2,FALSE)</f>
        <v>0.8</v>
      </c>
      <c r="O3852">
        <f>HLOOKUP(O$2279,Legend_ag_For_Past_bio!$D$7:$H$9,2,FALSE)</f>
        <v>1</v>
      </c>
      <c r="R3852">
        <f t="shared" si="254"/>
        <v>10</v>
      </c>
    </row>
    <row r="3853" spans="1:18">
      <c r="A3853" t="str">
        <f t="shared" si="252"/>
        <v>Latin America</v>
      </c>
      <c r="B3853" t="str">
        <f t="shared" si="252"/>
        <v>Root_Tuber</v>
      </c>
      <c r="C3853" t="str">
        <f t="shared" si="252"/>
        <v>Root_TuberAEZ8</v>
      </c>
      <c r="D3853" t="str">
        <f t="shared" si="252"/>
        <v>Root_TuberAEZ8</v>
      </c>
      <c r="E3853" t="s">
        <v>20</v>
      </c>
      <c r="F3853" t="s">
        <v>19</v>
      </c>
      <c r="G3853">
        <f t="shared" si="253"/>
        <v>1</v>
      </c>
      <c r="H3853" s="1">
        <f t="shared" si="253"/>
        <v>0.42971670290377501</v>
      </c>
      <c r="I3853" s="1">
        <f t="shared" si="253"/>
        <v>8.0817221369005002E-2</v>
      </c>
      <c r="J3853" s="2">
        <f t="shared" si="253"/>
        <v>6.8999999999998793E-3</v>
      </c>
      <c r="K3853" s="2">
        <f t="shared" si="253"/>
        <v>0.359349108493353</v>
      </c>
      <c r="L3853">
        <v>0</v>
      </c>
      <c r="M3853" s="1">
        <f>HLOOKUP(M$2279,Legend_ag_For_Past_bio!$D$7:$H$9,2,FALSE)</f>
        <v>0.2</v>
      </c>
      <c r="N3853" s="1">
        <f>HLOOKUP(N$2279,Legend_ag_For_Past_bio!$D$7:$H$9,2,FALSE)</f>
        <v>0.8</v>
      </c>
      <c r="O3853">
        <f>HLOOKUP(O$2279,Legend_ag_For_Past_bio!$D$7:$H$9,2,FALSE)</f>
        <v>1</v>
      </c>
      <c r="R3853">
        <f t="shared" si="254"/>
        <v>10</v>
      </c>
    </row>
    <row r="3854" spans="1:18">
      <c r="A3854" t="str">
        <f t="shared" si="252"/>
        <v>Latin America</v>
      </c>
      <c r="B3854" t="str">
        <f t="shared" si="252"/>
        <v>Root_Tuber</v>
      </c>
      <c r="C3854" t="str">
        <f t="shared" si="252"/>
        <v>Root_TuberAEZ9</v>
      </c>
      <c r="D3854" t="str">
        <f t="shared" si="252"/>
        <v>Root_TuberAEZ9</v>
      </c>
      <c r="E3854" t="s">
        <v>20</v>
      </c>
      <c r="F3854" t="s">
        <v>19</v>
      </c>
      <c r="G3854">
        <f t="shared" si="253"/>
        <v>1</v>
      </c>
      <c r="H3854" s="1">
        <f t="shared" si="253"/>
        <v>0.42971670290377501</v>
      </c>
      <c r="I3854" s="1">
        <f t="shared" si="253"/>
        <v>8.0817221369005002E-2</v>
      </c>
      <c r="J3854" s="2">
        <f t="shared" si="253"/>
        <v>6.8999999999998793E-3</v>
      </c>
      <c r="K3854" s="2">
        <f t="shared" si="253"/>
        <v>0.359349108493353</v>
      </c>
      <c r="L3854">
        <v>0</v>
      </c>
      <c r="M3854" s="1">
        <f>HLOOKUP(M$2279,Legend_ag_For_Past_bio!$D$7:$H$9,2,FALSE)</f>
        <v>0.2</v>
      </c>
      <c r="N3854" s="1">
        <f>HLOOKUP(N$2279,Legend_ag_For_Past_bio!$D$7:$H$9,2,FALSE)</f>
        <v>0.8</v>
      </c>
      <c r="O3854">
        <f>HLOOKUP(O$2279,Legend_ag_For_Past_bio!$D$7:$H$9,2,FALSE)</f>
        <v>1</v>
      </c>
      <c r="R3854">
        <f t="shared" si="254"/>
        <v>10</v>
      </c>
    </row>
    <row r="3855" spans="1:18">
      <c r="A3855" t="str">
        <f t="shared" si="252"/>
        <v>Latin America</v>
      </c>
      <c r="B3855" t="str">
        <f t="shared" si="252"/>
        <v>Root_Tuber</v>
      </c>
      <c r="C3855" t="str">
        <f t="shared" si="252"/>
        <v>Root_TuberAEZ10</v>
      </c>
      <c r="D3855" t="str">
        <f t="shared" si="252"/>
        <v>Root_TuberAEZ10</v>
      </c>
      <c r="E3855" t="s">
        <v>20</v>
      </c>
      <c r="F3855" t="s">
        <v>19</v>
      </c>
      <c r="G3855">
        <f t="shared" si="253"/>
        <v>1</v>
      </c>
      <c r="H3855" s="1">
        <f t="shared" si="253"/>
        <v>0.42971670290377501</v>
      </c>
      <c r="I3855" s="1">
        <f t="shared" si="253"/>
        <v>8.0817221369005002E-2</v>
      </c>
      <c r="J3855" s="2">
        <f t="shared" si="253"/>
        <v>6.8999999999998793E-3</v>
      </c>
      <c r="K3855" s="2">
        <f t="shared" si="253"/>
        <v>0.359349108493353</v>
      </c>
      <c r="L3855">
        <v>0</v>
      </c>
      <c r="M3855" s="1">
        <f>HLOOKUP(M$2279,Legend_ag_For_Past_bio!$D$7:$H$9,2,FALSE)</f>
        <v>0.2</v>
      </c>
      <c r="N3855" s="1">
        <f>HLOOKUP(N$2279,Legend_ag_For_Past_bio!$D$7:$H$9,2,FALSE)</f>
        <v>0.8</v>
      </c>
      <c r="O3855">
        <f>HLOOKUP(O$2279,Legend_ag_For_Past_bio!$D$7:$H$9,2,FALSE)</f>
        <v>1</v>
      </c>
      <c r="R3855">
        <f t="shared" si="254"/>
        <v>10</v>
      </c>
    </row>
    <row r="3856" spans="1:18">
      <c r="A3856" t="str">
        <f t="shared" si="252"/>
        <v>Latin America</v>
      </c>
      <c r="B3856" t="str">
        <f t="shared" si="252"/>
        <v>Root_Tuber</v>
      </c>
      <c r="C3856" t="str">
        <f t="shared" si="252"/>
        <v>Root_TuberAEZ11</v>
      </c>
      <c r="D3856" t="str">
        <f t="shared" si="252"/>
        <v>Root_TuberAEZ11</v>
      </c>
      <c r="E3856" t="s">
        <v>20</v>
      </c>
      <c r="F3856" t="s">
        <v>19</v>
      </c>
      <c r="G3856">
        <f t="shared" si="253"/>
        <v>1</v>
      </c>
      <c r="H3856" s="1">
        <f t="shared" si="253"/>
        <v>0.42971670290377501</v>
      </c>
      <c r="I3856" s="1">
        <f t="shared" si="253"/>
        <v>8.0817221369005002E-2</v>
      </c>
      <c r="J3856" s="2">
        <f t="shared" si="253"/>
        <v>6.8999999999998793E-3</v>
      </c>
      <c r="K3856" s="2">
        <f t="shared" si="253"/>
        <v>0.359349108493353</v>
      </c>
      <c r="L3856">
        <v>0</v>
      </c>
      <c r="M3856" s="1">
        <f>HLOOKUP(M$2279,Legend_ag_For_Past_bio!$D$7:$H$9,2,FALSE)</f>
        <v>0.2</v>
      </c>
      <c r="N3856" s="1">
        <f>HLOOKUP(N$2279,Legend_ag_For_Past_bio!$D$7:$H$9,2,FALSE)</f>
        <v>0.8</v>
      </c>
      <c r="O3856">
        <f>HLOOKUP(O$2279,Legend_ag_For_Past_bio!$D$7:$H$9,2,FALSE)</f>
        <v>1</v>
      </c>
      <c r="R3856">
        <f t="shared" si="254"/>
        <v>10</v>
      </c>
    </row>
    <row r="3857" spans="1:18">
      <c r="A3857" t="str">
        <f t="shared" si="252"/>
        <v>Latin America</v>
      </c>
      <c r="B3857" t="str">
        <f t="shared" si="252"/>
        <v>Root_Tuber</v>
      </c>
      <c r="C3857" t="str">
        <f t="shared" si="252"/>
        <v>Root_TuberAEZ12</v>
      </c>
      <c r="D3857" t="str">
        <f t="shared" si="252"/>
        <v>Root_TuberAEZ12</v>
      </c>
      <c r="E3857" t="s">
        <v>20</v>
      </c>
      <c r="F3857" t="s">
        <v>19</v>
      </c>
      <c r="G3857">
        <f t="shared" si="253"/>
        <v>1</v>
      </c>
      <c r="H3857" s="1">
        <f t="shared" si="253"/>
        <v>0.42971670290377501</v>
      </c>
      <c r="I3857" s="1">
        <f t="shared" si="253"/>
        <v>8.0817221369005002E-2</v>
      </c>
      <c r="J3857" s="2">
        <f t="shared" si="253"/>
        <v>6.8999999999998793E-3</v>
      </c>
      <c r="K3857" s="2">
        <f t="shared" si="253"/>
        <v>0.359349108493353</v>
      </c>
      <c r="L3857">
        <v>0</v>
      </c>
      <c r="M3857" s="1">
        <f>HLOOKUP(M$2279,Legend_ag_For_Past_bio!$D$7:$H$9,2,FALSE)</f>
        <v>0.2</v>
      </c>
      <c r="N3857" s="1">
        <f>HLOOKUP(N$2279,Legend_ag_For_Past_bio!$D$7:$H$9,2,FALSE)</f>
        <v>0.8</v>
      </c>
      <c r="O3857">
        <f>HLOOKUP(O$2279,Legend_ag_For_Past_bio!$D$7:$H$9,2,FALSE)</f>
        <v>1</v>
      </c>
      <c r="R3857">
        <f t="shared" si="254"/>
        <v>10</v>
      </c>
    </row>
    <row r="3858" spans="1:18">
      <c r="A3858" t="str">
        <f t="shared" si="252"/>
        <v>Latin America</v>
      </c>
      <c r="B3858" t="str">
        <f t="shared" si="252"/>
        <v>Root_Tuber</v>
      </c>
      <c r="C3858" t="str">
        <f t="shared" si="252"/>
        <v>Root_TuberAEZ13</v>
      </c>
      <c r="D3858" t="str">
        <f t="shared" si="252"/>
        <v>Root_TuberAEZ13</v>
      </c>
      <c r="E3858" t="s">
        <v>20</v>
      </c>
      <c r="F3858" t="s">
        <v>19</v>
      </c>
      <c r="G3858">
        <f t="shared" si="253"/>
        <v>1</v>
      </c>
      <c r="H3858" s="1">
        <f t="shared" si="253"/>
        <v>0.42971670290377501</v>
      </c>
      <c r="I3858" s="1">
        <f t="shared" si="253"/>
        <v>8.0817221369005002E-2</v>
      </c>
      <c r="J3858" s="2">
        <f t="shared" si="253"/>
        <v>6.8999999999998793E-3</v>
      </c>
      <c r="K3858" s="2">
        <f t="shared" si="253"/>
        <v>0.359349108493353</v>
      </c>
      <c r="L3858">
        <v>0</v>
      </c>
      <c r="M3858" s="1">
        <f>HLOOKUP(M$2279,Legend_ag_For_Past_bio!$D$7:$H$9,2,FALSE)</f>
        <v>0.2</v>
      </c>
      <c r="N3858" s="1">
        <f>HLOOKUP(N$2279,Legend_ag_For_Past_bio!$D$7:$H$9,2,FALSE)</f>
        <v>0.8</v>
      </c>
      <c r="O3858">
        <f>HLOOKUP(O$2279,Legend_ag_For_Past_bio!$D$7:$H$9,2,FALSE)</f>
        <v>1</v>
      </c>
      <c r="R3858">
        <f t="shared" si="254"/>
        <v>10</v>
      </c>
    </row>
    <row r="3859" spans="1:18">
      <c r="A3859" t="str">
        <f t="shared" si="252"/>
        <v>Latin America</v>
      </c>
      <c r="B3859" t="str">
        <f t="shared" si="252"/>
        <v>Root_Tuber</v>
      </c>
      <c r="C3859" t="str">
        <f t="shared" si="252"/>
        <v>Root_TuberAEZ14</v>
      </c>
      <c r="D3859" t="str">
        <f t="shared" si="252"/>
        <v>Root_TuberAEZ14</v>
      </c>
      <c r="E3859" t="s">
        <v>20</v>
      </c>
      <c r="F3859" t="s">
        <v>19</v>
      </c>
      <c r="G3859">
        <f t="shared" si="253"/>
        <v>1</v>
      </c>
      <c r="H3859" s="1">
        <f t="shared" si="253"/>
        <v>0.42971670290377501</v>
      </c>
      <c r="I3859" s="1">
        <f t="shared" si="253"/>
        <v>8.0817221369005002E-2</v>
      </c>
      <c r="J3859" s="2">
        <f t="shared" si="253"/>
        <v>6.8999999999998793E-3</v>
      </c>
      <c r="K3859" s="2">
        <f t="shared" si="253"/>
        <v>0.359349108493353</v>
      </c>
      <c r="L3859">
        <v>0</v>
      </c>
      <c r="M3859" s="1">
        <f>HLOOKUP(M$2279,Legend_ag_For_Past_bio!$D$7:$H$9,2,FALSE)</f>
        <v>0.2</v>
      </c>
      <c r="N3859" s="1">
        <f>HLOOKUP(N$2279,Legend_ag_For_Past_bio!$D$7:$H$9,2,FALSE)</f>
        <v>0.8</v>
      </c>
      <c r="O3859">
        <f>HLOOKUP(O$2279,Legend_ag_For_Past_bio!$D$7:$H$9,2,FALSE)</f>
        <v>1</v>
      </c>
      <c r="R3859">
        <f t="shared" si="254"/>
        <v>10</v>
      </c>
    </row>
    <row r="3860" spans="1:18">
      <c r="A3860" t="str">
        <f t="shared" si="252"/>
        <v>Latin America</v>
      </c>
      <c r="B3860" t="str">
        <f t="shared" si="252"/>
        <v>Root_Tuber</v>
      </c>
      <c r="C3860" t="str">
        <f t="shared" si="252"/>
        <v>Root_TuberAEZ15</v>
      </c>
      <c r="D3860" t="str">
        <f t="shared" si="252"/>
        <v>Root_TuberAEZ15</v>
      </c>
      <c r="E3860" t="s">
        <v>20</v>
      </c>
      <c r="F3860" t="s">
        <v>19</v>
      </c>
      <c r="G3860">
        <f t="shared" si="253"/>
        <v>1</v>
      </c>
      <c r="H3860" s="1">
        <f t="shared" si="253"/>
        <v>0.42971670290377501</v>
      </c>
      <c r="I3860" s="1">
        <f t="shared" si="253"/>
        <v>8.0817221369005002E-2</v>
      </c>
      <c r="J3860" s="2">
        <f t="shared" si="253"/>
        <v>6.8999999999998793E-3</v>
      </c>
      <c r="K3860" s="2">
        <f t="shared" si="253"/>
        <v>0.359349108493353</v>
      </c>
      <c r="L3860">
        <v>0</v>
      </c>
      <c r="M3860" s="1">
        <f>HLOOKUP(M$2279,Legend_ag_For_Past_bio!$D$7:$H$9,2,FALSE)</f>
        <v>0.2</v>
      </c>
      <c r="N3860" s="1">
        <f>HLOOKUP(N$2279,Legend_ag_For_Past_bio!$D$7:$H$9,2,FALSE)</f>
        <v>0.8</v>
      </c>
      <c r="O3860">
        <f>HLOOKUP(O$2279,Legend_ag_For_Past_bio!$D$7:$H$9,2,FALSE)</f>
        <v>1</v>
      </c>
      <c r="R3860">
        <f t="shared" si="254"/>
        <v>10</v>
      </c>
    </row>
    <row r="3861" spans="1:18">
      <c r="A3861" t="str">
        <f t="shared" si="252"/>
        <v>Latin America</v>
      </c>
      <c r="B3861" t="str">
        <f t="shared" si="252"/>
        <v>Root_Tuber</v>
      </c>
      <c r="C3861" t="str">
        <f t="shared" si="252"/>
        <v>Root_TuberAEZ16</v>
      </c>
      <c r="D3861" t="str">
        <f t="shared" si="252"/>
        <v>Root_TuberAEZ16</v>
      </c>
      <c r="E3861" t="s">
        <v>20</v>
      </c>
      <c r="F3861" t="s">
        <v>19</v>
      </c>
      <c r="G3861">
        <f t="shared" si="253"/>
        <v>1</v>
      </c>
      <c r="H3861" s="1">
        <f t="shared" si="253"/>
        <v>0.42971670290377501</v>
      </c>
      <c r="I3861" s="1">
        <f t="shared" si="253"/>
        <v>8.0817221369005002E-2</v>
      </c>
      <c r="J3861" s="2">
        <f t="shared" si="253"/>
        <v>6.8999999999998793E-3</v>
      </c>
      <c r="K3861" s="2">
        <f t="shared" si="253"/>
        <v>0.359349108493353</v>
      </c>
      <c r="L3861">
        <v>0</v>
      </c>
      <c r="M3861" s="1">
        <f>HLOOKUP(M$2279,Legend_ag_For_Past_bio!$D$7:$H$9,2,FALSE)</f>
        <v>0.2</v>
      </c>
      <c r="N3861" s="1">
        <f>HLOOKUP(N$2279,Legend_ag_For_Past_bio!$D$7:$H$9,2,FALSE)</f>
        <v>0.8</v>
      </c>
      <c r="O3861">
        <f>HLOOKUP(O$2279,Legend_ag_For_Past_bio!$D$7:$H$9,2,FALSE)</f>
        <v>1</v>
      </c>
      <c r="R3861">
        <f t="shared" si="254"/>
        <v>10</v>
      </c>
    </row>
    <row r="3862" spans="1:18">
      <c r="A3862" t="str">
        <f t="shared" si="252"/>
        <v>Latin America</v>
      </c>
      <c r="B3862" t="str">
        <f t="shared" si="252"/>
        <v>Root_Tuber</v>
      </c>
      <c r="C3862" t="str">
        <f t="shared" si="252"/>
        <v>Root_TuberAEZ17</v>
      </c>
      <c r="D3862" t="str">
        <f t="shared" si="252"/>
        <v>Root_TuberAEZ17</v>
      </c>
      <c r="E3862" t="s">
        <v>20</v>
      </c>
      <c r="F3862" t="s">
        <v>19</v>
      </c>
      <c r="G3862">
        <f t="shared" si="253"/>
        <v>1</v>
      </c>
      <c r="H3862" s="1">
        <f t="shared" si="253"/>
        <v>0.42971670290377501</v>
      </c>
      <c r="I3862" s="1">
        <f t="shared" si="253"/>
        <v>8.0817221369005002E-2</v>
      </c>
      <c r="J3862" s="2">
        <f t="shared" si="253"/>
        <v>6.8999999999998793E-3</v>
      </c>
      <c r="K3862" s="2">
        <f t="shared" si="253"/>
        <v>0.359349108493353</v>
      </c>
      <c r="L3862">
        <v>0</v>
      </c>
      <c r="M3862" s="1">
        <f>HLOOKUP(M$2279,Legend_ag_For_Past_bio!$D$7:$H$9,2,FALSE)</f>
        <v>0.2</v>
      </c>
      <c r="N3862" s="1">
        <f>HLOOKUP(N$2279,Legend_ag_For_Past_bio!$D$7:$H$9,2,FALSE)</f>
        <v>0.8</v>
      </c>
      <c r="O3862">
        <f>HLOOKUP(O$2279,Legend_ag_For_Past_bio!$D$7:$H$9,2,FALSE)</f>
        <v>1</v>
      </c>
      <c r="R3862">
        <f t="shared" si="254"/>
        <v>10</v>
      </c>
    </row>
    <row r="3863" spans="1:18">
      <c r="A3863" t="str">
        <f t="shared" si="252"/>
        <v>Latin America</v>
      </c>
      <c r="B3863" t="str">
        <f t="shared" si="252"/>
        <v>Root_Tuber</v>
      </c>
      <c r="C3863" t="str">
        <f t="shared" si="252"/>
        <v>Root_TuberAEZ18</v>
      </c>
      <c r="D3863" t="str">
        <f t="shared" si="252"/>
        <v>Root_TuberAEZ18</v>
      </c>
      <c r="E3863" t="s">
        <v>20</v>
      </c>
      <c r="F3863" t="s">
        <v>19</v>
      </c>
      <c r="G3863">
        <f t="shared" si="253"/>
        <v>1</v>
      </c>
      <c r="H3863" s="1">
        <f t="shared" si="253"/>
        <v>0.42971670290377501</v>
      </c>
      <c r="I3863" s="1">
        <f t="shared" si="253"/>
        <v>8.0817221369005002E-2</v>
      </c>
      <c r="J3863" s="2">
        <f t="shared" si="253"/>
        <v>6.8999999999998793E-3</v>
      </c>
      <c r="K3863" s="2">
        <f t="shared" si="253"/>
        <v>0.359349108493353</v>
      </c>
      <c r="L3863">
        <v>0</v>
      </c>
      <c r="M3863" s="1">
        <f>HLOOKUP(M$2279,Legend_ag_For_Past_bio!$D$7:$H$9,2,FALSE)</f>
        <v>0.2</v>
      </c>
      <c r="N3863" s="1">
        <f>HLOOKUP(N$2279,Legend_ag_For_Past_bio!$D$7:$H$9,2,FALSE)</f>
        <v>0.8</v>
      </c>
      <c r="O3863">
        <f>HLOOKUP(O$2279,Legend_ag_For_Past_bio!$D$7:$H$9,2,FALSE)</f>
        <v>1</v>
      </c>
      <c r="R3863">
        <f t="shared" si="254"/>
        <v>10</v>
      </c>
    </row>
    <row r="3864" spans="1:18">
      <c r="A3864" t="str">
        <f t="shared" ref="A3864:D3879" si="255">A1590</f>
        <v>Latin America</v>
      </c>
      <c r="B3864" t="str">
        <f t="shared" si="255"/>
        <v>SugarCrop</v>
      </c>
      <c r="C3864" t="str">
        <f t="shared" si="255"/>
        <v>SugarCropAEZ1</v>
      </c>
      <c r="D3864" t="str">
        <f t="shared" si="255"/>
        <v>SugarCropAEZ1</v>
      </c>
      <c r="E3864" t="s">
        <v>20</v>
      </c>
      <c r="F3864" t="s">
        <v>19</v>
      </c>
      <c r="G3864">
        <f t="shared" si="253"/>
        <v>1</v>
      </c>
      <c r="H3864" s="1">
        <f t="shared" si="253"/>
        <v>0.69876909240739005</v>
      </c>
      <c r="I3864" s="1">
        <f t="shared" si="253"/>
        <v>0.46640198545979505</v>
      </c>
      <c r="J3864" s="2">
        <f t="shared" si="253"/>
        <v>1.65602006545056E-2</v>
      </c>
      <c r="K3864" s="2">
        <f t="shared" si="253"/>
        <v>0.30225666391978201</v>
      </c>
      <c r="L3864">
        <v>0</v>
      </c>
      <c r="M3864" s="1">
        <f>HLOOKUP(M$2279,Legend_ag_For_Past_bio!$D$7:$H$9,2,FALSE)</f>
        <v>0.2</v>
      </c>
      <c r="N3864" s="1">
        <f>HLOOKUP(N$2279,Legend_ag_For_Past_bio!$D$7:$H$9,2,FALSE)</f>
        <v>0.8</v>
      </c>
      <c r="O3864">
        <f>HLOOKUP(O$2279,Legend_ag_For_Past_bio!$D$7:$H$9,2,FALSE)</f>
        <v>1</v>
      </c>
      <c r="R3864">
        <f t="shared" si="254"/>
        <v>10</v>
      </c>
    </row>
    <row r="3865" spans="1:18">
      <c r="A3865" t="str">
        <f t="shared" si="255"/>
        <v>Latin America</v>
      </c>
      <c r="B3865" t="str">
        <f t="shared" si="255"/>
        <v>SugarCrop</v>
      </c>
      <c r="C3865" t="str">
        <f t="shared" si="255"/>
        <v>SugarCropAEZ2</v>
      </c>
      <c r="D3865" t="str">
        <f t="shared" si="255"/>
        <v>SugarCropAEZ2</v>
      </c>
      <c r="E3865" t="s">
        <v>20</v>
      </c>
      <c r="F3865" t="s">
        <v>19</v>
      </c>
      <c r="G3865">
        <f t="shared" ref="G3865:K3880" si="256">G1591</f>
        <v>1</v>
      </c>
      <c r="H3865" s="1">
        <f t="shared" si="256"/>
        <v>0.69876909240739005</v>
      </c>
      <c r="I3865" s="1">
        <f t="shared" si="256"/>
        <v>0.46640198545979505</v>
      </c>
      <c r="J3865" s="2">
        <f t="shared" si="256"/>
        <v>1.65602006545056E-2</v>
      </c>
      <c r="K3865" s="2">
        <f t="shared" si="256"/>
        <v>0.30225666391978201</v>
      </c>
      <c r="L3865">
        <v>0</v>
      </c>
      <c r="M3865" s="1">
        <f>HLOOKUP(M$2279,Legend_ag_For_Past_bio!$D$7:$H$9,2,FALSE)</f>
        <v>0.2</v>
      </c>
      <c r="N3865" s="1">
        <f>HLOOKUP(N$2279,Legend_ag_For_Past_bio!$D$7:$H$9,2,FALSE)</f>
        <v>0.8</v>
      </c>
      <c r="O3865">
        <f>HLOOKUP(O$2279,Legend_ag_For_Past_bio!$D$7:$H$9,2,FALSE)</f>
        <v>1</v>
      </c>
      <c r="R3865">
        <f t="shared" si="254"/>
        <v>10</v>
      </c>
    </row>
    <row r="3866" spans="1:18">
      <c r="A3866" t="str">
        <f t="shared" si="255"/>
        <v>Latin America</v>
      </c>
      <c r="B3866" t="str">
        <f t="shared" si="255"/>
        <v>SugarCrop</v>
      </c>
      <c r="C3866" t="str">
        <f t="shared" si="255"/>
        <v>SugarCropAEZ3</v>
      </c>
      <c r="D3866" t="str">
        <f t="shared" si="255"/>
        <v>SugarCropAEZ3</v>
      </c>
      <c r="E3866" t="s">
        <v>20</v>
      </c>
      <c r="F3866" t="s">
        <v>19</v>
      </c>
      <c r="G3866">
        <f t="shared" si="256"/>
        <v>1</v>
      </c>
      <c r="H3866" s="1">
        <f t="shared" si="256"/>
        <v>0.69876909240739005</v>
      </c>
      <c r="I3866" s="1">
        <f t="shared" si="256"/>
        <v>0.46640198545979505</v>
      </c>
      <c r="J3866" s="2">
        <f t="shared" si="256"/>
        <v>1.65602006545056E-2</v>
      </c>
      <c r="K3866" s="2">
        <f t="shared" si="256"/>
        <v>0.30225666391978201</v>
      </c>
      <c r="L3866">
        <v>0</v>
      </c>
      <c r="M3866" s="1">
        <f>HLOOKUP(M$2279,Legend_ag_For_Past_bio!$D$7:$H$9,2,FALSE)</f>
        <v>0.2</v>
      </c>
      <c r="N3866" s="1">
        <f>HLOOKUP(N$2279,Legend_ag_For_Past_bio!$D$7:$H$9,2,FALSE)</f>
        <v>0.8</v>
      </c>
      <c r="O3866">
        <f>HLOOKUP(O$2279,Legend_ag_For_Past_bio!$D$7:$H$9,2,FALSE)</f>
        <v>1</v>
      </c>
      <c r="R3866">
        <f t="shared" si="254"/>
        <v>10</v>
      </c>
    </row>
    <row r="3867" spans="1:18">
      <c r="A3867" t="str">
        <f t="shared" si="255"/>
        <v>Latin America</v>
      </c>
      <c r="B3867" t="str">
        <f t="shared" si="255"/>
        <v>SugarCrop</v>
      </c>
      <c r="C3867" t="str">
        <f t="shared" si="255"/>
        <v>SugarCropAEZ4</v>
      </c>
      <c r="D3867" t="str">
        <f t="shared" si="255"/>
        <v>SugarCropAEZ4</v>
      </c>
      <c r="E3867" t="s">
        <v>20</v>
      </c>
      <c r="F3867" t="s">
        <v>19</v>
      </c>
      <c r="G3867">
        <f t="shared" si="256"/>
        <v>1</v>
      </c>
      <c r="H3867" s="1">
        <f t="shared" si="256"/>
        <v>0.69876909240739005</v>
      </c>
      <c r="I3867" s="1">
        <f t="shared" si="256"/>
        <v>0.46640198545979505</v>
      </c>
      <c r="J3867" s="2">
        <f t="shared" si="256"/>
        <v>1.65602006545056E-2</v>
      </c>
      <c r="K3867" s="2">
        <f t="shared" si="256"/>
        <v>0.30225666391978201</v>
      </c>
      <c r="L3867">
        <v>0</v>
      </c>
      <c r="M3867" s="1">
        <f>HLOOKUP(M$2279,Legend_ag_For_Past_bio!$D$7:$H$9,2,FALSE)</f>
        <v>0.2</v>
      </c>
      <c r="N3867" s="1">
        <f>HLOOKUP(N$2279,Legend_ag_For_Past_bio!$D$7:$H$9,2,FALSE)</f>
        <v>0.8</v>
      </c>
      <c r="O3867">
        <f>HLOOKUP(O$2279,Legend_ag_For_Past_bio!$D$7:$H$9,2,FALSE)</f>
        <v>1</v>
      </c>
      <c r="R3867">
        <f t="shared" si="254"/>
        <v>10</v>
      </c>
    </row>
    <row r="3868" spans="1:18">
      <c r="A3868" t="str">
        <f t="shared" si="255"/>
        <v>Latin America</v>
      </c>
      <c r="B3868" t="str">
        <f t="shared" si="255"/>
        <v>SugarCrop</v>
      </c>
      <c r="C3868" t="str">
        <f t="shared" si="255"/>
        <v>SugarCropAEZ5</v>
      </c>
      <c r="D3868" t="str">
        <f t="shared" si="255"/>
        <v>SugarCropAEZ5</v>
      </c>
      <c r="E3868" t="s">
        <v>20</v>
      </c>
      <c r="F3868" t="s">
        <v>19</v>
      </c>
      <c r="G3868">
        <f t="shared" si="256"/>
        <v>1</v>
      </c>
      <c r="H3868" s="1">
        <f t="shared" si="256"/>
        <v>0.69876909240739005</v>
      </c>
      <c r="I3868" s="1">
        <f t="shared" si="256"/>
        <v>0.46640198545979505</v>
      </c>
      <c r="J3868" s="2">
        <f t="shared" si="256"/>
        <v>1.65602006545056E-2</v>
      </c>
      <c r="K3868" s="2">
        <f t="shared" si="256"/>
        <v>0.30225666391978201</v>
      </c>
      <c r="L3868">
        <v>0</v>
      </c>
      <c r="M3868" s="1">
        <f>HLOOKUP(M$2279,Legend_ag_For_Past_bio!$D$7:$H$9,2,FALSE)</f>
        <v>0.2</v>
      </c>
      <c r="N3868" s="1">
        <f>HLOOKUP(N$2279,Legend_ag_For_Past_bio!$D$7:$H$9,2,FALSE)</f>
        <v>0.8</v>
      </c>
      <c r="O3868">
        <f>HLOOKUP(O$2279,Legend_ag_For_Past_bio!$D$7:$H$9,2,FALSE)</f>
        <v>1</v>
      </c>
      <c r="R3868">
        <f t="shared" si="254"/>
        <v>10</v>
      </c>
    </row>
    <row r="3869" spans="1:18">
      <c r="A3869" t="str">
        <f t="shared" si="255"/>
        <v>Latin America</v>
      </c>
      <c r="B3869" t="str">
        <f t="shared" si="255"/>
        <v>SugarCrop</v>
      </c>
      <c r="C3869" t="str">
        <f t="shared" si="255"/>
        <v>SugarCropAEZ6</v>
      </c>
      <c r="D3869" t="str">
        <f t="shared" si="255"/>
        <v>SugarCropAEZ6</v>
      </c>
      <c r="E3869" t="s">
        <v>20</v>
      </c>
      <c r="F3869" t="s">
        <v>19</v>
      </c>
      <c r="G3869">
        <f t="shared" si="256"/>
        <v>1</v>
      </c>
      <c r="H3869" s="1">
        <f t="shared" si="256"/>
        <v>0.69876909240739005</v>
      </c>
      <c r="I3869" s="1">
        <f t="shared" si="256"/>
        <v>0.46640198545979505</v>
      </c>
      <c r="J3869" s="2">
        <f t="shared" si="256"/>
        <v>1.65602006545056E-2</v>
      </c>
      <c r="K3869" s="2">
        <f t="shared" si="256"/>
        <v>0.30225666391978201</v>
      </c>
      <c r="L3869">
        <v>0</v>
      </c>
      <c r="M3869" s="1">
        <f>HLOOKUP(M$2279,Legend_ag_For_Past_bio!$D$7:$H$9,2,FALSE)</f>
        <v>0.2</v>
      </c>
      <c r="N3869" s="1">
        <f>HLOOKUP(N$2279,Legend_ag_For_Past_bio!$D$7:$H$9,2,FALSE)</f>
        <v>0.8</v>
      </c>
      <c r="O3869">
        <f>HLOOKUP(O$2279,Legend_ag_For_Past_bio!$D$7:$H$9,2,FALSE)</f>
        <v>1</v>
      </c>
      <c r="R3869">
        <f t="shared" si="254"/>
        <v>10</v>
      </c>
    </row>
    <row r="3870" spans="1:18">
      <c r="A3870" t="str">
        <f t="shared" si="255"/>
        <v>Latin America</v>
      </c>
      <c r="B3870" t="str">
        <f t="shared" si="255"/>
        <v>SugarCrop</v>
      </c>
      <c r="C3870" t="str">
        <f t="shared" si="255"/>
        <v>SugarCropAEZ7</v>
      </c>
      <c r="D3870" t="str">
        <f t="shared" si="255"/>
        <v>SugarCropAEZ7</v>
      </c>
      <c r="E3870" t="s">
        <v>20</v>
      </c>
      <c r="F3870" t="s">
        <v>19</v>
      </c>
      <c r="G3870">
        <f t="shared" si="256"/>
        <v>1</v>
      </c>
      <c r="H3870" s="1">
        <f t="shared" si="256"/>
        <v>0.69876909240739005</v>
      </c>
      <c r="I3870" s="1">
        <f t="shared" si="256"/>
        <v>0.46640198545979505</v>
      </c>
      <c r="J3870" s="2">
        <f t="shared" si="256"/>
        <v>1.65602006545056E-2</v>
      </c>
      <c r="K3870" s="2">
        <f t="shared" si="256"/>
        <v>0.30225666391978201</v>
      </c>
      <c r="L3870">
        <v>0</v>
      </c>
      <c r="M3870" s="1">
        <f>HLOOKUP(M$2279,Legend_ag_For_Past_bio!$D$7:$H$9,2,FALSE)</f>
        <v>0.2</v>
      </c>
      <c r="N3870" s="1">
        <f>HLOOKUP(N$2279,Legend_ag_For_Past_bio!$D$7:$H$9,2,FALSE)</f>
        <v>0.8</v>
      </c>
      <c r="O3870">
        <f>HLOOKUP(O$2279,Legend_ag_For_Past_bio!$D$7:$H$9,2,FALSE)</f>
        <v>1</v>
      </c>
      <c r="R3870">
        <f t="shared" si="254"/>
        <v>10</v>
      </c>
    </row>
    <row r="3871" spans="1:18">
      <c r="A3871" t="str">
        <f t="shared" si="255"/>
        <v>Latin America</v>
      </c>
      <c r="B3871" t="str">
        <f t="shared" si="255"/>
        <v>SugarCrop</v>
      </c>
      <c r="C3871" t="str">
        <f t="shared" si="255"/>
        <v>SugarCropAEZ8</v>
      </c>
      <c r="D3871" t="str">
        <f t="shared" si="255"/>
        <v>SugarCropAEZ8</v>
      </c>
      <c r="E3871" t="s">
        <v>20</v>
      </c>
      <c r="F3871" t="s">
        <v>19</v>
      </c>
      <c r="G3871">
        <f t="shared" si="256"/>
        <v>1</v>
      </c>
      <c r="H3871" s="1">
        <f t="shared" si="256"/>
        <v>0.69876909240739005</v>
      </c>
      <c r="I3871" s="1">
        <f t="shared" si="256"/>
        <v>0.46640198545979505</v>
      </c>
      <c r="J3871" s="2">
        <f t="shared" si="256"/>
        <v>1.65602006545056E-2</v>
      </c>
      <c r="K3871" s="2">
        <f t="shared" si="256"/>
        <v>0.30225666391978201</v>
      </c>
      <c r="L3871">
        <v>0</v>
      </c>
      <c r="M3871" s="1">
        <f>HLOOKUP(M$2279,Legend_ag_For_Past_bio!$D$7:$H$9,2,FALSE)</f>
        <v>0.2</v>
      </c>
      <c r="N3871" s="1">
        <f>HLOOKUP(N$2279,Legend_ag_For_Past_bio!$D$7:$H$9,2,FALSE)</f>
        <v>0.8</v>
      </c>
      <c r="O3871">
        <f>HLOOKUP(O$2279,Legend_ag_For_Past_bio!$D$7:$H$9,2,FALSE)</f>
        <v>1</v>
      </c>
      <c r="R3871">
        <f t="shared" si="254"/>
        <v>10</v>
      </c>
    </row>
    <row r="3872" spans="1:18">
      <c r="A3872" t="str">
        <f t="shared" si="255"/>
        <v>Latin America</v>
      </c>
      <c r="B3872" t="str">
        <f t="shared" si="255"/>
        <v>SugarCrop</v>
      </c>
      <c r="C3872" t="str">
        <f t="shared" si="255"/>
        <v>SugarCropAEZ9</v>
      </c>
      <c r="D3872" t="str">
        <f t="shared" si="255"/>
        <v>SugarCropAEZ9</v>
      </c>
      <c r="E3872" t="s">
        <v>20</v>
      </c>
      <c r="F3872" t="s">
        <v>19</v>
      </c>
      <c r="G3872">
        <f t="shared" si="256"/>
        <v>1</v>
      </c>
      <c r="H3872" s="1">
        <f t="shared" si="256"/>
        <v>0.69876909240739005</v>
      </c>
      <c r="I3872" s="1">
        <f t="shared" si="256"/>
        <v>0.46640198545979505</v>
      </c>
      <c r="J3872" s="2">
        <f t="shared" si="256"/>
        <v>1.65602006545056E-2</v>
      </c>
      <c r="K3872" s="2">
        <f t="shared" si="256"/>
        <v>0.30225666391978201</v>
      </c>
      <c r="L3872">
        <v>0</v>
      </c>
      <c r="M3872" s="1">
        <f>HLOOKUP(M$2279,Legend_ag_For_Past_bio!$D$7:$H$9,2,FALSE)</f>
        <v>0.2</v>
      </c>
      <c r="N3872" s="1">
        <f>HLOOKUP(N$2279,Legend_ag_For_Past_bio!$D$7:$H$9,2,FALSE)</f>
        <v>0.8</v>
      </c>
      <c r="O3872">
        <f>HLOOKUP(O$2279,Legend_ag_For_Past_bio!$D$7:$H$9,2,FALSE)</f>
        <v>1</v>
      </c>
      <c r="R3872">
        <f t="shared" si="254"/>
        <v>10</v>
      </c>
    </row>
    <row r="3873" spans="1:18">
      <c r="A3873" t="str">
        <f t="shared" si="255"/>
        <v>Latin America</v>
      </c>
      <c r="B3873" t="str">
        <f t="shared" si="255"/>
        <v>SugarCrop</v>
      </c>
      <c r="C3873" t="str">
        <f t="shared" si="255"/>
        <v>SugarCropAEZ10</v>
      </c>
      <c r="D3873" t="str">
        <f t="shared" si="255"/>
        <v>SugarCropAEZ10</v>
      </c>
      <c r="E3873" t="s">
        <v>20</v>
      </c>
      <c r="F3873" t="s">
        <v>19</v>
      </c>
      <c r="G3873">
        <f t="shared" si="256"/>
        <v>1</v>
      </c>
      <c r="H3873" s="1">
        <f t="shared" si="256"/>
        <v>0.69876909240739005</v>
      </c>
      <c r="I3873" s="1">
        <f t="shared" si="256"/>
        <v>0.46640198545979505</v>
      </c>
      <c r="J3873" s="2">
        <f t="shared" si="256"/>
        <v>1.65602006545056E-2</v>
      </c>
      <c r="K3873" s="2">
        <f t="shared" si="256"/>
        <v>0.30225666391978201</v>
      </c>
      <c r="L3873">
        <v>0</v>
      </c>
      <c r="M3873" s="1">
        <f>HLOOKUP(M$2279,Legend_ag_For_Past_bio!$D$7:$H$9,2,FALSE)</f>
        <v>0.2</v>
      </c>
      <c r="N3873" s="1">
        <f>HLOOKUP(N$2279,Legend_ag_For_Past_bio!$D$7:$H$9,2,FALSE)</f>
        <v>0.8</v>
      </c>
      <c r="O3873">
        <f>HLOOKUP(O$2279,Legend_ag_For_Past_bio!$D$7:$H$9,2,FALSE)</f>
        <v>1</v>
      </c>
      <c r="R3873">
        <f t="shared" si="254"/>
        <v>10</v>
      </c>
    </row>
    <row r="3874" spans="1:18">
      <c r="A3874" t="str">
        <f t="shared" si="255"/>
        <v>Latin America</v>
      </c>
      <c r="B3874" t="str">
        <f t="shared" si="255"/>
        <v>SugarCrop</v>
      </c>
      <c r="C3874" t="str">
        <f t="shared" si="255"/>
        <v>SugarCropAEZ11</v>
      </c>
      <c r="D3874" t="str">
        <f t="shared" si="255"/>
        <v>SugarCropAEZ11</v>
      </c>
      <c r="E3874" t="s">
        <v>20</v>
      </c>
      <c r="F3874" t="s">
        <v>19</v>
      </c>
      <c r="G3874">
        <f t="shared" si="256"/>
        <v>1</v>
      </c>
      <c r="H3874" s="1">
        <f t="shared" si="256"/>
        <v>0.69876909240739005</v>
      </c>
      <c r="I3874" s="1">
        <f t="shared" si="256"/>
        <v>0.46640198545979505</v>
      </c>
      <c r="J3874" s="2">
        <f t="shared" si="256"/>
        <v>1.65602006545056E-2</v>
      </c>
      <c r="K3874" s="2">
        <f t="shared" si="256"/>
        <v>0.30225666391978201</v>
      </c>
      <c r="L3874">
        <v>0</v>
      </c>
      <c r="M3874" s="1">
        <f>HLOOKUP(M$2279,Legend_ag_For_Past_bio!$D$7:$H$9,2,FALSE)</f>
        <v>0.2</v>
      </c>
      <c r="N3874" s="1">
        <f>HLOOKUP(N$2279,Legend_ag_For_Past_bio!$D$7:$H$9,2,FALSE)</f>
        <v>0.8</v>
      </c>
      <c r="O3874">
        <f>HLOOKUP(O$2279,Legend_ag_For_Past_bio!$D$7:$H$9,2,FALSE)</f>
        <v>1</v>
      </c>
      <c r="R3874">
        <f t="shared" si="254"/>
        <v>10</v>
      </c>
    </row>
    <row r="3875" spans="1:18">
      <c r="A3875" t="str">
        <f t="shared" si="255"/>
        <v>Latin America</v>
      </c>
      <c r="B3875" t="str">
        <f t="shared" si="255"/>
        <v>SugarCrop</v>
      </c>
      <c r="C3875" t="str">
        <f t="shared" si="255"/>
        <v>SugarCropAEZ12</v>
      </c>
      <c r="D3875" t="str">
        <f t="shared" si="255"/>
        <v>SugarCropAEZ12</v>
      </c>
      <c r="E3875" t="s">
        <v>20</v>
      </c>
      <c r="F3875" t="s">
        <v>19</v>
      </c>
      <c r="G3875">
        <f t="shared" si="256"/>
        <v>1</v>
      </c>
      <c r="H3875" s="1">
        <f t="shared" si="256"/>
        <v>0.69876909240739005</v>
      </c>
      <c r="I3875" s="1">
        <f t="shared" si="256"/>
        <v>0.46640198545979505</v>
      </c>
      <c r="J3875" s="2">
        <f t="shared" si="256"/>
        <v>1.65602006545056E-2</v>
      </c>
      <c r="K3875" s="2">
        <f t="shared" si="256"/>
        <v>0.30225666391978201</v>
      </c>
      <c r="L3875">
        <v>0</v>
      </c>
      <c r="M3875" s="1">
        <f>HLOOKUP(M$2279,Legend_ag_For_Past_bio!$D$7:$H$9,2,FALSE)</f>
        <v>0.2</v>
      </c>
      <c r="N3875" s="1">
        <f>HLOOKUP(N$2279,Legend_ag_For_Past_bio!$D$7:$H$9,2,FALSE)</f>
        <v>0.8</v>
      </c>
      <c r="O3875">
        <f>HLOOKUP(O$2279,Legend_ag_For_Past_bio!$D$7:$H$9,2,FALSE)</f>
        <v>1</v>
      </c>
      <c r="R3875">
        <f t="shared" si="254"/>
        <v>10</v>
      </c>
    </row>
    <row r="3876" spans="1:18">
      <c r="A3876" t="str">
        <f t="shared" si="255"/>
        <v>Latin America</v>
      </c>
      <c r="B3876" t="str">
        <f t="shared" si="255"/>
        <v>SugarCrop</v>
      </c>
      <c r="C3876" t="str">
        <f t="shared" si="255"/>
        <v>SugarCropAEZ13</v>
      </c>
      <c r="D3876" t="str">
        <f t="shared" si="255"/>
        <v>SugarCropAEZ13</v>
      </c>
      <c r="E3876" t="s">
        <v>20</v>
      </c>
      <c r="F3876" t="s">
        <v>19</v>
      </c>
      <c r="G3876">
        <f t="shared" si="256"/>
        <v>1</v>
      </c>
      <c r="H3876" s="1">
        <f t="shared" si="256"/>
        <v>0.69876909240739005</v>
      </c>
      <c r="I3876" s="1">
        <f t="shared" si="256"/>
        <v>0.46640198545979505</v>
      </c>
      <c r="J3876" s="2">
        <f t="shared" si="256"/>
        <v>1.65602006545056E-2</v>
      </c>
      <c r="K3876" s="2">
        <f t="shared" si="256"/>
        <v>0.30225666391978201</v>
      </c>
      <c r="L3876">
        <v>0</v>
      </c>
      <c r="M3876" s="1">
        <f>HLOOKUP(M$2279,Legend_ag_For_Past_bio!$D$7:$H$9,2,FALSE)</f>
        <v>0.2</v>
      </c>
      <c r="N3876" s="1">
        <f>HLOOKUP(N$2279,Legend_ag_For_Past_bio!$D$7:$H$9,2,FALSE)</f>
        <v>0.8</v>
      </c>
      <c r="O3876">
        <f>HLOOKUP(O$2279,Legend_ag_For_Past_bio!$D$7:$H$9,2,FALSE)</f>
        <v>1</v>
      </c>
      <c r="R3876">
        <f t="shared" si="254"/>
        <v>10</v>
      </c>
    </row>
    <row r="3877" spans="1:18">
      <c r="A3877" t="str">
        <f t="shared" si="255"/>
        <v>Latin America</v>
      </c>
      <c r="B3877" t="str">
        <f t="shared" si="255"/>
        <v>SugarCrop</v>
      </c>
      <c r="C3877" t="str">
        <f t="shared" si="255"/>
        <v>SugarCropAEZ14</v>
      </c>
      <c r="D3877" t="str">
        <f t="shared" si="255"/>
        <v>SugarCropAEZ14</v>
      </c>
      <c r="E3877" t="s">
        <v>20</v>
      </c>
      <c r="F3877" t="s">
        <v>19</v>
      </c>
      <c r="G3877">
        <f t="shared" si="256"/>
        <v>1</v>
      </c>
      <c r="H3877" s="1">
        <f t="shared" si="256"/>
        <v>0.69876909240739005</v>
      </c>
      <c r="I3877" s="1">
        <f t="shared" si="256"/>
        <v>0.46640198545979505</v>
      </c>
      <c r="J3877" s="2">
        <f t="shared" si="256"/>
        <v>1.65602006545056E-2</v>
      </c>
      <c r="K3877" s="2">
        <f t="shared" si="256"/>
        <v>0.30225666391978201</v>
      </c>
      <c r="L3877">
        <v>0</v>
      </c>
      <c r="M3877" s="1">
        <f>HLOOKUP(M$2279,Legend_ag_For_Past_bio!$D$7:$H$9,2,FALSE)</f>
        <v>0.2</v>
      </c>
      <c r="N3877" s="1">
        <f>HLOOKUP(N$2279,Legend_ag_For_Past_bio!$D$7:$H$9,2,FALSE)</f>
        <v>0.8</v>
      </c>
      <c r="O3877">
        <f>HLOOKUP(O$2279,Legend_ag_For_Past_bio!$D$7:$H$9,2,FALSE)</f>
        <v>1</v>
      </c>
      <c r="R3877">
        <f t="shared" si="254"/>
        <v>10</v>
      </c>
    </row>
    <row r="3878" spans="1:18">
      <c r="A3878" t="str">
        <f t="shared" si="255"/>
        <v>Latin America</v>
      </c>
      <c r="B3878" t="str">
        <f t="shared" si="255"/>
        <v>SugarCrop</v>
      </c>
      <c r="C3878" t="str">
        <f t="shared" si="255"/>
        <v>SugarCropAEZ15</v>
      </c>
      <c r="D3878" t="str">
        <f t="shared" si="255"/>
        <v>SugarCropAEZ15</v>
      </c>
      <c r="E3878" t="s">
        <v>20</v>
      </c>
      <c r="F3878" t="s">
        <v>19</v>
      </c>
      <c r="G3878">
        <f t="shared" si="256"/>
        <v>1</v>
      </c>
      <c r="H3878" s="1">
        <f t="shared" si="256"/>
        <v>0.69876909240739005</v>
      </c>
      <c r="I3878" s="1">
        <f t="shared" si="256"/>
        <v>0.46640198545979505</v>
      </c>
      <c r="J3878" s="2">
        <f t="shared" si="256"/>
        <v>1.65602006545056E-2</v>
      </c>
      <c r="K3878" s="2">
        <f t="shared" si="256"/>
        <v>0.30225666391978201</v>
      </c>
      <c r="L3878">
        <v>0</v>
      </c>
      <c r="M3878" s="1">
        <f>HLOOKUP(M$2279,Legend_ag_For_Past_bio!$D$7:$H$9,2,FALSE)</f>
        <v>0.2</v>
      </c>
      <c r="N3878" s="1">
        <f>HLOOKUP(N$2279,Legend_ag_For_Past_bio!$D$7:$H$9,2,FALSE)</f>
        <v>0.8</v>
      </c>
      <c r="O3878">
        <f>HLOOKUP(O$2279,Legend_ag_For_Past_bio!$D$7:$H$9,2,FALSE)</f>
        <v>1</v>
      </c>
      <c r="R3878">
        <f t="shared" si="254"/>
        <v>10</v>
      </c>
    </row>
    <row r="3879" spans="1:18">
      <c r="A3879" t="str">
        <f t="shared" si="255"/>
        <v>Latin America</v>
      </c>
      <c r="B3879" t="str">
        <f t="shared" si="255"/>
        <v>SugarCrop</v>
      </c>
      <c r="C3879" t="str">
        <f t="shared" si="255"/>
        <v>SugarCropAEZ16</v>
      </c>
      <c r="D3879" t="str">
        <f t="shared" si="255"/>
        <v>SugarCropAEZ16</v>
      </c>
      <c r="E3879" t="s">
        <v>20</v>
      </c>
      <c r="F3879" t="s">
        <v>19</v>
      </c>
      <c r="G3879">
        <f t="shared" si="256"/>
        <v>1</v>
      </c>
      <c r="H3879" s="1">
        <f t="shared" si="256"/>
        <v>0.69876909240739005</v>
      </c>
      <c r="I3879" s="1">
        <f t="shared" si="256"/>
        <v>0.46640198545979505</v>
      </c>
      <c r="J3879" s="2">
        <f t="shared" si="256"/>
        <v>1.65602006545056E-2</v>
      </c>
      <c r="K3879" s="2">
        <f t="shared" si="256"/>
        <v>0.30225666391978201</v>
      </c>
      <c r="L3879">
        <v>0</v>
      </c>
      <c r="M3879" s="1">
        <f>HLOOKUP(M$2279,Legend_ag_For_Past_bio!$D$7:$H$9,2,FALSE)</f>
        <v>0.2</v>
      </c>
      <c r="N3879" s="1">
        <f>HLOOKUP(N$2279,Legend_ag_For_Past_bio!$D$7:$H$9,2,FALSE)</f>
        <v>0.8</v>
      </c>
      <c r="O3879">
        <f>HLOOKUP(O$2279,Legend_ag_For_Past_bio!$D$7:$H$9,2,FALSE)</f>
        <v>1</v>
      </c>
      <c r="R3879">
        <f t="shared" si="254"/>
        <v>10</v>
      </c>
    </row>
    <row r="3880" spans="1:18">
      <c r="A3880" t="str">
        <f t="shared" ref="A3880:D3895" si="257">A1606</f>
        <v>Latin America</v>
      </c>
      <c r="B3880" t="str">
        <f t="shared" si="257"/>
        <v>SugarCrop</v>
      </c>
      <c r="C3880" t="str">
        <f t="shared" si="257"/>
        <v>SugarCropAEZ17</v>
      </c>
      <c r="D3880" t="str">
        <f t="shared" si="257"/>
        <v>SugarCropAEZ17</v>
      </c>
      <c r="E3880" t="s">
        <v>20</v>
      </c>
      <c r="F3880" t="s">
        <v>19</v>
      </c>
      <c r="G3880">
        <f t="shared" si="256"/>
        <v>1</v>
      </c>
      <c r="H3880" s="1">
        <f t="shared" si="256"/>
        <v>0.69876909240739005</v>
      </c>
      <c r="I3880" s="1">
        <f t="shared" si="256"/>
        <v>0.46640198545979505</v>
      </c>
      <c r="J3880" s="2">
        <f t="shared" si="256"/>
        <v>1.65602006545056E-2</v>
      </c>
      <c r="K3880" s="2">
        <f t="shared" si="256"/>
        <v>0.30225666391978201</v>
      </c>
      <c r="L3880">
        <v>0</v>
      </c>
      <c r="M3880" s="1">
        <f>HLOOKUP(M$2279,Legend_ag_For_Past_bio!$D$7:$H$9,2,FALSE)</f>
        <v>0.2</v>
      </c>
      <c r="N3880" s="1">
        <f>HLOOKUP(N$2279,Legend_ag_For_Past_bio!$D$7:$H$9,2,FALSE)</f>
        <v>0.8</v>
      </c>
      <c r="O3880">
        <f>HLOOKUP(O$2279,Legend_ag_For_Past_bio!$D$7:$H$9,2,FALSE)</f>
        <v>1</v>
      </c>
      <c r="R3880">
        <f t="shared" si="254"/>
        <v>10</v>
      </c>
    </row>
    <row r="3881" spans="1:18">
      <c r="A3881" t="str">
        <f t="shared" si="257"/>
        <v>Latin America</v>
      </c>
      <c r="B3881" t="str">
        <f t="shared" si="257"/>
        <v>SugarCrop</v>
      </c>
      <c r="C3881" t="str">
        <f t="shared" si="257"/>
        <v>SugarCropAEZ18</v>
      </c>
      <c r="D3881" t="str">
        <f t="shared" si="257"/>
        <v>SugarCropAEZ18</v>
      </c>
      <c r="E3881" t="s">
        <v>20</v>
      </c>
      <c r="F3881" t="s">
        <v>19</v>
      </c>
      <c r="G3881">
        <f t="shared" ref="G3881:K3896" si="258">G1607</f>
        <v>1</v>
      </c>
      <c r="H3881" s="1">
        <f t="shared" si="258"/>
        <v>0.69876909240739005</v>
      </c>
      <c r="I3881" s="1">
        <f t="shared" si="258"/>
        <v>0.46640198545979505</v>
      </c>
      <c r="J3881" s="2">
        <f t="shared" si="258"/>
        <v>1.65602006545056E-2</v>
      </c>
      <c r="K3881" s="2">
        <f t="shared" si="258"/>
        <v>0.30225666391978201</v>
      </c>
      <c r="L3881">
        <v>0</v>
      </c>
      <c r="M3881" s="1">
        <f>HLOOKUP(M$2279,Legend_ag_For_Past_bio!$D$7:$H$9,2,FALSE)</f>
        <v>0.2</v>
      </c>
      <c r="N3881" s="1">
        <f>HLOOKUP(N$2279,Legend_ag_For_Past_bio!$D$7:$H$9,2,FALSE)</f>
        <v>0.8</v>
      </c>
      <c r="O3881">
        <f>HLOOKUP(O$2279,Legend_ag_For_Past_bio!$D$7:$H$9,2,FALSE)</f>
        <v>1</v>
      </c>
      <c r="R3881">
        <f t="shared" si="254"/>
        <v>10</v>
      </c>
    </row>
    <row r="3882" spans="1:18">
      <c r="A3882" t="str">
        <f t="shared" si="257"/>
        <v>Latin America</v>
      </c>
      <c r="B3882" t="str">
        <f t="shared" si="257"/>
        <v>Wheat</v>
      </c>
      <c r="C3882" t="str">
        <f t="shared" si="257"/>
        <v>WheatAEZ1</v>
      </c>
      <c r="D3882" t="str">
        <f t="shared" si="257"/>
        <v>WheatAEZ1</v>
      </c>
      <c r="E3882" t="s">
        <v>20</v>
      </c>
      <c r="F3882" t="s">
        <v>19</v>
      </c>
      <c r="G3882">
        <f t="shared" si="258"/>
        <v>1</v>
      </c>
      <c r="H3882" s="1">
        <f t="shared" si="258"/>
        <v>0.38999999999998403</v>
      </c>
      <c r="I3882" s="1">
        <f t="shared" si="258"/>
        <v>0.29599999999998799</v>
      </c>
      <c r="J3882" s="2">
        <f t="shared" si="258"/>
        <v>1.6199999999999298E-2</v>
      </c>
      <c r="K3882" s="2">
        <f t="shared" si="258"/>
        <v>0.109999999999995</v>
      </c>
      <c r="L3882">
        <v>0</v>
      </c>
      <c r="M3882" s="1">
        <f>HLOOKUP(M$2279,Legend_ag_For_Past_bio!$D$7:$H$9,2,FALSE)</f>
        <v>0.2</v>
      </c>
      <c r="N3882" s="1">
        <f>HLOOKUP(N$2279,Legend_ag_For_Past_bio!$D$7:$H$9,2,FALSE)</f>
        <v>0.8</v>
      </c>
      <c r="O3882">
        <f>HLOOKUP(O$2279,Legend_ag_For_Past_bio!$D$7:$H$9,2,FALSE)</f>
        <v>1</v>
      </c>
      <c r="R3882">
        <f t="shared" si="254"/>
        <v>10</v>
      </c>
    </row>
    <row r="3883" spans="1:18">
      <c r="A3883" t="str">
        <f t="shared" si="257"/>
        <v>Latin America</v>
      </c>
      <c r="B3883" t="str">
        <f t="shared" si="257"/>
        <v>Wheat</v>
      </c>
      <c r="C3883" t="str">
        <f t="shared" si="257"/>
        <v>WheatAEZ2</v>
      </c>
      <c r="D3883" t="str">
        <f t="shared" si="257"/>
        <v>WheatAEZ2</v>
      </c>
      <c r="E3883" t="s">
        <v>20</v>
      </c>
      <c r="F3883" t="s">
        <v>19</v>
      </c>
      <c r="G3883">
        <f t="shared" si="258"/>
        <v>1</v>
      </c>
      <c r="H3883" s="1">
        <f t="shared" si="258"/>
        <v>0.38999999999998403</v>
      </c>
      <c r="I3883" s="1">
        <f t="shared" si="258"/>
        <v>0.29599999999998799</v>
      </c>
      <c r="J3883" s="2">
        <f t="shared" si="258"/>
        <v>1.6199999999999298E-2</v>
      </c>
      <c r="K3883" s="2">
        <f t="shared" si="258"/>
        <v>0.109999999999995</v>
      </c>
      <c r="L3883">
        <v>0</v>
      </c>
      <c r="M3883" s="1">
        <f>HLOOKUP(M$2279,Legend_ag_For_Past_bio!$D$7:$H$9,2,FALSE)</f>
        <v>0.2</v>
      </c>
      <c r="N3883" s="1">
        <f>HLOOKUP(N$2279,Legend_ag_For_Past_bio!$D$7:$H$9,2,FALSE)</f>
        <v>0.8</v>
      </c>
      <c r="O3883">
        <f>HLOOKUP(O$2279,Legend_ag_For_Past_bio!$D$7:$H$9,2,FALSE)</f>
        <v>1</v>
      </c>
      <c r="R3883">
        <f t="shared" si="254"/>
        <v>10</v>
      </c>
    </row>
    <row r="3884" spans="1:18">
      <c r="A3884" t="str">
        <f t="shared" si="257"/>
        <v>Latin America</v>
      </c>
      <c r="B3884" t="str">
        <f t="shared" si="257"/>
        <v>Wheat</v>
      </c>
      <c r="C3884" t="str">
        <f t="shared" si="257"/>
        <v>WheatAEZ3</v>
      </c>
      <c r="D3884" t="str">
        <f t="shared" si="257"/>
        <v>WheatAEZ3</v>
      </c>
      <c r="E3884" t="s">
        <v>20</v>
      </c>
      <c r="F3884" t="s">
        <v>19</v>
      </c>
      <c r="G3884">
        <f t="shared" si="258"/>
        <v>1</v>
      </c>
      <c r="H3884" s="1">
        <f t="shared" si="258"/>
        <v>0.38999999999998403</v>
      </c>
      <c r="I3884" s="1">
        <f t="shared" si="258"/>
        <v>0.29599999999998799</v>
      </c>
      <c r="J3884" s="2">
        <f t="shared" si="258"/>
        <v>1.6199999999999298E-2</v>
      </c>
      <c r="K3884" s="2">
        <f t="shared" si="258"/>
        <v>0.109999999999995</v>
      </c>
      <c r="L3884">
        <v>0</v>
      </c>
      <c r="M3884" s="1">
        <f>HLOOKUP(M$2279,Legend_ag_For_Past_bio!$D$7:$H$9,2,FALSE)</f>
        <v>0.2</v>
      </c>
      <c r="N3884" s="1">
        <f>HLOOKUP(N$2279,Legend_ag_For_Past_bio!$D$7:$H$9,2,FALSE)</f>
        <v>0.8</v>
      </c>
      <c r="O3884">
        <f>HLOOKUP(O$2279,Legend_ag_For_Past_bio!$D$7:$H$9,2,FALSE)</f>
        <v>1</v>
      </c>
      <c r="R3884">
        <f t="shared" si="254"/>
        <v>10</v>
      </c>
    </row>
    <row r="3885" spans="1:18">
      <c r="A3885" t="str">
        <f t="shared" si="257"/>
        <v>Latin America</v>
      </c>
      <c r="B3885" t="str">
        <f t="shared" si="257"/>
        <v>Wheat</v>
      </c>
      <c r="C3885" t="str">
        <f t="shared" si="257"/>
        <v>WheatAEZ4</v>
      </c>
      <c r="D3885" t="str">
        <f t="shared" si="257"/>
        <v>WheatAEZ4</v>
      </c>
      <c r="E3885" t="s">
        <v>20</v>
      </c>
      <c r="F3885" t="s">
        <v>19</v>
      </c>
      <c r="G3885">
        <f t="shared" si="258"/>
        <v>1</v>
      </c>
      <c r="H3885" s="1">
        <f t="shared" si="258"/>
        <v>0.38999999999998403</v>
      </c>
      <c r="I3885" s="1">
        <f t="shared" si="258"/>
        <v>0.29599999999998799</v>
      </c>
      <c r="J3885" s="2">
        <f t="shared" si="258"/>
        <v>1.6199999999999298E-2</v>
      </c>
      <c r="K3885" s="2">
        <f t="shared" si="258"/>
        <v>0.109999999999995</v>
      </c>
      <c r="L3885">
        <v>0</v>
      </c>
      <c r="M3885" s="1">
        <f>HLOOKUP(M$2279,Legend_ag_For_Past_bio!$D$7:$H$9,2,FALSE)</f>
        <v>0.2</v>
      </c>
      <c r="N3885" s="1">
        <f>HLOOKUP(N$2279,Legend_ag_For_Past_bio!$D$7:$H$9,2,FALSE)</f>
        <v>0.8</v>
      </c>
      <c r="O3885">
        <f>HLOOKUP(O$2279,Legend_ag_For_Past_bio!$D$7:$H$9,2,FALSE)</f>
        <v>1</v>
      </c>
      <c r="R3885">
        <f t="shared" si="254"/>
        <v>10</v>
      </c>
    </row>
    <row r="3886" spans="1:18">
      <c r="A3886" t="str">
        <f t="shared" si="257"/>
        <v>Latin America</v>
      </c>
      <c r="B3886" t="str">
        <f t="shared" si="257"/>
        <v>Wheat</v>
      </c>
      <c r="C3886" t="str">
        <f t="shared" si="257"/>
        <v>WheatAEZ5</v>
      </c>
      <c r="D3886" t="str">
        <f t="shared" si="257"/>
        <v>WheatAEZ5</v>
      </c>
      <c r="E3886" t="s">
        <v>20</v>
      </c>
      <c r="F3886" t="s">
        <v>19</v>
      </c>
      <c r="G3886">
        <f t="shared" si="258"/>
        <v>1</v>
      </c>
      <c r="H3886" s="1">
        <f t="shared" si="258"/>
        <v>0.38999999999998403</v>
      </c>
      <c r="I3886" s="1">
        <f t="shared" si="258"/>
        <v>0.29599999999998799</v>
      </c>
      <c r="J3886" s="2">
        <f t="shared" si="258"/>
        <v>1.6199999999999298E-2</v>
      </c>
      <c r="K3886" s="2">
        <f t="shared" si="258"/>
        <v>0.109999999999995</v>
      </c>
      <c r="L3886">
        <v>0</v>
      </c>
      <c r="M3886" s="1">
        <f>HLOOKUP(M$2279,Legend_ag_For_Past_bio!$D$7:$H$9,2,FALSE)</f>
        <v>0.2</v>
      </c>
      <c r="N3886" s="1">
        <f>HLOOKUP(N$2279,Legend_ag_For_Past_bio!$D$7:$H$9,2,FALSE)</f>
        <v>0.8</v>
      </c>
      <c r="O3886">
        <f>HLOOKUP(O$2279,Legend_ag_For_Past_bio!$D$7:$H$9,2,FALSE)</f>
        <v>1</v>
      </c>
      <c r="R3886">
        <f t="shared" si="254"/>
        <v>10</v>
      </c>
    </row>
    <row r="3887" spans="1:18">
      <c r="A3887" t="str">
        <f t="shared" si="257"/>
        <v>Latin America</v>
      </c>
      <c r="B3887" t="str">
        <f t="shared" si="257"/>
        <v>Wheat</v>
      </c>
      <c r="C3887" t="str">
        <f t="shared" si="257"/>
        <v>WheatAEZ6</v>
      </c>
      <c r="D3887" t="str">
        <f t="shared" si="257"/>
        <v>WheatAEZ6</v>
      </c>
      <c r="E3887" t="s">
        <v>20</v>
      </c>
      <c r="F3887" t="s">
        <v>19</v>
      </c>
      <c r="G3887">
        <f t="shared" si="258"/>
        <v>1</v>
      </c>
      <c r="H3887" s="1">
        <f t="shared" si="258"/>
        <v>0.38999999999998403</v>
      </c>
      <c r="I3887" s="1">
        <f t="shared" si="258"/>
        <v>0.29599999999998799</v>
      </c>
      <c r="J3887" s="2">
        <f t="shared" si="258"/>
        <v>1.6199999999999298E-2</v>
      </c>
      <c r="K3887" s="2">
        <f t="shared" si="258"/>
        <v>0.109999999999995</v>
      </c>
      <c r="L3887">
        <v>0</v>
      </c>
      <c r="M3887" s="1">
        <f>HLOOKUP(M$2279,Legend_ag_For_Past_bio!$D$7:$H$9,2,FALSE)</f>
        <v>0.2</v>
      </c>
      <c r="N3887" s="1">
        <f>HLOOKUP(N$2279,Legend_ag_For_Past_bio!$D$7:$H$9,2,FALSE)</f>
        <v>0.8</v>
      </c>
      <c r="O3887">
        <f>HLOOKUP(O$2279,Legend_ag_For_Past_bio!$D$7:$H$9,2,FALSE)</f>
        <v>1</v>
      </c>
      <c r="R3887">
        <f t="shared" si="254"/>
        <v>10</v>
      </c>
    </row>
    <row r="3888" spans="1:18">
      <c r="A3888" t="str">
        <f t="shared" si="257"/>
        <v>Latin America</v>
      </c>
      <c r="B3888" t="str">
        <f t="shared" si="257"/>
        <v>Wheat</v>
      </c>
      <c r="C3888" t="str">
        <f t="shared" si="257"/>
        <v>WheatAEZ7</v>
      </c>
      <c r="D3888" t="str">
        <f t="shared" si="257"/>
        <v>WheatAEZ7</v>
      </c>
      <c r="E3888" t="s">
        <v>20</v>
      </c>
      <c r="F3888" t="s">
        <v>19</v>
      </c>
      <c r="G3888">
        <f t="shared" si="258"/>
        <v>1</v>
      </c>
      <c r="H3888" s="1">
        <f t="shared" si="258"/>
        <v>0.38999999999998403</v>
      </c>
      <c r="I3888" s="1">
        <f t="shared" si="258"/>
        <v>0.29599999999998799</v>
      </c>
      <c r="J3888" s="2">
        <f t="shared" si="258"/>
        <v>1.6199999999999298E-2</v>
      </c>
      <c r="K3888" s="2">
        <f t="shared" si="258"/>
        <v>0.109999999999995</v>
      </c>
      <c r="L3888">
        <v>0</v>
      </c>
      <c r="M3888" s="1">
        <f>HLOOKUP(M$2279,Legend_ag_For_Past_bio!$D$7:$H$9,2,FALSE)</f>
        <v>0.2</v>
      </c>
      <c r="N3888" s="1">
        <f>HLOOKUP(N$2279,Legend_ag_For_Past_bio!$D$7:$H$9,2,FALSE)</f>
        <v>0.8</v>
      </c>
      <c r="O3888">
        <f>HLOOKUP(O$2279,Legend_ag_For_Past_bio!$D$7:$H$9,2,FALSE)</f>
        <v>1</v>
      </c>
      <c r="R3888">
        <f t="shared" si="254"/>
        <v>10</v>
      </c>
    </row>
    <row r="3889" spans="1:18">
      <c r="A3889" t="str">
        <f t="shared" si="257"/>
        <v>Latin America</v>
      </c>
      <c r="B3889" t="str">
        <f t="shared" si="257"/>
        <v>Wheat</v>
      </c>
      <c r="C3889" t="str">
        <f t="shared" si="257"/>
        <v>WheatAEZ8</v>
      </c>
      <c r="D3889" t="str">
        <f t="shared" si="257"/>
        <v>WheatAEZ8</v>
      </c>
      <c r="E3889" t="s">
        <v>20</v>
      </c>
      <c r="F3889" t="s">
        <v>19</v>
      </c>
      <c r="G3889">
        <f t="shared" si="258"/>
        <v>1</v>
      </c>
      <c r="H3889" s="1">
        <f t="shared" si="258"/>
        <v>0.38999999999998403</v>
      </c>
      <c r="I3889" s="1">
        <f t="shared" si="258"/>
        <v>0.29599999999998799</v>
      </c>
      <c r="J3889" s="2">
        <f t="shared" si="258"/>
        <v>1.6199999999999298E-2</v>
      </c>
      <c r="K3889" s="2">
        <f t="shared" si="258"/>
        <v>0.109999999999995</v>
      </c>
      <c r="L3889">
        <v>0</v>
      </c>
      <c r="M3889" s="1">
        <f>HLOOKUP(M$2279,Legend_ag_For_Past_bio!$D$7:$H$9,2,FALSE)</f>
        <v>0.2</v>
      </c>
      <c r="N3889" s="1">
        <f>HLOOKUP(N$2279,Legend_ag_For_Past_bio!$D$7:$H$9,2,FALSE)</f>
        <v>0.8</v>
      </c>
      <c r="O3889">
        <f>HLOOKUP(O$2279,Legend_ag_For_Past_bio!$D$7:$H$9,2,FALSE)</f>
        <v>1</v>
      </c>
      <c r="R3889">
        <f t="shared" si="254"/>
        <v>10</v>
      </c>
    </row>
    <row r="3890" spans="1:18">
      <c r="A3890" t="str">
        <f t="shared" si="257"/>
        <v>Latin America</v>
      </c>
      <c r="B3890" t="str">
        <f t="shared" si="257"/>
        <v>Wheat</v>
      </c>
      <c r="C3890" t="str">
        <f t="shared" si="257"/>
        <v>WheatAEZ9</v>
      </c>
      <c r="D3890" t="str">
        <f t="shared" si="257"/>
        <v>WheatAEZ9</v>
      </c>
      <c r="E3890" t="s">
        <v>20</v>
      </c>
      <c r="F3890" t="s">
        <v>19</v>
      </c>
      <c r="G3890">
        <f t="shared" si="258"/>
        <v>1</v>
      </c>
      <c r="H3890" s="1">
        <f t="shared" si="258"/>
        <v>0.38999999999998403</v>
      </c>
      <c r="I3890" s="1">
        <f t="shared" si="258"/>
        <v>0.29599999999998799</v>
      </c>
      <c r="J3890" s="2">
        <f t="shared" si="258"/>
        <v>1.6199999999999298E-2</v>
      </c>
      <c r="K3890" s="2">
        <f t="shared" si="258"/>
        <v>0.109999999999995</v>
      </c>
      <c r="L3890">
        <v>0</v>
      </c>
      <c r="M3890" s="1">
        <f>HLOOKUP(M$2279,Legend_ag_For_Past_bio!$D$7:$H$9,2,FALSE)</f>
        <v>0.2</v>
      </c>
      <c r="N3890" s="1">
        <f>HLOOKUP(N$2279,Legend_ag_For_Past_bio!$D$7:$H$9,2,FALSE)</f>
        <v>0.8</v>
      </c>
      <c r="O3890">
        <f>HLOOKUP(O$2279,Legend_ag_For_Past_bio!$D$7:$H$9,2,FALSE)</f>
        <v>1</v>
      </c>
      <c r="R3890">
        <f t="shared" si="254"/>
        <v>10</v>
      </c>
    </row>
    <row r="3891" spans="1:18">
      <c r="A3891" t="str">
        <f t="shared" si="257"/>
        <v>Latin America</v>
      </c>
      <c r="B3891" t="str">
        <f t="shared" si="257"/>
        <v>Wheat</v>
      </c>
      <c r="C3891" t="str">
        <f t="shared" si="257"/>
        <v>WheatAEZ10</v>
      </c>
      <c r="D3891" t="str">
        <f t="shared" si="257"/>
        <v>WheatAEZ10</v>
      </c>
      <c r="E3891" t="s">
        <v>20</v>
      </c>
      <c r="F3891" t="s">
        <v>19</v>
      </c>
      <c r="G3891">
        <f t="shared" si="258"/>
        <v>1</v>
      </c>
      <c r="H3891" s="1">
        <f t="shared" si="258"/>
        <v>0.38999999999998403</v>
      </c>
      <c r="I3891" s="1">
        <f t="shared" si="258"/>
        <v>0.29599999999998799</v>
      </c>
      <c r="J3891" s="2">
        <f t="shared" si="258"/>
        <v>1.6199999999999298E-2</v>
      </c>
      <c r="K3891" s="2">
        <f t="shared" si="258"/>
        <v>0.109999999999995</v>
      </c>
      <c r="L3891">
        <v>0</v>
      </c>
      <c r="M3891" s="1">
        <f>HLOOKUP(M$2279,Legend_ag_For_Past_bio!$D$7:$H$9,2,FALSE)</f>
        <v>0.2</v>
      </c>
      <c r="N3891" s="1">
        <f>HLOOKUP(N$2279,Legend_ag_For_Past_bio!$D$7:$H$9,2,FALSE)</f>
        <v>0.8</v>
      </c>
      <c r="O3891">
        <f>HLOOKUP(O$2279,Legend_ag_For_Past_bio!$D$7:$H$9,2,FALSE)</f>
        <v>1</v>
      </c>
      <c r="R3891">
        <f t="shared" si="254"/>
        <v>10</v>
      </c>
    </row>
    <row r="3892" spans="1:18">
      <c r="A3892" t="str">
        <f t="shared" si="257"/>
        <v>Latin America</v>
      </c>
      <c r="B3892" t="str">
        <f t="shared" si="257"/>
        <v>Wheat</v>
      </c>
      <c r="C3892" t="str">
        <f t="shared" si="257"/>
        <v>WheatAEZ11</v>
      </c>
      <c r="D3892" t="str">
        <f t="shared" si="257"/>
        <v>WheatAEZ11</v>
      </c>
      <c r="E3892" t="s">
        <v>20</v>
      </c>
      <c r="F3892" t="s">
        <v>19</v>
      </c>
      <c r="G3892">
        <f t="shared" si="258"/>
        <v>1</v>
      </c>
      <c r="H3892" s="1">
        <f t="shared" si="258"/>
        <v>0.38999999999998403</v>
      </c>
      <c r="I3892" s="1">
        <f t="shared" si="258"/>
        <v>0.29599999999998799</v>
      </c>
      <c r="J3892" s="2">
        <f t="shared" si="258"/>
        <v>1.6199999999999298E-2</v>
      </c>
      <c r="K3892" s="2">
        <f t="shared" si="258"/>
        <v>0.109999999999995</v>
      </c>
      <c r="L3892">
        <v>0</v>
      </c>
      <c r="M3892" s="1">
        <f>HLOOKUP(M$2279,Legend_ag_For_Past_bio!$D$7:$H$9,2,FALSE)</f>
        <v>0.2</v>
      </c>
      <c r="N3892" s="1">
        <f>HLOOKUP(N$2279,Legend_ag_For_Past_bio!$D$7:$H$9,2,FALSE)</f>
        <v>0.8</v>
      </c>
      <c r="O3892">
        <f>HLOOKUP(O$2279,Legend_ag_For_Past_bio!$D$7:$H$9,2,FALSE)</f>
        <v>1</v>
      </c>
      <c r="R3892">
        <f t="shared" si="254"/>
        <v>10</v>
      </c>
    </row>
    <row r="3893" spans="1:18">
      <c r="A3893" t="str">
        <f t="shared" si="257"/>
        <v>Latin America</v>
      </c>
      <c r="B3893" t="str">
        <f t="shared" si="257"/>
        <v>Wheat</v>
      </c>
      <c r="C3893" t="str">
        <f t="shared" si="257"/>
        <v>WheatAEZ12</v>
      </c>
      <c r="D3893" t="str">
        <f t="shared" si="257"/>
        <v>WheatAEZ12</v>
      </c>
      <c r="E3893" t="s">
        <v>20</v>
      </c>
      <c r="F3893" t="s">
        <v>19</v>
      </c>
      <c r="G3893">
        <f t="shared" si="258"/>
        <v>1</v>
      </c>
      <c r="H3893" s="1">
        <f t="shared" si="258"/>
        <v>0.38999999999998403</v>
      </c>
      <c r="I3893" s="1">
        <f t="shared" si="258"/>
        <v>0.29599999999998799</v>
      </c>
      <c r="J3893" s="2">
        <f t="shared" si="258"/>
        <v>1.6199999999999298E-2</v>
      </c>
      <c r="K3893" s="2">
        <f t="shared" si="258"/>
        <v>0.109999999999995</v>
      </c>
      <c r="L3893">
        <v>0</v>
      </c>
      <c r="M3893" s="1">
        <f>HLOOKUP(M$2279,Legend_ag_For_Past_bio!$D$7:$H$9,2,FALSE)</f>
        <v>0.2</v>
      </c>
      <c r="N3893" s="1">
        <f>HLOOKUP(N$2279,Legend_ag_For_Past_bio!$D$7:$H$9,2,FALSE)</f>
        <v>0.8</v>
      </c>
      <c r="O3893">
        <f>HLOOKUP(O$2279,Legend_ag_For_Past_bio!$D$7:$H$9,2,FALSE)</f>
        <v>1</v>
      </c>
      <c r="R3893">
        <f t="shared" si="254"/>
        <v>10</v>
      </c>
    </row>
    <row r="3894" spans="1:18">
      <c r="A3894" t="str">
        <f t="shared" si="257"/>
        <v>Latin America</v>
      </c>
      <c r="B3894" t="str">
        <f t="shared" si="257"/>
        <v>Wheat</v>
      </c>
      <c r="C3894" t="str">
        <f t="shared" si="257"/>
        <v>WheatAEZ13</v>
      </c>
      <c r="D3894" t="str">
        <f t="shared" si="257"/>
        <v>WheatAEZ13</v>
      </c>
      <c r="E3894" t="s">
        <v>20</v>
      </c>
      <c r="F3894" t="s">
        <v>19</v>
      </c>
      <c r="G3894">
        <f t="shared" si="258"/>
        <v>1</v>
      </c>
      <c r="H3894" s="1">
        <f t="shared" si="258"/>
        <v>0.38999999999998403</v>
      </c>
      <c r="I3894" s="1">
        <f t="shared" si="258"/>
        <v>0.29599999999998799</v>
      </c>
      <c r="J3894" s="2">
        <f t="shared" si="258"/>
        <v>1.6199999999999298E-2</v>
      </c>
      <c r="K3894" s="2">
        <f t="shared" si="258"/>
        <v>0.109999999999995</v>
      </c>
      <c r="L3894">
        <v>0</v>
      </c>
      <c r="M3894" s="1">
        <f>HLOOKUP(M$2279,Legend_ag_For_Past_bio!$D$7:$H$9,2,FALSE)</f>
        <v>0.2</v>
      </c>
      <c r="N3894" s="1">
        <f>HLOOKUP(N$2279,Legend_ag_For_Past_bio!$D$7:$H$9,2,FALSE)</f>
        <v>0.8</v>
      </c>
      <c r="O3894">
        <f>HLOOKUP(O$2279,Legend_ag_For_Past_bio!$D$7:$H$9,2,FALSE)</f>
        <v>1</v>
      </c>
      <c r="R3894">
        <f t="shared" si="254"/>
        <v>10</v>
      </c>
    </row>
    <row r="3895" spans="1:18">
      <c r="A3895" t="str">
        <f t="shared" si="257"/>
        <v>Latin America</v>
      </c>
      <c r="B3895" t="str">
        <f t="shared" si="257"/>
        <v>Wheat</v>
      </c>
      <c r="C3895" t="str">
        <f t="shared" si="257"/>
        <v>WheatAEZ14</v>
      </c>
      <c r="D3895" t="str">
        <f t="shared" si="257"/>
        <v>WheatAEZ14</v>
      </c>
      <c r="E3895" t="s">
        <v>20</v>
      </c>
      <c r="F3895" t="s">
        <v>19</v>
      </c>
      <c r="G3895">
        <f t="shared" si="258"/>
        <v>1</v>
      </c>
      <c r="H3895" s="1">
        <f t="shared" si="258"/>
        <v>0.38999999999998403</v>
      </c>
      <c r="I3895" s="1">
        <f t="shared" si="258"/>
        <v>0.29599999999998799</v>
      </c>
      <c r="J3895" s="2">
        <f t="shared" si="258"/>
        <v>1.6199999999999298E-2</v>
      </c>
      <c r="K3895" s="2">
        <f t="shared" si="258"/>
        <v>0.109999999999995</v>
      </c>
      <c r="L3895">
        <v>0</v>
      </c>
      <c r="M3895" s="1">
        <f>HLOOKUP(M$2279,Legend_ag_For_Past_bio!$D$7:$H$9,2,FALSE)</f>
        <v>0.2</v>
      </c>
      <c r="N3895" s="1">
        <f>HLOOKUP(N$2279,Legend_ag_For_Past_bio!$D$7:$H$9,2,FALSE)</f>
        <v>0.8</v>
      </c>
      <c r="O3895">
        <f>HLOOKUP(O$2279,Legend_ag_For_Past_bio!$D$7:$H$9,2,FALSE)</f>
        <v>1</v>
      </c>
      <c r="R3895">
        <f t="shared" si="254"/>
        <v>10</v>
      </c>
    </row>
    <row r="3896" spans="1:18">
      <c r="A3896" t="str">
        <f t="shared" ref="A3896:D3911" si="259">A1622</f>
        <v>Latin America</v>
      </c>
      <c r="B3896" t="str">
        <f t="shared" si="259"/>
        <v>Wheat</v>
      </c>
      <c r="C3896" t="str">
        <f t="shared" si="259"/>
        <v>WheatAEZ15</v>
      </c>
      <c r="D3896" t="str">
        <f t="shared" si="259"/>
        <v>WheatAEZ15</v>
      </c>
      <c r="E3896" t="s">
        <v>20</v>
      </c>
      <c r="F3896" t="s">
        <v>19</v>
      </c>
      <c r="G3896">
        <f t="shared" si="258"/>
        <v>1</v>
      </c>
      <c r="H3896" s="1">
        <f t="shared" si="258"/>
        <v>0.38999999999998403</v>
      </c>
      <c r="I3896" s="1">
        <f t="shared" si="258"/>
        <v>0.29599999999998799</v>
      </c>
      <c r="J3896" s="2">
        <f t="shared" si="258"/>
        <v>1.6199999999999298E-2</v>
      </c>
      <c r="K3896" s="2">
        <f t="shared" si="258"/>
        <v>0.109999999999995</v>
      </c>
      <c r="L3896">
        <v>0</v>
      </c>
      <c r="M3896" s="1">
        <f>HLOOKUP(M$2279,Legend_ag_For_Past_bio!$D$7:$H$9,2,FALSE)</f>
        <v>0.2</v>
      </c>
      <c r="N3896" s="1">
        <f>HLOOKUP(N$2279,Legend_ag_For_Past_bio!$D$7:$H$9,2,FALSE)</f>
        <v>0.8</v>
      </c>
      <c r="O3896">
        <f>HLOOKUP(O$2279,Legend_ag_For_Past_bio!$D$7:$H$9,2,FALSE)</f>
        <v>1</v>
      </c>
      <c r="R3896">
        <f t="shared" si="254"/>
        <v>10</v>
      </c>
    </row>
    <row r="3897" spans="1:18">
      <c r="A3897" t="str">
        <f t="shared" si="259"/>
        <v>Latin America</v>
      </c>
      <c r="B3897" t="str">
        <f t="shared" si="259"/>
        <v>Wheat</v>
      </c>
      <c r="C3897" t="str">
        <f t="shared" si="259"/>
        <v>WheatAEZ16</v>
      </c>
      <c r="D3897" t="str">
        <f t="shared" si="259"/>
        <v>WheatAEZ16</v>
      </c>
      <c r="E3897" t="s">
        <v>20</v>
      </c>
      <c r="F3897" t="s">
        <v>19</v>
      </c>
      <c r="G3897">
        <f t="shared" ref="G3897:K3912" si="260">G1623</f>
        <v>1</v>
      </c>
      <c r="H3897" s="1">
        <f t="shared" si="260"/>
        <v>0.38999999999998403</v>
      </c>
      <c r="I3897" s="1">
        <f t="shared" si="260"/>
        <v>0.29599999999998799</v>
      </c>
      <c r="J3897" s="2">
        <f t="shared" si="260"/>
        <v>1.6199999999999298E-2</v>
      </c>
      <c r="K3897" s="2">
        <f t="shared" si="260"/>
        <v>0.109999999999995</v>
      </c>
      <c r="L3897">
        <v>0</v>
      </c>
      <c r="M3897" s="1">
        <f>HLOOKUP(M$2279,Legend_ag_For_Past_bio!$D$7:$H$9,2,FALSE)</f>
        <v>0.2</v>
      </c>
      <c r="N3897" s="1">
        <f>HLOOKUP(N$2279,Legend_ag_For_Past_bio!$D$7:$H$9,2,FALSE)</f>
        <v>0.8</v>
      </c>
      <c r="O3897">
        <f>HLOOKUP(O$2279,Legend_ag_For_Past_bio!$D$7:$H$9,2,FALSE)</f>
        <v>1</v>
      </c>
      <c r="R3897">
        <f t="shared" si="254"/>
        <v>10</v>
      </c>
    </row>
    <row r="3898" spans="1:18">
      <c r="A3898" t="str">
        <f t="shared" si="259"/>
        <v>Latin America</v>
      </c>
      <c r="B3898" t="str">
        <f t="shared" si="259"/>
        <v>Wheat</v>
      </c>
      <c r="C3898" t="str">
        <f t="shared" si="259"/>
        <v>WheatAEZ17</v>
      </c>
      <c r="D3898" t="str">
        <f t="shared" si="259"/>
        <v>WheatAEZ17</v>
      </c>
      <c r="E3898" t="s">
        <v>20</v>
      </c>
      <c r="F3898" t="s">
        <v>19</v>
      </c>
      <c r="G3898">
        <f t="shared" si="260"/>
        <v>1</v>
      </c>
      <c r="H3898" s="1">
        <f t="shared" si="260"/>
        <v>0.38999999999998403</v>
      </c>
      <c r="I3898" s="1">
        <f t="shared" si="260"/>
        <v>0.29599999999998799</v>
      </c>
      <c r="J3898" s="2">
        <f t="shared" si="260"/>
        <v>1.6199999999999298E-2</v>
      </c>
      <c r="K3898" s="2">
        <f t="shared" si="260"/>
        <v>0.109999999999995</v>
      </c>
      <c r="L3898">
        <v>0</v>
      </c>
      <c r="M3898" s="1">
        <f>HLOOKUP(M$2279,Legend_ag_For_Past_bio!$D$7:$H$9,2,FALSE)</f>
        <v>0.2</v>
      </c>
      <c r="N3898" s="1">
        <f>HLOOKUP(N$2279,Legend_ag_For_Past_bio!$D$7:$H$9,2,FALSE)</f>
        <v>0.8</v>
      </c>
      <c r="O3898">
        <f>HLOOKUP(O$2279,Legend_ag_For_Past_bio!$D$7:$H$9,2,FALSE)</f>
        <v>1</v>
      </c>
      <c r="R3898">
        <f t="shared" si="254"/>
        <v>10</v>
      </c>
    </row>
    <row r="3899" spans="1:18">
      <c r="A3899" t="str">
        <f t="shared" si="259"/>
        <v>Latin America</v>
      </c>
      <c r="B3899" t="str">
        <f t="shared" si="259"/>
        <v>Wheat</v>
      </c>
      <c r="C3899" t="str">
        <f t="shared" si="259"/>
        <v>WheatAEZ18</v>
      </c>
      <c r="D3899" t="str">
        <f t="shared" si="259"/>
        <v>WheatAEZ18</v>
      </c>
      <c r="E3899" t="s">
        <v>20</v>
      </c>
      <c r="F3899" t="s">
        <v>19</v>
      </c>
      <c r="G3899">
        <f t="shared" si="260"/>
        <v>1</v>
      </c>
      <c r="H3899" s="1">
        <f t="shared" si="260"/>
        <v>0.38999999999998403</v>
      </c>
      <c r="I3899" s="1">
        <f t="shared" si="260"/>
        <v>0.29599999999998799</v>
      </c>
      <c r="J3899" s="2">
        <f t="shared" si="260"/>
        <v>1.6199999999999298E-2</v>
      </c>
      <c r="K3899" s="2">
        <f t="shared" si="260"/>
        <v>0.109999999999995</v>
      </c>
      <c r="L3899">
        <v>0</v>
      </c>
      <c r="M3899" s="1">
        <f>HLOOKUP(M$2279,Legend_ag_For_Past_bio!$D$7:$H$9,2,FALSE)</f>
        <v>0.2</v>
      </c>
      <c r="N3899" s="1">
        <f>HLOOKUP(N$2279,Legend_ag_For_Past_bio!$D$7:$H$9,2,FALSE)</f>
        <v>0.8</v>
      </c>
      <c r="O3899">
        <f>HLOOKUP(O$2279,Legend_ag_For_Past_bio!$D$7:$H$9,2,FALSE)</f>
        <v>1</v>
      </c>
      <c r="R3899">
        <f t="shared" si="254"/>
        <v>10</v>
      </c>
    </row>
    <row r="3900" spans="1:18">
      <c r="A3900" t="str">
        <f t="shared" si="259"/>
        <v>Southeast Asia</v>
      </c>
      <c r="B3900" t="str">
        <f t="shared" si="259"/>
        <v>Corn</v>
      </c>
      <c r="C3900" t="str">
        <f t="shared" si="259"/>
        <v>CornAEZ1</v>
      </c>
      <c r="D3900" t="str">
        <f t="shared" si="259"/>
        <v>CornAEZ1</v>
      </c>
      <c r="E3900" t="s">
        <v>20</v>
      </c>
      <c r="F3900" t="s">
        <v>19</v>
      </c>
      <c r="G3900">
        <f t="shared" si="260"/>
        <v>1</v>
      </c>
      <c r="H3900" s="1">
        <f t="shared" si="260"/>
        <v>0.52999999999998204</v>
      </c>
      <c r="I3900" s="1">
        <f t="shared" si="260"/>
        <v>0.27539999999998999</v>
      </c>
      <c r="J3900" s="2">
        <f t="shared" si="260"/>
        <v>1.6899999999999402E-2</v>
      </c>
      <c r="K3900" s="2">
        <f t="shared" si="260"/>
        <v>0.12999999999999601</v>
      </c>
      <c r="L3900">
        <v>0</v>
      </c>
      <c r="M3900" s="1">
        <f>HLOOKUP(M$2279,Legend_ag_For_Past_bio!$D$7:$H$9,2,FALSE)</f>
        <v>0.2</v>
      </c>
      <c r="N3900" s="1">
        <f>HLOOKUP(N$2279,Legend_ag_For_Past_bio!$D$7:$H$9,2,FALSE)</f>
        <v>0.8</v>
      </c>
      <c r="O3900">
        <f>HLOOKUP(O$2279,Legend_ag_For_Past_bio!$D$7:$H$9,2,FALSE)</f>
        <v>1</v>
      </c>
      <c r="R3900">
        <f t="shared" si="254"/>
        <v>11</v>
      </c>
    </row>
    <row r="3901" spans="1:18">
      <c r="A3901" t="str">
        <f t="shared" si="259"/>
        <v>Southeast Asia</v>
      </c>
      <c r="B3901" t="str">
        <f t="shared" si="259"/>
        <v>Corn</v>
      </c>
      <c r="C3901" t="str">
        <f t="shared" si="259"/>
        <v>CornAEZ2</v>
      </c>
      <c r="D3901" t="str">
        <f t="shared" si="259"/>
        <v>CornAEZ2</v>
      </c>
      <c r="E3901" t="s">
        <v>20</v>
      </c>
      <c r="F3901" t="s">
        <v>19</v>
      </c>
      <c r="G3901">
        <f t="shared" si="260"/>
        <v>1</v>
      </c>
      <c r="H3901" s="1">
        <f t="shared" si="260"/>
        <v>0.52999999999998204</v>
      </c>
      <c r="I3901" s="1">
        <f t="shared" si="260"/>
        <v>0.27539999999998999</v>
      </c>
      <c r="J3901" s="2">
        <f t="shared" si="260"/>
        <v>1.6899999999999402E-2</v>
      </c>
      <c r="K3901" s="2">
        <f t="shared" si="260"/>
        <v>0.12999999999999601</v>
      </c>
      <c r="L3901">
        <v>0</v>
      </c>
      <c r="M3901" s="1">
        <f>HLOOKUP(M$2279,Legend_ag_For_Past_bio!$D$7:$H$9,2,FALSE)</f>
        <v>0.2</v>
      </c>
      <c r="N3901" s="1">
        <f>HLOOKUP(N$2279,Legend_ag_For_Past_bio!$D$7:$H$9,2,FALSE)</f>
        <v>0.8</v>
      </c>
      <c r="O3901">
        <f>HLOOKUP(O$2279,Legend_ag_For_Past_bio!$D$7:$H$9,2,FALSE)</f>
        <v>1</v>
      </c>
      <c r="R3901">
        <f t="shared" si="254"/>
        <v>11</v>
      </c>
    </row>
    <row r="3902" spans="1:18">
      <c r="A3902" t="str">
        <f t="shared" si="259"/>
        <v>Southeast Asia</v>
      </c>
      <c r="B3902" t="str">
        <f t="shared" si="259"/>
        <v>Corn</v>
      </c>
      <c r="C3902" t="str">
        <f t="shared" si="259"/>
        <v>CornAEZ3</v>
      </c>
      <c r="D3902" t="str">
        <f t="shared" si="259"/>
        <v>CornAEZ3</v>
      </c>
      <c r="E3902" t="s">
        <v>20</v>
      </c>
      <c r="F3902" t="s">
        <v>19</v>
      </c>
      <c r="G3902">
        <f t="shared" si="260"/>
        <v>1</v>
      </c>
      <c r="H3902" s="1">
        <f t="shared" si="260"/>
        <v>0.52999999999998204</v>
      </c>
      <c r="I3902" s="1">
        <f t="shared" si="260"/>
        <v>0.27539999999998999</v>
      </c>
      <c r="J3902" s="2">
        <f t="shared" si="260"/>
        <v>1.6899999999999402E-2</v>
      </c>
      <c r="K3902" s="2">
        <f t="shared" si="260"/>
        <v>0.12999999999999601</v>
      </c>
      <c r="L3902">
        <v>0</v>
      </c>
      <c r="M3902" s="1">
        <f>HLOOKUP(M$2279,Legend_ag_For_Past_bio!$D$7:$H$9,2,FALSE)</f>
        <v>0.2</v>
      </c>
      <c r="N3902" s="1">
        <f>HLOOKUP(N$2279,Legend_ag_For_Past_bio!$D$7:$H$9,2,FALSE)</f>
        <v>0.8</v>
      </c>
      <c r="O3902">
        <f>HLOOKUP(O$2279,Legend_ag_For_Past_bio!$D$7:$H$9,2,FALSE)</f>
        <v>1</v>
      </c>
      <c r="R3902">
        <f t="shared" si="254"/>
        <v>11</v>
      </c>
    </row>
    <row r="3903" spans="1:18">
      <c r="A3903" t="str">
        <f t="shared" si="259"/>
        <v>Southeast Asia</v>
      </c>
      <c r="B3903" t="str">
        <f t="shared" si="259"/>
        <v>Corn</v>
      </c>
      <c r="C3903" t="str">
        <f t="shared" si="259"/>
        <v>CornAEZ4</v>
      </c>
      <c r="D3903" t="str">
        <f t="shared" si="259"/>
        <v>CornAEZ4</v>
      </c>
      <c r="E3903" t="s">
        <v>20</v>
      </c>
      <c r="F3903" t="s">
        <v>19</v>
      </c>
      <c r="G3903">
        <f t="shared" si="260"/>
        <v>1</v>
      </c>
      <c r="H3903" s="1">
        <f t="shared" si="260"/>
        <v>0.52999999999998204</v>
      </c>
      <c r="I3903" s="1">
        <f t="shared" si="260"/>
        <v>0.27539999999998999</v>
      </c>
      <c r="J3903" s="2">
        <f t="shared" si="260"/>
        <v>1.6899999999999402E-2</v>
      </c>
      <c r="K3903" s="2">
        <f t="shared" si="260"/>
        <v>0.12999999999999601</v>
      </c>
      <c r="L3903">
        <v>0</v>
      </c>
      <c r="M3903" s="1">
        <f>HLOOKUP(M$2279,Legend_ag_For_Past_bio!$D$7:$H$9,2,FALSE)</f>
        <v>0.2</v>
      </c>
      <c r="N3903" s="1">
        <f>HLOOKUP(N$2279,Legend_ag_For_Past_bio!$D$7:$H$9,2,FALSE)</f>
        <v>0.8</v>
      </c>
      <c r="O3903">
        <f>HLOOKUP(O$2279,Legend_ag_For_Past_bio!$D$7:$H$9,2,FALSE)</f>
        <v>1</v>
      </c>
      <c r="R3903">
        <f t="shared" si="254"/>
        <v>11</v>
      </c>
    </row>
    <row r="3904" spans="1:18">
      <c r="A3904" t="str">
        <f t="shared" si="259"/>
        <v>Southeast Asia</v>
      </c>
      <c r="B3904" t="str">
        <f t="shared" si="259"/>
        <v>Corn</v>
      </c>
      <c r="C3904" t="str">
        <f t="shared" si="259"/>
        <v>CornAEZ5</v>
      </c>
      <c r="D3904" t="str">
        <f t="shared" si="259"/>
        <v>CornAEZ5</v>
      </c>
      <c r="E3904" t="s">
        <v>20</v>
      </c>
      <c r="F3904" t="s">
        <v>19</v>
      </c>
      <c r="G3904">
        <f t="shared" si="260"/>
        <v>1</v>
      </c>
      <c r="H3904" s="1">
        <f t="shared" si="260"/>
        <v>0.52999999999998204</v>
      </c>
      <c r="I3904" s="1">
        <f t="shared" si="260"/>
        <v>0.27539999999998999</v>
      </c>
      <c r="J3904" s="2">
        <f t="shared" si="260"/>
        <v>1.6899999999999402E-2</v>
      </c>
      <c r="K3904" s="2">
        <f t="shared" si="260"/>
        <v>0.12999999999999601</v>
      </c>
      <c r="L3904">
        <v>0</v>
      </c>
      <c r="M3904" s="1">
        <f>HLOOKUP(M$2279,Legend_ag_For_Past_bio!$D$7:$H$9,2,FALSE)</f>
        <v>0.2</v>
      </c>
      <c r="N3904" s="1">
        <f>HLOOKUP(N$2279,Legend_ag_For_Past_bio!$D$7:$H$9,2,FALSE)</f>
        <v>0.8</v>
      </c>
      <c r="O3904">
        <f>HLOOKUP(O$2279,Legend_ag_For_Past_bio!$D$7:$H$9,2,FALSE)</f>
        <v>1</v>
      </c>
      <c r="R3904">
        <f t="shared" si="254"/>
        <v>11</v>
      </c>
    </row>
    <row r="3905" spans="1:18">
      <c r="A3905" t="str">
        <f t="shared" si="259"/>
        <v>Southeast Asia</v>
      </c>
      <c r="B3905" t="str">
        <f t="shared" si="259"/>
        <v>Corn</v>
      </c>
      <c r="C3905" t="str">
        <f t="shared" si="259"/>
        <v>CornAEZ6</v>
      </c>
      <c r="D3905" t="str">
        <f t="shared" si="259"/>
        <v>CornAEZ6</v>
      </c>
      <c r="E3905" t="s">
        <v>20</v>
      </c>
      <c r="F3905" t="s">
        <v>19</v>
      </c>
      <c r="G3905">
        <f t="shared" si="260"/>
        <v>1</v>
      </c>
      <c r="H3905" s="1">
        <f t="shared" si="260"/>
        <v>0.52999999999998204</v>
      </c>
      <c r="I3905" s="1">
        <f t="shared" si="260"/>
        <v>0.27539999999998999</v>
      </c>
      <c r="J3905" s="2">
        <f t="shared" si="260"/>
        <v>1.6899999999999402E-2</v>
      </c>
      <c r="K3905" s="2">
        <f t="shared" si="260"/>
        <v>0.12999999999999601</v>
      </c>
      <c r="L3905">
        <v>0</v>
      </c>
      <c r="M3905" s="1">
        <f>HLOOKUP(M$2279,Legend_ag_For_Past_bio!$D$7:$H$9,2,FALSE)</f>
        <v>0.2</v>
      </c>
      <c r="N3905" s="1">
        <f>HLOOKUP(N$2279,Legend_ag_For_Past_bio!$D$7:$H$9,2,FALSE)</f>
        <v>0.8</v>
      </c>
      <c r="O3905">
        <f>HLOOKUP(O$2279,Legend_ag_For_Past_bio!$D$7:$H$9,2,FALSE)</f>
        <v>1</v>
      </c>
      <c r="R3905">
        <f t="shared" si="254"/>
        <v>11</v>
      </c>
    </row>
    <row r="3906" spans="1:18">
      <c r="A3906" t="str">
        <f t="shared" si="259"/>
        <v>Southeast Asia</v>
      </c>
      <c r="B3906" t="str">
        <f t="shared" si="259"/>
        <v>Corn</v>
      </c>
      <c r="C3906" t="str">
        <f t="shared" si="259"/>
        <v>CornAEZ7</v>
      </c>
      <c r="D3906" t="str">
        <f t="shared" si="259"/>
        <v>CornAEZ7</v>
      </c>
      <c r="E3906" t="s">
        <v>20</v>
      </c>
      <c r="F3906" t="s">
        <v>19</v>
      </c>
      <c r="G3906">
        <f t="shared" si="260"/>
        <v>1</v>
      </c>
      <c r="H3906" s="1">
        <f t="shared" si="260"/>
        <v>0.52999999999998204</v>
      </c>
      <c r="I3906" s="1">
        <f t="shared" si="260"/>
        <v>0.27539999999998999</v>
      </c>
      <c r="J3906" s="2">
        <f t="shared" si="260"/>
        <v>1.6899999999999402E-2</v>
      </c>
      <c r="K3906" s="2">
        <f t="shared" si="260"/>
        <v>0.12999999999999601</v>
      </c>
      <c r="L3906">
        <v>0</v>
      </c>
      <c r="M3906" s="1">
        <f>HLOOKUP(M$2279,Legend_ag_For_Past_bio!$D$7:$H$9,2,FALSE)</f>
        <v>0.2</v>
      </c>
      <c r="N3906" s="1">
        <f>HLOOKUP(N$2279,Legend_ag_For_Past_bio!$D$7:$H$9,2,FALSE)</f>
        <v>0.8</v>
      </c>
      <c r="O3906">
        <f>HLOOKUP(O$2279,Legend_ag_For_Past_bio!$D$7:$H$9,2,FALSE)</f>
        <v>1</v>
      </c>
      <c r="R3906">
        <f t="shared" si="254"/>
        <v>11</v>
      </c>
    </row>
    <row r="3907" spans="1:18">
      <c r="A3907" t="str">
        <f t="shared" si="259"/>
        <v>Southeast Asia</v>
      </c>
      <c r="B3907" t="str">
        <f t="shared" si="259"/>
        <v>Corn</v>
      </c>
      <c r="C3907" t="str">
        <f t="shared" si="259"/>
        <v>CornAEZ8</v>
      </c>
      <c r="D3907" t="str">
        <f t="shared" si="259"/>
        <v>CornAEZ8</v>
      </c>
      <c r="E3907" t="s">
        <v>20</v>
      </c>
      <c r="F3907" t="s">
        <v>19</v>
      </c>
      <c r="G3907">
        <f t="shared" si="260"/>
        <v>1</v>
      </c>
      <c r="H3907" s="1">
        <f t="shared" si="260"/>
        <v>0.52999999999998204</v>
      </c>
      <c r="I3907" s="1">
        <f t="shared" si="260"/>
        <v>0.27539999999998999</v>
      </c>
      <c r="J3907" s="2">
        <f t="shared" si="260"/>
        <v>1.6899999999999402E-2</v>
      </c>
      <c r="K3907" s="2">
        <f t="shared" si="260"/>
        <v>0.12999999999999601</v>
      </c>
      <c r="L3907">
        <v>0</v>
      </c>
      <c r="M3907" s="1">
        <f>HLOOKUP(M$2279,Legend_ag_For_Past_bio!$D$7:$H$9,2,FALSE)</f>
        <v>0.2</v>
      </c>
      <c r="N3907" s="1">
        <f>HLOOKUP(N$2279,Legend_ag_For_Past_bio!$D$7:$H$9,2,FALSE)</f>
        <v>0.8</v>
      </c>
      <c r="O3907">
        <f>HLOOKUP(O$2279,Legend_ag_For_Past_bio!$D$7:$H$9,2,FALSE)</f>
        <v>1</v>
      </c>
      <c r="R3907">
        <f t="shared" si="254"/>
        <v>11</v>
      </c>
    </row>
    <row r="3908" spans="1:18">
      <c r="A3908" t="str">
        <f t="shared" si="259"/>
        <v>Southeast Asia</v>
      </c>
      <c r="B3908" t="str">
        <f t="shared" si="259"/>
        <v>Corn</v>
      </c>
      <c r="C3908" t="str">
        <f t="shared" si="259"/>
        <v>CornAEZ9</v>
      </c>
      <c r="D3908" t="str">
        <f t="shared" si="259"/>
        <v>CornAEZ9</v>
      </c>
      <c r="E3908" t="s">
        <v>20</v>
      </c>
      <c r="F3908" t="s">
        <v>19</v>
      </c>
      <c r="G3908">
        <f t="shared" si="260"/>
        <v>1</v>
      </c>
      <c r="H3908" s="1">
        <f t="shared" si="260"/>
        <v>0.52999999999998204</v>
      </c>
      <c r="I3908" s="1">
        <f t="shared" si="260"/>
        <v>0.27539999999998999</v>
      </c>
      <c r="J3908" s="2">
        <f t="shared" si="260"/>
        <v>1.6899999999999402E-2</v>
      </c>
      <c r="K3908" s="2">
        <f t="shared" si="260"/>
        <v>0.12999999999999601</v>
      </c>
      <c r="L3908">
        <v>0</v>
      </c>
      <c r="M3908" s="1">
        <f>HLOOKUP(M$2279,Legend_ag_For_Past_bio!$D$7:$H$9,2,FALSE)</f>
        <v>0.2</v>
      </c>
      <c r="N3908" s="1">
        <f>HLOOKUP(N$2279,Legend_ag_For_Past_bio!$D$7:$H$9,2,FALSE)</f>
        <v>0.8</v>
      </c>
      <c r="O3908">
        <f>HLOOKUP(O$2279,Legend_ag_For_Past_bio!$D$7:$H$9,2,FALSE)</f>
        <v>1</v>
      </c>
      <c r="R3908">
        <f t="shared" si="254"/>
        <v>11</v>
      </c>
    </row>
    <row r="3909" spans="1:18">
      <c r="A3909" t="str">
        <f t="shared" si="259"/>
        <v>Southeast Asia</v>
      </c>
      <c r="B3909" t="str">
        <f t="shared" si="259"/>
        <v>Corn</v>
      </c>
      <c r="C3909" t="str">
        <f t="shared" si="259"/>
        <v>CornAEZ10</v>
      </c>
      <c r="D3909" t="str">
        <f t="shared" si="259"/>
        <v>CornAEZ10</v>
      </c>
      <c r="E3909" t="s">
        <v>20</v>
      </c>
      <c r="F3909" t="s">
        <v>19</v>
      </c>
      <c r="G3909">
        <f t="shared" si="260"/>
        <v>1</v>
      </c>
      <c r="H3909" s="1">
        <f t="shared" si="260"/>
        <v>0.52999999999998204</v>
      </c>
      <c r="I3909" s="1">
        <f t="shared" si="260"/>
        <v>0.27539999999998999</v>
      </c>
      <c r="J3909" s="2">
        <f t="shared" si="260"/>
        <v>1.6899999999999402E-2</v>
      </c>
      <c r="K3909" s="2">
        <f t="shared" si="260"/>
        <v>0.12999999999999601</v>
      </c>
      <c r="L3909">
        <v>0</v>
      </c>
      <c r="M3909" s="1">
        <f>HLOOKUP(M$2279,Legend_ag_For_Past_bio!$D$7:$H$9,2,FALSE)</f>
        <v>0.2</v>
      </c>
      <c r="N3909" s="1">
        <f>HLOOKUP(N$2279,Legend_ag_For_Past_bio!$D$7:$H$9,2,FALSE)</f>
        <v>0.8</v>
      </c>
      <c r="O3909">
        <f>HLOOKUP(O$2279,Legend_ag_For_Past_bio!$D$7:$H$9,2,FALSE)</f>
        <v>1</v>
      </c>
      <c r="R3909">
        <f t="shared" si="254"/>
        <v>11</v>
      </c>
    </row>
    <row r="3910" spans="1:18">
      <c r="A3910" t="str">
        <f t="shared" si="259"/>
        <v>Southeast Asia</v>
      </c>
      <c r="B3910" t="str">
        <f t="shared" si="259"/>
        <v>Corn</v>
      </c>
      <c r="C3910" t="str">
        <f t="shared" si="259"/>
        <v>CornAEZ11</v>
      </c>
      <c r="D3910" t="str">
        <f t="shared" si="259"/>
        <v>CornAEZ11</v>
      </c>
      <c r="E3910" t="s">
        <v>20</v>
      </c>
      <c r="F3910" t="s">
        <v>19</v>
      </c>
      <c r="G3910">
        <f t="shared" si="260"/>
        <v>1</v>
      </c>
      <c r="H3910" s="1">
        <f t="shared" si="260"/>
        <v>0.52999999999998204</v>
      </c>
      <c r="I3910" s="1">
        <f t="shared" si="260"/>
        <v>0.27539999999998999</v>
      </c>
      <c r="J3910" s="2">
        <f t="shared" si="260"/>
        <v>1.6899999999999402E-2</v>
      </c>
      <c r="K3910" s="2">
        <f t="shared" si="260"/>
        <v>0.12999999999999601</v>
      </c>
      <c r="L3910">
        <v>0</v>
      </c>
      <c r="M3910" s="1">
        <f>HLOOKUP(M$2279,Legend_ag_For_Past_bio!$D$7:$H$9,2,FALSE)</f>
        <v>0.2</v>
      </c>
      <c r="N3910" s="1">
        <f>HLOOKUP(N$2279,Legend_ag_For_Past_bio!$D$7:$H$9,2,FALSE)</f>
        <v>0.8</v>
      </c>
      <c r="O3910">
        <f>HLOOKUP(O$2279,Legend_ag_For_Past_bio!$D$7:$H$9,2,FALSE)</f>
        <v>1</v>
      </c>
      <c r="R3910">
        <f t="shared" si="254"/>
        <v>11</v>
      </c>
    </row>
    <row r="3911" spans="1:18">
      <c r="A3911" t="str">
        <f t="shared" si="259"/>
        <v>Southeast Asia</v>
      </c>
      <c r="B3911" t="str">
        <f t="shared" si="259"/>
        <v>Corn</v>
      </c>
      <c r="C3911" t="str">
        <f t="shared" si="259"/>
        <v>CornAEZ12</v>
      </c>
      <c r="D3911" t="str">
        <f t="shared" si="259"/>
        <v>CornAEZ12</v>
      </c>
      <c r="E3911" t="s">
        <v>20</v>
      </c>
      <c r="F3911" t="s">
        <v>19</v>
      </c>
      <c r="G3911">
        <f t="shared" si="260"/>
        <v>1</v>
      </c>
      <c r="H3911" s="1">
        <f t="shared" si="260"/>
        <v>0.52999999999998204</v>
      </c>
      <c r="I3911" s="1">
        <f t="shared" si="260"/>
        <v>0.27539999999998999</v>
      </c>
      <c r="J3911" s="2">
        <f t="shared" si="260"/>
        <v>1.6899999999999402E-2</v>
      </c>
      <c r="K3911" s="2">
        <f t="shared" si="260"/>
        <v>0.12999999999999601</v>
      </c>
      <c r="L3911">
        <v>0</v>
      </c>
      <c r="M3911" s="1">
        <f>HLOOKUP(M$2279,Legend_ag_For_Past_bio!$D$7:$H$9,2,FALSE)</f>
        <v>0.2</v>
      </c>
      <c r="N3911" s="1">
        <f>HLOOKUP(N$2279,Legend_ag_For_Past_bio!$D$7:$H$9,2,FALSE)</f>
        <v>0.8</v>
      </c>
      <c r="O3911">
        <f>HLOOKUP(O$2279,Legend_ag_For_Past_bio!$D$7:$H$9,2,FALSE)</f>
        <v>1</v>
      </c>
      <c r="R3911">
        <f t="shared" si="254"/>
        <v>11</v>
      </c>
    </row>
    <row r="3912" spans="1:18">
      <c r="A3912" t="str">
        <f t="shared" ref="A3912:D3927" si="261">A1638</f>
        <v>Southeast Asia</v>
      </c>
      <c r="B3912" t="str">
        <f t="shared" si="261"/>
        <v>Corn</v>
      </c>
      <c r="C3912" t="str">
        <f t="shared" si="261"/>
        <v>CornAEZ13</v>
      </c>
      <c r="D3912" t="str">
        <f t="shared" si="261"/>
        <v>CornAEZ13</v>
      </c>
      <c r="E3912" t="s">
        <v>20</v>
      </c>
      <c r="F3912" t="s">
        <v>19</v>
      </c>
      <c r="G3912">
        <f t="shared" si="260"/>
        <v>1</v>
      </c>
      <c r="H3912" s="1">
        <f t="shared" si="260"/>
        <v>0.52999999999998204</v>
      </c>
      <c r="I3912" s="1">
        <f t="shared" si="260"/>
        <v>0.27539999999998999</v>
      </c>
      <c r="J3912" s="2">
        <f t="shared" si="260"/>
        <v>1.6899999999999402E-2</v>
      </c>
      <c r="K3912" s="2">
        <f t="shared" si="260"/>
        <v>0.12999999999999601</v>
      </c>
      <c r="L3912">
        <v>0</v>
      </c>
      <c r="M3912" s="1">
        <f>HLOOKUP(M$2279,Legend_ag_For_Past_bio!$D$7:$H$9,2,FALSE)</f>
        <v>0.2</v>
      </c>
      <c r="N3912" s="1">
        <f>HLOOKUP(N$2279,Legend_ag_For_Past_bio!$D$7:$H$9,2,FALSE)</f>
        <v>0.8</v>
      </c>
      <c r="O3912">
        <f>HLOOKUP(O$2279,Legend_ag_For_Past_bio!$D$7:$H$9,2,FALSE)</f>
        <v>1</v>
      </c>
      <c r="R3912">
        <f t="shared" si="254"/>
        <v>11</v>
      </c>
    </row>
    <row r="3913" spans="1:18">
      <c r="A3913" t="str">
        <f t="shared" si="261"/>
        <v>Southeast Asia</v>
      </c>
      <c r="B3913" t="str">
        <f t="shared" si="261"/>
        <v>Corn</v>
      </c>
      <c r="C3913" t="str">
        <f t="shared" si="261"/>
        <v>CornAEZ14</v>
      </c>
      <c r="D3913" t="str">
        <f t="shared" si="261"/>
        <v>CornAEZ14</v>
      </c>
      <c r="E3913" t="s">
        <v>20</v>
      </c>
      <c r="F3913" t="s">
        <v>19</v>
      </c>
      <c r="G3913">
        <f t="shared" ref="G3913:K3928" si="262">G1639</f>
        <v>1</v>
      </c>
      <c r="H3913" s="1">
        <f t="shared" si="262"/>
        <v>0.52999999999998204</v>
      </c>
      <c r="I3913" s="1">
        <f t="shared" si="262"/>
        <v>0.27539999999998999</v>
      </c>
      <c r="J3913" s="2">
        <f t="shared" si="262"/>
        <v>1.6899999999999402E-2</v>
      </c>
      <c r="K3913" s="2">
        <f t="shared" si="262"/>
        <v>0.12999999999999601</v>
      </c>
      <c r="L3913">
        <v>0</v>
      </c>
      <c r="M3913" s="1">
        <f>HLOOKUP(M$2279,Legend_ag_For_Past_bio!$D$7:$H$9,2,FALSE)</f>
        <v>0.2</v>
      </c>
      <c r="N3913" s="1">
        <f>HLOOKUP(N$2279,Legend_ag_For_Past_bio!$D$7:$H$9,2,FALSE)</f>
        <v>0.8</v>
      </c>
      <c r="O3913">
        <f>HLOOKUP(O$2279,Legend_ag_For_Past_bio!$D$7:$H$9,2,FALSE)</f>
        <v>1</v>
      </c>
      <c r="R3913">
        <f t="shared" si="254"/>
        <v>11</v>
      </c>
    </row>
    <row r="3914" spans="1:18">
      <c r="A3914" t="str">
        <f t="shared" si="261"/>
        <v>Southeast Asia</v>
      </c>
      <c r="B3914" t="str">
        <f t="shared" si="261"/>
        <v>Corn</v>
      </c>
      <c r="C3914" t="str">
        <f t="shared" si="261"/>
        <v>CornAEZ15</v>
      </c>
      <c r="D3914" t="str">
        <f t="shared" si="261"/>
        <v>CornAEZ15</v>
      </c>
      <c r="E3914" t="s">
        <v>20</v>
      </c>
      <c r="F3914" t="s">
        <v>19</v>
      </c>
      <c r="G3914">
        <f t="shared" si="262"/>
        <v>1</v>
      </c>
      <c r="H3914" s="1">
        <f t="shared" si="262"/>
        <v>0.52999999999998204</v>
      </c>
      <c r="I3914" s="1">
        <f t="shared" si="262"/>
        <v>0.27539999999998999</v>
      </c>
      <c r="J3914" s="2">
        <f t="shared" si="262"/>
        <v>1.6899999999999402E-2</v>
      </c>
      <c r="K3914" s="2">
        <f t="shared" si="262"/>
        <v>0.12999999999999601</v>
      </c>
      <c r="L3914">
        <v>0</v>
      </c>
      <c r="M3914" s="1">
        <f>HLOOKUP(M$2279,Legend_ag_For_Past_bio!$D$7:$H$9,2,FALSE)</f>
        <v>0.2</v>
      </c>
      <c r="N3914" s="1">
        <f>HLOOKUP(N$2279,Legend_ag_For_Past_bio!$D$7:$H$9,2,FALSE)</f>
        <v>0.8</v>
      </c>
      <c r="O3914">
        <f>HLOOKUP(O$2279,Legend_ag_For_Past_bio!$D$7:$H$9,2,FALSE)</f>
        <v>1</v>
      </c>
      <c r="R3914">
        <f t="shared" si="254"/>
        <v>11</v>
      </c>
    </row>
    <row r="3915" spans="1:18">
      <c r="A3915" t="str">
        <f t="shared" si="261"/>
        <v>Southeast Asia</v>
      </c>
      <c r="B3915" t="str">
        <f t="shared" si="261"/>
        <v>Corn</v>
      </c>
      <c r="C3915" t="str">
        <f t="shared" si="261"/>
        <v>CornAEZ16</v>
      </c>
      <c r="D3915" t="str">
        <f t="shared" si="261"/>
        <v>CornAEZ16</v>
      </c>
      <c r="E3915" t="s">
        <v>20</v>
      </c>
      <c r="F3915" t="s">
        <v>19</v>
      </c>
      <c r="G3915">
        <f t="shared" si="262"/>
        <v>1</v>
      </c>
      <c r="H3915" s="1">
        <f t="shared" si="262"/>
        <v>0.52999999999998204</v>
      </c>
      <c r="I3915" s="1">
        <f t="shared" si="262"/>
        <v>0.27539999999998999</v>
      </c>
      <c r="J3915" s="2">
        <f t="shared" si="262"/>
        <v>1.6899999999999402E-2</v>
      </c>
      <c r="K3915" s="2">
        <f t="shared" si="262"/>
        <v>0.12999999999999601</v>
      </c>
      <c r="L3915">
        <v>0</v>
      </c>
      <c r="M3915" s="1">
        <f>HLOOKUP(M$2279,Legend_ag_For_Past_bio!$D$7:$H$9,2,FALSE)</f>
        <v>0.2</v>
      </c>
      <c r="N3915" s="1">
        <f>HLOOKUP(N$2279,Legend_ag_For_Past_bio!$D$7:$H$9,2,FALSE)</f>
        <v>0.8</v>
      </c>
      <c r="O3915">
        <f>HLOOKUP(O$2279,Legend_ag_For_Past_bio!$D$7:$H$9,2,FALSE)</f>
        <v>1</v>
      </c>
      <c r="R3915">
        <f t="shared" ref="R3915:R3978" si="263">R3753+1</f>
        <v>11</v>
      </c>
    </row>
    <row r="3916" spans="1:18">
      <c r="A3916" t="str">
        <f t="shared" si="261"/>
        <v>Southeast Asia</v>
      </c>
      <c r="B3916" t="str">
        <f t="shared" si="261"/>
        <v>Corn</v>
      </c>
      <c r="C3916" t="str">
        <f t="shared" si="261"/>
        <v>CornAEZ17</v>
      </c>
      <c r="D3916" t="str">
        <f t="shared" si="261"/>
        <v>CornAEZ17</v>
      </c>
      <c r="E3916" t="s">
        <v>20</v>
      </c>
      <c r="F3916" t="s">
        <v>19</v>
      </c>
      <c r="G3916">
        <f t="shared" si="262"/>
        <v>1</v>
      </c>
      <c r="H3916" s="1">
        <f t="shared" si="262"/>
        <v>0.52999999999998204</v>
      </c>
      <c r="I3916" s="1">
        <f t="shared" si="262"/>
        <v>0.27539999999998999</v>
      </c>
      <c r="J3916" s="2">
        <f t="shared" si="262"/>
        <v>1.6899999999999402E-2</v>
      </c>
      <c r="K3916" s="2">
        <f t="shared" si="262"/>
        <v>0.12999999999999601</v>
      </c>
      <c r="L3916">
        <v>0</v>
      </c>
      <c r="M3916" s="1">
        <f>HLOOKUP(M$2279,Legend_ag_For_Past_bio!$D$7:$H$9,2,FALSE)</f>
        <v>0.2</v>
      </c>
      <c r="N3916" s="1">
        <f>HLOOKUP(N$2279,Legend_ag_For_Past_bio!$D$7:$H$9,2,FALSE)</f>
        <v>0.8</v>
      </c>
      <c r="O3916">
        <f>HLOOKUP(O$2279,Legend_ag_For_Past_bio!$D$7:$H$9,2,FALSE)</f>
        <v>1</v>
      </c>
      <c r="R3916">
        <f t="shared" si="263"/>
        <v>11</v>
      </c>
    </row>
    <row r="3917" spans="1:18">
      <c r="A3917" t="str">
        <f t="shared" si="261"/>
        <v>Southeast Asia</v>
      </c>
      <c r="B3917" t="str">
        <f t="shared" si="261"/>
        <v>Corn</v>
      </c>
      <c r="C3917" t="str">
        <f t="shared" si="261"/>
        <v>CornAEZ18</v>
      </c>
      <c r="D3917" t="str">
        <f t="shared" si="261"/>
        <v>CornAEZ18</v>
      </c>
      <c r="E3917" t="s">
        <v>20</v>
      </c>
      <c r="F3917" t="s">
        <v>19</v>
      </c>
      <c r="G3917">
        <f t="shared" si="262"/>
        <v>1</v>
      </c>
      <c r="H3917" s="1">
        <f t="shared" si="262"/>
        <v>0.52999999999998204</v>
      </c>
      <c r="I3917" s="1">
        <f t="shared" si="262"/>
        <v>0.27539999999998999</v>
      </c>
      <c r="J3917" s="2">
        <f t="shared" si="262"/>
        <v>1.6899999999999402E-2</v>
      </c>
      <c r="K3917" s="2">
        <f t="shared" si="262"/>
        <v>0.12999999999999601</v>
      </c>
      <c r="L3917">
        <v>0</v>
      </c>
      <c r="M3917" s="1">
        <f>HLOOKUP(M$2279,Legend_ag_For_Past_bio!$D$7:$H$9,2,FALSE)</f>
        <v>0.2</v>
      </c>
      <c r="N3917" s="1">
        <f>HLOOKUP(N$2279,Legend_ag_For_Past_bio!$D$7:$H$9,2,FALSE)</f>
        <v>0.8</v>
      </c>
      <c r="O3917">
        <f>HLOOKUP(O$2279,Legend_ag_For_Past_bio!$D$7:$H$9,2,FALSE)</f>
        <v>1</v>
      </c>
      <c r="R3917">
        <f t="shared" si="263"/>
        <v>11</v>
      </c>
    </row>
    <row r="3918" spans="1:18">
      <c r="A3918" t="str">
        <f t="shared" si="261"/>
        <v>Southeast Asia</v>
      </c>
      <c r="B3918" t="str">
        <f t="shared" si="261"/>
        <v>MiscCrop</v>
      </c>
      <c r="C3918" t="str">
        <f t="shared" si="261"/>
        <v>MiscCropAEZ1</v>
      </c>
      <c r="D3918" t="str">
        <f t="shared" si="261"/>
        <v>MiscCropAEZ1</v>
      </c>
      <c r="E3918" t="s">
        <v>20</v>
      </c>
      <c r="F3918" t="s">
        <v>19</v>
      </c>
      <c r="G3918">
        <f t="shared" si="262"/>
        <v>1</v>
      </c>
      <c r="H3918" s="1">
        <f t="shared" si="262"/>
        <v>0.68200590712891995</v>
      </c>
      <c r="I3918" s="1">
        <f t="shared" si="262"/>
        <v>0.143353063712817</v>
      </c>
      <c r="J3918" s="2">
        <f t="shared" si="262"/>
        <v>9.2236243110050999E-3</v>
      </c>
      <c r="K3918" s="2">
        <f t="shared" si="262"/>
        <v>0.56141112208733202</v>
      </c>
      <c r="L3918">
        <v>0</v>
      </c>
      <c r="M3918" s="1">
        <f>HLOOKUP(M$2279,Legend_ag_For_Past_bio!$D$7:$H$9,2,FALSE)</f>
        <v>0.2</v>
      </c>
      <c r="N3918" s="1">
        <f>HLOOKUP(N$2279,Legend_ag_For_Past_bio!$D$7:$H$9,2,FALSE)</f>
        <v>0.8</v>
      </c>
      <c r="O3918">
        <f>HLOOKUP(O$2279,Legend_ag_For_Past_bio!$D$7:$H$9,2,FALSE)</f>
        <v>1</v>
      </c>
      <c r="R3918">
        <f t="shared" si="263"/>
        <v>11</v>
      </c>
    </row>
    <row r="3919" spans="1:18">
      <c r="A3919" t="str">
        <f t="shared" si="261"/>
        <v>Southeast Asia</v>
      </c>
      <c r="B3919" t="str">
        <f t="shared" si="261"/>
        <v>MiscCrop</v>
      </c>
      <c r="C3919" t="str">
        <f t="shared" si="261"/>
        <v>MiscCropAEZ2</v>
      </c>
      <c r="D3919" t="str">
        <f t="shared" si="261"/>
        <v>MiscCropAEZ2</v>
      </c>
      <c r="E3919" t="s">
        <v>20</v>
      </c>
      <c r="F3919" t="s">
        <v>19</v>
      </c>
      <c r="G3919">
        <f t="shared" si="262"/>
        <v>1</v>
      </c>
      <c r="H3919" s="1">
        <f t="shared" si="262"/>
        <v>0.68200590712891995</v>
      </c>
      <c r="I3919" s="1">
        <f t="shared" si="262"/>
        <v>0.143353063712817</v>
      </c>
      <c r="J3919" s="2">
        <f t="shared" si="262"/>
        <v>9.2236243110050999E-3</v>
      </c>
      <c r="K3919" s="2">
        <f t="shared" si="262"/>
        <v>0.56141112208733202</v>
      </c>
      <c r="L3919">
        <v>0</v>
      </c>
      <c r="M3919" s="1">
        <f>HLOOKUP(M$2279,Legend_ag_For_Past_bio!$D$7:$H$9,2,FALSE)</f>
        <v>0.2</v>
      </c>
      <c r="N3919" s="1">
        <f>HLOOKUP(N$2279,Legend_ag_For_Past_bio!$D$7:$H$9,2,FALSE)</f>
        <v>0.8</v>
      </c>
      <c r="O3919">
        <f>HLOOKUP(O$2279,Legend_ag_For_Past_bio!$D$7:$H$9,2,FALSE)</f>
        <v>1</v>
      </c>
      <c r="R3919">
        <f t="shared" si="263"/>
        <v>11</v>
      </c>
    </row>
    <row r="3920" spans="1:18">
      <c r="A3920" t="str">
        <f t="shared" si="261"/>
        <v>Southeast Asia</v>
      </c>
      <c r="B3920" t="str">
        <f t="shared" si="261"/>
        <v>MiscCrop</v>
      </c>
      <c r="C3920" t="str">
        <f t="shared" si="261"/>
        <v>MiscCropAEZ3</v>
      </c>
      <c r="D3920" t="str">
        <f t="shared" si="261"/>
        <v>MiscCropAEZ3</v>
      </c>
      <c r="E3920" t="s">
        <v>20</v>
      </c>
      <c r="F3920" t="s">
        <v>19</v>
      </c>
      <c r="G3920">
        <f t="shared" si="262"/>
        <v>1</v>
      </c>
      <c r="H3920" s="1">
        <f t="shared" si="262"/>
        <v>0.68200590712891995</v>
      </c>
      <c r="I3920" s="1">
        <f t="shared" si="262"/>
        <v>0.143353063712817</v>
      </c>
      <c r="J3920" s="2">
        <f t="shared" si="262"/>
        <v>9.2236243110050999E-3</v>
      </c>
      <c r="K3920" s="2">
        <f t="shared" si="262"/>
        <v>0.56141112208733202</v>
      </c>
      <c r="L3920">
        <v>0</v>
      </c>
      <c r="M3920" s="1">
        <f>HLOOKUP(M$2279,Legend_ag_For_Past_bio!$D$7:$H$9,2,FALSE)</f>
        <v>0.2</v>
      </c>
      <c r="N3920" s="1">
        <f>HLOOKUP(N$2279,Legend_ag_For_Past_bio!$D$7:$H$9,2,FALSE)</f>
        <v>0.8</v>
      </c>
      <c r="O3920">
        <f>HLOOKUP(O$2279,Legend_ag_For_Past_bio!$D$7:$H$9,2,FALSE)</f>
        <v>1</v>
      </c>
      <c r="R3920">
        <f t="shared" si="263"/>
        <v>11</v>
      </c>
    </row>
    <row r="3921" spans="1:18">
      <c r="A3921" t="str">
        <f t="shared" si="261"/>
        <v>Southeast Asia</v>
      </c>
      <c r="B3921" t="str">
        <f t="shared" si="261"/>
        <v>MiscCrop</v>
      </c>
      <c r="C3921" t="str">
        <f t="shared" si="261"/>
        <v>MiscCropAEZ4</v>
      </c>
      <c r="D3921" t="str">
        <f t="shared" si="261"/>
        <v>MiscCropAEZ4</v>
      </c>
      <c r="E3921" t="s">
        <v>20</v>
      </c>
      <c r="F3921" t="s">
        <v>19</v>
      </c>
      <c r="G3921">
        <f t="shared" si="262"/>
        <v>1</v>
      </c>
      <c r="H3921" s="1">
        <f t="shared" si="262"/>
        <v>0.68200590712891995</v>
      </c>
      <c r="I3921" s="1">
        <f t="shared" si="262"/>
        <v>0.143353063712817</v>
      </c>
      <c r="J3921" s="2">
        <f t="shared" si="262"/>
        <v>9.2236243110050999E-3</v>
      </c>
      <c r="K3921" s="2">
        <f t="shared" si="262"/>
        <v>0.56141112208733202</v>
      </c>
      <c r="L3921">
        <v>0</v>
      </c>
      <c r="M3921" s="1">
        <f>HLOOKUP(M$2279,Legend_ag_For_Past_bio!$D$7:$H$9,2,FALSE)</f>
        <v>0.2</v>
      </c>
      <c r="N3921" s="1">
        <f>HLOOKUP(N$2279,Legend_ag_For_Past_bio!$D$7:$H$9,2,FALSE)</f>
        <v>0.8</v>
      </c>
      <c r="O3921">
        <f>HLOOKUP(O$2279,Legend_ag_For_Past_bio!$D$7:$H$9,2,FALSE)</f>
        <v>1</v>
      </c>
      <c r="R3921">
        <f t="shared" si="263"/>
        <v>11</v>
      </c>
    </row>
    <row r="3922" spans="1:18">
      <c r="A3922" t="str">
        <f t="shared" si="261"/>
        <v>Southeast Asia</v>
      </c>
      <c r="B3922" t="str">
        <f t="shared" si="261"/>
        <v>MiscCrop</v>
      </c>
      <c r="C3922" t="str">
        <f t="shared" si="261"/>
        <v>MiscCropAEZ5</v>
      </c>
      <c r="D3922" t="str">
        <f t="shared" si="261"/>
        <v>MiscCropAEZ5</v>
      </c>
      <c r="E3922" t="s">
        <v>20</v>
      </c>
      <c r="F3922" t="s">
        <v>19</v>
      </c>
      <c r="G3922">
        <f t="shared" si="262"/>
        <v>1</v>
      </c>
      <c r="H3922" s="1">
        <f t="shared" si="262"/>
        <v>0.68200590712891995</v>
      </c>
      <c r="I3922" s="1">
        <f t="shared" si="262"/>
        <v>0.143353063712817</v>
      </c>
      <c r="J3922" s="2">
        <f t="shared" si="262"/>
        <v>9.2236243110050999E-3</v>
      </c>
      <c r="K3922" s="2">
        <f t="shared" si="262"/>
        <v>0.56141112208733202</v>
      </c>
      <c r="L3922">
        <v>0</v>
      </c>
      <c r="M3922" s="1">
        <f>HLOOKUP(M$2279,Legend_ag_For_Past_bio!$D$7:$H$9,2,FALSE)</f>
        <v>0.2</v>
      </c>
      <c r="N3922" s="1">
        <f>HLOOKUP(N$2279,Legend_ag_For_Past_bio!$D$7:$H$9,2,FALSE)</f>
        <v>0.8</v>
      </c>
      <c r="O3922">
        <f>HLOOKUP(O$2279,Legend_ag_For_Past_bio!$D$7:$H$9,2,FALSE)</f>
        <v>1</v>
      </c>
      <c r="R3922">
        <f t="shared" si="263"/>
        <v>11</v>
      </c>
    </row>
    <row r="3923" spans="1:18">
      <c r="A3923" t="str">
        <f t="shared" si="261"/>
        <v>Southeast Asia</v>
      </c>
      <c r="B3923" t="str">
        <f t="shared" si="261"/>
        <v>MiscCrop</v>
      </c>
      <c r="C3923" t="str">
        <f t="shared" si="261"/>
        <v>MiscCropAEZ6</v>
      </c>
      <c r="D3923" t="str">
        <f t="shared" si="261"/>
        <v>MiscCropAEZ6</v>
      </c>
      <c r="E3923" t="s">
        <v>20</v>
      </c>
      <c r="F3923" t="s">
        <v>19</v>
      </c>
      <c r="G3923">
        <f t="shared" si="262"/>
        <v>1</v>
      </c>
      <c r="H3923" s="1">
        <f t="shared" si="262"/>
        <v>0.68200590712891995</v>
      </c>
      <c r="I3923" s="1">
        <f t="shared" si="262"/>
        <v>0.143353063712817</v>
      </c>
      <c r="J3923" s="2">
        <f t="shared" si="262"/>
        <v>9.2236243110050999E-3</v>
      </c>
      <c r="K3923" s="2">
        <f t="shared" si="262"/>
        <v>0.56141112208733202</v>
      </c>
      <c r="L3923">
        <v>0</v>
      </c>
      <c r="M3923" s="1">
        <f>HLOOKUP(M$2279,Legend_ag_For_Past_bio!$D$7:$H$9,2,FALSE)</f>
        <v>0.2</v>
      </c>
      <c r="N3923" s="1">
        <f>HLOOKUP(N$2279,Legend_ag_For_Past_bio!$D$7:$H$9,2,FALSE)</f>
        <v>0.8</v>
      </c>
      <c r="O3923">
        <f>HLOOKUP(O$2279,Legend_ag_For_Past_bio!$D$7:$H$9,2,FALSE)</f>
        <v>1</v>
      </c>
      <c r="R3923">
        <f t="shared" si="263"/>
        <v>11</v>
      </c>
    </row>
    <row r="3924" spans="1:18">
      <c r="A3924" t="str">
        <f t="shared" si="261"/>
        <v>Southeast Asia</v>
      </c>
      <c r="B3924" t="str">
        <f t="shared" si="261"/>
        <v>MiscCrop</v>
      </c>
      <c r="C3924" t="str">
        <f t="shared" si="261"/>
        <v>MiscCropAEZ7</v>
      </c>
      <c r="D3924" t="str">
        <f t="shared" si="261"/>
        <v>MiscCropAEZ7</v>
      </c>
      <c r="E3924" t="s">
        <v>20</v>
      </c>
      <c r="F3924" t="s">
        <v>19</v>
      </c>
      <c r="G3924">
        <f t="shared" si="262"/>
        <v>1</v>
      </c>
      <c r="H3924" s="1">
        <f t="shared" si="262"/>
        <v>0.68200590712891995</v>
      </c>
      <c r="I3924" s="1">
        <f t="shared" si="262"/>
        <v>0.143353063712817</v>
      </c>
      <c r="J3924" s="2">
        <f t="shared" si="262"/>
        <v>9.2236243110050999E-3</v>
      </c>
      <c r="K3924" s="2">
        <f t="shared" si="262"/>
        <v>0.56141112208733202</v>
      </c>
      <c r="L3924">
        <v>0</v>
      </c>
      <c r="M3924" s="1">
        <f>HLOOKUP(M$2279,Legend_ag_For_Past_bio!$D$7:$H$9,2,FALSE)</f>
        <v>0.2</v>
      </c>
      <c r="N3924" s="1">
        <f>HLOOKUP(N$2279,Legend_ag_For_Past_bio!$D$7:$H$9,2,FALSE)</f>
        <v>0.8</v>
      </c>
      <c r="O3924">
        <f>HLOOKUP(O$2279,Legend_ag_For_Past_bio!$D$7:$H$9,2,FALSE)</f>
        <v>1</v>
      </c>
      <c r="R3924">
        <f t="shared" si="263"/>
        <v>11</v>
      </c>
    </row>
    <row r="3925" spans="1:18">
      <c r="A3925" t="str">
        <f t="shared" si="261"/>
        <v>Southeast Asia</v>
      </c>
      <c r="B3925" t="str">
        <f t="shared" si="261"/>
        <v>MiscCrop</v>
      </c>
      <c r="C3925" t="str">
        <f t="shared" si="261"/>
        <v>MiscCropAEZ8</v>
      </c>
      <c r="D3925" t="str">
        <f t="shared" si="261"/>
        <v>MiscCropAEZ8</v>
      </c>
      <c r="E3925" t="s">
        <v>20</v>
      </c>
      <c r="F3925" t="s">
        <v>19</v>
      </c>
      <c r="G3925">
        <f t="shared" si="262"/>
        <v>1</v>
      </c>
      <c r="H3925" s="1">
        <f t="shared" si="262"/>
        <v>0.68200590712891995</v>
      </c>
      <c r="I3925" s="1">
        <f t="shared" si="262"/>
        <v>0.143353063712817</v>
      </c>
      <c r="J3925" s="2">
        <f t="shared" si="262"/>
        <v>9.2236243110050999E-3</v>
      </c>
      <c r="K3925" s="2">
        <f t="shared" si="262"/>
        <v>0.56141112208733202</v>
      </c>
      <c r="L3925">
        <v>0</v>
      </c>
      <c r="M3925" s="1">
        <f>HLOOKUP(M$2279,Legend_ag_For_Past_bio!$D$7:$H$9,2,FALSE)</f>
        <v>0.2</v>
      </c>
      <c r="N3925" s="1">
        <f>HLOOKUP(N$2279,Legend_ag_For_Past_bio!$D$7:$H$9,2,FALSE)</f>
        <v>0.8</v>
      </c>
      <c r="O3925">
        <f>HLOOKUP(O$2279,Legend_ag_For_Past_bio!$D$7:$H$9,2,FALSE)</f>
        <v>1</v>
      </c>
      <c r="R3925">
        <f t="shared" si="263"/>
        <v>11</v>
      </c>
    </row>
    <row r="3926" spans="1:18">
      <c r="A3926" t="str">
        <f t="shared" si="261"/>
        <v>Southeast Asia</v>
      </c>
      <c r="B3926" t="str">
        <f t="shared" si="261"/>
        <v>MiscCrop</v>
      </c>
      <c r="C3926" t="str">
        <f t="shared" si="261"/>
        <v>MiscCropAEZ9</v>
      </c>
      <c r="D3926" t="str">
        <f t="shared" si="261"/>
        <v>MiscCropAEZ9</v>
      </c>
      <c r="E3926" t="s">
        <v>20</v>
      </c>
      <c r="F3926" t="s">
        <v>19</v>
      </c>
      <c r="G3926">
        <f t="shared" si="262"/>
        <v>1</v>
      </c>
      <c r="H3926" s="1">
        <f t="shared" si="262"/>
        <v>0.68200590712891995</v>
      </c>
      <c r="I3926" s="1">
        <f t="shared" si="262"/>
        <v>0.143353063712817</v>
      </c>
      <c r="J3926" s="2">
        <f t="shared" si="262"/>
        <v>9.2236243110050999E-3</v>
      </c>
      <c r="K3926" s="2">
        <f t="shared" si="262"/>
        <v>0.56141112208733202</v>
      </c>
      <c r="L3926">
        <v>0</v>
      </c>
      <c r="M3926" s="1">
        <f>HLOOKUP(M$2279,Legend_ag_For_Past_bio!$D$7:$H$9,2,FALSE)</f>
        <v>0.2</v>
      </c>
      <c r="N3926" s="1">
        <f>HLOOKUP(N$2279,Legend_ag_For_Past_bio!$D$7:$H$9,2,FALSE)</f>
        <v>0.8</v>
      </c>
      <c r="O3926">
        <f>HLOOKUP(O$2279,Legend_ag_For_Past_bio!$D$7:$H$9,2,FALSE)</f>
        <v>1</v>
      </c>
      <c r="R3926">
        <f t="shared" si="263"/>
        <v>11</v>
      </c>
    </row>
    <row r="3927" spans="1:18">
      <c r="A3927" t="str">
        <f t="shared" si="261"/>
        <v>Southeast Asia</v>
      </c>
      <c r="B3927" t="str">
        <f t="shared" si="261"/>
        <v>MiscCrop</v>
      </c>
      <c r="C3927" t="str">
        <f t="shared" si="261"/>
        <v>MiscCropAEZ10</v>
      </c>
      <c r="D3927" t="str">
        <f t="shared" si="261"/>
        <v>MiscCropAEZ10</v>
      </c>
      <c r="E3927" t="s">
        <v>20</v>
      </c>
      <c r="F3927" t="s">
        <v>19</v>
      </c>
      <c r="G3927">
        <f t="shared" si="262"/>
        <v>1</v>
      </c>
      <c r="H3927" s="1">
        <f t="shared" si="262"/>
        <v>0.68200590712891995</v>
      </c>
      <c r="I3927" s="1">
        <f t="shared" si="262"/>
        <v>0.143353063712817</v>
      </c>
      <c r="J3927" s="2">
        <f t="shared" si="262"/>
        <v>9.2236243110050999E-3</v>
      </c>
      <c r="K3927" s="2">
        <f t="shared" si="262"/>
        <v>0.56141112208733202</v>
      </c>
      <c r="L3927">
        <v>0</v>
      </c>
      <c r="M3927" s="1">
        <f>HLOOKUP(M$2279,Legend_ag_For_Past_bio!$D$7:$H$9,2,FALSE)</f>
        <v>0.2</v>
      </c>
      <c r="N3927" s="1">
        <f>HLOOKUP(N$2279,Legend_ag_For_Past_bio!$D$7:$H$9,2,FALSE)</f>
        <v>0.8</v>
      </c>
      <c r="O3927">
        <f>HLOOKUP(O$2279,Legend_ag_For_Past_bio!$D$7:$H$9,2,FALSE)</f>
        <v>1</v>
      </c>
      <c r="R3927">
        <f t="shared" si="263"/>
        <v>11</v>
      </c>
    </row>
    <row r="3928" spans="1:18">
      <c r="A3928" t="str">
        <f t="shared" ref="A3928:D3943" si="264">A1654</f>
        <v>Southeast Asia</v>
      </c>
      <c r="B3928" t="str">
        <f t="shared" si="264"/>
        <v>MiscCrop</v>
      </c>
      <c r="C3928" t="str">
        <f t="shared" si="264"/>
        <v>MiscCropAEZ11</v>
      </c>
      <c r="D3928" t="str">
        <f t="shared" si="264"/>
        <v>MiscCropAEZ11</v>
      </c>
      <c r="E3928" t="s">
        <v>20</v>
      </c>
      <c r="F3928" t="s">
        <v>19</v>
      </c>
      <c r="G3928">
        <f t="shared" si="262"/>
        <v>1</v>
      </c>
      <c r="H3928" s="1">
        <f t="shared" si="262"/>
        <v>0.68200590712891995</v>
      </c>
      <c r="I3928" s="1">
        <f t="shared" si="262"/>
        <v>0.143353063712817</v>
      </c>
      <c r="J3928" s="2">
        <f t="shared" si="262"/>
        <v>9.2236243110050999E-3</v>
      </c>
      <c r="K3928" s="2">
        <f t="shared" si="262"/>
        <v>0.56141112208733202</v>
      </c>
      <c r="L3928">
        <v>0</v>
      </c>
      <c r="M3928" s="1">
        <f>HLOOKUP(M$2279,Legend_ag_For_Past_bio!$D$7:$H$9,2,FALSE)</f>
        <v>0.2</v>
      </c>
      <c r="N3928" s="1">
        <f>HLOOKUP(N$2279,Legend_ag_For_Past_bio!$D$7:$H$9,2,FALSE)</f>
        <v>0.8</v>
      </c>
      <c r="O3928">
        <f>HLOOKUP(O$2279,Legend_ag_For_Past_bio!$D$7:$H$9,2,FALSE)</f>
        <v>1</v>
      </c>
      <c r="R3928">
        <f t="shared" si="263"/>
        <v>11</v>
      </c>
    </row>
    <row r="3929" spans="1:18">
      <c r="A3929" t="str">
        <f t="shared" si="264"/>
        <v>Southeast Asia</v>
      </c>
      <c r="B3929" t="str">
        <f t="shared" si="264"/>
        <v>MiscCrop</v>
      </c>
      <c r="C3929" t="str">
        <f t="shared" si="264"/>
        <v>MiscCropAEZ12</v>
      </c>
      <c r="D3929" t="str">
        <f t="shared" si="264"/>
        <v>MiscCropAEZ12</v>
      </c>
      <c r="E3929" t="s">
        <v>20</v>
      </c>
      <c r="F3929" t="s">
        <v>19</v>
      </c>
      <c r="G3929">
        <f t="shared" ref="G3929:K3944" si="265">G1655</f>
        <v>1</v>
      </c>
      <c r="H3929" s="1">
        <f t="shared" si="265"/>
        <v>0.68200590712891995</v>
      </c>
      <c r="I3929" s="1">
        <f t="shared" si="265"/>
        <v>0.143353063712817</v>
      </c>
      <c r="J3929" s="2">
        <f t="shared" si="265"/>
        <v>9.2236243110050999E-3</v>
      </c>
      <c r="K3929" s="2">
        <f t="shared" si="265"/>
        <v>0.56141112208733202</v>
      </c>
      <c r="L3929">
        <v>0</v>
      </c>
      <c r="M3929" s="1">
        <f>HLOOKUP(M$2279,Legend_ag_For_Past_bio!$D$7:$H$9,2,FALSE)</f>
        <v>0.2</v>
      </c>
      <c r="N3929" s="1">
        <f>HLOOKUP(N$2279,Legend_ag_For_Past_bio!$D$7:$H$9,2,FALSE)</f>
        <v>0.8</v>
      </c>
      <c r="O3929">
        <f>HLOOKUP(O$2279,Legend_ag_For_Past_bio!$D$7:$H$9,2,FALSE)</f>
        <v>1</v>
      </c>
      <c r="R3929">
        <f t="shared" si="263"/>
        <v>11</v>
      </c>
    </row>
    <row r="3930" spans="1:18">
      <c r="A3930" t="str">
        <f t="shared" si="264"/>
        <v>Southeast Asia</v>
      </c>
      <c r="B3930" t="str">
        <f t="shared" si="264"/>
        <v>MiscCrop</v>
      </c>
      <c r="C3930" t="str">
        <f t="shared" si="264"/>
        <v>MiscCropAEZ13</v>
      </c>
      <c r="D3930" t="str">
        <f t="shared" si="264"/>
        <v>MiscCropAEZ13</v>
      </c>
      <c r="E3930" t="s">
        <v>20</v>
      </c>
      <c r="F3930" t="s">
        <v>19</v>
      </c>
      <c r="G3930">
        <f t="shared" si="265"/>
        <v>1</v>
      </c>
      <c r="H3930" s="1">
        <f t="shared" si="265"/>
        <v>0.68200590712891995</v>
      </c>
      <c r="I3930" s="1">
        <f t="shared" si="265"/>
        <v>0.143353063712817</v>
      </c>
      <c r="J3930" s="2">
        <f t="shared" si="265"/>
        <v>9.2236243110050999E-3</v>
      </c>
      <c r="K3930" s="2">
        <f t="shared" si="265"/>
        <v>0.56141112208733202</v>
      </c>
      <c r="L3930">
        <v>0</v>
      </c>
      <c r="M3930" s="1">
        <f>HLOOKUP(M$2279,Legend_ag_For_Past_bio!$D$7:$H$9,2,FALSE)</f>
        <v>0.2</v>
      </c>
      <c r="N3930" s="1">
        <f>HLOOKUP(N$2279,Legend_ag_For_Past_bio!$D$7:$H$9,2,FALSE)</f>
        <v>0.8</v>
      </c>
      <c r="O3930">
        <f>HLOOKUP(O$2279,Legend_ag_For_Past_bio!$D$7:$H$9,2,FALSE)</f>
        <v>1</v>
      </c>
      <c r="R3930">
        <f t="shared" si="263"/>
        <v>11</v>
      </c>
    </row>
    <row r="3931" spans="1:18">
      <c r="A3931" t="str">
        <f t="shared" si="264"/>
        <v>Southeast Asia</v>
      </c>
      <c r="B3931" t="str">
        <f t="shared" si="264"/>
        <v>MiscCrop</v>
      </c>
      <c r="C3931" t="str">
        <f t="shared" si="264"/>
        <v>MiscCropAEZ14</v>
      </c>
      <c r="D3931" t="str">
        <f t="shared" si="264"/>
        <v>MiscCropAEZ14</v>
      </c>
      <c r="E3931" t="s">
        <v>20</v>
      </c>
      <c r="F3931" t="s">
        <v>19</v>
      </c>
      <c r="G3931">
        <f t="shared" si="265"/>
        <v>1</v>
      </c>
      <c r="H3931" s="1">
        <f t="shared" si="265"/>
        <v>0.68200590712891995</v>
      </c>
      <c r="I3931" s="1">
        <f t="shared" si="265"/>
        <v>0.143353063712817</v>
      </c>
      <c r="J3931" s="2">
        <f t="shared" si="265"/>
        <v>9.2236243110050999E-3</v>
      </c>
      <c r="K3931" s="2">
        <f t="shared" si="265"/>
        <v>0.56141112208733202</v>
      </c>
      <c r="L3931">
        <v>0</v>
      </c>
      <c r="M3931" s="1">
        <f>HLOOKUP(M$2279,Legend_ag_For_Past_bio!$D$7:$H$9,2,FALSE)</f>
        <v>0.2</v>
      </c>
      <c r="N3931" s="1">
        <f>HLOOKUP(N$2279,Legend_ag_For_Past_bio!$D$7:$H$9,2,FALSE)</f>
        <v>0.8</v>
      </c>
      <c r="O3931">
        <f>HLOOKUP(O$2279,Legend_ag_For_Past_bio!$D$7:$H$9,2,FALSE)</f>
        <v>1</v>
      </c>
      <c r="R3931">
        <f t="shared" si="263"/>
        <v>11</v>
      </c>
    </row>
    <row r="3932" spans="1:18">
      <c r="A3932" t="str">
        <f t="shared" si="264"/>
        <v>Southeast Asia</v>
      </c>
      <c r="B3932" t="str">
        <f t="shared" si="264"/>
        <v>MiscCrop</v>
      </c>
      <c r="C3932" t="str">
        <f t="shared" si="264"/>
        <v>MiscCropAEZ15</v>
      </c>
      <c r="D3932" t="str">
        <f t="shared" si="264"/>
        <v>MiscCropAEZ15</v>
      </c>
      <c r="E3932" t="s">
        <v>20</v>
      </c>
      <c r="F3932" t="s">
        <v>19</v>
      </c>
      <c r="G3932">
        <f t="shared" si="265"/>
        <v>1</v>
      </c>
      <c r="H3932" s="1">
        <f t="shared" si="265"/>
        <v>0.68200590712891995</v>
      </c>
      <c r="I3932" s="1">
        <f t="shared" si="265"/>
        <v>0.143353063712817</v>
      </c>
      <c r="J3932" s="2">
        <f t="shared" si="265"/>
        <v>9.2236243110050999E-3</v>
      </c>
      <c r="K3932" s="2">
        <f t="shared" si="265"/>
        <v>0.56141112208733202</v>
      </c>
      <c r="L3932">
        <v>0</v>
      </c>
      <c r="M3932" s="1">
        <f>HLOOKUP(M$2279,Legend_ag_For_Past_bio!$D$7:$H$9,2,FALSE)</f>
        <v>0.2</v>
      </c>
      <c r="N3932" s="1">
        <f>HLOOKUP(N$2279,Legend_ag_For_Past_bio!$D$7:$H$9,2,FALSE)</f>
        <v>0.8</v>
      </c>
      <c r="O3932">
        <f>HLOOKUP(O$2279,Legend_ag_For_Past_bio!$D$7:$H$9,2,FALSE)</f>
        <v>1</v>
      </c>
      <c r="R3932">
        <f t="shared" si="263"/>
        <v>11</v>
      </c>
    </row>
    <row r="3933" spans="1:18">
      <c r="A3933" t="str">
        <f t="shared" si="264"/>
        <v>Southeast Asia</v>
      </c>
      <c r="B3933" t="str">
        <f t="shared" si="264"/>
        <v>MiscCrop</v>
      </c>
      <c r="C3933" t="str">
        <f t="shared" si="264"/>
        <v>MiscCropAEZ16</v>
      </c>
      <c r="D3933" t="str">
        <f t="shared" si="264"/>
        <v>MiscCropAEZ16</v>
      </c>
      <c r="E3933" t="s">
        <v>20</v>
      </c>
      <c r="F3933" t="s">
        <v>19</v>
      </c>
      <c r="G3933">
        <f t="shared" si="265"/>
        <v>1</v>
      </c>
      <c r="H3933" s="1">
        <f t="shared" si="265"/>
        <v>0.68200590712891995</v>
      </c>
      <c r="I3933" s="1">
        <f t="shared" si="265"/>
        <v>0.143353063712817</v>
      </c>
      <c r="J3933" s="2">
        <f t="shared" si="265"/>
        <v>9.2236243110050999E-3</v>
      </c>
      <c r="K3933" s="2">
        <f t="shared" si="265"/>
        <v>0.56141112208733202</v>
      </c>
      <c r="L3933">
        <v>0</v>
      </c>
      <c r="M3933" s="1">
        <f>HLOOKUP(M$2279,Legend_ag_For_Past_bio!$D$7:$H$9,2,FALSE)</f>
        <v>0.2</v>
      </c>
      <c r="N3933" s="1">
        <f>HLOOKUP(N$2279,Legend_ag_For_Past_bio!$D$7:$H$9,2,FALSE)</f>
        <v>0.8</v>
      </c>
      <c r="O3933">
        <f>HLOOKUP(O$2279,Legend_ag_For_Past_bio!$D$7:$H$9,2,FALSE)</f>
        <v>1</v>
      </c>
      <c r="R3933">
        <f t="shared" si="263"/>
        <v>11</v>
      </c>
    </row>
    <row r="3934" spans="1:18">
      <c r="A3934" t="str">
        <f t="shared" si="264"/>
        <v>Southeast Asia</v>
      </c>
      <c r="B3934" t="str">
        <f t="shared" si="264"/>
        <v>MiscCrop</v>
      </c>
      <c r="C3934" t="str">
        <f t="shared" si="264"/>
        <v>MiscCropAEZ17</v>
      </c>
      <c r="D3934" t="str">
        <f t="shared" si="264"/>
        <v>MiscCropAEZ17</v>
      </c>
      <c r="E3934" t="s">
        <v>20</v>
      </c>
      <c r="F3934" t="s">
        <v>19</v>
      </c>
      <c r="G3934">
        <f t="shared" si="265"/>
        <v>1</v>
      </c>
      <c r="H3934" s="1">
        <f t="shared" si="265"/>
        <v>0.68200590712891995</v>
      </c>
      <c r="I3934" s="1">
        <f t="shared" si="265"/>
        <v>0.143353063712817</v>
      </c>
      <c r="J3934" s="2">
        <f t="shared" si="265"/>
        <v>9.2236243110050999E-3</v>
      </c>
      <c r="K3934" s="2">
        <f t="shared" si="265"/>
        <v>0.56141112208733202</v>
      </c>
      <c r="L3934">
        <v>0</v>
      </c>
      <c r="M3934" s="1">
        <f>HLOOKUP(M$2279,Legend_ag_For_Past_bio!$D$7:$H$9,2,FALSE)</f>
        <v>0.2</v>
      </c>
      <c r="N3934" s="1">
        <f>HLOOKUP(N$2279,Legend_ag_For_Past_bio!$D$7:$H$9,2,FALSE)</f>
        <v>0.8</v>
      </c>
      <c r="O3934">
        <f>HLOOKUP(O$2279,Legend_ag_For_Past_bio!$D$7:$H$9,2,FALSE)</f>
        <v>1</v>
      </c>
      <c r="R3934">
        <f t="shared" si="263"/>
        <v>11</v>
      </c>
    </row>
    <row r="3935" spans="1:18">
      <c r="A3935" t="str">
        <f t="shared" si="264"/>
        <v>Southeast Asia</v>
      </c>
      <c r="B3935" t="str">
        <f t="shared" si="264"/>
        <v>MiscCrop</v>
      </c>
      <c r="C3935" t="str">
        <f t="shared" si="264"/>
        <v>MiscCropAEZ18</v>
      </c>
      <c r="D3935" t="str">
        <f t="shared" si="264"/>
        <v>MiscCropAEZ18</v>
      </c>
      <c r="E3935" t="s">
        <v>20</v>
      </c>
      <c r="F3935" t="s">
        <v>19</v>
      </c>
      <c r="G3935">
        <f t="shared" si="265"/>
        <v>1</v>
      </c>
      <c r="H3935" s="1">
        <f t="shared" si="265"/>
        <v>0.68200590712891995</v>
      </c>
      <c r="I3935" s="1">
        <f t="shared" si="265"/>
        <v>0.143353063712817</v>
      </c>
      <c r="J3935" s="2">
        <f t="shared" si="265"/>
        <v>9.2236243110050999E-3</v>
      </c>
      <c r="K3935" s="2">
        <f t="shared" si="265"/>
        <v>0.56141112208733202</v>
      </c>
      <c r="L3935">
        <v>0</v>
      </c>
      <c r="M3935" s="1">
        <f>HLOOKUP(M$2279,Legend_ag_For_Past_bio!$D$7:$H$9,2,FALSE)</f>
        <v>0.2</v>
      </c>
      <c r="N3935" s="1">
        <f>HLOOKUP(N$2279,Legend_ag_For_Past_bio!$D$7:$H$9,2,FALSE)</f>
        <v>0.8</v>
      </c>
      <c r="O3935">
        <f>HLOOKUP(O$2279,Legend_ag_For_Past_bio!$D$7:$H$9,2,FALSE)</f>
        <v>1</v>
      </c>
      <c r="R3935">
        <f t="shared" si="263"/>
        <v>11</v>
      </c>
    </row>
    <row r="3936" spans="1:18">
      <c r="A3936" t="str">
        <f t="shared" si="264"/>
        <v>Southeast Asia</v>
      </c>
      <c r="B3936" t="str">
        <f t="shared" si="264"/>
        <v>OilCrop</v>
      </c>
      <c r="C3936" t="str">
        <f t="shared" si="264"/>
        <v>OilCropAEZ1</v>
      </c>
      <c r="D3936" t="str">
        <f t="shared" si="264"/>
        <v>OilCropAEZ1</v>
      </c>
      <c r="E3936" t="s">
        <v>20</v>
      </c>
      <c r="F3936" t="s">
        <v>19</v>
      </c>
      <c r="G3936">
        <f t="shared" si="265"/>
        <v>1</v>
      </c>
      <c r="H3936" s="1">
        <f t="shared" si="265"/>
        <v>0.37951893722706798</v>
      </c>
      <c r="I3936" s="1">
        <f t="shared" si="265"/>
        <v>5.9750019837452692E-2</v>
      </c>
      <c r="J3936" s="2">
        <f t="shared" si="265"/>
        <v>1.45582247931516E-2</v>
      </c>
      <c r="K3936" s="2">
        <f t="shared" si="265"/>
        <v>7.3782225697593296E-2</v>
      </c>
      <c r="L3936">
        <v>0</v>
      </c>
      <c r="M3936" s="1">
        <f>HLOOKUP(M$2279,Legend_ag_For_Past_bio!$D$7:$H$9,2,FALSE)</f>
        <v>0.2</v>
      </c>
      <c r="N3936" s="1">
        <f>HLOOKUP(N$2279,Legend_ag_For_Past_bio!$D$7:$H$9,2,FALSE)</f>
        <v>0.8</v>
      </c>
      <c r="O3936">
        <f>HLOOKUP(O$2279,Legend_ag_For_Past_bio!$D$7:$H$9,2,FALSE)</f>
        <v>1</v>
      </c>
      <c r="R3936">
        <f t="shared" si="263"/>
        <v>11</v>
      </c>
    </row>
    <row r="3937" spans="1:18">
      <c r="A3937" t="str">
        <f t="shared" si="264"/>
        <v>Southeast Asia</v>
      </c>
      <c r="B3937" t="str">
        <f t="shared" si="264"/>
        <v>OilCrop</v>
      </c>
      <c r="C3937" t="str">
        <f t="shared" si="264"/>
        <v>OilCropAEZ2</v>
      </c>
      <c r="D3937" t="str">
        <f t="shared" si="264"/>
        <v>OilCropAEZ2</v>
      </c>
      <c r="E3937" t="s">
        <v>20</v>
      </c>
      <c r="F3937" t="s">
        <v>19</v>
      </c>
      <c r="G3937">
        <f t="shared" si="265"/>
        <v>1</v>
      </c>
      <c r="H3937" s="1">
        <f t="shared" si="265"/>
        <v>0.37951893722706798</v>
      </c>
      <c r="I3937" s="1">
        <f t="shared" si="265"/>
        <v>5.9750019837452692E-2</v>
      </c>
      <c r="J3937" s="2">
        <f t="shared" si="265"/>
        <v>1.45582247931516E-2</v>
      </c>
      <c r="K3937" s="2">
        <f t="shared" si="265"/>
        <v>7.3782225697593296E-2</v>
      </c>
      <c r="L3937">
        <v>0</v>
      </c>
      <c r="M3937" s="1">
        <f>HLOOKUP(M$2279,Legend_ag_For_Past_bio!$D$7:$H$9,2,FALSE)</f>
        <v>0.2</v>
      </c>
      <c r="N3937" s="1">
        <f>HLOOKUP(N$2279,Legend_ag_For_Past_bio!$D$7:$H$9,2,FALSE)</f>
        <v>0.8</v>
      </c>
      <c r="O3937">
        <f>HLOOKUP(O$2279,Legend_ag_For_Past_bio!$D$7:$H$9,2,FALSE)</f>
        <v>1</v>
      </c>
      <c r="R3937">
        <f t="shared" si="263"/>
        <v>11</v>
      </c>
    </row>
    <row r="3938" spans="1:18">
      <c r="A3938" t="str">
        <f t="shared" si="264"/>
        <v>Southeast Asia</v>
      </c>
      <c r="B3938" t="str">
        <f t="shared" si="264"/>
        <v>OilCrop</v>
      </c>
      <c r="C3938" t="str">
        <f t="shared" si="264"/>
        <v>OilCropAEZ3</v>
      </c>
      <c r="D3938" t="str">
        <f t="shared" si="264"/>
        <v>OilCropAEZ3</v>
      </c>
      <c r="E3938" t="s">
        <v>20</v>
      </c>
      <c r="F3938" t="s">
        <v>19</v>
      </c>
      <c r="G3938">
        <f t="shared" si="265"/>
        <v>1</v>
      </c>
      <c r="H3938" s="1">
        <f t="shared" si="265"/>
        <v>0.37951893722706798</v>
      </c>
      <c r="I3938" s="1">
        <f t="shared" si="265"/>
        <v>5.9750019837452692E-2</v>
      </c>
      <c r="J3938" s="2">
        <f t="shared" si="265"/>
        <v>1.45582247931516E-2</v>
      </c>
      <c r="K3938" s="2">
        <f t="shared" si="265"/>
        <v>7.3782225697593296E-2</v>
      </c>
      <c r="L3938">
        <v>0</v>
      </c>
      <c r="M3938" s="1">
        <f>HLOOKUP(M$2279,Legend_ag_For_Past_bio!$D$7:$H$9,2,FALSE)</f>
        <v>0.2</v>
      </c>
      <c r="N3938" s="1">
        <f>HLOOKUP(N$2279,Legend_ag_For_Past_bio!$D$7:$H$9,2,FALSE)</f>
        <v>0.8</v>
      </c>
      <c r="O3938">
        <f>HLOOKUP(O$2279,Legend_ag_For_Past_bio!$D$7:$H$9,2,FALSE)</f>
        <v>1</v>
      </c>
      <c r="R3938">
        <f t="shared" si="263"/>
        <v>11</v>
      </c>
    </row>
    <row r="3939" spans="1:18">
      <c r="A3939" t="str">
        <f t="shared" si="264"/>
        <v>Southeast Asia</v>
      </c>
      <c r="B3939" t="str">
        <f t="shared" si="264"/>
        <v>OilCrop</v>
      </c>
      <c r="C3939" t="str">
        <f t="shared" si="264"/>
        <v>OilCropAEZ4</v>
      </c>
      <c r="D3939" t="str">
        <f t="shared" si="264"/>
        <v>OilCropAEZ4</v>
      </c>
      <c r="E3939" t="s">
        <v>20</v>
      </c>
      <c r="F3939" t="s">
        <v>19</v>
      </c>
      <c r="G3939">
        <f t="shared" si="265"/>
        <v>1</v>
      </c>
      <c r="H3939" s="1">
        <f t="shared" si="265"/>
        <v>0.37951893722706798</v>
      </c>
      <c r="I3939" s="1">
        <f t="shared" si="265"/>
        <v>5.9750019837452692E-2</v>
      </c>
      <c r="J3939" s="2">
        <f t="shared" si="265"/>
        <v>1.45582247931516E-2</v>
      </c>
      <c r="K3939" s="2">
        <f t="shared" si="265"/>
        <v>7.3782225697593296E-2</v>
      </c>
      <c r="L3939">
        <v>0</v>
      </c>
      <c r="M3939" s="1">
        <f>HLOOKUP(M$2279,Legend_ag_For_Past_bio!$D$7:$H$9,2,FALSE)</f>
        <v>0.2</v>
      </c>
      <c r="N3939" s="1">
        <f>HLOOKUP(N$2279,Legend_ag_For_Past_bio!$D$7:$H$9,2,FALSE)</f>
        <v>0.8</v>
      </c>
      <c r="O3939">
        <f>HLOOKUP(O$2279,Legend_ag_For_Past_bio!$D$7:$H$9,2,FALSE)</f>
        <v>1</v>
      </c>
      <c r="R3939">
        <f t="shared" si="263"/>
        <v>11</v>
      </c>
    </row>
    <row r="3940" spans="1:18">
      <c r="A3940" t="str">
        <f t="shared" si="264"/>
        <v>Southeast Asia</v>
      </c>
      <c r="B3940" t="str">
        <f t="shared" si="264"/>
        <v>OilCrop</v>
      </c>
      <c r="C3940" t="str">
        <f t="shared" si="264"/>
        <v>OilCropAEZ5</v>
      </c>
      <c r="D3940" t="str">
        <f t="shared" si="264"/>
        <v>OilCropAEZ5</v>
      </c>
      <c r="E3940" t="s">
        <v>20</v>
      </c>
      <c r="F3940" t="s">
        <v>19</v>
      </c>
      <c r="G3940">
        <f t="shared" si="265"/>
        <v>1</v>
      </c>
      <c r="H3940" s="1">
        <f t="shared" si="265"/>
        <v>0.37951893722706798</v>
      </c>
      <c r="I3940" s="1">
        <f t="shared" si="265"/>
        <v>5.9750019837452692E-2</v>
      </c>
      <c r="J3940" s="2">
        <f t="shared" si="265"/>
        <v>1.45582247931516E-2</v>
      </c>
      <c r="K3940" s="2">
        <f t="shared" si="265"/>
        <v>7.3782225697593296E-2</v>
      </c>
      <c r="L3940">
        <v>0</v>
      </c>
      <c r="M3940" s="1">
        <f>HLOOKUP(M$2279,Legend_ag_For_Past_bio!$D$7:$H$9,2,FALSE)</f>
        <v>0.2</v>
      </c>
      <c r="N3940" s="1">
        <f>HLOOKUP(N$2279,Legend_ag_For_Past_bio!$D$7:$H$9,2,FALSE)</f>
        <v>0.8</v>
      </c>
      <c r="O3940">
        <f>HLOOKUP(O$2279,Legend_ag_For_Past_bio!$D$7:$H$9,2,FALSE)</f>
        <v>1</v>
      </c>
      <c r="R3940">
        <f t="shared" si="263"/>
        <v>11</v>
      </c>
    </row>
    <row r="3941" spans="1:18">
      <c r="A3941" t="str">
        <f t="shared" si="264"/>
        <v>Southeast Asia</v>
      </c>
      <c r="B3941" t="str">
        <f t="shared" si="264"/>
        <v>OilCrop</v>
      </c>
      <c r="C3941" t="str">
        <f t="shared" si="264"/>
        <v>OilCropAEZ6</v>
      </c>
      <c r="D3941" t="str">
        <f t="shared" si="264"/>
        <v>OilCropAEZ6</v>
      </c>
      <c r="E3941" t="s">
        <v>20</v>
      </c>
      <c r="F3941" t="s">
        <v>19</v>
      </c>
      <c r="G3941">
        <f t="shared" si="265"/>
        <v>1</v>
      </c>
      <c r="H3941" s="1">
        <f t="shared" si="265"/>
        <v>0.37951893722706798</v>
      </c>
      <c r="I3941" s="1">
        <f t="shared" si="265"/>
        <v>5.9750019837452692E-2</v>
      </c>
      <c r="J3941" s="2">
        <f t="shared" si="265"/>
        <v>1.45582247931516E-2</v>
      </c>
      <c r="K3941" s="2">
        <f t="shared" si="265"/>
        <v>7.3782225697593296E-2</v>
      </c>
      <c r="L3941">
        <v>0</v>
      </c>
      <c r="M3941" s="1">
        <f>HLOOKUP(M$2279,Legend_ag_For_Past_bio!$D$7:$H$9,2,FALSE)</f>
        <v>0.2</v>
      </c>
      <c r="N3941" s="1">
        <f>HLOOKUP(N$2279,Legend_ag_For_Past_bio!$D$7:$H$9,2,FALSE)</f>
        <v>0.8</v>
      </c>
      <c r="O3941">
        <f>HLOOKUP(O$2279,Legend_ag_For_Past_bio!$D$7:$H$9,2,FALSE)</f>
        <v>1</v>
      </c>
      <c r="R3941">
        <f t="shared" si="263"/>
        <v>11</v>
      </c>
    </row>
    <row r="3942" spans="1:18">
      <c r="A3942" t="str">
        <f t="shared" si="264"/>
        <v>Southeast Asia</v>
      </c>
      <c r="B3942" t="str">
        <f t="shared" si="264"/>
        <v>OilCrop</v>
      </c>
      <c r="C3942" t="str">
        <f t="shared" si="264"/>
        <v>OilCropAEZ7</v>
      </c>
      <c r="D3942" t="str">
        <f t="shared" si="264"/>
        <v>OilCropAEZ7</v>
      </c>
      <c r="E3942" t="s">
        <v>20</v>
      </c>
      <c r="F3942" t="s">
        <v>19</v>
      </c>
      <c r="G3942">
        <f t="shared" si="265"/>
        <v>1</v>
      </c>
      <c r="H3942" s="1">
        <f t="shared" si="265"/>
        <v>0.37951893722706798</v>
      </c>
      <c r="I3942" s="1">
        <f t="shared" si="265"/>
        <v>5.9750019837452692E-2</v>
      </c>
      <c r="J3942" s="2">
        <f t="shared" si="265"/>
        <v>1.45582247931516E-2</v>
      </c>
      <c r="K3942" s="2">
        <f t="shared" si="265"/>
        <v>7.3782225697593296E-2</v>
      </c>
      <c r="L3942">
        <v>0</v>
      </c>
      <c r="M3942" s="1">
        <f>HLOOKUP(M$2279,Legend_ag_For_Past_bio!$D$7:$H$9,2,FALSE)</f>
        <v>0.2</v>
      </c>
      <c r="N3942" s="1">
        <f>HLOOKUP(N$2279,Legend_ag_For_Past_bio!$D$7:$H$9,2,FALSE)</f>
        <v>0.8</v>
      </c>
      <c r="O3942">
        <f>HLOOKUP(O$2279,Legend_ag_For_Past_bio!$D$7:$H$9,2,FALSE)</f>
        <v>1</v>
      </c>
      <c r="R3942">
        <f t="shared" si="263"/>
        <v>11</v>
      </c>
    </row>
    <row r="3943" spans="1:18">
      <c r="A3943" t="str">
        <f t="shared" si="264"/>
        <v>Southeast Asia</v>
      </c>
      <c r="B3943" t="str">
        <f t="shared" si="264"/>
        <v>OilCrop</v>
      </c>
      <c r="C3943" t="str">
        <f t="shared" si="264"/>
        <v>OilCropAEZ8</v>
      </c>
      <c r="D3943" t="str">
        <f t="shared" si="264"/>
        <v>OilCropAEZ8</v>
      </c>
      <c r="E3943" t="s">
        <v>20</v>
      </c>
      <c r="F3943" t="s">
        <v>19</v>
      </c>
      <c r="G3943">
        <f t="shared" si="265"/>
        <v>1</v>
      </c>
      <c r="H3943" s="1">
        <f t="shared" si="265"/>
        <v>0.37951893722706798</v>
      </c>
      <c r="I3943" s="1">
        <f t="shared" si="265"/>
        <v>5.9750019837452692E-2</v>
      </c>
      <c r="J3943" s="2">
        <f t="shared" si="265"/>
        <v>1.45582247931516E-2</v>
      </c>
      <c r="K3943" s="2">
        <f t="shared" si="265"/>
        <v>7.3782225697593296E-2</v>
      </c>
      <c r="L3943">
        <v>0</v>
      </c>
      <c r="M3943" s="1">
        <f>HLOOKUP(M$2279,Legend_ag_For_Past_bio!$D$7:$H$9,2,FALSE)</f>
        <v>0.2</v>
      </c>
      <c r="N3943" s="1">
        <f>HLOOKUP(N$2279,Legend_ag_For_Past_bio!$D$7:$H$9,2,FALSE)</f>
        <v>0.8</v>
      </c>
      <c r="O3943">
        <f>HLOOKUP(O$2279,Legend_ag_For_Past_bio!$D$7:$H$9,2,FALSE)</f>
        <v>1</v>
      </c>
      <c r="R3943">
        <f t="shared" si="263"/>
        <v>11</v>
      </c>
    </row>
    <row r="3944" spans="1:18">
      <c r="A3944" t="str">
        <f t="shared" ref="A3944:D3959" si="266">A1670</f>
        <v>Southeast Asia</v>
      </c>
      <c r="B3944" t="str">
        <f t="shared" si="266"/>
        <v>OilCrop</v>
      </c>
      <c r="C3944" t="str">
        <f t="shared" si="266"/>
        <v>OilCropAEZ9</v>
      </c>
      <c r="D3944" t="str">
        <f t="shared" si="266"/>
        <v>OilCropAEZ9</v>
      </c>
      <c r="E3944" t="s">
        <v>20</v>
      </c>
      <c r="F3944" t="s">
        <v>19</v>
      </c>
      <c r="G3944">
        <f t="shared" si="265"/>
        <v>1</v>
      </c>
      <c r="H3944" s="1">
        <f t="shared" si="265"/>
        <v>0.37951893722706798</v>
      </c>
      <c r="I3944" s="1">
        <f t="shared" si="265"/>
        <v>5.9750019837452692E-2</v>
      </c>
      <c r="J3944" s="2">
        <f t="shared" si="265"/>
        <v>1.45582247931516E-2</v>
      </c>
      <c r="K3944" s="2">
        <f t="shared" si="265"/>
        <v>7.3782225697593296E-2</v>
      </c>
      <c r="L3944">
        <v>0</v>
      </c>
      <c r="M3944" s="1">
        <f>HLOOKUP(M$2279,Legend_ag_For_Past_bio!$D$7:$H$9,2,FALSE)</f>
        <v>0.2</v>
      </c>
      <c r="N3944" s="1">
        <f>HLOOKUP(N$2279,Legend_ag_For_Past_bio!$D$7:$H$9,2,FALSE)</f>
        <v>0.8</v>
      </c>
      <c r="O3944">
        <f>HLOOKUP(O$2279,Legend_ag_For_Past_bio!$D$7:$H$9,2,FALSE)</f>
        <v>1</v>
      </c>
      <c r="R3944">
        <f t="shared" si="263"/>
        <v>11</v>
      </c>
    </row>
    <row r="3945" spans="1:18">
      <c r="A3945" t="str">
        <f t="shared" si="266"/>
        <v>Southeast Asia</v>
      </c>
      <c r="B3945" t="str">
        <f t="shared" si="266"/>
        <v>OilCrop</v>
      </c>
      <c r="C3945" t="str">
        <f t="shared" si="266"/>
        <v>OilCropAEZ10</v>
      </c>
      <c r="D3945" t="str">
        <f t="shared" si="266"/>
        <v>OilCropAEZ10</v>
      </c>
      <c r="E3945" t="s">
        <v>20</v>
      </c>
      <c r="F3945" t="s">
        <v>19</v>
      </c>
      <c r="G3945">
        <f t="shared" ref="G3945:K3960" si="267">G1671</f>
        <v>1</v>
      </c>
      <c r="H3945" s="1">
        <f t="shared" si="267"/>
        <v>0.37951893722706798</v>
      </c>
      <c r="I3945" s="1">
        <f t="shared" si="267"/>
        <v>5.9750019837452692E-2</v>
      </c>
      <c r="J3945" s="2">
        <f t="shared" si="267"/>
        <v>1.45582247931516E-2</v>
      </c>
      <c r="K3945" s="2">
        <f t="shared" si="267"/>
        <v>7.3782225697593296E-2</v>
      </c>
      <c r="L3945">
        <v>0</v>
      </c>
      <c r="M3945" s="1">
        <f>HLOOKUP(M$2279,Legend_ag_For_Past_bio!$D$7:$H$9,2,FALSE)</f>
        <v>0.2</v>
      </c>
      <c r="N3945" s="1">
        <f>HLOOKUP(N$2279,Legend_ag_For_Past_bio!$D$7:$H$9,2,FALSE)</f>
        <v>0.8</v>
      </c>
      <c r="O3945">
        <f>HLOOKUP(O$2279,Legend_ag_For_Past_bio!$D$7:$H$9,2,FALSE)</f>
        <v>1</v>
      </c>
      <c r="R3945">
        <f t="shared" si="263"/>
        <v>11</v>
      </c>
    </row>
    <row r="3946" spans="1:18">
      <c r="A3946" t="str">
        <f t="shared" si="266"/>
        <v>Southeast Asia</v>
      </c>
      <c r="B3946" t="str">
        <f t="shared" si="266"/>
        <v>OilCrop</v>
      </c>
      <c r="C3946" t="str">
        <f t="shared" si="266"/>
        <v>OilCropAEZ11</v>
      </c>
      <c r="D3946" t="str">
        <f t="shared" si="266"/>
        <v>OilCropAEZ11</v>
      </c>
      <c r="E3946" t="s">
        <v>20</v>
      </c>
      <c r="F3946" t="s">
        <v>19</v>
      </c>
      <c r="G3946">
        <f t="shared" si="267"/>
        <v>1</v>
      </c>
      <c r="H3946" s="1">
        <f t="shared" si="267"/>
        <v>0.37951893722706798</v>
      </c>
      <c r="I3946" s="1">
        <f t="shared" si="267"/>
        <v>5.9750019837452692E-2</v>
      </c>
      <c r="J3946" s="2">
        <f t="shared" si="267"/>
        <v>1.45582247931516E-2</v>
      </c>
      <c r="K3946" s="2">
        <f t="shared" si="267"/>
        <v>7.3782225697593296E-2</v>
      </c>
      <c r="L3946">
        <v>0</v>
      </c>
      <c r="M3946" s="1">
        <f>HLOOKUP(M$2279,Legend_ag_For_Past_bio!$D$7:$H$9,2,FALSE)</f>
        <v>0.2</v>
      </c>
      <c r="N3946" s="1">
        <f>HLOOKUP(N$2279,Legend_ag_For_Past_bio!$D$7:$H$9,2,FALSE)</f>
        <v>0.8</v>
      </c>
      <c r="O3946">
        <f>HLOOKUP(O$2279,Legend_ag_For_Past_bio!$D$7:$H$9,2,FALSE)</f>
        <v>1</v>
      </c>
      <c r="R3946">
        <f t="shared" si="263"/>
        <v>11</v>
      </c>
    </row>
    <row r="3947" spans="1:18">
      <c r="A3947" t="str">
        <f t="shared" si="266"/>
        <v>Southeast Asia</v>
      </c>
      <c r="B3947" t="str">
        <f t="shared" si="266"/>
        <v>OilCrop</v>
      </c>
      <c r="C3947" t="str">
        <f t="shared" si="266"/>
        <v>OilCropAEZ12</v>
      </c>
      <c r="D3947" t="str">
        <f t="shared" si="266"/>
        <v>OilCropAEZ12</v>
      </c>
      <c r="E3947" t="s">
        <v>20</v>
      </c>
      <c r="F3947" t="s">
        <v>19</v>
      </c>
      <c r="G3947">
        <f t="shared" si="267"/>
        <v>1</v>
      </c>
      <c r="H3947" s="1">
        <f t="shared" si="267"/>
        <v>0.37951893722706798</v>
      </c>
      <c r="I3947" s="1">
        <f t="shared" si="267"/>
        <v>5.9750019837452692E-2</v>
      </c>
      <c r="J3947" s="2">
        <f t="shared" si="267"/>
        <v>1.45582247931516E-2</v>
      </c>
      <c r="K3947" s="2">
        <f t="shared" si="267"/>
        <v>7.3782225697593296E-2</v>
      </c>
      <c r="L3947">
        <v>0</v>
      </c>
      <c r="M3947" s="1">
        <f>HLOOKUP(M$2279,Legend_ag_For_Past_bio!$D$7:$H$9,2,FALSE)</f>
        <v>0.2</v>
      </c>
      <c r="N3947" s="1">
        <f>HLOOKUP(N$2279,Legend_ag_For_Past_bio!$D$7:$H$9,2,FALSE)</f>
        <v>0.8</v>
      </c>
      <c r="O3947">
        <f>HLOOKUP(O$2279,Legend_ag_For_Past_bio!$D$7:$H$9,2,FALSE)</f>
        <v>1</v>
      </c>
      <c r="R3947">
        <f t="shared" si="263"/>
        <v>11</v>
      </c>
    </row>
    <row r="3948" spans="1:18">
      <c r="A3948" t="str">
        <f t="shared" si="266"/>
        <v>Southeast Asia</v>
      </c>
      <c r="B3948" t="str">
        <f t="shared" si="266"/>
        <v>OilCrop</v>
      </c>
      <c r="C3948" t="str">
        <f t="shared" si="266"/>
        <v>OilCropAEZ13</v>
      </c>
      <c r="D3948" t="str">
        <f t="shared" si="266"/>
        <v>OilCropAEZ13</v>
      </c>
      <c r="E3948" t="s">
        <v>20</v>
      </c>
      <c r="F3948" t="s">
        <v>19</v>
      </c>
      <c r="G3948">
        <f t="shared" si="267"/>
        <v>1</v>
      </c>
      <c r="H3948" s="1">
        <f t="shared" si="267"/>
        <v>0.37951893722706798</v>
      </c>
      <c r="I3948" s="1">
        <f t="shared" si="267"/>
        <v>5.9750019837452692E-2</v>
      </c>
      <c r="J3948" s="2">
        <f t="shared" si="267"/>
        <v>1.45582247931516E-2</v>
      </c>
      <c r="K3948" s="2">
        <f t="shared" si="267"/>
        <v>7.3782225697593296E-2</v>
      </c>
      <c r="L3948">
        <v>0</v>
      </c>
      <c r="M3948" s="1">
        <f>HLOOKUP(M$2279,Legend_ag_For_Past_bio!$D$7:$H$9,2,FALSE)</f>
        <v>0.2</v>
      </c>
      <c r="N3948" s="1">
        <f>HLOOKUP(N$2279,Legend_ag_For_Past_bio!$D$7:$H$9,2,FALSE)</f>
        <v>0.8</v>
      </c>
      <c r="O3948">
        <f>HLOOKUP(O$2279,Legend_ag_For_Past_bio!$D$7:$H$9,2,FALSE)</f>
        <v>1</v>
      </c>
      <c r="R3948">
        <f t="shared" si="263"/>
        <v>11</v>
      </c>
    </row>
    <row r="3949" spans="1:18">
      <c r="A3949" t="str">
        <f t="shared" si="266"/>
        <v>Southeast Asia</v>
      </c>
      <c r="B3949" t="str">
        <f t="shared" si="266"/>
        <v>OilCrop</v>
      </c>
      <c r="C3949" t="str">
        <f t="shared" si="266"/>
        <v>OilCropAEZ14</v>
      </c>
      <c r="D3949" t="str">
        <f t="shared" si="266"/>
        <v>OilCropAEZ14</v>
      </c>
      <c r="E3949" t="s">
        <v>20</v>
      </c>
      <c r="F3949" t="s">
        <v>19</v>
      </c>
      <c r="G3949">
        <f t="shared" si="267"/>
        <v>1</v>
      </c>
      <c r="H3949" s="1">
        <f t="shared" si="267"/>
        <v>0.37951893722706798</v>
      </c>
      <c r="I3949" s="1">
        <f t="shared" si="267"/>
        <v>5.9750019837452692E-2</v>
      </c>
      <c r="J3949" s="2">
        <f t="shared" si="267"/>
        <v>1.45582247931516E-2</v>
      </c>
      <c r="K3949" s="2">
        <f t="shared" si="267"/>
        <v>7.3782225697593296E-2</v>
      </c>
      <c r="L3949">
        <v>0</v>
      </c>
      <c r="M3949" s="1">
        <f>HLOOKUP(M$2279,Legend_ag_For_Past_bio!$D$7:$H$9,2,FALSE)</f>
        <v>0.2</v>
      </c>
      <c r="N3949" s="1">
        <f>HLOOKUP(N$2279,Legend_ag_For_Past_bio!$D$7:$H$9,2,FALSE)</f>
        <v>0.8</v>
      </c>
      <c r="O3949">
        <f>HLOOKUP(O$2279,Legend_ag_For_Past_bio!$D$7:$H$9,2,FALSE)</f>
        <v>1</v>
      </c>
      <c r="R3949">
        <f t="shared" si="263"/>
        <v>11</v>
      </c>
    </row>
    <row r="3950" spans="1:18">
      <c r="A3950" t="str">
        <f t="shared" si="266"/>
        <v>Southeast Asia</v>
      </c>
      <c r="B3950" t="str">
        <f t="shared" si="266"/>
        <v>OilCrop</v>
      </c>
      <c r="C3950" t="str">
        <f t="shared" si="266"/>
        <v>OilCropAEZ15</v>
      </c>
      <c r="D3950" t="str">
        <f t="shared" si="266"/>
        <v>OilCropAEZ15</v>
      </c>
      <c r="E3950" t="s">
        <v>20</v>
      </c>
      <c r="F3950" t="s">
        <v>19</v>
      </c>
      <c r="G3950">
        <f t="shared" si="267"/>
        <v>1</v>
      </c>
      <c r="H3950" s="1">
        <f t="shared" si="267"/>
        <v>0.37951893722706798</v>
      </c>
      <c r="I3950" s="1">
        <f t="shared" si="267"/>
        <v>5.9750019837452692E-2</v>
      </c>
      <c r="J3950" s="2">
        <f t="shared" si="267"/>
        <v>1.45582247931516E-2</v>
      </c>
      <c r="K3950" s="2">
        <f t="shared" si="267"/>
        <v>7.3782225697593296E-2</v>
      </c>
      <c r="L3950">
        <v>0</v>
      </c>
      <c r="M3950" s="1">
        <f>HLOOKUP(M$2279,Legend_ag_For_Past_bio!$D$7:$H$9,2,FALSE)</f>
        <v>0.2</v>
      </c>
      <c r="N3950" s="1">
        <f>HLOOKUP(N$2279,Legend_ag_For_Past_bio!$D$7:$H$9,2,FALSE)</f>
        <v>0.8</v>
      </c>
      <c r="O3950">
        <f>HLOOKUP(O$2279,Legend_ag_For_Past_bio!$D$7:$H$9,2,FALSE)</f>
        <v>1</v>
      </c>
      <c r="R3950">
        <f t="shared" si="263"/>
        <v>11</v>
      </c>
    </row>
    <row r="3951" spans="1:18">
      <c r="A3951" t="str">
        <f t="shared" si="266"/>
        <v>Southeast Asia</v>
      </c>
      <c r="B3951" t="str">
        <f t="shared" si="266"/>
        <v>OilCrop</v>
      </c>
      <c r="C3951" t="str">
        <f t="shared" si="266"/>
        <v>OilCropAEZ16</v>
      </c>
      <c r="D3951" t="str">
        <f t="shared" si="266"/>
        <v>OilCropAEZ16</v>
      </c>
      <c r="E3951" t="s">
        <v>20</v>
      </c>
      <c r="F3951" t="s">
        <v>19</v>
      </c>
      <c r="G3951">
        <f t="shared" si="267"/>
        <v>1</v>
      </c>
      <c r="H3951" s="1">
        <f t="shared" si="267"/>
        <v>0.37951893722706798</v>
      </c>
      <c r="I3951" s="1">
        <f t="shared" si="267"/>
        <v>5.9750019837452692E-2</v>
      </c>
      <c r="J3951" s="2">
        <f t="shared" si="267"/>
        <v>1.45582247931516E-2</v>
      </c>
      <c r="K3951" s="2">
        <f t="shared" si="267"/>
        <v>7.3782225697593296E-2</v>
      </c>
      <c r="L3951">
        <v>0</v>
      </c>
      <c r="M3951" s="1">
        <f>HLOOKUP(M$2279,Legend_ag_For_Past_bio!$D$7:$H$9,2,FALSE)</f>
        <v>0.2</v>
      </c>
      <c r="N3951" s="1">
        <f>HLOOKUP(N$2279,Legend_ag_For_Past_bio!$D$7:$H$9,2,FALSE)</f>
        <v>0.8</v>
      </c>
      <c r="O3951">
        <f>HLOOKUP(O$2279,Legend_ag_For_Past_bio!$D$7:$H$9,2,FALSE)</f>
        <v>1</v>
      </c>
      <c r="R3951">
        <f t="shared" si="263"/>
        <v>11</v>
      </c>
    </row>
    <row r="3952" spans="1:18">
      <c r="A3952" t="str">
        <f t="shared" si="266"/>
        <v>Southeast Asia</v>
      </c>
      <c r="B3952" t="str">
        <f t="shared" si="266"/>
        <v>OilCrop</v>
      </c>
      <c r="C3952" t="str">
        <f t="shared" si="266"/>
        <v>OilCropAEZ17</v>
      </c>
      <c r="D3952" t="str">
        <f t="shared" si="266"/>
        <v>OilCropAEZ17</v>
      </c>
      <c r="E3952" t="s">
        <v>20</v>
      </c>
      <c r="F3952" t="s">
        <v>19</v>
      </c>
      <c r="G3952">
        <f t="shared" si="267"/>
        <v>1</v>
      </c>
      <c r="H3952" s="1">
        <f t="shared" si="267"/>
        <v>0.37951893722706798</v>
      </c>
      <c r="I3952" s="1">
        <f t="shared" si="267"/>
        <v>5.9750019837452692E-2</v>
      </c>
      <c r="J3952" s="2">
        <f t="shared" si="267"/>
        <v>1.45582247931516E-2</v>
      </c>
      <c r="K3952" s="2">
        <f t="shared" si="267"/>
        <v>7.3782225697593296E-2</v>
      </c>
      <c r="L3952">
        <v>0</v>
      </c>
      <c r="M3952" s="1">
        <f>HLOOKUP(M$2279,Legend_ag_For_Past_bio!$D$7:$H$9,2,FALSE)</f>
        <v>0.2</v>
      </c>
      <c r="N3952" s="1">
        <f>HLOOKUP(N$2279,Legend_ag_For_Past_bio!$D$7:$H$9,2,FALSE)</f>
        <v>0.8</v>
      </c>
      <c r="O3952">
        <f>HLOOKUP(O$2279,Legend_ag_For_Past_bio!$D$7:$H$9,2,FALSE)</f>
        <v>1</v>
      </c>
      <c r="R3952">
        <f t="shared" si="263"/>
        <v>11</v>
      </c>
    </row>
    <row r="3953" spans="1:18">
      <c r="A3953" t="str">
        <f t="shared" si="266"/>
        <v>Southeast Asia</v>
      </c>
      <c r="B3953" t="str">
        <f t="shared" si="266"/>
        <v>OilCrop</v>
      </c>
      <c r="C3953" t="str">
        <f t="shared" si="266"/>
        <v>OilCropAEZ18</v>
      </c>
      <c r="D3953" t="str">
        <f t="shared" si="266"/>
        <v>OilCropAEZ18</v>
      </c>
      <c r="E3953" t="s">
        <v>20</v>
      </c>
      <c r="F3953" t="s">
        <v>19</v>
      </c>
      <c r="G3953">
        <f t="shared" si="267"/>
        <v>1</v>
      </c>
      <c r="H3953" s="1">
        <f t="shared" si="267"/>
        <v>0.37951893722706798</v>
      </c>
      <c r="I3953" s="1">
        <f t="shared" si="267"/>
        <v>5.9750019837452692E-2</v>
      </c>
      <c r="J3953" s="2">
        <f t="shared" si="267"/>
        <v>1.45582247931516E-2</v>
      </c>
      <c r="K3953" s="2">
        <f t="shared" si="267"/>
        <v>7.3782225697593296E-2</v>
      </c>
      <c r="L3953">
        <v>0</v>
      </c>
      <c r="M3953" s="1">
        <f>HLOOKUP(M$2279,Legend_ag_For_Past_bio!$D$7:$H$9,2,FALSE)</f>
        <v>0.2</v>
      </c>
      <c r="N3953" s="1">
        <f>HLOOKUP(N$2279,Legend_ag_For_Past_bio!$D$7:$H$9,2,FALSE)</f>
        <v>0.8</v>
      </c>
      <c r="O3953">
        <f>HLOOKUP(O$2279,Legend_ag_For_Past_bio!$D$7:$H$9,2,FALSE)</f>
        <v>1</v>
      </c>
      <c r="R3953">
        <f t="shared" si="263"/>
        <v>11</v>
      </c>
    </row>
    <row r="3954" spans="1:18">
      <c r="A3954" t="str">
        <f t="shared" si="266"/>
        <v>Southeast Asia</v>
      </c>
      <c r="B3954" t="str">
        <f t="shared" si="266"/>
        <v>OtherGrain</v>
      </c>
      <c r="C3954" t="str">
        <f t="shared" si="266"/>
        <v>OtherGrainAEZ1</v>
      </c>
      <c r="D3954" t="str">
        <f t="shared" si="266"/>
        <v>OtherGrainAEZ1</v>
      </c>
      <c r="E3954" t="s">
        <v>20</v>
      </c>
      <c r="F3954" t="s">
        <v>19</v>
      </c>
      <c r="G3954">
        <f t="shared" si="267"/>
        <v>1</v>
      </c>
      <c r="H3954" s="1">
        <f t="shared" si="267"/>
        <v>0.45937096468340999</v>
      </c>
      <c r="I3954" s="1">
        <f t="shared" si="267"/>
        <v>0.10860270396572599</v>
      </c>
      <c r="J3954" s="2">
        <f t="shared" si="267"/>
        <v>1.54201474105816E-2</v>
      </c>
      <c r="K3954" s="2">
        <f t="shared" si="267"/>
        <v>0.10053884235034</v>
      </c>
      <c r="L3954">
        <v>0</v>
      </c>
      <c r="M3954" s="1">
        <f>HLOOKUP(M$2279,Legend_ag_For_Past_bio!$D$7:$H$9,2,FALSE)</f>
        <v>0.2</v>
      </c>
      <c r="N3954" s="1">
        <f>HLOOKUP(N$2279,Legend_ag_For_Past_bio!$D$7:$H$9,2,FALSE)</f>
        <v>0.8</v>
      </c>
      <c r="O3954">
        <f>HLOOKUP(O$2279,Legend_ag_For_Past_bio!$D$7:$H$9,2,FALSE)</f>
        <v>1</v>
      </c>
      <c r="R3954">
        <f t="shared" si="263"/>
        <v>11</v>
      </c>
    </row>
    <row r="3955" spans="1:18">
      <c r="A3955" t="str">
        <f t="shared" si="266"/>
        <v>Southeast Asia</v>
      </c>
      <c r="B3955" t="str">
        <f t="shared" si="266"/>
        <v>OtherGrain</v>
      </c>
      <c r="C3955" t="str">
        <f t="shared" si="266"/>
        <v>OtherGrainAEZ2</v>
      </c>
      <c r="D3955" t="str">
        <f t="shared" si="266"/>
        <v>OtherGrainAEZ2</v>
      </c>
      <c r="E3955" t="s">
        <v>20</v>
      </c>
      <c r="F3955" t="s">
        <v>19</v>
      </c>
      <c r="G3955">
        <f t="shared" si="267"/>
        <v>1</v>
      </c>
      <c r="H3955" s="1">
        <f t="shared" si="267"/>
        <v>0.45937096468340999</v>
      </c>
      <c r="I3955" s="1">
        <f t="shared" si="267"/>
        <v>0.10860270396572599</v>
      </c>
      <c r="J3955" s="2">
        <f t="shared" si="267"/>
        <v>1.54201474105816E-2</v>
      </c>
      <c r="K3955" s="2">
        <f t="shared" si="267"/>
        <v>0.10053884235034</v>
      </c>
      <c r="L3955">
        <v>0</v>
      </c>
      <c r="M3955" s="1">
        <f>HLOOKUP(M$2279,Legend_ag_For_Past_bio!$D$7:$H$9,2,FALSE)</f>
        <v>0.2</v>
      </c>
      <c r="N3955" s="1">
        <f>HLOOKUP(N$2279,Legend_ag_For_Past_bio!$D$7:$H$9,2,FALSE)</f>
        <v>0.8</v>
      </c>
      <c r="O3955">
        <f>HLOOKUP(O$2279,Legend_ag_For_Past_bio!$D$7:$H$9,2,FALSE)</f>
        <v>1</v>
      </c>
      <c r="R3955">
        <f t="shared" si="263"/>
        <v>11</v>
      </c>
    </row>
    <row r="3956" spans="1:18">
      <c r="A3956" t="str">
        <f t="shared" si="266"/>
        <v>Southeast Asia</v>
      </c>
      <c r="B3956" t="str">
        <f t="shared" si="266"/>
        <v>OtherGrain</v>
      </c>
      <c r="C3956" t="str">
        <f t="shared" si="266"/>
        <v>OtherGrainAEZ3</v>
      </c>
      <c r="D3956" t="str">
        <f t="shared" si="266"/>
        <v>OtherGrainAEZ3</v>
      </c>
      <c r="E3956" t="s">
        <v>20</v>
      </c>
      <c r="F3956" t="s">
        <v>19</v>
      </c>
      <c r="G3956">
        <f t="shared" si="267"/>
        <v>1</v>
      </c>
      <c r="H3956" s="1">
        <f t="shared" si="267"/>
        <v>0.45937096468340999</v>
      </c>
      <c r="I3956" s="1">
        <f t="shared" si="267"/>
        <v>0.10860270396572599</v>
      </c>
      <c r="J3956" s="2">
        <f t="shared" si="267"/>
        <v>1.54201474105816E-2</v>
      </c>
      <c r="K3956" s="2">
        <f t="shared" si="267"/>
        <v>0.10053884235034</v>
      </c>
      <c r="L3956">
        <v>0</v>
      </c>
      <c r="M3956" s="1">
        <f>HLOOKUP(M$2279,Legend_ag_For_Past_bio!$D$7:$H$9,2,FALSE)</f>
        <v>0.2</v>
      </c>
      <c r="N3956" s="1">
        <f>HLOOKUP(N$2279,Legend_ag_For_Past_bio!$D$7:$H$9,2,FALSE)</f>
        <v>0.8</v>
      </c>
      <c r="O3956">
        <f>HLOOKUP(O$2279,Legend_ag_For_Past_bio!$D$7:$H$9,2,FALSE)</f>
        <v>1</v>
      </c>
      <c r="R3956">
        <f t="shared" si="263"/>
        <v>11</v>
      </c>
    </row>
    <row r="3957" spans="1:18">
      <c r="A3957" t="str">
        <f t="shared" si="266"/>
        <v>Southeast Asia</v>
      </c>
      <c r="B3957" t="str">
        <f t="shared" si="266"/>
        <v>OtherGrain</v>
      </c>
      <c r="C3957" t="str">
        <f t="shared" si="266"/>
        <v>OtherGrainAEZ4</v>
      </c>
      <c r="D3957" t="str">
        <f t="shared" si="266"/>
        <v>OtherGrainAEZ4</v>
      </c>
      <c r="E3957" t="s">
        <v>20</v>
      </c>
      <c r="F3957" t="s">
        <v>19</v>
      </c>
      <c r="G3957">
        <f t="shared" si="267"/>
        <v>1</v>
      </c>
      <c r="H3957" s="1">
        <f t="shared" si="267"/>
        <v>0.45937096468340999</v>
      </c>
      <c r="I3957" s="1">
        <f t="shared" si="267"/>
        <v>0.10860270396572599</v>
      </c>
      <c r="J3957" s="2">
        <f t="shared" si="267"/>
        <v>1.54201474105816E-2</v>
      </c>
      <c r="K3957" s="2">
        <f t="shared" si="267"/>
        <v>0.10053884235034</v>
      </c>
      <c r="L3957">
        <v>0</v>
      </c>
      <c r="M3957" s="1">
        <f>HLOOKUP(M$2279,Legend_ag_For_Past_bio!$D$7:$H$9,2,FALSE)</f>
        <v>0.2</v>
      </c>
      <c r="N3957" s="1">
        <f>HLOOKUP(N$2279,Legend_ag_For_Past_bio!$D$7:$H$9,2,FALSE)</f>
        <v>0.8</v>
      </c>
      <c r="O3957">
        <f>HLOOKUP(O$2279,Legend_ag_For_Past_bio!$D$7:$H$9,2,FALSE)</f>
        <v>1</v>
      </c>
      <c r="R3957">
        <f t="shared" si="263"/>
        <v>11</v>
      </c>
    </row>
    <row r="3958" spans="1:18">
      <c r="A3958" t="str">
        <f t="shared" si="266"/>
        <v>Southeast Asia</v>
      </c>
      <c r="B3958" t="str">
        <f t="shared" si="266"/>
        <v>OtherGrain</v>
      </c>
      <c r="C3958" t="str">
        <f t="shared" si="266"/>
        <v>OtherGrainAEZ5</v>
      </c>
      <c r="D3958" t="str">
        <f t="shared" si="266"/>
        <v>OtherGrainAEZ5</v>
      </c>
      <c r="E3958" t="s">
        <v>20</v>
      </c>
      <c r="F3958" t="s">
        <v>19</v>
      </c>
      <c r="G3958">
        <f t="shared" si="267"/>
        <v>1</v>
      </c>
      <c r="H3958" s="1">
        <f t="shared" si="267"/>
        <v>0.45937096468340999</v>
      </c>
      <c r="I3958" s="1">
        <f t="shared" si="267"/>
        <v>0.10860270396572599</v>
      </c>
      <c r="J3958" s="2">
        <f t="shared" si="267"/>
        <v>1.54201474105816E-2</v>
      </c>
      <c r="K3958" s="2">
        <f t="shared" si="267"/>
        <v>0.10053884235034</v>
      </c>
      <c r="L3958">
        <v>0</v>
      </c>
      <c r="M3958" s="1">
        <f>HLOOKUP(M$2279,Legend_ag_For_Past_bio!$D$7:$H$9,2,FALSE)</f>
        <v>0.2</v>
      </c>
      <c r="N3958" s="1">
        <f>HLOOKUP(N$2279,Legend_ag_For_Past_bio!$D$7:$H$9,2,FALSE)</f>
        <v>0.8</v>
      </c>
      <c r="O3958">
        <f>HLOOKUP(O$2279,Legend_ag_For_Past_bio!$D$7:$H$9,2,FALSE)</f>
        <v>1</v>
      </c>
      <c r="R3958">
        <f t="shared" si="263"/>
        <v>11</v>
      </c>
    </row>
    <row r="3959" spans="1:18">
      <c r="A3959" t="str">
        <f t="shared" si="266"/>
        <v>Southeast Asia</v>
      </c>
      <c r="B3959" t="str">
        <f t="shared" si="266"/>
        <v>OtherGrain</v>
      </c>
      <c r="C3959" t="str">
        <f t="shared" si="266"/>
        <v>OtherGrainAEZ6</v>
      </c>
      <c r="D3959" t="str">
        <f t="shared" si="266"/>
        <v>OtherGrainAEZ6</v>
      </c>
      <c r="E3959" t="s">
        <v>20</v>
      </c>
      <c r="F3959" t="s">
        <v>19</v>
      </c>
      <c r="G3959">
        <f t="shared" si="267"/>
        <v>1</v>
      </c>
      <c r="H3959" s="1">
        <f t="shared" si="267"/>
        <v>0.45937096468340999</v>
      </c>
      <c r="I3959" s="1">
        <f t="shared" si="267"/>
        <v>0.10860270396572599</v>
      </c>
      <c r="J3959" s="2">
        <f t="shared" si="267"/>
        <v>1.54201474105816E-2</v>
      </c>
      <c r="K3959" s="2">
        <f t="shared" si="267"/>
        <v>0.10053884235034</v>
      </c>
      <c r="L3959">
        <v>0</v>
      </c>
      <c r="M3959" s="1">
        <f>HLOOKUP(M$2279,Legend_ag_For_Past_bio!$D$7:$H$9,2,FALSE)</f>
        <v>0.2</v>
      </c>
      <c r="N3959" s="1">
        <f>HLOOKUP(N$2279,Legend_ag_For_Past_bio!$D$7:$H$9,2,FALSE)</f>
        <v>0.8</v>
      </c>
      <c r="O3959">
        <f>HLOOKUP(O$2279,Legend_ag_For_Past_bio!$D$7:$H$9,2,FALSE)</f>
        <v>1</v>
      </c>
      <c r="R3959">
        <f t="shared" si="263"/>
        <v>11</v>
      </c>
    </row>
    <row r="3960" spans="1:18">
      <c r="A3960" t="str">
        <f t="shared" ref="A3960:D3975" si="268">A1686</f>
        <v>Southeast Asia</v>
      </c>
      <c r="B3960" t="str">
        <f t="shared" si="268"/>
        <v>OtherGrain</v>
      </c>
      <c r="C3960" t="str">
        <f t="shared" si="268"/>
        <v>OtherGrainAEZ7</v>
      </c>
      <c r="D3960" t="str">
        <f t="shared" si="268"/>
        <v>OtherGrainAEZ7</v>
      </c>
      <c r="E3960" t="s">
        <v>20</v>
      </c>
      <c r="F3960" t="s">
        <v>19</v>
      </c>
      <c r="G3960">
        <f t="shared" si="267"/>
        <v>1</v>
      </c>
      <c r="H3960" s="1">
        <f t="shared" si="267"/>
        <v>0.45937096468340999</v>
      </c>
      <c r="I3960" s="1">
        <f t="shared" si="267"/>
        <v>0.10860270396572599</v>
      </c>
      <c r="J3960" s="2">
        <f t="shared" si="267"/>
        <v>1.54201474105816E-2</v>
      </c>
      <c r="K3960" s="2">
        <f t="shared" si="267"/>
        <v>0.10053884235034</v>
      </c>
      <c r="L3960">
        <v>0</v>
      </c>
      <c r="M3960" s="1">
        <f>HLOOKUP(M$2279,Legend_ag_For_Past_bio!$D$7:$H$9,2,FALSE)</f>
        <v>0.2</v>
      </c>
      <c r="N3960" s="1">
        <f>HLOOKUP(N$2279,Legend_ag_For_Past_bio!$D$7:$H$9,2,FALSE)</f>
        <v>0.8</v>
      </c>
      <c r="O3960">
        <f>HLOOKUP(O$2279,Legend_ag_For_Past_bio!$D$7:$H$9,2,FALSE)</f>
        <v>1</v>
      </c>
      <c r="R3960">
        <f t="shared" si="263"/>
        <v>11</v>
      </c>
    </row>
    <row r="3961" spans="1:18">
      <c r="A3961" t="str">
        <f t="shared" si="268"/>
        <v>Southeast Asia</v>
      </c>
      <c r="B3961" t="str">
        <f t="shared" si="268"/>
        <v>OtherGrain</v>
      </c>
      <c r="C3961" t="str">
        <f t="shared" si="268"/>
        <v>OtherGrainAEZ8</v>
      </c>
      <c r="D3961" t="str">
        <f t="shared" si="268"/>
        <v>OtherGrainAEZ8</v>
      </c>
      <c r="E3961" t="s">
        <v>20</v>
      </c>
      <c r="F3961" t="s">
        <v>19</v>
      </c>
      <c r="G3961">
        <f t="shared" ref="G3961:K3976" si="269">G1687</f>
        <v>1</v>
      </c>
      <c r="H3961" s="1">
        <f t="shared" si="269"/>
        <v>0.45937096468340999</v>
      </c>
      <c r="I3961" s="1">
        <f t="shared" si="269"/>
        <v>0.10860270396572599</v>
      </c>
      <c r="J3961" s="2">
        <f t="shared" si="269"/>
        <v>1.54201474105816E-2</v>
      </c>
      <c r="K3961" s="2">
        <f t="shared" si="269"/>
        <v>0.10053884235034</v>
      </c>
      <c r="L3961">
        <v>0</v>
      </c>
      <c r="M3961" s="1">
        <f>HLOOKUP(M$2279,Legend_ag_For_Past_bio!$D$7:$H$9,2,FALSE)</f>
        <v>0.2</v>
      </c>
      <c r="N3961" s="1">
        <f>HLOOKUP(N$2279,Legend_ag_For_Past_bio!$D$7:$H$9,2,FALSE)</f>
        <v>0.8</v>
      </c>
      <c r="O3961">
        <f>HLOOKUP(O$2279,Legend_ag_For_Past_bio!$D$7:$H$9,2,FALSE)</f>
        <v>1</v>
      </c>
      <c r="R3961">
        <f t="shared" si="263"/>
        <v>11</v>
      </c>
    </row>
    <row r="3962" spans="1:18">
      <c r="A3962" t="str">
        <f t="shared" si="268"/>
        <v>Southeast Asia</v>
      </c>
      <c r="B3962" t="str">
        <f t="shared" si="268"/>
        <v>OtherGrain</v>
      </c>
      <c r="C3962" t="str">
        <f t="shared" si="268"/>
        <v>OtherGrainAEZ9</v>
      </c>
      <c r="D3962" t="str">
        <f t="shared" si="268"/>
        <v>OtherGrainAEZ9</v>
      </c>
      <c r="E3962" t="s">
        <v>20</v>
      </c>
      <c r="F3962" t="s">
        <v>19</v>
      </c>
      <c r="G3962">
        <f t="shared" si="269"/>
        <v>1</v>
      </c>
      <c r="H3962" s="1">
        <f t="shared" si="269"/>
        <v>0.45937096468340999</v>
      </c>
      <c r="I3962" s="1">
        <f t="shared" si="269"/>
        <v>0.10860270396572599</v>
      </c>
      <c r="J3962" s="2">
        <f t="shared" si="269"/>
        <v>1.54201474105816E-2</v>
      </c>
      <c r="K3962" s="2">
        <f t="shared" si="269"/>
        <v>0.10053884235034</v>
      </c>
      <c r="L3962">
        <v>0</v>
      </c>
      <c r="M3962" s="1">
        <f>HLOOKUP(M$2279,Legend_ag_For_Past_bio!$D$7:$H$9,2,FALSE)</f>
        <v>0.2</v>
      </c>
      <c r="N3962" s="1">
        <f>HLOOKUP(N$2279,Legend_ag_For_Past_bio!$D$7:$H$9,2,FALSE)</f>
        <v>0.8</v>
      </c>
      <c r="O3962">
        <f>HLOOKUP(O$2279,Legend_ag_For_Past_bio!$D$7:$H$9,2,FALSE)</f>
        <v>1</v>
      </c>
      <c r="R3962">
        <f t="shared" si="263"/>
        <v>11</v>
      </c>
    </row>
    <row r="3963" spans="1:18">
      <c r="A3963" t="str">
        <f t="shared" si="268"/>
        <v>Southeast Asia</v>
      </c>
      <c r="B3963" t="str">
        <f t="shared" si="268"/>
        <v>OtherGrain</v>
      </c>
      <c r="C3963" t="str">
        <f t="shared" si="268"/>
        <v>OtherGrainAEZ10</v>
      </c>
      <c r="D3963" t="str">
        <f t="shared" si="268"/>
        <v>OtherGrainAEZ10</v>
      </c>
      <c r="E3963" t="s">
        <v>20</v>
      </c>
      <c r="F3963" t="s">
        <v>19</v>
      </c>
      <c r="G3963">
        <f t="shared" si="269"/>
        <v>1</v>
      </c>
      <c r="H3963" s="1">
        <f t="shared" si="269"/>
        <v>0.45937096468340999</v>
      </c>
      <c r="I3963" s="1">
        <f t="shared" si="269"/>
        <v>0.10860270396572599</v>
      </c>
      <c r="J3963" s="2">
        <f t="shared" si="269"/>
        <v>1.54201474105816E-2</v>
      </c>
      <c r="K3963" s="2">
        <f t="shared" si="269"/>
        <v>0.10053884235034</v>
      </c>
      <c r="L3963">
        <v>0</v>
      </c>
      <c r="M3963" s="1">
        <f>HLOOKUP(M$2279,Legend_ag_For_Past_bio!$D$7:$H$9,2,FALSE)</f>
        <v>0.2</v>
      </c>
      <c r="N3963" s="1">
        <f>HLOOKUP(N$2279,Legend_ag_For_Past_bio!$D$7:$H$9,2,FALSE)</f>
        <v>0.8</v>
      </c>
      <c r="O3963">
        <f>HLOOKUP(O$2279,Legend_ag_For_Past_bio!$D$7:$H$9,2,FALSE)</f>
        <v>1</v>
      </c>
      <c r="R3963">
        <f t="shared" si="263"/>
        <v>11</v>
      </c>
    </row>
    <row r="3964" spans="1:18">
      <c r="A3964" t="str">
        <f t="shared" si="268"/>
        <v>Southeast Asia</v>
      </c>
      <c r="B3964" t="str">
        <f t="shared" si="268"/>
        <v>OtherGrain</v>
      </c>
      <c r="C3964" t="str">
        <f t="shared" si="268"/>
        <v>OtherGrainAEZ11</v>
      </c>
      <c r="D3964" t="str">
        <f t="shared" si="268"/>
        <v>OtherGrainAEZ11</v>
      </c>
      <c r="E3964" t="s">
        <v>20</v>
      </c>
      <c r="F3964" t="s">
        <v>19</v>
      </c>
      <c r="G3964">
        <f t="shared" si="269"/>
        <v>1</v>
      </c>
      <c r="H3964" s="1">
        <f t="shared" si="269"/>
        <v>0.45937096468340999</v>
      </c>
      <c r="I3964" s="1">
        <f t="shared" si="269"/>
        <v>0.10860270396572599</v>
      </c>
      <c r="J3964" s="2">
        <f t="shared" si="269"/>
        <v>1.54201474105816E-2</v>
      </c>
      <c r="K3964" s="2">
        <f t="shared" si="269"/>
        <v>0.10053884235034</v>
      </c>
      <c r="L3964">
        <v>0</v>
      </c>
      <c r="M3964" s="1">
        <f>HLOOKUP(M$2279,Legend_ag_For_Past_bio!$D$7:$H$9,2,FALSE)</f>
        <v>0.2</v>
      </c>
      <c r="N3964" s="1">
        <f>HLOOKUP(N$2279,Legend_ag_For_Past_bio!$D$7:$H$9,2,FALSE)</f>
        <v>0.8</v>
      </c>
      <c r="O3964">
        <f>HLOOKUP(O$2279,Legend_ag_For_Past_bio!$D$7:$H$9,2,FALSE)</f>
        <v>1</v>
      </c>
      <c r="R3964">
        <f t="shared" si="263"/>
        <v>11</v>
      </c>
    </row>
    <row r="3965" spans="1:18">
      <c r="A3965" t="str">
        <f t="shared" si="268"/>
        <v>Southeast Asia</v>
      </c>
      <c r="B3965" t="str">
        <f t="shared" si="268"/>
        <v>OtherGrain</v>
      </c>
      <c r="C3965" t="str">
        <f t="shared" si="268"/>
        <v>OtherGrainAEZ12</v>
      </c>
      <c r="D3965" t="str">
        <f t="shared" si="268"/>
        <v>OtherGrainAEZ12</v>
      </c>
      <c r="E3965" t="s">
        <v>20</v>
      </c>
      <c r="F3965" t="s">
        <v>19</v>
      </c>
      <c r="G3965">
        <f t="shared" si="269"/>
        <v>1</v>
      </c>
      <c r="H3965" s="1">
        <f t="shared" si="269"/>
        <v>0.45937096468340999</v>
      </c>
      <c r="I3965" s="1">
        <f t="shared" si="269"/>
        <v>0.10860270396572599</v>
      </c>
      <c r="J3965" s="2">
        <f t="shared" si="269"/>
        <v>1.54201474105816E-2</v>
      </c>
      <c r="K3965" s="2">
        <f t="shared" si="269"/>
        <v>0.10053884235034</v>
      </c>
      <c r="L3965">
        <v>0</v>
      </c>
      <c r="M3965" s="1">
        <f>HLOOKUP(M$2279,Legend_ag_For_Past_bio!$D$7:$H$9,2,FALSE)</f>
        <v>0.2</v>
      </c>
      <c r="N3965" s="1">
        <f>HLOOKUP(N$2279,Legend_ag_For_Past_bio!$D$7:$H$9,2,FALSE)</f>
        <v>0.8</v>
      </c>
      <c r="O3965">
        <f>HLOOKUP(O$2279,Legend_ag_For_Past_bio!$D$7:$H$9,2,FALSE)</f>
        <v>1</v>
      </c>
      <c r="R3965">
        <f t="shared" si="263"/>
        <v>11</v>
      </c>
    </row>
    <row r="3966" spans="1:18">
      <c r="A3966" t="str">
        <f t="shared" si="268"/>
        <v>Southeast Asia</v>
      </c>
      <c r="B3966" t="str">
        <f t="shared" si="268"/>
        <v>OtherGrain</v>
      </c>
      <c r="C3966" t="str">
        <f t="shared" si="268"/>
        <v>OtherGrainAEZ13</v>
      </c>
      <c r="D3966" t="str">
        <f t="shared" si="268"/>
        <v>OtherGrainAEZ13</v>
      </c>
      <c r="E3966" t="s">
        <v>20</v>
      </c>
      <c r="F3966" t="s">
        <v>19</v>
      </c>
      <c r="G3966">
        <f t="shared" si="269"/>
        <v>1</v>
      </c>
      <c r="H3966" s="1">
        <f t="shared" si="269"/>
        <v>0.45937096468340999</v>
      </c>
      <c r="I3966" s="1">
        <f t="shared" si="269"/>
        <v>0.10860270396572599</v>
      </c>
      <c r="J3966" s="2">
        <f t="shared" si="269"/>
        <v>1.54201474105816E-2</v>
      </c>
      <c r="K3966" s="2">
        <f t="shared" si="269"/>
        <v>0.10053884235034</v>
      </c>
      <c r="L3966">
        <v>0</v>
      </c>
      <c r="M3966" s="1">
        <f>HLOOKUP(M$2279,Legend_ag_For_Past_bio!$D$7:$H$9,2,FALSE)</f>
        <v>0.2</v>
      </c>
      <c r="N3966" s="1">
        <f>HLOOKUP(N$2279,Legend_ag_For_Past_bio!$D$7:$H$9,2,FALSE)</f>
        <v>0.8</v>
      </c>
      <c r="O3966">
        <f>HLOOKUP(O$2279,Legend_ag_For_Past_bio!$D$7:$H$9,2,FALSE)</f>
        <v>1</v>
      </c>
      <c r="R3966">
        <f t="shared" si="263"/>
        <v>11</v>
      </c>
    </row>
    <row r="3967" spans="1:18">
      <c r="A3967" t="str">
        <f t="shared" si="268"/>
        <v>Southeast Asia</v>
      </c>
      <c r="B3967" t="str">
        <f t="shared" si="268"/>
        <v>OtherGrain</v>
      </c>
      <c r="C3967" t="str">
        <f t="shared" si="268"/>
        <v>OtherGrainAEZ14</v>
      </c>
      <c r="D3967" t="str">
        <f t="shared" si="268"/>
        <v>OtherGrainAEZ14</v>
      </c>
      <c r="E3967" t="s">
        <v>20</v>
      </c>
      <c r="F3967" t="s">
        <v>19</v>
      </c>
      <c r="G3967">
        <f t="shared" si="269"/>
        <v>1</v>
      </c>
      <c r="H3967" s="1">
        <f t="shared" si="269"/>
        <v>0.45937096468340999</v>
      </c>
      <c r="I3967" s="1">
        <f t="shared" si="269"/>
        <v>0.10860270396572599</v>
      </c>
      <c r="J3967" s="2">
        <f t="shared" si="269"/>
        <v>1.54201474105816E-2</v>
      </c>
      <c r="K3967" s="2">
        <f t="shared" si="269"/>
        <v>0.10053884235034</v>
      </c>
      <c r="L3967">
        <v>0</v>
      </c>
      <c r="M3967" s="1">
        <f>HLOOKUP(M$2279,Legend_ag_For_Past_bio!$D$7:$H$9,2,FALSE)</f>
        <v>0.2</v>
      </c>
      <c r="N3967" s="1">
        <f>HLOOKUP(N$2279,Legend_ag_For_Past_bio!$D$7:$H$9,2,FALSE)</f>
        <v>0.8</v>
      </c>
      <c r="O3967">
        <f>HLOOKUP(O$2279,Legend_ag_For_Past_bio!$D$7:$H$9,2,FALSE)</f>
        <v>1</v>
      </c>
      <c r="R3967">
        <f t="shared" si="263"/>
        <v>11</v>
      </c>
    </row>
    <row r="3968" spans="1:18">
      <c r="A3968" t="str">
        <f t="shared" si="268"/>
        <v>Southeast Asia</v>
      </c>
      <c r="B3968" t="str">
        <f t="shared" si="268"/>
        <v>OtherGrain</v>
      </c>
      <c r="C3968" t="str">
        <f t="shared" si="268"/>
        <v>OtherGrainAEZ15</v>
      </c>
      <c r="D3968" t="str">
        <f t="shared" si="268"/>
        <v>OtherGrainAEZ15</v>
      </c>
      <c r="E3968" t="s">
        <v>20</v>
      </c>
      <c r="F3968" t="s">
        <v>19</v>
      </c>
      <c r="G3968">
        <f t="shared" si="269"/>
        <v>1</v>
      </c>
      <c r="H3968" s="1">
        <f t="shared" si="269"/>
        <v>0.45937096468340999</v>
      </c>
      <c r="I3968" s="1">
        <f t="shared" si="269"/>
        <v>0.10860270396572599</v>
      </c>
      <c r="J3968" s="2">
        <f t="shared" si="269"/>
        <v>1.54201474105816E-2</v>
      </c>
      <c r="K3968" s="2">
        <f t="shared" si="269"/>
        <v>0.10053884235034</v>
      </c>
      <c r="L3968">
        <v>0</v>
      </c>
      <c r="M3968" s="1">
        <f>HLOOKUP(M$2279,Legend_ag_For_Past_bio!$D$7:$H$9,2,FALSE)</f>
        <v>0.2</v>
      </c>
      <c r="N3968" s="1">
        <f>HLOOKUP(N$2279,Legend_ag_For_Past_bio!$D$7:$H$9,2,FALSE)</f>
        <v>0.8</v>
      </c>
      <c r="O3968">
        <f>HLOOKUP(O$2279,Legend_ag_For_Past_bio!$D$7:$H$9,2,FALSE)</f>
        <v>1</v>
      </c>
      <c r="R3968">
        <f t="shared" si="263"/>
        <v>11</v>
      </c>
    </row>
    <row r="3969" spans="1:18">
      <c r="A3969" t="str">
        <f t="shared" si="268"/>
        <v>Southeast Asia</v>
      </c>
      <c r="B3969" t="str">
        <f t="shared" si="268"/>
        <v>OtherGrain</v>
      </c>
      <c r="C3969" t="str">
        <f t="shared" si="268"/>
        <v>OtherGrainAEZ16</v>
      </c>
      <c r="D3969" t="str">
        <f t="shared" si="268"/>
        <v>OtherGrainAEZ16</v>
      </c>
      <c r="E3969" t="s">
        <v>20</v>
      </c>
      <c r="F3969" t="s">
        <v>19</v>
      </c>
      <c r="G3969">
        <f t="shared" si="269"/>
        <v>1</v>
      </c>
      <c r="H3969" s="1">
        <f t="shared" si="269"/>
        <v>0.45937096468340999</v>
      </c>
      <c r="I3969" s="1">
        <f t="shared" si="269"/>
        <v>0.10860270396572599</v>
      </c>
      <c r="J3969" s="2">
        <f t="shared" si="269"/>
        <v>1.54201474105816E-2</v>
      </c>
      <c r="K3969" s="2">
        <f t="shared" si="269"/>
        <v>0.10053884235034</v>
      </c>
      <c r="L3969">
        <v>0</v>
      </c>
      <c r="M3969" s="1">
        <f>HLOOKUP(M$2279,Legend_ag_For_Past_bio!$D$7:$H$9,2,FALSE)</f>
        <v>0.2</v>
      </c>
      <c r="N3969" s="1">
        <f>HLOOKUP(N$2279,Legend_ag_For_Past_bio!$D$7:$H$9,2,FALSE)</f>
        <v>0.8</v>
      </c>
      <c r="O3969">
        <f>HLOOKUP(O$2279,Legend_ag_For_Past_bio!$D$7:$H$9,2,FALSE)</f>
        <v>1</v>
      </c>
      <c r="R3969">
        <f t="shared" si="263"/>
        <v>11</v>
      </c>
    </row>
    <row r="3970" spans="1:18">
      <c r="A3970" t="str">
        <f t="shared" si="268"/>
        <v>Southeast Asia</v>
      </c>
      <c r="B3970" t="str">
        <f t="shared" si="268"/>
        <v>OtherGrain</v>
      </c>
      <c r="C3970" t="str">
        <f t="shared" si="268"/>
        <v>OtherGrainAEZ17</v>
      </c>
      <c r="D3970" t="str">
        <f t="shared" si="268"/>
        <v>OtherGrainAEZ17</v>
      </c>
      <c r="E3970" t="s">
        <v>20</v>
      </c>
      <c r="F3970" t="s">
        <v>19</v>
      </c>
      <c r="G3970">
        <f t="shared" si="269"/>
        <v>1</v>
      </c>
      <c r="H3970" s="1">
        <f t="shared" si="269"/>
        <v>0.45937096468340999</v>
      </c>
      <c r="I3970" s="1">
        <f t="shared" si="269"/>
        <v>0.10860270396572599</v>
      </c>
      <c r="J3970" s="2">
        <f t="shared" si="269"/>
        <v>1.54201474105816E-2</v>
      </c>
      <c r="K3970" s="2">
        <f t="shared" si="269"/>
        <v>0.10053884235034</v>
      </c>
      <c r="L3970">
        <v>0</v>
      </c>
      <c r="M3970" s="1">
        <f>HLOOKUP(M$2279,Legend_ag_For_Past_bio!$D$7:$H$9,2,FALSE)</f>
        <v>0.2</v>
      </c>
      <c r="N3970" s="1">
        <f>HLOOKUP(N$2279,Legend_ag_For_Past_bio!$D$7:$H$9,2,FALSE)</f>
        <v>0.8</v>
      </c>
      <c r="O3970">
        <f>HLOOKUP(O$2279,Legend_ag_For_Past_bio!$D$7:$H$9,2,FALSE)</f>
        <v>1</v>
      </c>
      <c r="R3970">
        <f t="shared" si="263"/>
        <v>11</v>
      </c>
    </row>
    <row r="3971" spans="1:18">
      <c r="A3971" t="str">
        <f t="shared" si="268"/>
        <v>Southeast Asia</v>
      </c>
      <c r="B3971" t="str">
        <f t="shared" si="268"/>
        <v>OtherGrain</v>
      </c>
      <c r="C3971" t="str">
        <f t="shared" si="268"/>
        <v>OtherGrainAEZ18</v>
      </c>
      <c r="D3971" t="str">
        <f t="shared" si="268"/>
        <v>OtherGrainAEZ18</v>
      </c>
      <c r="E3971" t="s">
        <v>20</v>
      </c>
      <c r="F3971" t="s">
        <v>19</v>
      </c>
      <c r="G3971">
        <f t="shared" si="269"/>
        <v>1</v>
      </c>
      <c r="H3971" s="1">
        <f t="shared" si="269"/>
        <v>0.45937096468340999</v>
      </c>
      <c r="I3971" s="1">
        <f t="shared" si="269"/>
        <v>0.10860270396572599</v>
      </c>
      <c r="J3971" s="2">
        <f t="shared" si="269"/>
        <v>1.54201474105816E-2</v>
      </c>
      <c r="K3971" s="2">
        <f t="shared" si="269"/>
        <v>0.10053884235034</v>
      </c>
      <c r="L3971">
        <v>0</v>
      </c>
      <c r="M3971" s="1">
        <f>HLOOKUP(M$2279,Legend_ag_For_Past_bio!$D$7:$H$9,2,FALSE)</f>
        <v>0.2</v>
      </c>
      <c r="N3971" s="1">
        <f>HLOOKUP(N$2279,Legend_ag_For_Past_bio!$D$7:$H$9,2,FALSE)</f>
        <v>0.8</v>
      </c>
      <c r="O3971">
        <f>HLOOKUP(O$2279,Legend_ag_For_Past_bio!$D$7:$H$9,2,FALSE)</f>
        <v>1</v>
      </c>
      <c r="R3971">
        <f t="shared" si="263"/>
        <v>11</v>
      </c>
    </row>
    <row r="3972" spans="1:18">
      <c r="A3972" t="str">
        <f t="shared" si="268"/>
        <v>Southeast Asia</v>
      </c>
      <c r="B3972" t="str">
        <f t="shared" si="268"/>
        <v>PalmFruit</v>
      </c>
      <c r="C3972" t="str">
        <f t="shared" si="268"/>
        <v>PalmFruitAEZ1</v>
      </c>
      <c r="D3972" t="str">
        <f t="shared" si="268"/>
        <v>PalmFruitAEZ1</v>
      </c>
      <c r="E3972" t="s">
        <v>20</v>
      </c>
      <c r="F3972" t="s">
        <v>19</v>
      </c>
      <c r="G3972">
        <f t="shared" si="269"/>
        <v>1</v>
      </c>
      <c r="H3972" s="1">
        <f t="shared" si="269"/>
        <v>0.28596101933572998</v>
      </c>
      <c r="I3972" s="1">
        <f t="shared" si="269"/>
        <v>5.3945896197218998E-2</v>
      </c>
      <c r="J3972" s="2">
        <f t="shared" si="269"/>
        <v>1.7299999999999902E-2</v>
      </c>
      <c r="K3972" s="2">
        <f t="shared" si="269"/>
        <v>0.72041723815653502</v>
      </c>
      <c r="L3972">
        <v>0</v>
      </c>
      <c r="M3972" s="1">
        <f>HLOOKUP(M$2279,Legend_ag_For_Past_bio!$D$7:$H$9,2,FALSE)</f>
        <v>0.2</v>
      </c>
      <c r="N3972" s="1">
        <f>HLOOKUP(N$2279,Legend_ag_For_Past_bio!$D$7:$H$9,2,FALSE)</f>
        <v>0.8</v>
      </c>
      <c r="O3972">
        <f>HLOOKUP(O$2279,Legend_ag_For_Past_bio!$D$7:$H$9,2,FALSE)</f>
        <v>1</v>
      </c>
      <c r="R3972">
        <f t="shared" si="263"/>
        <v>11</v>
      </c>
    </row>
    <row r="3973" spans="1:18">
      <c r="A3973" t="str">
        <f t="shared" si="268"/>
        <v>Southeast Asia</v>
      </c>
      <c r="B3973" t="str">
        <f t="shared" si="268"/>
        <v>PalmFruit</v>
      </c>
      <c r="C3973" t="str">
        <f t="shared" si="268"/>
        <v>PalmFruitAEZ2</v>
      </c>
      <c r="D3973" t="str">
        <f t="shared" si="268"/>
        <v>PalmFruitAEZ2</v>
      </c>
      <c r="E3973" t="s">
        <v>20</v>
      </c>
      <c r="F3973" t="s">
        <v>19</v>
      </c>
      <c r="G3973">
        <f t="shared" si="269"/>
        <v>1</v>
      </c>
      <c r="H3973" s="1">
        <f t="shared" si="269"/>
        <v>0.28596101933572998</v>
      </c>
      <c r="I3973" s="1">
        <f t="shared" si="269"/>
        <v>5.3945896197218998E-2</v>
      </c>
      <c r="J3973" s="2">
        <f t="shared" si="269"/>
        <v>1.7299999999999902E-2</v>
      </c>
      <c r="K3973" s="2">
        <f t="shared" si="269"/>
        <v>0.72041723815653502</v>
      </c>
      <c r="L3973">
        <v>0</v>
      </c>
      <c r="M3973" s="1">
        <f>HLOOKUP(M$2279,Legend_ag_For_Past_bio!$D$7:$H$9,2,FALSE)</f>
        <v>0.2</v>
      </c>
      <c r="N3973" s="1">
        <f>HLOOKUP(N$2279,Legend_ag_For_Past_bio!$D$7:$H$9,2,FALSE)</f>
        <v>0.8</v>
      </c>
      <c r="O3973">
        <f>HLOOKUP(O$2279,Legend_ag_For_Past_bio!$D$7:$H$9,2,FALSE)</f>
        <v>1</v>
      </c>
      <c r="R3973">
        <f t="shared" si="263"/>
        <v>11</v>
      </c>
    </row>
    <row r="3974" spans="1:18">
      <c r="A3974" t="str">
        <f t="shared" si="268"/>
        <v>Southeast Asia</v>
      </c>
      <c r="B3974" t="str">
        <f t="shared" si="268"/>
        <v>PalmFruit</v>
      </c>
      <c r="C3974" t="str">
        <f t="shared" si="268"/>
        <v>PalmFruitAEZ3</v>
      </c>
      <c r="D3974" t="str">
        <f t="shared" si="268"/>
        <v>PalmFruitAEZ3</v>
      </c>
      <c r="E3974" t="s">
        <v>20</v>
      </c>
      <c r="F3974" t="s">
        <v>19</v>
      </c>
      <c r="G3974">
        <f t="shared" si="269"/>
        <v>1</v>
      </c>
      <c r="H3974" s="1">
        <f t="shared" si="269"/>
        <v>0.28596101933572998</v>
      </c>
      <c r="I3974" s="1">
        <f t="shared" si="269"/>
        <v>5.3945896197218998E-2</v>
      </c>
      <c r="J3974" s="2">
        <f t="shared" si="269"/>
        <v>1.7299999999999902E-2</v>
      </c>
      <c r="K3974" s="2">
        <f t="shared" si="269"/>
        <v>0.72041723815653502</v>
      </c>
      <c r="L3974">
        <v>0</v>
      </c>
      <c r="M3974" s="1">
        <f>HLOOKUP(M$2279,Legend_ag_For_Past_bio!$D$7:$H$9,2,FALSE)</f>
        <v>0.2</v>
      </c>
      <c r="N3974" s="1">
        <f>HLOOKUP(N$2279,Legend_ag_For_Past_bio!$D$7:$H$9,2,FALSE)</f>
        <v>0.8</v>
      </c>
      <c r="O3974">
        <f>HLOOKUP(O$2279,Legend_ag_For_Past_bio!$D$7:$H$9,2,FALSE)</f>
        <v>1</v>
      </c>
      <c r="R3974">
        <f t="shared" si="263"/>
        <v>11</v>
      </c>
    </row>
    <row r="3975" spans="1:18">
      <c r="A3975" t="str">
        <f t="shared" si="268"/>
        <v>Southeast Asia</v>
      </c>
      <c r="B3975" t="str">
        <f t="shared" si="268"/>
        <v>PalmFruit</v>
      </c>
      <c r="C3975" t="str">
        <f t="shared" si="268"/>
        <v>PalmFruitAEZ4</v>
      </c>
      <c r="D3975" t="str">
        <f t="shared" si="268"/>
        <v>PalmFruitAEZ4</v>
      </c>
      <c r="E3975" t="s">
        <v>20</v>
      </c>
      <c r="F3975" t="s">
        <v>19</v>
      </c>
      <c r="G3975">
        <f t="shared" si="269"/>
        <v>1</v>
      </c>
      <c r="H3975" s="1">
        <f t="shared" si="269"/>
        <v>0.28596101933572998</v>
      </c>
      <c r="I3975" s="1">
        <f t="shared" si="269"/>
        <v>5.3945896197218998E-2</v>
      </c>
      <c r="J3975" s="2">
        <f t="shared" si="269"/>
        <v>1.7299999999999902E-2</v>
      </c>
      <c r="K3975" s="2">
        <f t="shared" si="269"/>
        <v>0.72041723815653502</v>
      </c>
      <c r="L3975">
        <v>0</v>
      </c>
      <c r="M3975" s="1">
        <f>HLOOKUP(M$2279,Legend_ag_For_Past_bio!$D$7:$H$9,2,FALSE)</f>
        <v>0.2</v>
      </c>
      <c r="N3975" s="1">
        <f>HLOOKUP(N$2279,Legend_ag_For_Past_bio!$D$7:$H$9,2,FALSE)</f>
        <v>0.8</v>
      </c>
      <c r="O3975">
        <f>HLOOKUP(O$2279,Legend_ag_For_Past_bio!$D$7:$H$9,2,FALSE)</f>
        <v>1</v>
      </c>
      <c r="R3975">
        <f t="shared" si="263"/>
        <v>11</v>
      </c>
    </row>
    <row r="3976" spans="1:18">
      <c r="A3976" t="str">
        <f t="shared" ref="A3976:D3991" si="270">A1702</f>
        <v>Southeast Asia</v>
      </c>
      <c r="B3976" t="str">
        <f t="shared" si="270"/>
        <v>PalmFruit</v>
      </c>
      <c r="C3976" t="str">
        <f t="shared" si="270"/>
        <v>PalmFruitAEZ5</v>
      </c>
      <c r="D3976" t="str">
        <f t="shared" si="270"/>
        <v>PalmFruitAEZ5</v>
      </c>
      <c r="E3976" t="s">
        <v>20</v>
      </c>
      <c r="F3976" t="s">
        <v>19</v>
      </c>
      <c r="G3976">
        <f t="shared" si="269"/>
        <v>1</v>
      </c>
      <c r="H3976" s="1">
        <f t="shared" si="269"/>
        <v>0.28596101933572998</v>
      </c>
      <c r="I3976" s="1">
        <f t="shared" si="269"/>
        <v>5.3945896197218998E-2</v>
      </c>
      <c r="J3976" s="2">
        <f t="shared" si="269"/>
        <v>1.7299999999999902E-2</v>
      </c>
      <c r="K3976" s="2">
        <f t="shared" si="269"/>
        <v>0.72041723815653502</v>
      </c>
      <c r="L3976">
        <v>0</v>
      </c>
      <c r="M3976" s="1">
        <f>HLOOKUP(M$2279,Legend_ag_For_Past_bio!$D$7:$H$9,2,FALSE)</f>
        <v>0.2</v>
      </c>
      <c r="N3976" s="1">
        <f>HLOOKUP(N$2279,Legend_ag_For_Past_bio!$D$7:$H$9,2,FALSE)</f>
        <v>0.8</v>
      </c>
      <c r="O3976">
        <f>HLOOKUP(O$2279,Legend_ag_For_Past_bio!$D$7:$H$9,2,FALSE)</f>
        <v>1</v>
      </c>
      <c r="R3976">
        <f t="shared" si="263"/>
        <v>11</v>
      </c>
    </row>
    <row r="3977" spans="1:18">
      <c r="A3977" t="str">
        <f t="shared" si="270"/>
        <v>Southeast Asia</v>
      </c>
      <c r="B3977" t="str">
        <f t="shared" si="270"/>
        <v>PalmFruit</v>
      </c>
      <c r="C3977" t="str">
        <f t="shared" si="270"/>
        <v>PalmFruitAEZ6</v>
      </c>
      <c r="D3977" t="str">
        <f t="shared" si="270"/>
        <v>PalmFruitAEZ6</v>
      </c>
      <c r="E3977" t="s">
        <v>20</v>
      </c>
      <c r="F3977" t="s">
        <v>19</v>
      </c>
      <c r="G3977">
        <f t="shared" ref="G3977:K3992" si="271">G1703</f>
        <v>1</v>
      </c>
      <c r="H3977" s="1">
        <f t="shared" si="271"/>
        <v>0.28596101933572998</v>
      </c>
      <c r="I3977" s="1">
        <f t="shared" si="271"/>
        <v>5.3945896197218998E-2</v>
      </c>
      <c r="J3977" s="2">
        <f t="shared" si="271"/>
        <v>1.7299999999999902E-2</v>
      </c>
      <c r="K3977" s="2">
        <f t="shared" si="271"/>
        <v>0.72041723815653502</v>
      </c>
      <c r="L3977">
        <v>0</v>
      </c>
      <c r="M3977" s="1">
        <f>HLOOKUP(M$2279,Legend_ag_For_Past_bio!$D$7:$H$9,2,FALSE)</f>
        <v>0.2</v>
      </c>
      <c r="N3977" s="1">
        <f>HLOOKUP(N$2279,Legend_ag_For_Past_bio!$D$7:$H$9,2,FALSE)</f>
        <v>0.8</v>
      </c>
      <c r="O3977">
        <f>HLOOKUP(O$2279,Legend_ag_For_Past_bio!$D$7:$H$9,2,FALSE)</f>
        <v>1</v>
      </c>
      <c r="R3977">
        <f t="shared" si="263"/>
        <v>11</v>
      </c>
    </row>
    <row r="3978" spans="1:18">
      <c r="A3978" t="str">
        <f t="shared" si="270"/>
        <v>Southeast Asia</v>
      </c>
      <c r="B3978" t="str">
        <f t="shared" si="270"/>
        <v>PalmFruit</v>
      </c>
      <c r="C3978" t="str">
        <f t="shared" si="270"/>
        <v>PalmFruitAEZ7</v>
      </c>
      <c r="D3978" t="str">
        <f t="shared" si="270"/>
        <v>PalmFruitAEZ7</v>
      </c>
      <c r="E3978" t="s">
        <v>20</v>
      </c>
      <c r="F3978" t="s">
        <v>19</v>
      </c>
      <c r="G3978">
        <f t="shared" si="271"/>
        <v>1</v>
      </c>
      <c r="H3978" s="1">
        <f t="shared" si="271"/>
        <v>0.28596101933572998</v>
      </c>
      <c r="I3978" s="1">
        <f t="shared" si="271"/>
        <v>5.3945896197218998E-2</v>
      </c>
      <c r="J3978" s="2">
        <f t="shared" si="271"/>
        <v>1.7299999999999902E-2</v>
      </c>
      <c r="K3978" s="2">
        <f t="shared" si="271"/>
        <v>0.72041723815653502</v>
      </c>
      <c r="L3978">
        <v>0</v>
      </c>
      <c r="M3978" s="1">
        <f>HLOOKUP(M$2279,Legend_ag_For_Past_bio!$D$7:$H$9,2,FALSE)</f>
        <v>0.2</v>
      </c>
      <c r="N3978" s="1">
        <f>HLOOKUP(N$2279,Legend_ag_For_Past_bio!$D$7:$H$9,2,FALSE)</f>
        <v>0.8</v>
      </c>
      <c r="O3978">
        <f>HLOOKUP(O$2279,Legend_ag_For_Past_bio!$D$7:$H$9,2,FALSE)</f>
        <v>1</v>
      </c>
      <c r="R3978">
        <f t="shared" si="263"/>
        <v>11</v>
      </c>
    </row>
    <row r="3979" spans="1:18">
      <c r="A3979" t="str">
        <f t="shared" si="270"/>
        <v>Southeast Asia</v>
      </c>
      <c r="B3979" t="str">
        <f t="shared" si="270"/>
        <v>PalmFruit</v>
      </c>
      <c r="C3979" t="str">
        <f t="shared" si="270"/>
        <v>PalmFruitAEZ8</v>
      </c>
      <c r="D3979" t="str">
        <f t="shared" si="270"/>
        <v>PalmFruitAEZ8</v>
      </c>
      <c r="E3979" t="s">
        <v>20</v>
      </c>
      <c r="F3979" t="s">
        <v>19</v>
      </c>
      <c r="G3979">
        <f t="shared" si="271"/>
        <v>1</v>
      </c>
      <c r="H3979" s="1">
        <f t="shared" si="271"/>
        <v>0.28596101933572998</v>
      </c>
      <c r="I3979" s="1">
        <f t="shared" si="271"/>
        <v>5.3945896197218998E-2</v>
      </c>
      <c r="J3979" s="2">
        <f t="shared" si="271"/>
        <v>1.7299999999999902E-2</v>
      </c>
      <c r="K3979" s="2">
        <f t="shared" si="271"/>
        <v>0.72041723815653502</v>
      </c>
      <c r="L3979">
        <v>0</v>
      </c>
      <c r="M3979" s="1">
        <f>HLOOKUP(M$2279,Legend_ag_For_Past_bio!$D$7:$H$9,2,FALSE)</f>
        <v>0.2</v>
      </c>
      <c r="N3979" s="1">
        <f>HLOOKUP(N$2279,Legend_ag_For_Past_bio!$D$7:$H$9,2,FALSE)</f>
        <v>0.8</v>
      </c>
      <c r="O3979">
        <f>HLOOKUP(O$2279,Legend_ag_For_Past_bio!$D$7:$H$9,2,FALSE)</f>
        <v>1</v>
      </c>
      <c r="R3979">
        <f t="shared" ref="R3979:R4042" si="272">R3817+1</f>
        <v>11</v>
      </c>
    </row>
    <row r="3980" spans="1:18">
      <c r="A3980" t="str">
        <f t="shared" si="270"/>
        <v>Southeast Asia</v>
      </c>
      <c r="B3980" t="str">
        <f t="shared" si="270"/>
        <v>PalmFruit</v>
      </c>
      <c r="C3980" t="str">
        <f t="shared" si="270"/>
        <v>PalmFruitAEZ9</v>
      </c>
      <c r="D3980" t="str">
        <f t="shared" si="270"/>
        <v>PalmFruitAEZ9</v>
      </c>
      <c r="E3980" t="s">
        <v>20</v>
      </c>
      <c r="F3980" t="s">
        <v>19</v>
      </c>
      <c r="G3980">
        <f t="shared" si="271"/>
        <v>1</v>
      </c>
      <c r="H3980" s="1">
        <f t="shared" si="271"/>
        <v>0.28596101933572998</v>
      </c>
      <c r="I3980" s="1">
        <f t="shared" si="271"/>
        <v>5.3945896197218998E-2</v>
      </c>
      <c r="J3980" s="2">
        <f t="shared" si="271"/>
        <v>1.7299999999999902E-2</v>
      </c>
      <c r="K3980" s="2">
        <f t="shared" si="271"/>
        <v>0.72041723815653502</v>
      </c>
      <c r="L3980">
        <v>0</v>
      </c>
      <c r="M3980" s="1">
        <f>HLOOKUP(M$2279,Legend_ag_For_Past_bio!$D$7:$H$9,2,FALSE)</f>
        <v>0.2</v>
      </c>
      <c r="N3980" s="1">
        <f>HLOOKUP(N$2279,Legend_ag_For_Past_bio!$D$7:$H$9,2,FALSE)</f>
        <v>0.8</v>
      </c>
      <c r="O3980">
        <f>HLOOKUP(O$2279,Legend_ag_For_Past_bio!$D$7:$H$9,2,FALSE)</f>
        <v>1</v>
      </c>
      <c r="R3980">
        <f t="shared" si="272"/>
        <v>11</v>
      </c>
    </row>
    <row r="3981" spans="1:18">
      <c r="A3981" t="str">
        <f t="shared" si="270"/>
        <v>Southeast Asia</v>
      </c>
      <c r="B3981" t="str">
        <f t="shared" si="270"/>
        <v>PalmFruit</v>
      </c>
      <c r="C3981" t="str">
        <f t="shared" si="270"/>
        <v>PalmFruitAEZ10</v>
      </c>
      <c r="D3981" t="str">
        <f t="shared" si="270"/>
        <v>PalmFruitAEZ10</v>
      </c>
      <c r="E3981" t="s">
        <v>20</v>
      </c>
      <c r="F3981" t="s">
        <v>19</v>
      </c>
      <c r="G3981">
        <f t="shared" si="271"/>
        <v>1</v>
      </c>
      <c r="H3981" s="1">
        <f t="shared" si="271"/>
        <v>0.28596101933572998</v>
      </c>
      <c r="I3981" s="1">
        <f t="shared" si="271"/>
        <v>5.3945896197218998E-2</v>
      </c>
      <c r="J3981" s="2">
        <f t="shared" si="271"/>
        <v>1.7299999999999902E-2</v>
      </c>
      <c r="K3981" s="2">
        <f t="shared" si="271"/>
        <v>0.72041723815653502</v>
      </c>
      <c r="L3981">
        <v>0</v>
      </c>
      <c r="M3981" s="1">
        <f>HLOOKUP(M$2279,Legend_ag_For_Past_bio!$D$7:$H$9,2,FALSE)</f>
        <v>0.2</v>
      </c>
      <c r="N3981" s="1">
        <f>HLOOKUP(N$2279,Legend_ag_For_Past_bio!$D$7:$H$9,2,FALSE)</f>
        <v>0.8</v>
      </c>
      <c r="O3981">
        <f>HLOOKUP(O$2279,Legend_ag_For_Past_bio!$D$7:$H$9,2,FALSE)</f>
        <v>1</v>
      </c>
      <c r="R3981">
        <f t="shared" si="272"/>
        <v>11</v>
      </c>
    </row>
    <row r="3982" spans="1:18">
      <c r="A3982" t="str">
        <f t="shared" si="270"/>
        <v>Southeast Asia</v>
      </c>
      <c r="B3982" t="str">
        <f t="shared" si="270"/>
        <v>PalmFruit</v>
      </c>
      <c r="C3982" t="str">
        <f t="shared" si="270"/>
        <v>PalmFruitAEZ11</v>
      </c>
      <c r="D3982" t="str">
        <f t="shared" si="270"/>
        <v>PalmFruitAEZ11</v>
      </c>
      <c r="E3982" t="s">
        <v>20</v>
      </c>
      <c r="F3982" t="s">
        <v>19</v>
      </c>
      <c r="G3982">
        <f t="shared" si="271"/>
        <v>1</v>
      </c>
      <c r="H3982" s="1">
        <f t="shared" si="271"/>
        <v>0.28596101933572998</v>
      </c>
      <c r="I3982" s="1">
        <f t="shared" si="271"/>
        <v>5.3945896197218998E-2</v>
      </c>
      <c r="J3982" s="2">
        <f t="shared" si="271"/>
        <v>1.7299999999999902E-2</v>
      </c>
      <c r="K3982" s="2">
        <f t="shared" si="271"/>
        <v>0.72041723815653502</v>
      </c>
      <c r="L3982">
        <v>0</v>
      </c>
      <c r="M3982" s="1">
        <f>HLOOKUP(M$2279,Legend_ag_For_Past_bio!$D$7:$H$9,2,FALSE)</f>
        <v>0.2</v>
      </c>
      <c r="N3982" s="1">
        <f>HLOOKUP(N$2279,Legend_ag_For_Past_bio!$D$7:$H$9,2,FALSE)</f>
        <v>0.8</v>
      </c>
      <c r="O3982">
        <f>HLOOKUP(O$2279,Legend_ag_For_Past_bio!$D$7:$H$9,2,FALSE)</f>
        <v>1</v>
      </c>
      <c r="R3982">
        <f t="shared" si="272"/>
        <v>11</v>
      </c>
    </row>
    <row r="3983" spans="1:18">
      <c r="A3983" t="str">
        <f t="shared" si="270"/>
        <v>Southeast Asia</v>
      </c>
      <c r="B3983" t="str">
        <f t="shared" si="270"/>
        <v>PalmFruit</v>
      </c>
      <c r="C3983" t="str">
        <f t="shared" si="270"/>
        <v>PalmFruitAEZ12</v>
      </c>
      <c r="D3983" t="str">
        <f t="shared" si="270"/>
        <v>PalmFruitAEZ12</v>
      </c>
      <c r="E3983" t="s">
        <v>20</v>
      </c>
      <c r="F3983" t="s">
        <v>19</v>
      </c>
      <c r="G3983">
        <f t="shared" si="271"/>
        <v>1</v>
      </c>
      <c r="H3983" s="1">
        <f t="shared" si="271"/>
        <v>0.28596101933572998</v>
      </c>
      <c r="I3983" s="1">
        <f t="shared" si="271"/>
        <v>5.3945896197218998E-2</v>
      </c>
      <c r="J3983" s="2">
        <f t="shared" si="271"/>
        <v>1.7299999999999902E-2</v>
      </c>
      <c r="K3983" s="2">
        <f t="shared" si="271"/>
        <v>0.72041723815653502</v>
      </c>
      <c r="L3983">
        <v>0</v>
      </c>
      <c r="M3983" s="1">
        <f>HLOOKUP(M$2279,Legend_ag_For_Past_bio!$D$7:$H$9,2,FALSE)</f>
        <v>0.2</v>
      </c>
      <c r="N3983" s="1">
        <f>HLOOKUP(N$2279,Legend_ag_For_Past_bio!$D$7:$H$9,2,FALSE)</f>
        <v>0.8</v>
      </c>
      <c r="O3983">
        <f>HLOOKUP(O$2279,Legend_ag_For_Past_bio!$D$7:$H$9,2,FALSE)</f>
        <v>1</v>
      </c>
      <c r="R3983">
        <f t="shared" si="272"/>
        <v>11</v>
      </c>
    </row>
    <row r="3984" spans="1:18">
      <c r="A3984" t="str">
        <f t="shared" si="270"/>
        <v>Southeast Asia</v>
      </c>
      <c r="B3984" t="str">
        <f t="shared" si="270"/>
        <v>PalmFruit</v>
      </c>
      <c r="C3984" t="str">
        <f t="shared" si="270"/>
        <v>PalmFruitAEZ13</v>
      </c>
      <c r="D3984" t="str">
        <f t="shared" si="270"/>
        <v>PalmFruitAEZ13</v>
      </c>
      <c r="E3984" t="s">
        <v>20</v>
      </c>
      <c r="F3984" t="s">
        <v>19</v>
      </c>
      <c r="G3984">
        <f t="shared" si="271"/>
        <v>1</v>
      </c>
      <c r="H3984" s="1">
        <f t="shared" si="271"/>
        <v>0.28596101933572998</v>
      </c>
      <c r="I3984" s="1">
        <f t="shared" si="271"/>
        <v>5.3945896197218998E-2</v>
      </c>
      <c r="J3984" s="2">
        <f t="shared" si="271"/>
        <v>1.7299999999999902E-2</v>
      </c>
      <c r="K3984" s="2">
        <f t="shared" si="271"/>
        <v>0.72041723815653502</v>
      </c>
      <c r="L3984">
        <v>0</v>
      </c>
      <c r="M3984" s="1">
        <f>HLOOKUP(M$2279,Legend_ag_For_Past_bio!$D$7:$H$9,2,FALSE)</f>
        <v>0.2</v>
      </c>
      <c r="N3984" s="1">
        <f>HLOOKUP(N$2279,Legend_ag_For_Past_bio!$D$7:$H$9,2,FALSE)</f>
        <v>0.8</v>
      </c>
      <c r="O3984">
        <f>HLOOKUP(O$2279,Legend_ag_For_Past_bio!$D$7:$H$9,2,FALSE)</f>
        <v>1</v>
      </c>
      <c r="R3984">
        <f t="shared" si="272"/>
        <v>11</v>
      </c>
    </row>
    <row r="3985" spans="1:18">
      <c r="A3985" t="str">
        <f t="shared" si="270"/>
        <v>Southeast Asia</v>
      </c>
      <c r="B3985" t="str">
        <f t="shared" si="270"/>
        <v>PalmFruit</v>
      </c>
      <c r="C3985" t="str">
        <f t="shared" si="270"/>
        <v>PalmFruitAEZ14</v>
      </c>
      <c r="D3985" t="str">
        <f t="shared" si="270"/>
        <v>PalmFruitAEZ14</v>
      </c>
      <c r="E3985" t="s">
        <v>20</v>
      </c>
      <c r="F3985" t="s">
        <v>19</v>
      </c>
      <c r="G3985">
        <f t="shared" si="271"/>
        <v>1</v>
      </c>
      <c r="H3985" s="1">
        <f t="shared" si="271"/>
        <v>0.28596101933572998</v>
      </c>
      <c r="I3985" s="1">
        <f t="shared" si="271"/>
        <v>5.3945896197218998E-2</v>
      </c>
      <c r="J3985" s="2">
        <f t="shared" si="271"/>
        <v>1.7299999999999902E-2</v>
      </c>
      <c r="K3985" s="2">
        <f t="shared" si="271"/>
        <v>0.72041723815653502</v>
      </c>
      <c r="L3985">
        <v>0</v>
      </c>
      <c r="M3985" s="1">
        <f>HLOOKUP(M$2279,Legend_ag_For_Past_bio!$D$7:$H$9,2,FALSE)</f>
        <v>0.2</v>
      </c>
      <c r="N3985" s="1">
        <f>HLOOKUP(N$2279,Legend_ag_For_Past_bio!$D$7:$H$9,2,FALSE)</f>
        <v>0.8</v>
      </c>
      <c r="O3985">
        <f>HLOOKUP(O$2279,Legend_ag_For_Past_bio!$D$7:$H$9,2,FALSE)</f>
        <v>1</v>
      </c>
      <c r="R3985">
        <f t="shared" si="272"/>
        <v>11</v>
      </c>
    </row>
    <row r="3986" spans="1:18">
      <c r="A3986" t="str">
        <f t="shared" si="270"/>
        <v>Southeast Asia</v>
      </c>
      <c r="B3986" t="str">
        <f t="shared" si="270"/>
        <v>PalmFruit</v>
      </c>
      <c r="C3986" t="str">
        <f t="shared" si="270"/>
        <v>PalmFruitAEZ15</v>
      </c>
      <c r="D3986" t="str">
        <f t="shared" si="270"/>
        <v>PalmFruitAEZ15</v>
      </c>
      <c r="E3986" t="s">
        <v>20</v>
      </c>
      <c r="F3986" t="s">
        <v>19</v>
      </c>
      <c r="G3986">
        <f t="shared" si="271"/>
        <v>1</v>
      </c>
      <c r="H3986" s="1">
        <f t="shared" si="271"/>
        <v>0.28596101933572998</v>
      </c>
      <c r="I3986" s="1">
        <f t="shared" si="271"/>
        <v>5.3945896197218998E-2</v>
      </c>
      <c r="J3986" s="2">
        <f t="shared" si="271"/>
        <v>1.7299999999999902E-2</v>
      </c>
      <c r="K3986" s="2">
        <f t="shared" si="271"/>
        <v>0.72041723815653502</v>
      </c>
      <c r="L3986">
        <v>0</v>
      </c>
      <c r="M3986" s="1">
        <f>HLOOKUP(M$2279,Legend_ag_For_Past_bio!$D$7:$H$9,2,FALSE)</f>
        <v>0.2</v>
      </c>
      <c r="N3986" s="1">
        <f>HLOOKUP(N$2279,Legend_ag_For_Past_bio!$D$7:$H$9,2,FALSE)</f>
        <v>0.8</v>
      </c>
      <c r="O3986">
        <f>HLOOKUP(O$2279,Legend_ag_For_Past_bio!$D$7:$H$9,2,FALSE)</f>
        <v>1</v>
      </c>
      <c r="R3986">
        <f t="shared" si="272"/>
        <v>11</v>
      </c>
    </row>
    <row r="3987" spans="1:18">
      <c r="A3987" t="str">
        <f t="shared" si="270"/>
        <v>Southeast Asia</v>
      </c>
      <c r="B3987" t="str">
        <f t="shared" si="270"/>
        <v>PalmFruit</v>
      </c>
      <c r="C3987" t="str">
        <f t="shared" si="270"/>
        <v>PalmFruitAEZ16</v>
      </c>
      <c r="D3987" t="str">
        <f t="shared" si="270"/>
        <v>PalmFruitAEZ16</v>
      </c>
      <c r="E3987" t="s">
        <v>20</v>
      </c>
      <c r="F3987" t="s">
        <v>19</v>
      </c>
      <c r="G3987">
        <f t="shared" si="271"/>
        <v>1</v>
      </c>
      <c r="H3987" s="1">
        <f t="shared" si="271"/>
        <v>0.28596101933572998</v>
      </c>
      <c r="I3987" s="1">
        <f t="shared" si="271"/>
        <v>5.3945896197218998E-2</v>
      </c>
      <c r="J3987" s="2">
        <f t="shared" si="271"/>
        <v>1.7299999999999902E-2</v>
      </c>
      <c r="K3987" s="2">
        <f t="shared" si="271"/>
        <v>0.72041723815653502</v>
      </c>
      <c r="L3987">
        <v>0</v>
      </c>
      <c r="M3987" s="1">
        <f>HLOOKUP(M$2279,Legend_ag_For_Past_bio!$D$7:$H$9,2,FALSE)</f>
        <v>0.2</v>
      </c>
      <c r="N3987" s="1">
        <f>HLOOKUP(N$2279,Legend_ag_For_Past_bio!$D$7:$H$9,2,FALSE)</f>
        <v>0.8</v>
      </c>
      <c r="O3987">
        <f>HLOOKUP(O$2279,Legend_ag_For_Past_bio!$D$7:$H$9,2,FALSE)</f>
        <v>1</v>
      </c>
      <c r="R3987">
        <f t="shared" si="272"/>
        <v>11</v>
      </c>
    </row>
    <row r="3988" spans="1:18">
      <c r="A3988" t="str">
        <f t="shared" si="270"/>
        <v>Southeast Asia</v>
      </c>
      <c r="B3988" t="str">
        <f t="shared" si="270"/>
        <v>PalmFruit</v>
      </c>
      <c r="C3988" t="str">
        <f t="shared" si="270"/>
        <v>PalmFruitAEZ17</v>
      </c>
      <c r="D3988" t="str">
        <f t="shared" si="270"/>
        <v>PalmFruitAEZ17</v>
      </c>
      <c r="E3988" t="s">
        <v>20</v>
      </c>
      <c r="F3988" t="s">
        <v>19</v>
      </c>
      <c r="G3988">
        <f t="shared" si="271"/>
        <v>1</v>
      </c>
      <c r="H3988" s="1">
        <f t="shared" si="271"/>
        <v>0.28596101933572998</v>
      </c>
      <c r="I3988" s="1">
        <f t="shared" si="271"/>
        <v>5.3945896197218998E-2</v>
      </c>
      <c r="J3988" s="2">
        <f t="shared" si="271"/>
        <v>1.7299999999999902E-2</v>
      </c>
      <c r="K3988" s="2">
        <f t="shared" si="271"/>
        <v>0.72041723815653502</v>
      </c>
      <c r="L3988">
        <v>0</v>
      </c>
      <c r="M3988" s="1">
        <f>HLOOKUP(M$2279,Legend_ag_For_Past_bio!$D$7:$H$9,2,FALSE)</f>
        <v>0.2</v>
      </c>
      <c r="N3988" s="1">
        <f>HLOOKUP(N$2279,Legend_ag_For_Past_bio!$D$7:$H$9,2,FALSE)</f>
        <v>0.8</v>
      </c>
      <c r="O3988">
        <f>HLOOKUP(O$2279,Legend_ag_For_Past_bio!$D$7:$H$9,2,FALSE)</f>
        <v>1</v>
      </c>
      <c r="R3988">
        <f t="shared" si="272"/>
        <v>11</v>
      </c>
    </row>
    <row r="3989" spans="1:18">
      <c r="A3989" t="str">
        <f t="shared" si="270"/>
        <v>Southeast Asia</v>
      </c>
      <c r="B3989" t="str">
        <f t="shared" si="270"/>
        <v>PalmFruit</v>
      </c>
      <c r="C3989" t="str">
        <f t="shared" si="270"/>
        <v>PalmFruitAEZ18</v>
      </c>
      <c r="D3989" t="str">
        <f t="shared" si="270"/>
        <v>PalmFruitAEZ18</v>
      </c>
      <c r="E3989" t="s">
        <v>20</v>
      </c>
      <c r="F3989" t="s">
        <v>19</v>
      </c>
      <c r="G3989">
        <f t="shared" si="271"/>
        <v>1</v>
      </c>
      <c r="H3989" s="1">
        <f t="shared" si="271"/>
        <v>0.28596101933572998</v>
      </c>
      <c r="I3989" s="1">
        <f t="shared" si="271"/>
        <v>5.3945896197218998E-2</v>
      </c>
      <c r="J3989" s="2">
        <f t="shared" si="271"/>
        <v>1.7299999999999902E-2</v>
      </c>
      <c r="K3989" s="2">
        <f t="shared" si="271"/>
        <v>0.72041723815653502</v>
      </c>
      <c r="L3989">
        <v>0</v>
      </c>
      <c r="M3989" s="1">
        <f>HLOOKUP(M$2279,Legend_ag_For_Past_bio!$D$7:$H$9,2,FALSE)</f>
        <v>0.2</v>
      </c>
      <c r="N3989" s="1">
        <f>HLOOKUP(N$2279,Legend_ag_For_Past_bio!$D$7:$H$9,2,FALSE)</f>
        <v>0.8</v>
      </c>
      <c r="O3989">
        <f>HLOOKUP(O$2279,Legend_ag_For_Past_bio!$D$7:$H$9,2,FALSE)</f>
        <v>1</v>
      </c>
      <c r="R3989">
        <f t="shared" si="272"/>
        <v>11</v>
      </c>
    </row>
    <row r="3990" spans="1:18">
      <c r="A3990" t="str">
        <f t="shared" si="270"/>
        <v>Southeast Asia</v>
      </c>
      <c r="B3990" t="str">
        <f t="shared" si="270"/>
        <v>Rice</v>
      </c>
      <c r="C3990" t="str">
        <f t="shared" si="270"/>
        <v>RiceAEZ1</v>
      </c>
      <c r="D3990" t="str">
        <f t="shared" si="270"/>
        <v>RiceAEZ1</v>
      </c>
      <c r="E3990" t="s">
        <v>20</v>
      </c>
      <c r="F3990" t="s">
        <v>19</v>
      </c>
      <c r="G3990">
        <f t="shared" si="271"/>
        <v>1</v>
      </c>
      <c r="H3990" s="1">
        <f t="shared" si="271"/>
        <v>0.39999999999999802</v>
      </c>
      <c r="I3990" s="1">
        <f t="shared" si="271"/>
        <v>9.8999999999999505E-2</v>
      </c>
      <c r="J3990" s="2">
        <f t="shared" si="271"/>
        <v>1.35999999999999E-2</v>
      </c>
      <c r="K3990" s="2">
        <f t="shared" si="271"/>
        <v>8.9999999999999497E-2</v>
      </c>
      <c r="L3990">
        <v>0</v>
      </c>
      <c r="M3990" s="1">
        <f>HLOOKUP(M$2279,Legend_ag_For_Past_bio!$D$7:$H$9,2,FALSE)</f>
        <v>0.2</v>
      </c>
      <c r="N3990" s="1">
        <f>HLOOKUP(N$2279,Legend_ag_For_Past_bio!$D$7:$H$9,2,FALSE)</f>
        <v>0.8</v>
      </c>
      <c r="O3990">
        <f>HLOOKUP(O$2279,Legend_ag_For_Past_bio!$D$7:$H$9,2,FALSE)</f>
        <v>1</v>
      </c>
      <c r="R3990">
        <f t="shared" si="272"/>
        <v>11</v>
      </c>
    </row>
    <row r="3991" spans="1:18">
      <c r="A3991" t="str">
        <f t="shared" si="270"/>
        <v>Southeast Asia</v>
      </c>
      <c r="B3991" t="str">
        <f t="shared" si="270"/>
        <v>Rice</v>
      </c>
      <c r="C3991" t="str">
        <f t="shared" si="270"/>
        <v>RiceAEZ2</v>
      </c>
      <c r="D3991" t="str">
        <f t="shared" si="270"/>
        <v>RiceAEZ2</v>
      </c>
      <c r="E3991" t="s">
        <v>20</v>
      </c>
      <c r="F3991" t="s">
        <v>19</v>
      </c>
      <c r="G3991">
        <f t="shared" si="271"/>
        <v>1</v>
      </c>
      <c r="H3991" s="1">
        <f t="shared" si="271"/>
        <v>0.39999999999999802</v>
      </c>
      <c r="I3991" s="1">
        <f t="shared" si="271"/>
        <v>9.8999999999999505E-2</v>
      </c>
      <c r="J3991" s="2">
        <f t="shared" si="271"/>
        <v>1.35999999999999E-2</v>
      </c>
      <c r="K3991" s="2">
        <f t="shared" si="271"/>
        <v>8.9999999999999497E-2</v>
      </c>
      <c r="L3991">
        <v>0</v>
      </c>
      <c r="M3991" s="1">
        <f>HLOOKUP(M$2279,Legend_ag_For_Past_bio!$D$7:$H$9,2,FALSE)</f>
        <v>0.2</v>
      </c>
      <c r="N3991" s="1">
        <f>HLOOKUP(N$2279,Legend_ag_For_Past_bio!$D$7:$H$9,2,FALSE)</f>
        <v>0.8</v>
      </c>
      <c r="O3991">
        <f>HLOOKUP(O$2279,Legend_ag_For_Past_bio!$D$7:$H$9,2,FALSE)</f>
        <v>1</v>
      </c>
      <c r="R3991">
        <f t="shared" si="272"/>
        <v>11</v>
      </c>
    </row>
    <row r="3992" spans="1:18">
      <c r="A3992" t="str">
        <f t="shared" ref="A3992:D4007" si="273">A1718</f>
        <v>Southeast Asia</v>
      </c>
      <c r="B3992" t="str">
        <f t="shared" si="273"/>
        <v>Rice</v>
      </c>
      <c r="C3992" t="str">
        <f t="shared" si="273"/>
        <v>RiceAEZ3</v>
      </c>
      <c r="D3992" t="str">
        <f t="shared" si="273"/>
        <v>RiceAEZ3</v>
      </c>
      <c r="E3992" t="s">
        <v>20</v>
      </c>
      <c r="F3992" t="s">
        <v>19</v>
      </c>
      <c r="G3992">
        <f t="shared" si="271"/>
        <v>1</v>
      </c>
      <c r="H3992" s="1">
        <f t="shared" si="271"/>
        <v>0.39999999999999802</v>
      </c>
      <c r="I3992" s="1">
        <f t="shared" si="271"/>
        <v>9.8999999999999505E-2</v>
      </c>
      <c r="J3992" s="2">
        <f t="shared" si="271"/>
        <v>1.35999999999999E-2</v>
      </c>
      <c r="K3992" s="2">
        <f t="shared" si="271"/>
        <v>8.9999999999999497E-2</v>
      </c>
      <c r="L3992">
        <v>0</v>
      </c>
      <c r="M3992" s="1">
        <f>HLOOKUP(M$2279,Legend_ag_For_Past_bio!$D$7:$H$9,2,FALSE)</f>
        <v>0.2</v>
      </c>
      <c r="N3992" s="1">
        <f>HLOOKUP(N$2279,Legend_ag_For_Past_bio!$D$7:$H$9,2,FALSE)</f>
        <v>0.8</v>
      </c>
      <c r="O3992">
        <f>HLOOKUP(O$2279,Legend_ag_For_Past_bio!$D$7:$H$9,2,FALSE)</f>
        <v>1</v>
      </c>
      <c r="R3992">
        <f t="shared" si="272"/>
        <v>11</v>
      </c>
    </row>
    <row r="3993" spans="1:18">
      <c r="A3993" t="str">
        <f t="shared" si="273"/>
        <v>Southeast Asia</v>
      </c>
      <c r="B3993" t="str">
        <f t="shared" si="273"/>
        <v>Rice</v>
      </c>
      <c r="C3993" t="str">
        <f t="shared" si="273"/>
        <v>RiceAEZ4</v>
      </c>
      <c r="D3993" t="str">
        <f t="shared" si="273"/>
        <v>RiceAEZ4</v>
      </c>
      <c r="E3993" t="s">
        <v>20</v>
      </c>
      <c r="F3993" t="s">
        <v>19</v>
      </c>
      <c r="G3993">
        <f t="shared" ref="G3993:K4008" si="274">G1719</f>
        <v>1</v>
      </c>
      <c r="H3993" s="1">
        <f t="shared" si="274"/>
        <v>0.39999999999999802</v>
      </c>
      <c r="I3993" s="1">
        <f t="shared" si="274"/>
        <v>9.8999999999999505E-2</v>
      </c>
      <c r="J3993" s="2">
        <f t="shared" si="274"/>
        <v>1.35999999999999E-2</v>
      </c>
      <c r="K3993" s="2">
        <f t="shared" si="274"/>
        <v>8.9999999999999497E-2</v>
      </c>
      <c r="L3993">
        <v>0</v>
      </c>
      <c r="M3993" s="1">
        <f>HLOOKUP(M$2279,Legend_ag_For_Past_bio!$D$7:$H$9,2,FALSE)</f>
        <v>0.2</v>
      </c>
      <c r="N3993" s="1">
        <f>HLOOKUP(N$2279,Legend_ag_For_Past_bio!$D$7:$H$9,2,FALSE)</f>
        <v>0.8</v>
      </c>
      <c r="O3993">
        <f>HLOOKUP(O$2279,Legend_ag_For_Past_bio!$D$7:$H$9,2,FALSE)</f>
        <v>1</v>
      </c>
      <c r="R3993">
        <f t="shared" si="272"/>
        <v>11</v>
      </c>
    </row>
    <row r="3994" spans="1:18">
      <c r="A3994" t="str">
        <f t="shared" si="273"/>
        <v>Southeast Asia</v>
      </c>
      <c r="B3994" t="str">
        <f t="shared" si="273"/>
        <v>Rice</v>
      </c>
      <c r="C3994" t="str">
        <f t="shared" si="273"/>
        <v>RiceAEZ5</v>
      </c>
      <c r="D3994" t="str">
        <f t="shared" si="273"/>
        <v>RiceAEZ5</v>
      </c>
      <c r="E3994" t="s">
        <v>20</v>
      </c>
      <c r="F3994" t="s">
        <v>19</v>
      </c>
      <c r="G3994">
        <f t="shared" si="274"/>
        <v>1</v>
      </c>
      <c r="H3994" s="1">
        <f t="shared" si="274"/>
        <v>0.39999999999999802</v>
      </c>
      <c r="I3994" s="1">
        <f t="shared" si="274"/>
        <v>9.8999999999999505E-2</v>
      </c>
      <c r="J3994" s="2">
        <f t="shared" si="274"/>
        <v>1.35999999999999E-2</v>
      </c>
      <c r="K3994" s="2">
        <f t="shared" si="274"/>
        <v>8.9999999999999497E-2</v>
      </c>
      <c r="L3994">
        <v>0</v>
      </c>
      <c r="M3994" s="1">
        <f>HLOOKUP(M$2279,Legend_ag_For_Past_bio!$D$7:$H$9,2,FALSE)</f>
        <v>0.2</v>
      </c>
      <c r="N3994" s="1">
        <f>HLOOKUP(N$2279,Legend_ag_For_Past_bio!$D$7:$H$9,2,FALSE)</f>
        <v>0.8</v>
      </c>
      <c r="O3994">
        <f>HLOOKUP(O$2279,Legend_ag_For_Past_bio!$D$7:$H$9,2,FALSE)</f>
        <v>1</v>
      </c>
      <c r="R3994">
        <f t="shared" si="272"/>
        <v>11</v>
      </c>
    </row>
    <row r="3995" spans="1:18">
      <c r="A3995" t="str">
        <f t="shared" si="273"/>
        <v>Southeast Asia</v>
      </c>
      <c r="B3995" t="str">
        <f t="shared" si="273"/>
        <v>Rice</v>
      </c>
      <c r="C3995" t="str">
        <f t="shared" si="273"/>
        <v>RiceAEZ6</v>
      </c>
      <c r="D3995" t="str">
        <f t="shared" si="273"/>
        <v>RiceAEZ6</v>
      </c>
      <c r="E3995" t="s">
        <v>20</v>
      </c>
      <c r="F3995" t="s">
        <v>19</v>
      </c>
      <c r="G3995">
        <f t="shared" si="274"/>
        <v>1</v>
      </c>
      <c r="H3995" s="1">
        <f t="shared" si="274"/>
        <v>0.39999999999999802</v>
      </c>
      <c r="I3995" s="1">
        <f t="shared" si="274"/>
        <v>9.8999999999999505E-2</v>
      </c>
      <c r="J3995" s="2">
        <f t="shared" si="274"/>
        <v>1.35999999999999E-2</v>
      </c>
      <c r="K3995" s="2">
        <f t="shared" si="274"/>
        <v>8.9999999999999497E-2</v>
      </c>
      <c r="L3995">
        <v>0</v>
      </c>
      <c r="M3995" s="1">
        <f>HLOOKUP(M$2279,Legend_ag_For_Past_bio!$D$7:$H$9,2,FALSE)</f>
        <v>0.2</v>
      </c>
      <c r="N3995" s="1">
        <f>HLOOKUP(N$2279,Legend_ag_For_Past_bio!$D$7:$H$9,2,FALSE)</f>
        <v>0.8</v>
      </c>
      <c r="O3995">
        <f>HLOOKUP(O$2279,Legend_ag_For_Past_bio!$D$7:$H$9,2,FALSE)</f>
        <v>1</v>
      </c>
      <c r="R3995">
        <f t="shared" si="272"/>
        <v>11</v>
      </c>
    </row>
    <row r="3996" spans="1:18">
      <c r="A3996" t="str">
        <f t="shared" si="273"/>
        <v>Southeast Asia</v>
      </c>
      <c r="B3996" t="str">
        <f t="shared" si="273"/>
        <v>Rice</v>
      </c>
      <c r="C3996" t="str">
        <f t="shared" si="273"/>
        <v>RiceAEZ7</v>
      </c>
      <c r="D3996" t="str">
        <f t="shared" si="273"/>
        <v>RiceAEZ7</v>
      </c>
      <c r="E3996" t="s">
        <v>20</v>
      </c>
      <c r="F3996" t="s">
        <v>19</v>
      </c>
      <c r="G3996">
        <f t="shared" si="274"/>
        <v>1</v>
      </c>
      <c r="H3996" s="1">
        <f t="shared" si="274"/>
        <v>0.39999999999999802</v>
      </c>
      <c r="I3996" s="1">
        <f t="shared" si="274"/>
        <v>9.8999999999999505E-2</v>
      </c>
      <c r="J3996" s="2">
        <f t="shared" si="274"/>
        <v>1.35999999999999E-2</v>
      </c>
      <c r="K3996" s="2">
        <f t="shared" si="274"/>
        <v>8.9999999999999497E-2</v>
      </c>
      <c r="L3996">
        <v>0</v>
      </c>
      <c r="M3996" s="1">
        <f>HLOOKUP(M$2279,Legend_ag_For_Past_bio!$D$7:$H$9,2,FALSE)</f>
        <v>0.2</v>
      </c>
      <c r="N3996" s="1">
        <f>HLOOKUP(N$2279,Legend_ag_For_Past_bio!$D$7:$H$9,2,FALSE)</f>
        <v>0.8</v>
      </c>
      <c r="O3996">
        <f>HLOOKUP(O$2279,Legend_ag_For_Past_bio!$D$7:$H$9,2,FALSE)</f>
        <v>1</v>
      </c>
      <c r="R3996">
        <f t="shared" si="272"/>
        <v>11</v>
      </c>
    </row>
    <row r="3997" spans="1:18">
      <c r="A3997" t="str">
        <f t="shared" si="273"/>
        <v>Southeast Asia</v>
      </c>
      <c r="B3997" t="str">
        <f t="shared" si="273"/>
        <v>Rice</v>
      </c>
      <c r="C3997" t="str">
        <f t="shared" si="273"/>
        <v>RiceAEZ8</v>
      </c>
      <c r="D3997" t="str">
        <f t="shared" si="273"/>
        <v>RiceAEZ8</v>
      </c>
      <c r="E3997" t="s">
        <v>20</v>
      </c>
      <c r="F3997" t="s">
        <v>19</v>
      </c>
      <c r="G3997">
        <f t="shared" si="274"/>
        <v>1</v>
      </c>
      <c r="H3997" s="1">
        <f t="shared" si="274"/>
        <v>0.39999999999999802</v>
      </c>
      <c r="I3997" s="1">
        <f t="shared" si="274"/>
        <v>9.8999999999999505E-2</v>
      </c>
      <c r="J3997" s="2">
        <f t="shared" si="274"/>
        <v>1.35999999999999E-2</v>
      </c>
      <c r="K3997" s="2">
        <f t="shared" si="274"/>
        <v>8.9999999999999497E-2</v>
      </c>
      <c r="L3997">
        <v>0</v>
      </c>
      <c r="M3997" s="1">
        <f>HLOOKUP(M$2279,Legend_ag_For_Past_bio!$D$7:$H$9,2,FALSE)</f>
        <v>0.2</v>
      </c>
      <c r="N3997" s="1">
        <f>HLOOKUP(N$2279,Legend_ag_For_Past_bio!$D$7:$H$9,2,FALSE)</f>
        <v>0.8</v>
      </c>
      <c r="O3997">
        <f>HLOOKUP(O$2279,Legend_ag_For_Past_bio!$D$7:$H$9,2,FALSE)</f>
        <v>1</v>
      </c>
      <c r="R3997">
        <f t="shared" si="272"/>
        <v>11</v>
      </c>
    </row>
    <row r="3998" spans="1:18">
      <c r="A3998" t="str">
        <f t="shared" si="273"/>
        <v>Southeast Asia</v>
      </c>
      <c r="B3998" t="str">
        <f t="shared" si="273"/>
        <v>Rice</v>
      </c>
      <c r="C3998" t="str">
        <f t="shared" si="273"/>
        <v>RiceAEZ9</v>
      </c>
      <c r="D3998" t="str">
        <f t="shared" si="273"/>
        <v>RiceAEZ9</v>
      </c>
      <c r="E3998" t="s">
        <v>20</v>
      </c>
      <c r="F3998" t="s">
        <v>19</v>
      </c>
      <c r="G3998">
        <f t="shared" si="274"/>
        <v>1</v>
      </c>
      <c r="H3998" s="1">
        <f t="shared" si="274"/>
        <v>0.39999999999999802</v>
      </c>
      <c r="I3998" s="1">
        <f t="shared" si="274"/>
        <v>9.8999999999999505E-2</v>
      </c>
      <c r="J3998" s="2">
        <f t="shared" si="274"/>
        <v>1.35999999999999E-2</v>
      </c>
      <c r="K3998" s="2">
        <f t="shared" si="274"/>
        <v>8.9999999999999497E-2</v>
      </c>
      <c r="L3998">
        <v>0</v>
      </c>
      <c r="M3998" s="1">
        <f>HLOOKUP(M$2279,Legend_ag_For_Past_bio!$D$7:$H$9,2,FALSE)</f>
        <v>0.2</v>
      </c>
      <c r="N3998" s="1">
        <f>HLOOKUP(N$2279,Legend_ag_For_Past_bio!$D$7:$H$9,2,FALSE)</f>
        <v>0.8</v>
      </c>
      <c r="O3998">
        <f>HLOOKUP(O$2279,Legend_ag_For_Past_bio!$D$7:$H$9,2,FALSE)</f>
        <v>1</v>
      </c>
      <c r="R3998">
        <f t="shared" si="272"/>
        <v>11</v>
      </c>
    </row>
    <row r="3999" spans="1:18">
      <c r="A3999" t="str">
        <f t="shared" si="273"/>
        <v>Southeast Asia</v>
      </c>
      <c r="B3999" t="str">
        <f t="shared" si="273"/>
        <v>Rice</v>
      </c>
      <c r="C3999" t="str">
        <f t="shared" si="273"/>
        <v>RiceAEZ10</v>
      </c>
      <c r="D3999" t="str">
        <f t="shared" si="273"/>
        <v>RiceAEZ10</v>
      </c>
      <c r="E3999" t="s">
        <v>20</v>
      </c>
      <c r="F3999" t="s">
        <v>19</v>
      </c>
      <c r="G3999">
        <f t="shared" si="274"/>
        <v>1</v>
      </c>
      <c r="H3999" s="1">
        <f t="shared" si="274"/>
        <v>0.39999999999999802</v>
      </c>
      <c r="I3999" s="1">
        <f t="shared" si="274"/>
        <v>9.8999999999999505E-2</v>
      </c>
      <c r="J3999" s="2">
        <f t="shared" si="274"/>
        <v>1.35999999999999E-2</v>
      </c>
      <c r="K3999" s="2">
        <f t="shared" si="274"/>
        <v>8.9999999999999497E-2</v>
      </c>
      <c r="L3999">
        <v>0</v>
      </c>
      <c r="M3999" s="1">
        <f>HLOOKUP(M$2279,Legend_ag_For_Past_bio!$D$7:$H$9,2,FALSE)</f>
        <v>0.2</v>
      </c>
      <c r="N3999" s="1">
        <f>HLOOKUP(N$2279,Legend_ag_For_Past_bio!$D$7:$H$9,2,FALSE)</f>
        <v>0.8</v>
      </c>
      <c r="O3999">
        <f>HLOOKUP(O$2279,Legend_ag_For_Past_bio!$D$7:$H$9,2,FALSE)</f>
        <v>1</v>
      </c>
      <c r="R3999">
        <f t="shared" si="272"/>
        <v>11</v>
      </c>
    </row>
    <row r="4000" spans="1:18">
      <c r="A4000" t="str">
        <f t="shared" si="273"/>
        <v>Southeast Asia</v>
      </c>
      <c r="B4000" t="str">
        <f t="shared" si="273"/>
        <v>Rice</v>
      </c>
      <c r="C4000" t="str">
        <f t="shared" si="273"/>
        <v>RiceAEZ11</v>
      </c>
      <c r="D4000" t="str">
        <f t="shared" si="273"/>
        <v>RiceAEZ11</v>
      </c>
      <c r="E4000" t="s">
        <v>20</v>
      </c>
      <c r="F4000" t="s">
        <v>19</v>
      </c>
      <c r="G4000">
        <f t="shared" si="274"/>
        <v>1</v>
      </c>
      <c r="H4000" s="1">
        <f t="shared" si="274"/>
        <v>0.39999999999999802</v>
      </c>
      <c r="I4000" s="1">
        <f t="shared" si="274"/>
        <v>9.8999999999999505E-2</v>
      </c>
      <c r="J4000" s="2">
        <f t="shared" si="274"/>
        <v>1.35999999999999E-2</v>
      </c>
      <c r="K4000" s="2">
        <f t="shared" si="274"/>
        <v>8.9999999999999497E-2</v>
      </c>
      <c r="L4000">
        <v>0</v>
      </c>
      <c r="M4000" s="1">
        <f>HLOOKUP(M$2279,Legend_ag_For_Past_bio!$D$7:$H$9,2,FALSE)</f>
        <v>0.2</v>
      </c>
      <c r="N4000" s="1">
        <f>HLOOKUP(N$2279,Legend_ag_For_Past_bio!$D$7:$H$9,2,FALSE)</f>
        <v>0.8</v>
      </c>
      <c r="O4000">
        <f>HLOOKUP(O$2279,Legend_ag_For_Past_bio!$D$7:$H$9,2,FALSE)</f>
        <v>1</v>
      </c>
      <c r="R4000">
        <f t="shared" si="272"/>
        <v>11</v>
      </c>
    </row>
    <row r="4001" spans="1:18">
      <c r="A4001" t="str">
        <f t="shared" si="273"/>
        <v>Southeast Asia</v>
      </c>
      <c r="B4001" t="str">
        <f t="shared" si="273"/>
        <v>Rice</v>
      </c>
      <c r="C4001" t="str">
        <f t="shared" si="273"/>
        <v>RiceAEZ12</v>
      </c>
      <c r="D4001" t="str">
        <f t="shared" si="273"/>
        <v>RiceAEZ12</v>
      </c>
      <c r="E4001" t="s">
        <v>20</v>
      </c>
      <c r="F4001" t="s">
        <v>19</v>
      </c>
      <c r="G4001">
        <f t="shared" si="274"/>
        <v>1</v>
      </c>
      <c r="H4001" s="1">
        <f t="shared" si="274"/>
        <v>0.39999999999999802</v>
      </c>
      <c r="I4001" s="1">
        <f t="shared" si="274"/>
        <v>9.8999999999999505E-2</v>
      </c>
      <c r="J4001" s="2">
        <f t="shared" si="274"/>
        <v>1.35999999999999E-2</v>
      </c>
      <c r="K4001" s="2">
        <f t="shared" si="274"/>
        <v>8.9999999999999497E-2</v>
      </c>
      <c r="L4001">
        <v>0</v>
      </c>
      <c r="M4001" s="1">
        <f>HLOOKUP(M$2279,Legend_ag_For_Past_bio!$D$7:$H$9,2,FALSE)</f>
        <v>0.2</v>
      </c>
      <c r="N4001" s="1">
        <f>HLOOKUP(N$2279,Legend_ag_For_Past_bio!$D$7:$H$9,2,FALSE)</f>
        <v>0.8</v>
      </c>
      <c r="O4001">
        <f>HLOOKUP(O$2279,Legend_ag_For_Past_bio!$D$7:$H$9,2,FALSE)</f>
        <v>1</v>
      </c>
      <c r="R4001">
        <f t="shared" si="272"/>
        <v>11</v>
      </c>
    </row>
    <row r="4002" spans="1:18">
      <c r="A4002" t="str">
        <f t="shared" si="273"/>
        <v>Southeast Asia</v>
      </c>
      <c r="B4002" t="str">
        <f t="shared" si="273"/>
        <v>Rice</v>
      </c>
      <c r="C4002" t="str">
        <f t="shared" si="273"/>
        <v>RiceAEZ13</v>
      </c>
      <c r="D4002" t="str">
        <f t="shared" si="273"/>
        <v>RiceAEZ13</v>
      </c>
      <c r="E4002" t="s">
        <v>20</v>
      </c>
      <c r="F4002" t="s">
        <v>19</v>
      </c>
      <c r="G4002">
        <f t="shared" si="274"/>
        <v>1</v>
      </c>
      <c r="H4002" s="1">
        <f t="shared" si="274"/>
        <v>0.39999999999999802</v>
      </c>
      <c r="I4002" s="1">
        <f t="shared" si="274"/>
        <v>9.8999999999999505E-2</v>
      </c>
      <c r="J4002" s="2">
        <f t="shared" si="274"/>
        <v>1.35999999999999E-2</v>
      </c>
      <c r="K4002" s="2">
        <f t="shared" si="274"/>
        <v>8.9999999999999497E-2</v>
      </c>
      <c r="L4002">
        <v>0</v>
      </c>
      <c r="M4002" s="1">
        <f>HLOOKUP(M$2279,Legend_ag_For_Past_bio!$D$7:$H$9,2,FALSE)</f>
        <v>0.2</v>
      </c>
      <c r="N4002" s="1">
        <f>HLOOKUP(N$2279,Legend_ag_For_Past_bio!$D$7:$H$9,2,FALSE)</f>
        <v>0.8</v>
      </c>
      <c r="O4002">
        <f>HLOOKUP(O$2279,Legend_ag_For_Past_bio!$D$7:$H$9,2,FALSE)</f>
        <v>1</v>
      </c>
      <c r="R4002">
        <f t="shared" si="272"/>
        <v>11</v>
      </c>
    </row>
    <row r="4003" spans="1:18">
      <c r="A4003" t="str">
        <f t="shared" si="273"/>
        <v>Southeast Asia</v>
      </c>
      <c r="B4003" t="str">
        <f t="shared" si="273"/>
        <v>Rice</v>
      </c>
      <c r="C4003" t="str">
        <f t="shared" si="273"/>
        <v>RiceAEZ14</v>
      </c>
      <c r="D4003" t="str">
        <f t="shared" si="273"/>
        <v>RiceAEZ14</v>
      </c>
      <c r="E4003" t="s">
        <v>20</v>
      </c>
      <c r="F4003" t="s">
        <v>19</v>
      </c>
      <c r="G4003">
        <f t="shared" si="274"/>
        <v>1</v>
      </c>
      <c r="H4003" s="1">
        <f t="shared" si="274"/>
        <v>0.39999999999999802</v>
      </c>
      <c r="I4003" s="1">
        <f t="shared" si="274"/>
        <v>9.8999999999999505E-2</v>
      </c>
      <c r="J4003" s="2">
        <f t="shared" si="274"/>
        <v>1.35999999999999E-2</v>
      </c>
      <c r="K4003" s="2">
        <f t="shared" si="274"/>
        <v>8.9999999999999497E-2</v>
      </c>
      <c r="L4003">
        <v>0</v>
      </c>
      <c r="M4003" s="1">
        <f>HLOOKUP(M$2279,Legend_ag_For_Past_bio!$D$7:$H$9,2,FALSE)</f>
        <v>0.2</v>
      </c>
      <c r="N4003" s="1">
        <f>HLOOKUP(N$2279,Legend_ag_For_Past_bio!$D$7:$H$9,2,FALSE)</f>
        <v>0.8</v>
      </c>
      <c r="O4003">
        <f>HLOOKUP(O$2279,Legend_ag_For_Past_bio!$D$7:$H$9,2,FALSE)</f>
        <v>1</v>
      </c>
      <c r="R4003">
        <f t="shared" si="272"/>
        <v>11</v>
      </c>
    </row>
    <row r="4004" spans="1:18">
      <c r="A4004" t="str">
        <f t="shared" si="273"/>
        <v>Southeast Asia</v>
      </c>
      <c r="B4004" t="str">
        <f t="shared" si="273"/>
        <v>Rice</v>
      </c>
      <c r="C4004" t="str">
        <f t="shared" si="273"/>
        <v>RiceAEZ15</v>
      </c>
      <c r="D4004" t="str">
        <f t="shared" si="273"/>
        <v>RiceAEZ15</v>
      </c>
      <c r="E4004" t="s">
        <v>20</v>
      </c>
      <c r="F4004" t="s">
        <v>19</v>
      </c>
      <c r="G4004">
        <f t="shared" si="274"/>
        <v>1</v>
      </c>
      <c r="H4004" s="1">
        <f t="shared" si="274"/>
        <v>0.39999999999999802</v>
      </c>
      <c r="I4004" s="1">
        <f t="shared" si="274"/>
        <v>9.8999999999999505E-2</v>
      </c>
      <c r="J4004" s="2">
        <f t="shared" si="274"/>
        <v>1.35999999999999E-2</v>
      </c>
      <c r="K4004" s="2">
        <f t="shared" si="274"/>
        <v>8.9999999999999497E-2</v>
      </c>
      <c r="L4004">
        <v>0</v>
      </c>
      <c r="M4004" s="1">
        <f>HLOOKUP(M$2279,Legend_ag_For_Past_bio!$D$7:$H$9,2,FALSE)</f>
        <v>0.2</v>
      </c>
      <c r="N4004" s="1">
        <f>HLOOKUP(N$2279,Legend_ag_For_Past_bio!$D$7:$H$9,2,FALSE)</f>
        <v>0.8</v>
      </c>
      <c r="O4004">
        <f>HLOOKUP(O$2279,Legend_ag_For_Past_bio!$D$7:$H$9,2,FALSE)</f>
        <v>1</v>
      </c>
      <c r="R4004">
        <f t="shared" si="272"/>
        <v>11</v>
      </c>
    </row>
    <row r="4005" spans="1:18">
      <c r="A4005" t="str">
        <f t="shared" si="273"/>
        <v>Southeast Asia</v>
      </c>
      <c r="B4005" t="str">
        <f t="shared" si="273"/>
        <v>Rice</v>
      </c>
      <c r="C4005" t="str">
        <f t="shared" si="273"/>
        <v>RiceAEZ16</v>
      </c>
      <c r="D4005" t="str">
        <f t="shared" si="273"/>
        <v>RiceAEZ16</v>
      </c>
      <c r="E4005" t="s">
        <v>20</v>
      </c>
      <c r="F4005" t="s">
        <v>19</v>
      </c>
      <c r="G4005">
        <f t="shared" si="274"/>
        <v>1</v>
      </c>
      <c r="H4005" s="1">
        <f t="shared" si="274"/>
        <v>0.39999999999999802</v>
      </c>
      <c r="I4005" s="1">
        <f t="shared" si="274"/>
        <v>9.8999999999999505E-2</v>
      </c>
      <c r="J4005" s="2">
        <f t="shared" si="274"/>
        <v>1.35999999999999E-2</v>
      </c>
      <c r="K4005" s="2">
        <f t="shared" si="274"/>
        <v>8.9999999999999497E-2</v>
      </c>
      <c r="L4005">
        <v>0</v>
      </c>
      <c r="M4005" s="1">
        <f>HLOOKUP(M$2279,Legend_ag_For_Past_bio!$D$7:$H$9,2,FALSE)</f>
        <v>0.2</v>
      </c>
      <c r="N4005" s="1">
        <f>HLOOKUP(N$2279,Legend_ag_For_Past_bio!$D$7:$H$9,2,FALSE)</f>
        <v>0.8</v>
      </c>
      <c r="O4005">
        <f>HLOOKUP(O$2279,Legend_ag_For_Past_bio!$D$7:$H$9,2,FALSE)</f>
        <v>1</v>
      </c>
      <c r="R4005">
        <f t="shared" si="272"/>
        <v>11</v>
      </c>
    </row>
    <row r="4006" spans="1:18">
      <c r="A4006" t="str">
        <f t="shared" si="273"/>
        <v>Southeast Asia</v>
      </c>
      <c r="B4006" t="str">
        <f t="shared" si="273"/>
        <v>Rice</v>
      </c>
      <c r="C4006" t="str">
        <f t="shared" si="273"/>
        <v>RiceAEZ17</v>
      </c>
      <c r="D4006" t="str">
        <f t="shared" si="273"/>
        <v>RiceAEZ17</v>
      </c>
      <c r="E4006" t="s">
        <v>20</v>
      </c>
      <c r="F4006" t="s">
        <v>19</v>
      </c>
      <c r="G4006">
        <f t="shared" si="274"/>
        <v>1</v>
      </c>
      <c r="H4006" s="1">
        <f t="shared" si="274"/>
        <v>0.39999999999999802</v>
      </c>
      <c r="I4006" s="1">
        <f t="shared" si="274"/>
        <v>9.8999999999999505E-2</v>
      </c>
      <c r="J4006" s="2">
        <f t="shared" si="274"/>
        <v>1.35999999999999E-2</v>
      </c>
      <c r="K4006" s="2">
        <f t="shared" si="274"/>
        <v>8.9999999999999497E-2</v>
      </c>
      <c r="L4006">
        <v>0</v>
      </c>
      <c r="M4006" s="1">
        <f>HLOOKUP(M$2279,Legend_ag_For_Past_bio!$D$7:$H$9,2,FALSE)</f>
        <v>0.2</v>
      </c>
      <c r="N4006" s="1">
        <f>HLOOKUP(N$2279,Legend_ag_For_Past_bio!$D$7:$H$9,2,FALSE)</f>
        <v>0.8</v>
      </c>
      <c r="O4006">
        <f>HLOOKUP(O$2279,Legend_ag_For_Past_bio!$D$7:$H$9,2,FALSE)</f>
        <v>1</v>
      </c>
      <c r="R4006">
        <f t="shared" si="272"/>
        <v>11</v>
      </c>
    </row>
    <row r="4007" spans="1:18">
      <c r="A4007" t="str">
        <f t="shared" si="273"/>
        <v>Southeast Asia</v>
      </c>
      <c r="B4007" t="str">
        <f t="shared" si="273"/>
        <v>Rice</v>
      </c>
      <c r="C4007" t="str">
        <f t="shared" si="273"/>
        <v>RiceAEZ18</v>
      </c>
      <c r="D4007" t="str">
        <f t="shared" si="273"/>
        <v>RiceAEZ18</v>
      </c>
      <c r="E4007" t="s">
        <v>20</v>
      </c>
      <c r="F4007" t="s">
        <v>19</v>
      </c>
      <c r="G4007">
        <f t="shared" si="274"/>
        <v>1</v>
      </c>
      <c r="H4007" s="1">
        <f t="shared" si="274"/>
        <v>0.39999999999999802</v>
      </c>
      <c r="I4007" s="1">
        <f t="shared" si="274"/>
        <v>9.8999999999999505E-2</v>
      </c>
      <c r="J4007" s="2">
        <f t="shared" si="274"/>
        <v>1.35999999999999E-2</v>
      </c>
      <c r="K4007" s="2">
        <f t="shared" si="274"/>
        <v>8.9999999999999497E-2</v>
      </c>
      <c r="L4007">
        <v>0</v>
      </c>
      <c r="M4007" s="1">
        <f>HLOOKUP(M$2279,Legend_ag_For_Past_bio!$D$7:$H$9,2,FALSE)</f>
        <v>0.2</v>
      </c>
      <c r="N4007" s="1">
        <f>HLOOKUP(N$2279,Legend_ag_For_Past_bio!$D$7:$H$9,2,FALSE)</f>
        <v>0.8</v>
      </c>
      <c r="O4007">
        <f>HLOOKUP(O$2279,Legend_ag_For_Past_bio!$D$7:$H$9,2,FALSE)</f>
        <v>1</v>
      </c>
      <c r="R4007">
        <f t="shared" si="272"/>
        <v>11</v>
      </c>
    </row>
    <row r="4008" spans="1:18">
      <c r="A4008" t="str">
        <f t="shared" ref="A4008:D4023" si="275">A1734</f>
        <v>Southeast Asia</v>
      </c>
      <c r="B4008" t="str">
        <f t="shared" si="275"/>
        <v>Root_Tuber</v>
      </c>
      <c r="C4008" t="str">
        <f t="shared" si="275"/>
        <v>Root_TuberAEZ1</v>
      </c>
      <c r="D4008" t="str">
        <f t="shared" si="275"/>
        <v>Root_TuberAEZ1</v>
      </c>
      <c r="E4008" t="s">
        <v>20</v>
      </c>
      <c r="F4008" t="s">
        <v>19</v>
      </c>
      <c r="G4008">
        <f t="shared" si="274"/>
        <v>1</v>
      </c>
      <c r="H4008" s="1">
        <f t="shared" si="274"/>
        <v>0.42935986409986099</v>
      </c>
      <c r="I4008" s="1">
        <f t="shared" si="274"/>
        <v>8.0950597386647005E-2</v>
      </c>
      <c r="J4008" s="2">
        <f t="shared" si="274"/>
        <v>6.8999999999998793E-3</v>
      </c>
      <c r="K4008" s="2">
        <f t="shared" si="274"/>
        <v>0.32196384475720002</v>
      </c>
      <c r="L4008">
        <v>0</v>
      </c>
      <c r="M4008" s="1">
        <f>HLOOKUP(M$2279,Legend_ag_For_Past_bio!$D$7:$H$9,2,FALSE)</f>
        <v>0.2</v>
      </c>
      <c r="N4008" s="1">
        <f>HLOOKUP(N$2279,Legend_ag_For_Past_bio!$D$7:$H$9,2,FALSE)</f>
        <v>0.8</v>
      </c>
      <c r="O4008">
        <f>HLOOKUP(O$2279,Legend_ag_For_Past_bio!$D$7:$H$9,2,FALSE)</f>
        <v>1</v>
      </c>
      <c r="R4008">
        <f t="shared" si="272"/>
        <v>11</v>
      </c>
    </row>
    <row r="4009" spans="1:18">
      <c r="A4009" t="str">
        <f t="shared" si="275"/>
        <v>Southeast Asia</v>
      </c>
      <c r="B4009" t="str">
        <f t="shared" si="275"/>
        <v>Root_Tuber</v>
      </c>
      <c r="C4009" t="str">
        <f t="shared" si="275"/>
        <v>Root_TuberAEZ2</v>
      </c>
      <c r="D4009" t="str">
        <f t="shared" si="275"/>
        <v>Root_TuberAEZ2</v>
      </c>
      <c r="E4009" t="s">
        <v>20</v>
      </c>
      <c r="F4009" t="s">
        <v>19</v>
      </c>
      <c r="G4009">
        <f t="shared" ref="G4009:K4024" si="276">G1735</f>
        <v>1</v>
      </c>
      <c r="H4009" s="1">
        <f t="shared" si="276"/>
        <v>0.42935986409986099</v>
      </c>
      <c r="I4009" s="1">
        <f t="shared" si="276"/>
        <v>8.0950597386647005E-2</v>
      </c>
      <c r="J4009" s="2">
        <f t="shared" si="276"/>
        <v>6.8999999999998793E-3</v>
      </c>
      <c r="K4009" s="2">
        <f t="shared" si="276"/>
        <v>0.32196384475720002</v>
      </c>
      <c r="L4009">
        <v>0</v>
      </c>
      <c r="M4009" s="1">
        <f>HLOOKUP(M$2279,Legend_ag_For_Past_bio!$D$7:$H$9,2,FALSE)</f>
        <v>0.2</v>
      </c>
      <c r="N4009" s="1">
        <f>HLOOKUP(N$2279,Legend_ag_For_Past_bio!$D$7:$H$9,2,FALSE)</f>
        <v>0.8</v>
      </c>
      <c r="O4009">
        <f>HLOOKUP(O$2279,Legend_ag_For_Past_bio!$D$7:$H$9,2,FALSE)</f>
        <v>1</v>
      </c>
      <c r="R4009">
        <f t="shared" si="272"/>
        <v>11</v>
      </c>
    </row>
    <row r="4010" spans="1:18">
      <c r="A4010" t="str">
        <f t="shared" si="275"/>
        <v>Southeast Asia</v>
      </c>
      <c r="B4010" t="str">
        <f t="shared" si="275"/>
        <v>Root_Tuber</v>
      </c>
      <c r="C4010" t="str">
        <f t="shared" si="275"/>
        <v>Root_TuberAEZ3</v>
      </c>
      <c r="D4010" t="str">
        <f t="shared" si="275"/>
        <v>Root_TuberAEZ3</v>
      </c>
      <c r="E4010" t="s">
        <v>20</v>
      </c>
      <c r="F4010" t="s">
        <v>19</v>
      </c>
      <c r="G4010">
        <f t="shared" si="276"/>
        <v>1</v>
      </c>
      <c r="H4010" s="1">
        <f t="shared" si="276"/>
        <v>0.42935986409986099</v>
      </c>
      <c r="I4010" s="1">
        <f t="shared" si="276"/>
        <v>8.0950597386647005E-2</v>
      </c>
      <c r="J4010" s="2">
        <f t="shared" si="276"/>
        <v>6.8999999999998793E-3</v>
      </c>
      <c r="K4010" s="2">
        <f t="shared" si="276"/>
        <v>0.32196384475720002</v>
      </c>
      <c r="L4010">
        <v>0</v>
      </c>
      <c r="M4010" s="1">
        <f>HLOOKUP(M$2279,Legend_ag_For_Past_bio!$D$7:$H$9,2,FALSE)</f>
        <v>0.2</v>
      </c>
      <c r="N4010" s="1">
        <f>HLOOKUP(N$2279,Legend_ag_For_Past_bio!$D$7:$H$9,2,FALSE)</f>
        <v>0.8</v>
      </c>
      <c r="O4010">
        <f>HLOOKUP(O$2279,Legend_ag_For_Past_bio!$D$7:$H$9,2,FALSE)</f>
        <v>1</v>
      </c>
      <c r="R4010">
        <f t="shared" si="272"/>
        <v>11</v>
      </c>
    </row>
    <row r="4011" spans="1:18">
      <c r="A4011" t="str">
        <f t="shared" si="275"/>
        <v>Southeast Asia</v>
      </c>
      <c r="B4011" t="str">
        <f t="shared" si="275"/>
        <v>Root_Tuber</v>
      </c>
      <c r="C4011" t="str">
        <f t="shared" si="275"/>
        <v>Root_TuberAEZ4</v>
      </c>
      <c r="D4011" t="str">
        <f t="shared" si="275"/>
        <v>Root_TuberAEZ4</v>
      </c>
      <c r="E4011" t="s">
        <v>20</v>
      </c>
      <c r="F4011" t="s">
        <v>19</v>
      </c>
      <c r="G4011">
        <f t="shared" si="276"/>
        <v>1</v>
      </c>
      <c r="H4011" s="1">
        <f t="shared" si="276"/>
        <v>0.42935986409986099</v>
      </c>
      <c r="I4011" s="1">
        <f t="shared" si="276"/>
        <v>8.0950597386647005E-2</v>
      </c>
      <c r="J4011" s="2">
        <f t="shared" si="276"/>
        <v>6.8999999999998793E-3</v>
      </c>
      <c r="K4011" s="2">
        <f t="shared" si="276"/>
        <v>0.32196384475720002</v>
      </c>
      <c r="L4011">
        <v>0</v>
      </c>
      <c r="M4011" s="1">
        <f>HLOOKUP(M$2279,Legend_ag_For_Past_bio!$D$7:$H$9,2,FALSE)</f>
        <v>0.2</v>
      </c>
      <c r="N4011" s="1">
        <f>HLOOKUP(N$2279,Legend_ag_For_Past_bio!$D$7:$H$9,2,FALSE)</f>
        <v>0.8</v>
      </c>
      <c r="O4011">
        <f>HLOOKUP(O$2279,Legend_ag_For_Past_bio!$D$7:$H$9,2,FALSE)</f>
        <v>1</v>
      </c>
      <c r="R4011">
        <f t="shared" si="272"/>
        <v>11</v>
      </c>
    </row>
    <row r="4012" spans="1:18">
      <c r="A4012" t="str">
        <f t="shared" si="275"/>
        <v>Southeast Asia</v>
      </c>
      <c r="B4012" t="str">
        <f t="shared" si="275"/>
        <v>Root_Tuber</v>
      </c>
      <c r="C4012" t="str">
        <f t="shared" si="275"/>
        <v>Root_TuberAEZ5</v>
      </c>
      <c r="D4012" t="str">
        <f t="shared" si="275"/>
        <v>Root_TuberAEZ5</v>
      </c>
      <c r="E4012" t="s">
        <v>20</v>
      </c>
      <c r="F4012" t="s">
        <v>19</v>
      </c>
      <c r="G4012">
        <f t="shared" si="276"/>
        <v>1</v>
      </c>
      <c r="H4012" s="1">
        <f t="shared" si="276"/>
        <v>0.42935986409986099</v>
      </c>
      <c r="I4012" s="1">
        <f t="shared" si="276"/>
        <v>8.0950597386647005E-2</v>
      </c>
      <c r="J4012" s="2">
        <f t="shared" si="276"/>
        <v>6.8999999999998793E-3</v>
      </c>
      <c r="K4012" s="2">
        <f t="shared" si="276"/>
        <v>0.32196384475720002</v>
      </c>
      <c r="L4012">
        <v>0</v>
      </c>
      <c r="M4012" s="1">
        <f>HLOOKUP(M$2279,Legend_ag_For_Past_bio!$D$7:$H$9,2,FALSE)</f>
        <v>0.2</v>
      </c>
      <c r="N4012" s="1">
        <f>HLOOKUP(N$2279,Legend_ag_For_Past_bio!$D$7:$H$9,2,FALSE)</f>
        <v>0.8</v>
      </c>
      <c r="O4012">
        <f>HLOOKUP(O$2279,Legend_ag_For_Past_bio!$D$7:$H$9,2,FALSE)</f>
        <v>1</v>
      </c>
      <c r="R4012">
        <f t="shared" si="272"/>
        <v>11</v>
      </c>
    </row>
    <row r="4013" spans="1:18">
      <c r="A4013" t="str">
        <f t="shared" si="275"/>
        <v>Southeast Asia</v>
      </c>
      <c r="B4013" t="str">
        <f t="shared" si="275"/>
        <v>Root_Tuber</v>
      </c>
      <c r="C4013" t="str">
        <f t="shared" si="275"/>
        <v>Root_TuberAEZ6</v>
      </c>
      <c r="D4013" t="str">
        <f t="shared" si="275"/>
        <v>Root_TuberAEZ6</v>
      </c>
      <c r="E4013" t="s">
        <v>20</v>
      </c>
      <c r="F4013" t="s">
        <v>19</v>
      </c>
      <c r="G4013">
        <f t="shared" si="276"/>
        <v>1</v>
      </c>
      <c r="H4013" s="1">
        <f t="shared" si="276"/>
        <v>0.42935986409986099</v>
      </c>
      <c r="I4013" s="1">
        <f t="shared" si="276"/>
        <v>8.0950597386647005E-2</v>
      </c>
      <c r="J4013" s="2">
        <f t="shared" si="276"/>
        <v>6.8999999999998793E-3</v>
      </c>
      <c r="K4013" s="2">
        <f t="shared" si="276"/>
        <v>0.32196384475720002</v>
      </c>
      <c r="L4013">
        <v>0</v>
      </c>
      <c r="M4013" s="1">
        <f>HLOOKUP(M$2279,Legend_ag_For_Past_bio!$D$7:$H$9,2,FALSE)</f>
        <v>0.2</v>
      </c>
      <c r="N4013" s="1">
        <f>HLOOKUP(N$2279,Legend_ag_For_Past_bio!$D$7:$H$9,2,FALSE)</f>
        <v>0.8</v>
      </c>
      <c r="O4013">
        <f>HLOOKUP(O$2279,Legend_ag_For_Past_bio!$D$7:$H$9,2,FALSE)</f>
        <v>1</v>
      </c>
      <c r="R4013">
        <f t="shared" si="272"/>
        <v>11</v>
      </c>
    </row>
    <row r="4014" spans="1:18">
      <c r="A4014" t="str">
        <f t="shared" si="275"/>
        <v>Southeast Asia</v>
      </c>
      <c r="B4014" t="str">
        <f t="shared" si="275"/>
        <v>Root_Tuber</v>
      </c>
      <c r="C4014" t="str">
        <f t="shared" si="275"/>
        <v>Root_TuberAEZ7</v>
      </c>
      <c r="D4014" t="str">
        <f t="shared" si="275"/>
        <v>Root_TuberAEZ7</v>
      </c>
      <c r="E4014" t="s">
        <v>20</v>
      </c>
      <c r="F4014" t="s">
        <v>19</v>
      </c>
      <c r="G4014">
        <f t="shared" si="276"/>
        <v>1</v>
      </c>
      <c r="H4014" s="1">
        <f t="shared" si="276"/>
        <v>0.42935986409986099</v>
      </c>
      <c r="I4014" s="1">
        <f t="shared" si="276"/>
        <v>8.0950597386647005E-2</v>
      </c>
      <c r="J4014" s="2">
        <f t="shared" si="276"/>
        <v>6.8999999999998793E-3</v>
      </c>
      <c r="K4014" s="2">
        <f t="shared" si="276"/>
        <v>0.32196384475720002</v>
      </c>
      <c r="L4014">
        <v>0</v>
      </c>
      <c r="M4014" s="1">
        <f>HLOOKUP(M$2279,Legend_ag_For_Past_bio!$D$7:$H$9,2,FALSE)</f>
        <v>0.2</v>
      </c>
      <c r="N4014" s="1">
        <f>HLOOKUP(N$2279,Legend_ag_For_Past_bio!$D$7:$H$9,2,FALSE)</f>
        <v>0.8</v>
      </c>
      <c r="O4014">
        <f>HLOOKUP(O$2279,Legend_ag_For_Past_bio!$D$7:$H$9,2,FALSE)</f>
        <v>1</v>
      </c>
      <c r="R4014">
        <f t="shared" si="272"/>
        <v>11</v>
      </c>
    </row>
    <row r="4015" spans="1:18">
      <c r="A4015" t="str">
        <f t="shared" si="275"/>
        <v>Southeast Asia</v>
      </c>
      <c r="B4015" t="str">
        <f t="shared" si="275"/>
        <v>Root_Tuber</v>
      </c>
      <c r="C4015" t="str">
        <f t="shared" si="275"/>
        <v>Root_TuberAEZ8</v>
      </c>
      <c r="D4015" t="str">
        <f t="shared" si="275"/>
        <v>Root_TuberAEZ8</v>
      </c>
      <c r="E4015" t="s">
        <v>20</v>
      </c>
      <c r="F4015" t="s">
        <v>19</v>
      </c>
      <c r="G4015">
        <f t="shared" si="276"/>
        <v>1</v>
      </c>
      <c r="H4015" s="1">
        <f t="shared" si="276"/>
        <v>0.42935986409986099</v>
      </c>
      <c r="I4015" s="1">
        <f t="shared" si="276"/>
        <v>8.0950597386647005E-2</v>
      </c>
      <c r="J4015" s="2">
        <f t="shared" si="276"/>
        <v>6.8999999999998793E-3</v>
      </c>
      <c r="K4015" s="2">
        <f t="shared" si="276"/>
        <v>0.32196384475720002</v>
      </c>
      <c r="L4015">
        <v>0</v>
      </c>
      <c r="M4015" s="1">
        <f>HLOOKUP(M$2279,Legend_ag_For_Past_bio!$D$7:$H$9,2,FALSE)</f>
        <v>0.2</v>
      </c>
      <c r="N4015" s="1">
        <f>HLOOKUP(N$2279,Legend_ag_For_Past_bio!$D$7:$H$9,2,FALSE)</f>
        <v>0.8</v>
      </c>
      <c r="O4015">
        <f>HLOOKUP(O$2279,Legend_ag_For_Past_bio!$D$7:$H$9,2,FALSE)</f>
        <v>1</v>
      </c>
      <c r="R4015">
        <f t="shared" si="272"/>
        <v>11</v>
      </c>
    </row>
    <row r="4016" spans="1:18">
      <c r="A4016" t="str">
        <f t="shared" si="275"/>
        <v>Southeast Asia</v>
      </c>
      <c r="B4016" t="str">
        <f t="shared" si="275"/>
        <v>Root_Tuber</v>
      </c>
      <c r="C4016" t="str">
        <f t="shared" si="275"/>
        <v>Root_TuberAEZ9</v>
      </c>
      <c r="D4016" t="str">
        <f t="shared" si="275"/>
        <v>Root_TuberAEZ9</v>
      </c>
      <c r="E4016" t="s">
        <v>20</v>
      </c>
      <c r="F4016" t="s">
        <v>19</v>
      </c>
      <c r="G4016">
        <f t="shared" si="276"/>
        <v>1</v>
      </c>
      <c r="H4016" s="1">
        <f t="shared" si="276"/>
        <v>0.42935986409986099</v>
      </c>
      <c r="I4016" s="1">
        <f t="shared" si="276"/>
        <v>8.0950597386647005E-2</v>
      </c>
      <c r="J4016" s="2">
        <f t="shared" si="276"/>
        <v>6.8999999999998793E-3</v>
      </c>
      <c r="K4016" s="2">
        <f t="shared" si="276"/>
        <v>0.32196384475720002</v>
      </c>
      <c r="L4016">
        <v>0</v>
      </c>
      <c r="M4016" s="1">
        <f>HLOOKUP(M$2279,Legend_ag_For_Past_bio!$D$7:$H$9,2,FALSE)</f>
        <v>0.2</v>
      </c>
      <c r="N4016" s="1">
        <f>HLOOKUP(N$2279,Legend_ag_For_Past_bio!$D$7:$H$9,2,FALSE)</f>
        <v>0.8</v>
      </c>
      <c r="O4016">
        <f>HLOOKUP(O$2279,Legend_ag_For_Past_bio!$D$7:$H$9,2,FALSE)</f>
        <v>1</v>
      </c>
      <c r="R4016">
        <f t="shared" si="272"/>
        <v>11</v>
      </c>
    </row>
    <row r="4017" spans="1:18">
      <c r="A4017" t="str">
        <f t="shared" si="275"/>
        <v>Southeast Asia</v>
      </c>
      <c r="B4017" t="str">
        <f t="shared" si="275"/>
        <v>Root_Tuber</v>
      </c>
      <c r="C4017" t="str">
        <f t="shared" si="275"/>
        <v>Root_TuberAEZ10</v>
      </c>
      <c r="D4017" t="str">
        <f t="shared" si="275"/>
        <v>Root_TuberAEZ10</v>
      </c>
      <c r="E4017" t="s">
        <v>20</v>
      </c>
      <c r="F4017" t="s">
        <v>19</v>
      </c>
      <c r="G4017">
        <f t="shared" si="276"/>
        <v>1</v>
      </c>
      <c r="H4017" s="1">
        <f t="shared" si="276"/>
        <v>0.42935986409986099</v>
      </c>
      <c r="I4017" s="1">
        <f t="shared" si="276"/>
        <v>8.0950597386647005E-2</v>
      </c>
      <c r="J4017" s="2">
        <f t="shared" si="276"/>
        <v>6.8999999999998793E-3</v>
      </c>
      <c r="K4017" s="2">
        <f t="shared" si="276"/>
        <v>0.32196384475720002</v>
      </c>
      <c r="L4017">
        <v>0</v>
      </c>
      <c r="M4017" s="1">
        <f>HLOOKUP(M$2279,Legend_ag_For_Past_bio!$D$7:$H$9,2,FALSE)</f>
        <v>0.2</v>
      </c>
      <c r="N4017" s="1">
        <f>HLOOKUP(N$2279,Legend_ag_For_Past_bio!$D$7:$H$9,2,FALSE)</f>
        <v>0.8</v>
      </c>
      <c r="O4017">
        <f>HLOOKUP(O$2279,Legend_ag_For_Past_bio!$D$7:$H$9,2,FALSE)</f>
        <v>1</v>
      </c>
      <c r="R4017">
        <f t="shared" si="272"/>
        <v>11</v>
      </c>
    </row>
    <row r="4018" spans="1:18">
      <c r="A4018" t="str">
        <f t="shared" si="275"/>
        <v>Southeast Asia</v>
      </c>
      <c r="B4018" t="str">
        <f t="shared" si="275"/>
        <v>Root_Tuber</v>
      </c>
      <c r="C4018" t="str">
        <f t="shared" si="275"/>
        <v>Root_TuberAEZ11</v>
      </c>
      <c r="D4018" t="str">
        <f t="shared" si="275"/>
        <v>Root_TuberAEZ11</v>
      </c>
      <c r="E4018" t="s">
        <v>20</v>
      </c>
      <c r="F4018" t="s">
        <v>19</v>
      </c>
      <c r="G4018">
        <f t="shared" si="276"/>
        <v>1</v>
      </c>
      <c r="H4018" s="1">
        <f t="shared" si="276"/>
        <v>0.42935986409986099</v>
      </c>
      <c r="I4018" s="1">
        <f t="shared" si="276"/>
        <v>8.0950597386647005E-2</v>
      </c>
      <c r="J4018" s="2">
        <f t="shared" si="276"/>
        <v>6.8999999999998793E-3</v>
      </c>
      <c r="K4018" s="2">
        <f t="shared" si="276"/>
        <v>0.32196384475720002</v>
      </c>
      <c r="L4018">
        <v>0</v>
      </c>
      <c r="M4018" s="1">
        <f>HLOOKUP(M$2279,Legend_ag_For_Past_bio!$D$7:$H$9,2,FALSE)</f>
        <v>0.2</v>
      </c>
      <c r="N4018" s="1">
        <f>HLOOKUP(N$2279,Legend_ag_For_Past_bio!$D$7:$H$9,2,FALSE)</f>
        <v>0.8</v>
      </c>
      <c r="O4018">
        <f>HLOOKUP(O$2279,Legend_ag_For_Past_bio!$D$7:$H$9,2,FALSE)</f>
        <v>1</v>
      </c>
      <c r="R4018">
        <f t="shared" si="272"/>
        <v>11</v>
      </c>
    </row>
    <row r="4019" spans="1:18">
      <c r="A4019" t="str">
        <f t="shared" si="275"/>
        <v>Southeast Asia</v>
      </c>
      <c r="B4019" t="str">
        <f t="shared" si="275"/>
        <v>Root_Tuber</v>
      </c>
      <c r="C4019" t="str">
        <f t="shared" si="275"/>
        <v>Root_TuberAEZ12</v>
      </c>
      <c r="D4019" t="str">
        <f t="shared" si="275"/>
        <v>Root_TuberAEZ12</v>
      </c>
      <c r="E4019" t="s">
        <v>20</v>
      </c>
      <c r="F4019" t="s">
        <v>19</v>
      </c>
      <c r="G4019">
        <f t="shared" si="276"/>
        <v>1</v>
      </c>
      <c r="H4019" s="1">
        <f t="shared" si="276"/>
        <v>0.42935986409986099</v>
      </c>
      <c r="I4019" s="1">
        <f t="shared" si="276"/>
        <v>8.0950597386647005E-2</v>
      </c>
      <c r="J4019" s="2">
        <f t="shared" si="276"/>
        <v>6.8999999999998793E-3</v>
      </c>
      <c r="K4019" s="2">
        <f t="shared" si="276"/>
        <v>0.32196384475720002</v>
      </c>
      <c r="L4019">
        <v>0</v>
      </c>
      <c r="M4019" s="1">
        <f>HLOOKUP(M$2279,Legend_ag_For_Past_bio!$D$7:$H$9,2,FALSE)</f>
        <v>0.2</v>
      </c>
      <c r="N4019" s="1">
        <f>HLOOKUP(N$2279,Legend_ag_For_Past_bio!$D$7:$H$9,2,FALSE)</f>
        <v>0.8</v>
      </c>
      <c r="O4019">
        <f>HLOOKUP(O$2279,Legend_ag_For_Past_bio!$D$7:$H$9,2,FALSE)</f>
        <v>1</v>
      </c>
      <c r="R4019">
        <f t="shared" si="272"/>
        <v>11</v>
      </c>
    </row>
    <row r="4020" spans="1:18">
      <c r="A4020" t="str">
        <f t="shared" si="275"/>
        <v>Southeast Asia</v>
      </c>
      <c r="B4020" t="str">
        <f t="shared" si="275"/>
        <v>Root_Tuber</v>
      </c>
      <c r="C4020" t="str">
        <f t="shared" si="275"/>
        <v>Root_TuberAEZ13</v>
      </c>
      <c r="D4020" t="str">
        <f t="shared" si="275"/>
        <v>Root_TuberAEZ13</v>
      </c>
      <c r="E4020" t="s">
        <v>20</v>
      </c>
      <c r="F4020" t="s">
        <v>19</v>
      </c>
      <c r="G4020">
        <f t="shared" si="276"/>
        <v>1</v>
      </c>
      <c r="H4020" s="1">
        <f t="shared" si="276"/>
        <v>0.42935986409986099</v>
      </c>
      <c r="I4020" s="1">
        <f t="shared" si="276"/>
        <v>8.0950597386647005E-2</v>
      </c>
      <c r="J4020" s="2">
        <f t="shared" si="276"/>
        <v>6.8999999999998793E-3</v>
      </c>
      <c r="K4020" s="2">
        <f t="shared" si="276"/>
        <v>0.32196384475720002</v>
      </c>
      <c r="L4020">
        <v>0</v>
      </c>
      <c r="M4020" s="1">
        <f>HLOOKUP(M$2279,Legend_ag_For_Past_bio!$D$7:$H$9,2,FALSE)</f>
        <v>0.2</v>
      </c>
      <c r="N4020" s="1">
        <f>HLOOKUP(N$2279,Legend_ag_For_Past_bio!$D$7:$H$9,2,FALSE)</f>
        <v>0.8</v>
      </c>
      <c r="O4020">
        <f>HLOOKUP(O$2279,Legend_ag_For_Past_bio!$D$7:$H$9,2,FALSE)</f>
        <v>1</v>
      </c>
      <c r="R4020">
        <f t="shared" si="272"/>
        <v>11</v>
      </c>
    </row>
    <row r="4021" spans="1:18">
      <c r="A4021" t="str">
        <f t="shared" si="275"/>
        <v>Southeast Asia</v>
      </c>
      <c r="B4021" t="str">
        <f t="shared" si="275"/>
        <v>Root_Tuber</v>
      </c>
      <c r="C4021" t="str">
        <f t="shared" si="275"/>
        <v>Root_TuberAEZ14</v>
      </c>
      <c r="D4021" t="str">
        <f t="shared" si="275"/>
        <v>Root_TuberAEZ14</v>
      </c>
      <c r="E4021" t="s">
        <v>20</v>
      </c>
      <c r="F4021" t="s">
        <v>19</v>
      </c>
      <c r="G4021">
        <f t="shared" si="276"/>
        <v>1</v>
      </c>
      <c r="H4021" s="1">
        <f t="shared" si="276"/>
        <v>0.42935986409986099</v>
      </c>
      <c r="I4021" s="1">
        <f t="shared" si="276"/>
        <v>8.0950597386647005E-2</v>
      </c>
      <c r="J4021" s="2">
        <f t="shared" si="276"/>
        <v>6.8999999999998793E-3</v>
      </c>
      <c r="K4021" s="2">
        <f t="shared" si="276"/>
        <v>0.32196384475720002</v>
      </c>
      <c r="L4021">
        <v>0</v>
      </c>
      <c r="M4021" s="1">
        <f>HLOOKUP(M$2279,Legend_ag_For_Past_bio!$D$7:$H$9,2,FALSE)</f>
        <v>0.2</v>
      </c>
      <c r="N4021" s="1">
        <f>HLOOKUP(N$2279,Legend_ag_For_Past_bio!$D$7:$H$9,2,FALSE)</f>
        <v>0.8</v>
      </c>
      <c r="O4021">
        <f>HLOOKUP(O$2279,Legend_ag_For_Past_bio!$D$7:$H$9,2,FALSE)</f>
        <v>1</v>
      </c>
      <c r="R4021">
        <f t="shared" si="272"/>
        <v>11</v>
      </c>
    </row>
    <row r="4022" spans="1:18">
      <c r="A4022" t="str">
        <f t="shared" si="275"/>
        <v>Southeast Asia</v>
      </c>
      <c r="B4022" t="str">
        <f t="shared" si="275"/>
        <v>Root_Tuber</v>
      </c>
      <c r="C4022" t="str">
        <f t="shared" si="275"/>
        <v>Root_TuberAEZ15</v>
      </c>
      <c r="D4022" t="str">
        <f t="shared" si="275"/>
        <v>Root_TuberAEZ15</v>
      </c>
      <c r="E4022" t="s">
        <v>20</v>
      </c>
      <c r="F4022" t="s">
        <v>19</v>
      </c>
      <c r="G4022">
        <f t="shared" si="276"/>
        <v>1</v>
      </c>
      <c r="H4022" s="1">
        <f t="shared" si="276"/>
        <v>0.42935986409986099</v>
      </c>
      <c r="I4022" s="1">
        <f t="shared" si="276"/>
        <v>8.0950597386647005E-2</v>
      </c>
      <c r="J4022" s="2">
        <f t="shared" si="276"/>
        <v>6.8999999999998793E-3</v>
      </c>
      <c r="K4022" s="2">
        <f t="shared" si="276"/>
        <v>0.32196384475720002</v>
      </c>
      <c r="L4022">
        <v>0</v>
      </c>
      <c r="M4022" s="1">
        <f>HLOOKUP(M$2279,Legend_ag_For_Past_bio!$D$7:$H$9,2,FALSE)</f>
        <v>0.2</v>
      </c>
      <c r="N4022" s="1">
        <f>HLOOKUP(N$2279,Legend_ag_For_Past_bio!$D$7:$H$9,2,FALSE)</f>
        <v>0.8</v>
      </c>
      <c r="O4022">
        <f>HLOOKUP(O$2279,Legend_ag_For_Past_bio!$D$7:$H$9,2,FALSE)</f>
        <v>1</v>
      </c>
      <c r="R4022">
        <f t="shared" si="272"/>
        <v>11</v>
      </c>
    </row>
    <row r="4023" spans="1:18">
      <c r="A4023" t="str">
        <f t="shared" si="275"/>
        <v>Southeast Asia</v>
      </c>
      <c r="B4023" t="str">
        <f t="shared" si="275"/>
        <v>Root_Tuber</v>
      </c>
      <c r="C4023" t="str">
        <f t="shared" si="275"/>
        <v>Root_TuberAEZ16</v>
      </c>
      <c r="D4023" t="str">
        <f t="shared" si="275"/>
        <v>Root_TuberAEZ16</v>
      </c>
      <c r="E4023" t="s">
        <v>20</v>
      </c>
      <c r="F4023" t="s">
        <v>19</v>
      </c>
      <c r="G4023">
        <f t="shared" si="276"/>
        <v>1</v>
      </c>
      <c r="H4023" s="1">
        <f t="shared" si="276"/>
        <v>0.42935986409986099</v>
      </c>
      <c r="I4023" s="1">
        <f t="shared" si="276"/>
        <v>8.0950597386647005E-2</v>
      </c>
      <c r="J4023" s="2">
        <f t="shared" si="276"/>
        <v>6.8999999999998793E-3</v>
      </c>
      <c r="K4023" s="2">
        <f t="shared" si="276"/>
        <v>0.32196384475720002</v>
      </c>
      <c r="L4023">
        <v>0</v>
      </c>
      <c r="M4023" s="1">
        <f>HLOOKUP(M$2279,Legend_ag_For_Past_bio!$D$7:$H$9,2,FALSE)</f>
        <v>0.2</v>
      </c>
      <c r="N4023" s="1">
        <f>HLOOKUP(N$2279,Legend_ag_For_Past_bio!$D$7:$H$9,2,FALSE)</f>
        <v>0.8</v>
      </c>
      <c r="O4023">
        <f>HLOOKUP(O$2279,Legend_ag_For_Past_bio!$D$7:$H$9,2,FALSE)</f>
        <v>1</v>
      </c>
      <c r="R4023">
        <f t="shared" si="272"/>
        <v>11</v>
      </c>
    </row>
    <row r="4024" spans="1:18">
      <c r="A4024" t="str">
        <f t="shared" ref="A4024:D4039" si="277">A1750</f>
        <v>Southeast Asia</v>
      </c>
      <c r="B4024" t="str">
        <f t="shared" si="277"/>
        <v>Root_Tuber</v>
      </c>
      <c r="C4024" t="str">
        <f t="shared" si="277"/>
        <v>Root_TuberAEZ17</v>
      </c>
      <c r="D4024" t="str">
        <f t="shared" si="277"/>
        <v>Root_TuberAEZ17</v>
      </c>
      <c r="E4024" t="s">
        <v>20</v>
      </c>
      <c r="F4024" t="s">
        <v>19</v>
      </c>
      <c r="G4024">
        <f t="shared" si="276"/>
        <v>1</v>
      </c>
      <c r="H4024" s="1">
        <f t="shared" si="276"/>
        <v>0.42935986409986099</v>
      </c>
      <c r="I4024" s="1">
        <f t="shared" si="276"/>
        <v>8.0950597386647005E-2</v>
      </c>
      <c r="J4024" s="2">
        <f t="shared" si="276"/>
        <v>6.8999999999998793E-3</v>
      </c>
      <c r="K4024" s="2">
        <f t="shared" si="276"/>
        <v>0.32196384475720002</v>
      </c>
      <c r="L4024">
        <v>0</v>
      </c>
      <c r="M4024" s="1">
        <f>HLOOKUP(M$2279,Legend_ag_For_Past_bio!$D$7:$H$9,2,FALSE)</f>
        <v>0.2</v>
      </c>
      <c r="N4024" s="1">
        <f>HLOOKUP(N$2279,Legend_ag_For_Past_bio!$D$7:$H$9,2,FALSE)</f>
        <v>0.8</v>
      </c>
      <c r="O4024">
        <f>HLOOKUP(O$2279,Legend_ag_For_Past_bio!$D$7:$H$9,2,FALSE)</f>
        <v>1</v>
      </c>
      <c r="R4024">
        <f t="shared" si="272"/>
        <v>11</v>
      </c>
    </row>
    <row r="4025" spans="1:18">
      <c r="A4025" t="str">
        <f t="shared" si="277"/>
        <v>Southeast Asia</v>
      </c>
      <c r="B4025" t="str">
        <f t="shared" si="277"/>
        <v>Root_Tuber</v>
      </c>
      <c r="C4025" t="str">
        <f t="shared" si="277"/>
        <v>Root_TuberAEZ18</v>
      </c>
      <c r="D4025" t="str">
        <f t="shared" si="277"/>
        <v>Root_TuberAEZ18</v>
      </c>
      <c r="E4025" t="s">
        <v>20</v>
      </c>
      <c r="F4025" t="s">
        <v>19</v>
      </c>
      <c r="G4025">
        <f t="shared" ref="G4025:K4040" si="278">G1751</f>
        <v>1</v>
      </c>
      <c r="H4025" s="1">
        <f t="shared" si="278"/>
        <v>0.42935986409986099</v>
      </c>
      <c r="I4025" s="1">
        <f t="shared" si="278"/>
        <v>8.0950597386647005E-2</v>
      </c>
      <c r="J4025" s="2">
        <f t="shared" si="278"/>
        <v>6.8999999999998793E-3</v>
      </c>
      <c r="K4025" s="2">
        <f t="shared" si="278"/>
        <v>0.32196384475720002</v>
      </c>
      <c r="L4025">
        <v>0</v>
      </c>
      <c r="M4025" s="1">
        <f>HLOOKUP(M$2279,Legend_ag_For_Past_bio!$D$7:$H$9,2,FALSE)</f>
        <v>0.2</v>
      </c>
      <c r="N4025" s="1">
        <f>HLOOKUP(N$2279,Legend_ag_For_Past_bio!$D$7:$H$9,2,FALSE)</f>
        <v>0.8</v>
      </c>
      <c r="O4025">
        <f>HLOOKUP(O$2279,Legend_ag_For_Past_bio!$D$7:$H$9,2,FALSE)</f>
        <v>1</v>
      </c>
      <c r="R4025">
        <f t="shared" si="272"/>
        <v>11</v>
      </c>
    </row>
    <row r="4026" spans="1:18">
      <c r="A4026" t="str">
        <f t="shared" si="277"/>
        <v>Southeast Asia</v>
      </c>
      <c r="B4026" t="str">
        <f t="shared" si="277"/>
        <v>SugarCrop</v>
      </c>
      <c r="C4026" t="str">
        <f t="shared" si="277"/>
        <v>SugarCropAEZ1</v>
      </c>
      <c r="D4026" t="str">
        <f t="shared" si="277"/>
        <v>SugarCropAEZ1</v>
      </c>
      <c r="E4026" t="s">
        <v>20</v>
      </c>
      <c r="F4026" t="s">
        <v>19</v>
      </c>
      <c r="G4026">
        <f t="shared" si="278"/>
        <v>1</v>
      </c>
      <c r="H4026" s="1">
        <f t="shared" si="278"/>
        <v>0.699792241266045</v>
      </c>
      <c r="I4026" s="1">
        <f t="shared" si="278"/>
        <v>0.46764715762077902</v>
      </c>
      <c r="J4026" s="2">
        <f t="shared" si="278"/>
        <v>1.6593282467602201E-2</v>
      </c>
      <c r="K4026" s="2">
        <f t="shared" si="278"/>
        <v>0.30038089101224102</v>
      </c>
      <c r="L4026">
        <v>0</v>
      </c>
      <c r="M4026" s="1">
        <f>HLOOKUP(M$2279,Legend_ag_For_Past_bio!$D$7:$H$9,2,FALSE)</f>
        <v>0.2</v>
      </c>
      <c r="N4026" s="1">
        <f>HLOOKUP(N$2279,Legend_ag_For_Past_bio!$D$7:$H$9,2,FALSE)</f>
        <v>0.8</v>
      </c>
      <c r="O4026">
        <f>HLOOKUP(O$2279,Legend_ag_For_Past_bio!$D$7:$H$9,2,FALSE)</f>
        <v>1</v>
      </c>
      <c r="R4026">
        <f t="shared" si="272"/>
        <v>11</v>
      </c>
    </row>
    <row r="4027" spans="1:18">
      <c r="A4027" t="str">
        <f t="shared" si="277"/>
        <v>Southeast Asia</v>
      </c>
      <c r="B4027" t="str">
        <f t="shared" si="277"/>
        <v>SugarCrop</v>
      </c>
      <c r="C4027" t="str">
        <f t="shared" si="277"/>
        <v>SugarCropAEZ2</v>
      </c>
      <c r="D4027" t="str">
        <f t="shared" si="277"/>
        <v>SugarCropAEZ2</v>
      </c>
      <c r="E4027" t="s">
        <v>20</v>
      </c>
      <c r="F4027" t="s">
        <v>19</v>
      </c>
      <c r="G4027">
        <f t="shared" si="278"/>
        <v>1</v>
      </c>
      <c r="H4027" s="1">
        <f t="shared" si="278"/>
        <v>0.699792241266045</v>
      </c>
      <c r="I4027" s="1">
        <f t="shared" si="278"/>
        <v>0.46764715762077902</v>
      </c>
      <c r="J4027" s="2">
        <f t="shared" si="278"/>
        <v>1.6593282467602201E-2</v>
      </c>
      <c r="K4027" s="2">
        <f t="shared" si="278"/>
        <v>0.30038089101224102</v>
      </c>
      <c r="L4027">
        <v>0</v>
      </c>
      <c r="M4027" s="1">
        <f>HLOOKUP(M$2279,Legend_ag_For_Past_bio!$D$7:$H$9,2,FALSE)</f>
        <v>0.2</v>
      </c>
      <c r="N4027" s="1">
        <f>HLOOKUP(N$2279,Legend_ag_For_Past_bio!$D$7:$H$9,2,FALSE)</f>
        <v>0.8</v>
      </c>
      <c r="O4027">
        <f>HLOOKUP(O$2279,Legend_ag_For_Past_bio!$D$7:$H$9,2,FALSE)</f>
        <v>1</v>
      </c>
      <c r="R4027">
        <f t="shared" si="272"/>
        <v>11</v>
      </c>
    </row>
    <row r="4028" spans="1:18">
      <c r="A4028" t="str">
        <f t="shared" si="277"/>
        <v>Southeast Asia</v>
      </c>
      <c r="B4028" t="str">
        <f t="shared" si="277"/>
        <v>SugarCrop</v>
      </c>
      <c r="C4028" t="str">
        <f t="shared" si="277"/>
        <v>SugarCropAEZ3</v>
      </c>
      <c r="D4028" t="str">
        <f t="shared" si="277"/>
        <v>SugarCropAEZ3</v>
      </c>
      <c r="E4028" t="s">
        <v>20</v>
      </c>
      <c r="F4028" t="s">
        <v>19</v>
      </c>
      <c r="G4028">
        <f t="shared" si="278"/>
        <v>1</v>
      </c>
      <c r="H4028" s="1">
        <f t="shared" si="278"/>
        <v>0.699792241266045</v>
      </c>
      <c r="I4028" s="1">
        <f t="shared" si="278"/>
        <v>0.46764715762077902</v>
      </c>
      <c r="J4028" s="2">
        <f t="shared" si="278"/>
        <v>1.6593282467602201E-2</v>
      </c>
      <c r="K4028" s="2">
        <f t="shared" si="278"/>
        <v>0.30038089101224102</v>
      </c>
      <c r="L4028">
        <v>0</v>
      </c>
      <c r="M4028" s="1">
        <f>HLOOKUP(M$2279,Legend_ag_For_Past_bio!$D$7:$H$9,2,FALSE)</f>
        <v>0.2</v>
      </c>
      <c r="N4028" s="1">
        <f>HLOOKUP(N$2279,Legend_ag_For_Past_bio!$D$7:$H$9,2,FALSE)</f>
        <v>0.8</v>
      </c>
      <c r="O4028">
        <f>HLOOKUP(O$2279,Legend_ag_For_Past_bio!$D$7:$H$9,2,FALSE)</f>
        <v>1</v>
      </c>
      <c r="R4028">
        <f t="shared" si="272"/>
        <v>11</v>
      </c>
    </row>
    <row r="4029" spans="1:18">
      <c r="A4029" t="str">
        <f t="shared" si="277"/>
        <v>Southeast Asia</v>
      </c>
      <c r="B4029" t="str">
        <f t="shared" si="277"/>
        <v>SugarCrop</v>
      </c>
      <c r="C4029" t="str">
        <f t="shared" si="277"/>
        <v>SugarCropAEZ4</v>
      </c>
      <c r="D4029" t="str">
        <f t="shared" si="277"/>
        <v>SugarCropAEZ4</v>
      </c>
      <c r="E4029" t="s">
        <v>20</v>
      </c>
      <c r="F4029" t="s">
        <v>19</v>
      </c>
      <c r="G4029">
        <f t="shared" si="278"/>
        <v>1</v>
      </c>
      <c r="H4029" s="1">
        <f t="shared" si="278"/>
        <v>0.699792241266045</v>
      </c>
      <c r="I4029" s="1">
        <f t="shared" si="278"/>
        <v>0.46764715762077902</v>
      </c>
      <c r="J4029" s="2">
        <f t="shared" si="278"/>
        <v>1.6593282467602201E-2</v>
      </c>
      <c r="K4029" s="2">
        <f t="shared" si="278"/>
        <v>0.30038089101224102</v>
      </c>
      <c r="L4029">
        <v>0</v>
      </c>
      <c r="M4029" s="1">
        <f>HLOOKUP(M$2279,Legend_ag_For_Past_bio!$D$7:$H$9,2,FALSE)</f>
        <v>0.2</v>
      </c>
      <c r="N4029" s="1">
        <f>HLOOKUP(N$2279,Legend_ag_For_Past_bio!$D$7:$H$9,2,FALSE)</f>
        <v>0.8</v>
      </c>
      <c r="O4029">
        <f>HLOOKUP(O$2279,Legend_ag_For_Past_bio!$D$7:$H$9,2,FALSE)</f>
        <v>1</v>
      </c>
      <c r="R4029">
        <f t="shared" si="272"/>
        <v>11</v>
      </c>
    </row>
    <row r="4030" spans="1:18">
      <c r="A4030" t="str">
        <f t="shared" si="277"/>
        <v>Southeast Asia</v>
      </c>
      <c r="B4030" t="str">
        <f t="shared" si="277"/>
        <v>SugarCrop</v>
      </c>
      <c r="C4030" t="str">
        <f t="shared" si="277"/>
        <v>SugarCropAEZ5</v>
      </c>
      <c r="D4030" t="str">
        <f t="shared" si="277"/>
        <v>SugarCropAEZ5</v>
      </c>
      <c r="E4030" t="s">
        <v>20</v>
      </c>
      <c r="F4030" t="s">
        <v>19</v>
      </c>
      <c r="G4030">
        <f t="shared" si="278"/>
        <v>1</v>
      </c>
      <c r="H4030" s="1">
        <f t="shared" si="278"/>
        <v>0.699792241266045</v>
      </c>
      <c r="I4030" s="1">
        <f t="shared" si="278"/>
        <v>0.46764715762077902</v>
      </c>
      <c r="J4030" s="2">
        <f t="shared" si="278"/>
        <v>1.6593282467602201E-2</v>
      </c>
      <c r="K4030" s="2">
        <f t="shared" si="278"/>
        <v>0.30038089101224102</v>
      </c>
      <c r="L4030">
        <v>0</v>
      </c>
      <c r="M4030" s="1">
        <f>HLOOKUP(M$2279,Legend_ag_For_Past_bio!$D$7:$H$9,2,FALSE)</f>
        <v>0.2</v>
      </c>
      <c r="N4030" s="1">
        <f>HLOOKUP(N$2279,Legend_ag_For_Past_bio!$D$7:$H$9,2,FALSE)</f>
        <v>0.8</v>
      </c>
      <c r="O4030">
        <f>HLOOKUP(O$2279,Legend_ag_For_Past_bio!$D$7:$H$9,2,FALSE)</f>
        <v>1</v>
      </c>
      <c r="R4030">
        <f t="shared" si="272"/>
        <v>11</v>
      </c>
    </row>
    <row r="4031" spans="1:18">
      <c r="A4031" t="str">
        <f t="shared" si="277"/>
        <v>Southeast Asia</v>
      </c>
      <c r="B4031" t="str">
        <f t="shared" si="277"/>
        <v>SugarCrop</v>
      </c>
      <c r="C4031" t="str">
        <f t="shared" si="277"/>
        <v>SugarCropAEZ6</v>
      </c>
      <c r="D4031" t="str">
        <f t="shared" si="277"/>
        <v>SugarCropAEZ6</v>
      </c>
      <c r="E4031" t="s">
        <v>20</v>
      </c>
      <c r="F4031" t="s">
        <v>19</v>
      </c>
      <c r="G4031">
        <f t="shared" si="278"/>
        <v>1</v>
      </c>
      <c r="H4031" s="1">
        <f t="shared" si="278"/>
        <v>0.699792241266045</v>
      </c>
      <c r="I4031" s="1">
        <f t="shared" si="278"/>
        <v>0.46764715762077902</v>
      </c>
      <c r="J4031" s="2">
        <f t="shared" si="278"/>
        <v>1.6593282467602201E-2</v>
      </c>
      <c r="K4031" s="2">
        <f t="shared" si="278"/>
        <v>0.30038089101224102</v>
      </c>
      <c r="L4031">
        <v>0</v>
      </c>
      <c r="M4031" s="1">
        <f>HLOOKUP(M$2279,Legend_ag_For_Past_bio!$D$7:$H$9,2,FALSE)</f>
        <v>0.2</v>
      </c>
      <c r="N4031" s="1">
        <f>HLOOKUP(N$2279,Legend_ag_For_Past_bio!$D$7:$H$9,2,FALSE)</f>
        <v>0.8</v>
      </c>
      <c r="O4031">
        <f>HLOOKUP(O$2279,Legend_ag_For_Past_bio!$D$7:$H$9,2,FALSE)</f>
        <v>1</v>
      </c>
      <c r="R4031">
        <f t="shared" si="272"/>
        <v>11</v>
      </c>
    </row>
    <row r="4032" spans="1:18">
      <c r="A4032" t="str">
        <f t="shared" si="277"/>
        <v>Southeast Asia</v>
      </c>
      <c r="B4032" t="str">
        <f t="shared" si="277"/>
        <v>SugarCrop</v>
      </c>
      <c r="C4032" t="str">
        <f t="shared" si="277"/>
        <v>SugarCropAEZ7</v>
      </c>
      <c r="D4032" t="str">
        <f t="shared" si="277"/>
        <v>SugarCropAEZ7</v>
      </c>
      <c r="E4032" t="s">
        <v>20</v>
      </c>
      <c r="F4032" t="s">
        <v>19</v>
      </c>
      <c r="G4032">
        <f t="shared" si="278"/>
        <v>1</v>
      </c>
      <c r="H4032" s="1">
        <f t="shared" si="278"/>
        <v>0.699792241266045</v>
      </c>
      <c r="I4032" s="1">
        <f t="shared" si="278"/>
        <v>0.46764715762077902</v>
      </c>
      <c r="J4032" s="2">
        <f t="shared" si="278"/>
        <v>1.6593282467602201E-2</v>
      </c>
      <c r="K4032" s="2">
        <f t="shared" si="278"/>
        <v>0.30038089101224102</v>
      </c>
      <c r="L4032">
        <v>0</v>
      </c>
      <c r="M4032" s="1">
        <f>HLOOKUP(M$2279,Legend_ag_For_Past_bio!$D$7:$H$9,2,FALSE)</f>
        <v>0.2</v>
      </c>
      <c r="N4032" s="1">
        <f>HLOOKUP(N$2279,Legend_ag_For_Past_bio!$D$7:$H$9,2,FALSE)</f>
        <v>0.8</v>
      </c>
      <c r="O4032">
        <f>HLOOKUP(O$2279,Legend_ag_For_Past_bio!$D$7:$H$9,2,FALSE)</f>
        <v>1</v>
      </c>
      <c r="R4032">
        <f t="shared" si="272"/>
        <v>11</v>
      </c>
    </row>
    <row r="4033" spans="1:18">
      <c r="A4033" t="str">
        <f t="shared" si="277"/>
        <v>Southeast Asia</v>
      </c>
      <c r="B4033" t="str">
        <f t="shared" si="277"/>
        <v>SugarCrop</v>
      </c>
      <c r="C4033" t="str">
        <f t="shared" si="277"/>
        <v>SugarCropAEZ8</v>
      </c>
      <c r="D4033" t="str">
        <f t="shared" si="277"/>
        <v>SugarCropAEZ8</v>
      </c>
      <c r="E4033" t="s">
        <v>20</v>
      </c>
      <c r="F4033" t="s">
        <v>19</v>
      </c>
      <c r="G4033">
        <f t="shared" si="278"/>
        <v>1</v>
      </c>
      <c r="H4033" s="1">
        <f t="shared" si="278"/>
        <v>0.699792241266045</v>
      </c>
      <c r="I4033" s="1">
        <f t="shared" si="278"/>
        <v>0.46764715762077902</v>
      </c>
      <c r="J4033" s="2">
        <f t="shared" si="278"/>
        <v>1.6593282467602201E-2</v>
      </c>
      <c r="K4033" s="2">
        <f t="shared" si="278"/>
        <v>0.30038089101224102</v>
      </c>
      <c r="L4033">
        <v>0</v>
      </c>
      <c r="M4033" s="1">
        <f>HLOOKUP(M$2279,Legend_ag_For_Past_bio!$D$7:$H$9,2,FALSE)</f>
        <v>0.2</v>
      </c>
      <c r="N4033" s="1">
        <f>HLOOKUP(N$2279,Legend_ag_For_Past_bio!$D$7:$H$9,2,FALSE)</f>
        <v>0.8</v>
      </c>
      <c r="O4033">
        <f>HLOOKUP(O$2279,Legend_ag_For_Past_bio!$D$7:$H$9,2,FALSE)</f>
        <v>1</v>
      </c>
      <c r="R4033">
        <f t="shared" si="272"/>
        <v>11</v>
      </c>
    </row>
    <row r="4034" spans="1:18">
      <c r="A4034" t="str">
        <f t="shared" si="277"/>
        <v>Southeast Asia</v>
      </c>
      <c r="B4034" t="str">
        <f t="shared" si="277"/>
        <v>SugarCrop</v>
      </c>
      <c r="C4034" t="str">
        <f t="shared" si="277"/>
        <v>SugarCropAEZ9</v>
      </c>
      <c r="D4034" t="str">
        <f t="shared" si="277"/>
        <v>SugarCropAEZ9</v>
      </c>
      <c r="E4034" t="s">
        <v>20</v>
      </c>
      <c r="F4034" t="s">
        <v>19</v>
      </c>
      <c r="G4034">
        <f t="shared" si="278"/>
        <v>1</v>
      </c>
      <c r="H4034" s="1">
        <f t="shared" si="278"/>
        <v>0.699792241266045</v>
      </c>
      <c r="I4034" s="1">
        <f t="shared" si="278"/>
        <v>0.46764715762077902</v>
      </c>
      <c r="J4034" s="2">
        <f t="shared" si="278"/>
        <v>1.6593282467602201E-2</v>
      </c>
      <c r="K4034" s="2">
        <f t="shared" si="278"/>
        <v>0.30038089101224102</v>
      </c>
      <c r="L4034">
        <v>0</v>
      </c>
      <c r="M4034" s="1">
        <f>HLOOKUP(M$2279,Legend_ag_For_Past_bio!$D$7:$H$9,2,FALSE)</f>
        <v>0.2</v>
      </c>
      <c r="N4034" s="1">
        <f>HLOOKUP(N$2279,Legend_ag_For_Past_bio!$D$7:$H$9,2,FALSE)</f>
        <v>0.8</v>
      </c>
      <c r="O4034">
        <f>HLOOKUP(O$2279,Legend_ag_For_Past_bio!$D$7:$H$9,2,FALSE)</f>
        <v>1</v>
      </c>
      <c r="R4034">
        <f t="shared" si="272"/>
        <v>11</v>
      </c>
    </row>
    <row r="4035" spans="1:18">
      <c r="A4035" t="str">
        <f t="shared" si="277"/>
        <v>Southeast Asia</v>
      </c>
      <c r="B4035" t="str">
        <f t="shared" si="277"/>
        <v>SugarCrop</v>
      </c>
      <c r="C4035" t="str">
        <f t="shared" si="277"/>
        <v>SugarCropAEZ10</v>
      </c>
      <c r="D4035" t="str">
        <f t="shared" si="277"/>
        <v>SugarCropAEZ10</v>
      </c>
      <c r="E4035" t="s">
        <v>20</v>
      </c>
      <c r="F4035" t="s">
        <v>19</v>
      </c>
      <c r="G4035">
        <f t="shared" si="278"/>
        <v>1</v>
      </c>
      <c r="H4035" s="1">
        <f t="shared" si="278"/>
        <v>0.699792241266045</v>
      </c>
      <c r="I4035" s="1">
        <f t="shared" si="278"/>
        <v>0.46764715762077902</v>
      </c>
      <c r="J4035" s="2">
        <f t="shared" si="278"/>
        <v>1.6593282467602201E-2</v>
      </c>
      <c r="K4035" s="2">
        <f t="shared" si="278"/>
        <v>0.30038089101224102</v>
      </c>
      <c r="L4035">
        <v>0</v>
      </c>
      <c r="M4035" s="1">
        <f>HLOOKUP(M$2279,Legend_ag_For_Past_bio!$D$7:$H$9,2,FALSE)</f>
        <v>0.2</v>
      </c>
      <c r="N4035" s="1">
        <f>HLOOKUP(N$2279,Legend_ag_For_Past_bio!$D$7:$H$9,2,FALSE)</f>
        <v>0.8</v>
      </c>
      <c r="O4035">
        <f>HLOOKUP(O$2279,Legend_ag_For_Past_bio!$D$7:$H$9,2,FALSE)</f>
        <v>1</v>
      </c>
      <c r="R4035">
        <f t="shared" si="272"/>
        <v>11</v>
      </c>
    </row>
    <row r="4036" spans="1:18">
      <c r="A4036" t="str">
        <f t="shared" si="277"/>
        <v>Southeast Asia</v>
      </c>
      <c r="B4036" t="str">
        <f t="shared" si="277"/>
        <v>SugarCrop</v>
      </c>
      <c r="C4036" t="str">
        <f t="shared" si="277"/>
        <v>SugarCropAEZ11</v>
      </c>
      <c r="D4036" t="str">
        <f t="shared" si="277"/>
        <v>SugarCropAEZ11</v>
      </c>
      <c r="E4036" t="s">
        <v>20</v>
      </c>
      <c r="F4036" t="s">
        <v>19</v>
      </c>
      <c r="G4036">
        <f t="shared" si="278"/>
        <v>1</v>
      </c>
      <c r="H4036" s="1">
        <f t="shared" si="278"/>
        <v>0.699792241266045</v>
      </c>
      <c r="I4036" s="1">
        <f t="shared" si="278"/>
        <v>0.46764715762077902</v>
      </c>
      <c r="J4036" s="2">
        <f t="shared" si="278"/>
        <v>1.6593282467602201E-2</v>
      </c>
      <c r="K4036" s="2">
        <f t="shared" si="278"/>
        <v>0.30038089101224102</v>
      </c>
      <c r="L4036">
        <v>0</v>
      </c>
      <c r="M4036" s="1">
        <f>HLOOKUP(M$2279,Legend_ag_For_Past_bio!$D$7:$H$9,2,FALSE)</f>
        <v>0.2</v>
      </c>
      <c r="N4036" s="1">
        <f>HLOOKUP(N$2279,Legend_ag_For_Past_bio!$D$7:$H$9,2,FALSE)</f>
        <v>0.8</v>
      </c>
      <c r="O4036">
        <f>HLOOKUP(O$2279,Legend_ag_For_Past_bio!$D$7:$H$9,2,FALSE)</f>
        <v>1</v>
      </c>
      <c r="R4036">
        <f t="shared" si="272"/>
        <v>11</v>
      </c>
    </row>
    <row r="4037" spans="1:18">
      <c r="A4037" t="str">
        <f t="shared" si="277"/>
        <v>Southeast Asia</v>
      </c>
      <c r="B4037" t="str">
        <f t="shared" si="277"/>
        <v>SugarCrop</v>
      </c>
      <c r="C4037" t="str">
        <f t="shared" si="277"/>
        <v>SugarCropAEZ12</v>
      </c>
      <c r="D4037" t="str">
        <f t="shared" si="277"/>
        <v>SugarCropAEZ12</v>
      </c>
      <c r="E4037" t="s">
        <v>20</v>
      </c>
      <c r="F4037" t="s">
        <v>19</v>
      </c>
      <c r="G4037">
        <f t="shared" si="278"/>
        <v>1</v>
      </c>
      <c r="H4037" s="1">
        <f t="shared" si="278"/>
        <v>0.699792241266045</v>
      </c>
      <c r="I4037" s="1">
        <f t="shared" si="278"/>
        <v>0.46764715762077902</v>
      </c>
      <c r="J4037" s="2">
        <f t="shared" si="278"/>
        <v>1.6593282467602201E-2</v>
      </c>
      <c r="K4037" s="2">
        <f t="shared" si="278"/>
        <v>0.30038089101224102</v>
      </c>
      <c r="L4037">
        <v>0</v>
      </c>
      <c r="M4037" s="1">
        <f>HLOOKUP(M$2279,Legend_ag_For_Past_bio!$D$7:$H$9,2,FALSE)</f>
        <v>0.2</v>
      </c>
      <c r="N4037" s="1">
        <f>HLOOKUP(N$2279,Legend_ag_For_Past_bio!$D$7:$H$9,2,FALSE)</f>
        <v>0.8</v>
      </c>
      <c r="O4037">
        <f>HLOOKUP(O$2279,Legend_ag_For_Past_bio!$D$7:$H$9,2,FALSE)</f>
        <v>1</v>
      </c>
      <c r="R4037">
        <f t="shared" si="272"/>
        <v>11</v>
      </c>
    </row>
    <row r="4038" spans="1:18">
      <c r="A4038" t="str">
        <f t="shared" si="277"/>
        <v>Southeast Asia</v>
      </c>
      <c r="B4038" t="str">
        <f t="shared" si="277"/>
        <v>SugarCrop</v>
      </c>
      <c r="C4038" t="str">
        <f t="shared" si="277"/>
        <v>SugarCropAEZ13</v>
      </c>
      <c r="D4038" t="str">
        <f t="shared" si="277"/>
        <v>SugarCropAEZ13</v>
      </c>
      <c r="E4038" t="s">
        <v>20</v>
      </c>
      <c r="F4038" t="s">
        <v>19</v>
      </c>
      <c r="G4038">
        <f t="shared" si="278"/>
        <v>1</v>
      </c>
      <c r="H4038" s="1">
        <f t="shared" si="278"/>
        <v>0.699792241266045</v>
      </c>
      <c r="I4038" s="1">
        <f t="shared" si="278"/>
        <v>0.46764715762077902</v>
      </c>
      <c r="J4038" s="2">
        <f t="shared" si="278"/>
        <v>1.6593282467602201E-2</v>
      </c>
      <c r="K4038" s="2">
        <f t="shared" si="278"/>
        <v>0.30038089101224102</v>
      </c>
      <c r="L4038">
        <v>0</v>
      </c>
      <c r="M4038" s="1">
        <f>HLOOKUP(M$2279,Legend_ag_For_Past_bio!$D$7:$H$9,2,FALSE)</f>
        <v>0.2</v>
      </c>
      <c r="N4038" s="1">
        <f>HLOOKUP(N$2279,Legend_ag_For_Past_bio!$D$7:$H$9,2,FALSE)</f>
        <v>0.8</v>
      </c>
      <c r="O4038">
        <f>HLOOKUP(O$2279,Legend_ag_For_Past_bio!$D$7:$H$9,2,FALSE)</f>
        <v>1</v>
      </c>
      <c r="R4038">
        <f t="shared" si="272"/>
        <v>11</v>
      </c>
    </row>
    <row r="4039" spans="1:18">
      <c r="A4039" t="str">
        <f t="shared" si="277"/>
        <v>Southeast Asia</v>
      </c>
      <c r="B4039" t="str">
        <f t="shared" si="277"/>
        <v>SugarCrop</v>
      </c>
      <c r="C4039" t="str">
        <f t="shared" si="277"/>
        <v>SugarCropAEZ14</v>
      </c>
      <c r="D4039" t="str">
        <f t="shared" si="277"/>
        <v>SugarCropAEZ14</v>
      </c>
      <c r="E4039" t="s">
        <v>20</v>
      </c>
      <c r="F4039" t="s">
        <v>19</v>
      </c>
      <c r="G4039">
        <f t="shared" si="278"/>
        <v>1</v>
      </c>
      <c r="H4039" s="1">
        <f t="shared" si="278"/>
        <v>0.699792241266045</v>
      </c>
      <c r="I4039" s="1">
        <f t="shared" si="278"/>
        <v>0.46764715762077902</v>
      </c>
      <c r="J4039" s="2">
        <f t="shared" si="278"/>
        <v>1.6593282467602201E-2</v>
      </c>
      <c r="K4039" s="2">
        <f t="shared" si="278"/>
        <v>0.30038089101224102</v>
      </c>
      <c r="L4039">
        <v>0</v>
      </c>
      <c r="M4039" s="1">
        <f>HLOOKUP(M$2279,Legend_ag_For_Past_bio!$D$7:$H$9,2,FALSE)</f>
        <v>0.2</v>
      </c>
      <c r="N4039" s="1">
        <f>HLOOKUP(N$2279,Legend_ag_For_Past_bio!$D$7:$H$9,2,FALSE)</f>
        <v>0.8</v>
      </c>
      <c r="O4039">
        <f>HLOOKUP(O$2279,Legend_ag_For_Past_bio!$D$7:$H$9,2,FALSE)</f>
        <v>1</v>
      </c>
      <c r="R4039">
        <f t="shared" si="272"/>
        <v>11</v>
      </c>
    </row>
    <row r="4040" spans="1:18">
      <c r="A4040" t="str">
        <f t="shared" ref="A4040:D4055" si="279">A1766</f>
        <v>Southeast Asia</v>
      </c>
      <c r="B4040" t="str">
        <f t="shared" si="279"/>
        <v>SugarCrop</v>
      </c>
      <c r="C4040" t="str">
        <f t="shared" si="279"/>
        <v>SugarCropAEZ15</v>
      </c>
      <c r="D4040" t="str">
        <f t="shared" si="279"/>
        <v>SugarCropAEZ15</v>
      </c>
      <c r="E4040" t="s">
        <v>20</v>
      </c>
      <c r="F4040" t="s">
        <v>19</v>
      </c>
      <c r="G4040">
        <f t="shared" si="278"/>
        <v>1</v>
      </c>
      <c r="H4040" s="1">
        <f t="shared" si="278"/>
        <v>0.699792241266045</v>
      </c>
      <c r="I4040" s="1">
        <f t="shared" si="278"/>
        <v>0.46764715762077902</v>
      </c>
      <c r="J4040" s="2">
        <f t="shared" si="278"/>
        <v>1.6593282467602201E-2</v>
      </c>
      <c r="K4040" s="2">
        <f t="shared" si="278"/>
        <v>0.30038089101224102</v>
      </c>
      <c r="L4040">
        <v>0</v>
      </c>
      <c r="M4040" s="1">
        <f>HLOOKUP(M$2279,Legend_ag_For_Past_bio!$D$7:$H$9,2,FALSE)</f>
        <v>0.2</v>
      </c>
      <c r="N4040" s="1">
        <f>HLOOKUP(N$2279,Legend_ag_For_Past_bio!$D$7:$H$9,2,FALSE)</f>
        <v>0.8</v>
      </c>
      <c r="O4040">
        <f>HLOOKUP(O$2279,Legend_ag_For_Past_bio!$D$7:$H$9,2,FALSE)</f>
        <v>1</v>
      </c>
      <c r="R4040">
        <f t="shared" si="272"/>
        <v>11</v>
      </c>
    </row>
    <row r="4041" spans="1:18">
      <c r="A4041" t="str">
        <f t="shared" si="279"/>
        <v>Southeast Asia</v>
      </c>
      <c r="B4041" t="str">
        <f t="shared" si="279"/>
        <v>SugarCrop</v>
      </c>
      <c r="C4041" t="str">
        <f t="shared" si="279"/>
        <v>SugarCropAEZ16</v>
      </c>
      <c r="D4041" t="str">
        <f t="shared" si="279"/>
        <v>SugarCropAEZ16</v>
      </c>
      <c r="E4041" t="s">
        <v>20</v>
      </c>
      <c r="F4041" t="s">
        <v>19</v>
      </c>
      <c r="G4041">
        <f t="shared" ref="G4041:K4056" si="280">G1767</f>
        <v>1</v>
      </c>
      <c r="H4041" s="1">
        <f t="shared" si="280"/>
        <v>0.699792241266045</v>
      </c>
      <c r="I4041" s="1">
        <f t="shared" si="280"/>
        <v>0.46764715762077902</v>
      </c>
      <c r="J4041" s="2">
        <f t="shared" si="280"/>
        <v>1.6593282467602201E-2</v>
      </c>
      <c r="K4041" s="2">
        <f t="shared" si="280"/>
        <v>0.30038089101224102</v>
      </c>
      <c r="L4041">
        <v>0</v>
      </c>
      <c r="M4041" s="1">
        <f>HLOOKUP(M$2279,Legend_ag_For_Past_bio!$D$7:$H$9,2,FALSE)</f>
        <v>0.2</v>
      </c>
      <c r="N4041" s="1">
        <f>HLOOKUP(N$2279,Legend_ag_For_Past_bio!$D$7:$H$9,2,FALSE)</f>
        <v>0.8</v>
      </c>
      <c r="O4041">
        <f>HLOOKUP(O$2279,Legend_ag_For_Past_bio!$D$7:$H$9,2,FALSE)</f>
        <v>1</v>
      </c>
      <c r="R4041">
        <f t="shared" si="272"/>
        <v>11</v>
      </c>
    </row>
    <row r="4042" spans="1:18">
      <c r="A4042" t="str">
        <f t="shared" si="279"/>
        <v>Southeast Asia</v>
      </c>
      <c r="B4042" t="str">
        <f t="shared" si="279"/>
        <v>SugarCrop</v>
      </c>
      <c r="C4042" t="str">
        <f t="shared" si="279"/>
        <v>SugarCropAEZ17</v>
      </c>
      <c r="D4042" t="str">
        <f t="shared" si="279"/>
        <v>SugarCropAEZ17</v>
      </c>
      <c r="E4042" t="s">
        <v>20</v>
      </c>
      <c r="F4042" t="s">
        <v>19</v>
      </c>
      <c r="G4042">
        <f t="shared" si="280"/>
        <v>1</v>
      </c>
      <c r="H4042" s="1">
        <f t="shared" si="280"/>
        <v>0.699792241266045</v>
      </c>
      <c r="I4042" s="1">
        <f t="shared" si="280"/>
        <v>0.46764715762077902</v>
      </c>
      <c r="J4042" s="2">
        <f t="shared" si="280"/>
        <v>1.6593282467602201E-2</v>
      </c>
      <c r="K4042" s="2">
        <f t="shared" si="280"/>
        <v>0.30038089101224102</v>
      </c>
      <c r="L4042">
        <v>0</v>
      </c>
      <c r="M4042" s="1">
        <f>HLOOKUP(M$2279,Legend_ag_For_Past_bio!$D$7:$H$9,2,FALSE)</f>
        <v>0.2</v>
      </c>
      <c r="N4042" s="1">
        <f>HLOOKUP(N$2279,Legend_ag_For_Past_bio!$D$7:$H$9,2,FALSE)</f>
        <v>0.8</v>
      </c>
      <c r="O4042">
        <f>HLOOKUP(O$2279,Legend_ag_For_Past_bio!$D$7:$H$9,2,FALSE)</f>
        <v>1</v>
      </c>
      <c r="R4042">
        <f t="shared" si="272"/>
        <v>11</v>
      </c>
    </row>
    <row r="4043" spans="1:18">
      <c r="A4043" t="str">
        <f t="shared" si="279"/>
        <v>Southeast Asia</v>
      </c>
      <c r="B4043" t="str">
        <f t="shared" si="279"/>
        <v>SugarCrop</v>
      </c>
      <c r="C4043" t="str">
        <f t="shared" si="279"/>
        <v>SugarCropAEZ18</v>
      </c>
      <c r="D4043" t="str">
        <f t="shared" si="279"/>
        <v>SugarCropAEZ18</v>
      </c>
      <c r="E4043" t="s">
        <v>20</v>
      </c>
      <c r="F4043" t="s">
        <v>19</v>
      </c>
      <c r="G4043">
        <f t="shared" si="280"/>
        <v>1</v>
      </c>
      <c r="H4043" s="1">
        <f t="shared" si="280"/>
        <v>0.699792241266045</v>
      </c>
      <c r="I4043" s="1">
        <f t="shared" si="280"/>
        <v>0.46764715762077902</v>
      </c>
      <c r="J4043" s="2">
        <f t="shared" si="280"/>
        <v>1.6593282467602201E-2</v>
      </c>
      <c r="K4043" s="2">
        <f t="shared" si="280"/>
        <v>0.30038089101224102</v>
      </c>
      <c r="L4043">
        <v>0</v>
      </c>
      <c r="M4043" s="1">
        <f>HLOOKUP(M$2279,Legend_ag_For_Past_bio!$D$7:$H$9,2,FALSE)</f>
        <v>0.2</v>
      </c>
      <c r="N4043" s="1">
        <f>HLOOKUP(N$2279,Legend_ag_For_Past_bio!$D$7:$H$9,2,FALSE)</f>
        <v>0.8</v>
      </c>
      <c r="O4043">
        <f>HLOOKUP(O$2279,Legend_ag_For_Past_bio!$D$7:$H$9,2,FALSE)</f>
        <v>1</v>
      </c>
      <c r="R4043">
        <f t="shared" ref="R4043:R4106" si="281">R3881+1</f>
        <v>11</v>
      </c>
    </row>
    <row r="4044" spans="1:18">
      <c r="A4044" t="str">
        <f t="shared" si="279"/>
        <v>Southeast Asia</v>
      </c>
      <c r="B4044" t="str">
        <f t="shared" si="279"/>
        <v>Wheat</v>
      </c>
      <c r="C4044" t="str">
        <f t="shared" si="279"/>
        <v>WheatAEZ1</v>
      </c>
      <c r="D4044" t="str">
        <f t="shared" si="279"/>
        <v>WheatAEZ1</v>
      </c>
      <c r="E4044" t="s">
        <v>20</v>
      </c>
      <c r="F4044" t="s">
        <v>19</v>
      </c>
      <c r="G4044">
        <f t="shared" si="280"/>
        <v>1</v>
      </c>
      <c r="H4044" s="1">
        <f t="shared" si="280"/>
        <v>0.38999999999998602</v>
      </c>
      <c r="I4044" s="1">
        <f t="shared" si="280"/>
        <v>0.29599999999998999</v>
      </c>
      <c r="J4044" s="2">
        <f t="shared" si="280"/>
        <v>1.6199999999999399E-2</v>
      </c>
      <c r="K4044" s="2">
        <f t="shared" si="280"/>
        <v>0.109999999999996</v>
      </c>
      <c r="L4044">
        <v>0</v>
      </c>
      <c r="M4044" s="1">
        <f>HLOOKUP(M$2279,Legend_ag_For_Past_bio!$D$7:$H$9,2,FALSE)</f>
        <v>0.2</v>
      </c>
      <c r="N4044" s="1">
        <f>HLOOKUP(N$2279,Legend_ag_For_Past_bio!$D$7:$H$9,2,FALSE)</f>
        <v>0.8</v>
      </c>
      <c r="O4044">
        <f>HLOOKUP(O$2279,Legend_ag_For_Past_bio!$D$7:$H$9,2,FALSE)</f>
        <v>1</v>
      </c>
      <c r="R4044">
        <f t="shared" si="281"/>
        <v>11</v>
      </c>
    </row>
    <row r="4045" spans="1:18">
      <c r="A4045" t="str">
        <f t="shared" si="279"/>
        <v>Southeast Asia</v>
      </c>
      <c r="B4045" t="str">
        <f t="shared" si="279"/>
        <v>Wheat</v>
      </c>
      <c r="C4045" t="str">
        <f t="shared" si="279"/>
        <v>WheatAEZ2</v>
      </c>
      <c r="D4045" t="str">
        <f t="shared" si="279"/>
        <v>WheatAEZ2</v>
      </c>
      <c r="E4045" t="s">
        <v>20</v>
      </c>
      <c r="F4045" t="s">
        <v>19</v>
      </c>
      <c r="G4045">
        <f t="shared" si="280"/>
        <v>1</v>
      </c>
      <c r="H4045" s="1">
        <f t="shared" si="280"/>
        <v>0.38999999999998602</v>
      </c>
      <c r="I4045" s="1">
        <f t="shared" si="280"/>
        <v>0.29599999999998999</v>
      </c>
      <c r="J4045" s="2">
        <f t="shared" si="280"/>
        <v>1.6199999999999399E-2</v>
      </c>
      <c r="K4045" s="2">
        <f t="shared" si="280"/>
        <v>0.109999999999996</v>
      </c>
      <c r="L4045">
        <v>0</v>
      </c>
      <c r="M4045" s="1">
        <f>HLOOKUP(M$2279,Legend_ag_For_Past_bio!$D$7:$H$9,2,FALSE)</f>
        <v>0.2</v>
      </c>
      <c r="N4045" s="1">
        <f>HLOOKUP(N$2279,Legend_ag_For_Past_bio!$D$7:$H$9,2,FALSE)</f>
        <v>0.8</v>
      </c>
      <c r="O4045">
        <f>HLOOKUP(O$2279,Legend_ag_For_Past_bio!$D$7:$H$9,2,FALSE)</f>
        <v>1</v>
      </c>
      <c r="R4045">
        <f t="shared" si="281"/>
        <v>11</v>
      </c>
    </row>
    <row r="4046" spans="1:18">
      <c r="A4046" t="str">
        <f t="shared" si="279"/>
        <v>Southeast Asia</v>
      </c>
      <c r="B4046" t="str">
        <f t="shared" si="279"/>
        <v>Wheat</v>
      </c>
      <c r="C4046" t="str">
        <f t="shared" si="279"/>
        <v>WheatAEZ3</v>
      </c>
      <c r="D4046" t="str">
        <f t="shared" si="279"/>
        <v>WheatAEZ3</v>
      </c>
      <c r="E4046" t="s">
        <v>20</v>
      </c>
      <c r="F4046" t="s">
        <v>19</v>
      </c>
      <c r="G4046">
        <f t="shared" si="280"/>
        <v>1</v>
      </c>
      <c r="H4046" s="1">
        <f t="shared" si="280"/>
        <v>0.38999999999998602</v>
      </c>
      <c r="I4046" s="1">
        <f t="shared" si="280"/>
        <v>0.29599999999998999</v>
      </c>
      <c r="J4046" s="2">
        <f t="shared" si="280"/>
        <v>1.6199999999999399E-2</v>
      </c>
      <c r="K4046" s="2">
        <f t="shared" si="280"/>
        <v>0.109999999999996</v>
      </c>
      <c r="L4046">
        <v>0</v>
      </c>
      <c r="M4046" s="1">
        <f>HLOOKUP(M$2279,Legend_ag_For_Past_bio!$D$7:$H$9,2,FALSE)</f>
        <v>0.2</v>
      </c>
      <c r="N4046" s="1">
        <f>HLOOKUP(N$2279,Legend_ag_For_Past_bio!$D$7:$H$9,2,FALSE)</f>
        <v>0.8</v>
      </c>
      <c r="O4046">
        <f>HLOOKUP(O$2279,Legend_ag_For_Past_bio!$D$7:$H$9,2,FALSE)</f>
        <v>1</v>
      </c>
      <c r="R4046">
        <f t="shared" si="281"/>
        <v>11</v>
      </c>
    </row>
    <row r="4047" spans="1:18">
      <c r="A4047" t="str">
        <f t="shared" si="279"/>
        <v>Southeast Asia</v>
      </c>
      <c r="B4047" t="str">
        <f t="shared" si="279"/>
        <v>Wheat</v>
      </c>
      <c r="C4047" t="str">
        <f t="shared" si="279"/>
        <v>WheatAEZ4</v>
      </c>
      <c r="D4047" t="str">
        <f t="shared" si="279"/>
        <v>WheatAEZ4</v>
      </c>
      <c r="E4047" t="s">
        <v>20</v>
      </c>
      <c r="F4047" t="s">
        <v>19</v>
      </c>
      <c r="G4047">
        <f t="shared" si="280"/>
        <v>1</v>
      </c>
      <c r="H4047" s="1">
        <f t="shared" si="280"/>
        <v>0.38999999999998602</v>
      </c>
      <c r="I4047" s="1">
        <f t="shared" si="280"/>
        <v>0.29599999999998999</v>
      </c>
      <c r="J4047" s="2">
        <f t="shared" si="280"/>
        <v>1.6199999999999399E-2</v>
      </c>
      <c r="K4047" s="2">
        <f t="shared" si="280"/>
        <v>0.109999999999996</v>
      </c>
      <c r="L4047">
        <v>0</v>
      </c>
      <c r="M4047" s="1">
        <f>HLOOKUP(M$2279,Legend_ag_For_Past_bio!$D$7:$H$9,2,FALSE)</f>
        <v>0.2</v>
      </c>
      <c r="N4047" s="1">
        <f>HLOOKUP(N$2279,Legend_ag_For_Past_bio!$D$7:$H$9,2,FALSE)</f>
        <v>0.8</v>
      </c>
      <c r="O4047">
        <f>HLOOKUP(O$2279,Legend_ag_For_Past_bio!$D$7:$H$9,2,FALSE)</f>
        <v>1</v>
      </c>
      <c r="R4047">
        <f t="shared" si="281"/>
        <v>11</v>
      </c>
    </row>
    <row r="4048" spans="1:18">
      <c r="A4048" t="str">
        <f t="shared" si="279"/>
        <v>Southeast Asia</v>
      </c>
      <c r="B4048" t="str">
        <f t="shared" si="279"/>
        <v>Wheat</v>
      </c>
      <c r="C4048" t="str">
        <f t="shared" si="279"/>
        <v>WheatAEZ5</v>
      </c>
      <c r="D4048" t="str">
        <f t="shared" si="279"/>
        <v>WheatAEZ5</v>
      </c>
      <c r="E4048" t="s">
        <v>20</v>
      </c>
      <c r="F4048" t="s">
        <v>19</v>
      </c>
      <c r="G4048">
        <f t="shared" si="280"/>
        <v>1</v>
      </c>
      <c r="H4048" s="1">
        <f t="shared" si="280"/>
        <v>0.38999999999998602</v>
      </c>
      <c r="I4048" s="1">
        <f t="shared" si="280"/>
        <v>0.29599999999998999</v>
      </c>
      <c r="J4048" s="2">
        <f t="shared" si="280"/>
        <v>1.6199999999999399E-2</v>
      </c>
      <c r="K4048" s="2">
        <f t="shared" si="280"/>
        <v>0.109999999999996</v>
      </c>
      <c r="L4048">
        <v>0</v>
      </c>
      <c r="M4048" s="1">
        <f>HLOOKUP(M$2279,Legend_ag_For_Past_bio!$D$7:$H$9,2,FALSE)</f>
        <v>0.2</v>
      </c>
      <c r="N4048" s="1">
        <f>HLOOKUP(N$2279,Legend_ag_For_Past_bio!$D$7:$H$9,2,FALSE)</f>
        <v>0.8</v>
      </c>
      <c r="O4048">
        <f>HLOOKUP(O$2279,Legend_ag_For_Past_bio!$D$7:$H$9,2,FALSE)</f>
        <v>1</v>
      </c>
      <c r="R4048">
        <f t="shared" si="281"/>
        <v>11</v>
      </c>
    </row>
    <row r="4049" spans="1:18">
      <c r="A4049" t="str">
        <f t="shared" si="279"/>
        <v>Southeast Asia</v>
      </c>
      <c r="B4049" t="str">
        <f t="shared" si="279"/>
        <v>Wheat</v>
      </c>
      <c r="C4049" t="str">
        <f t="shared" si="279"/>
        <v>WheatAEZ6</v>
      </c>
      <c r="D4049" t="str">
        <f t="shared" si="279"/>
        <v>WheatAEZ6</v>
      </c>
      <c r="E4049" t="s">
        <v>20</v>
      </c>
      <c r="F4049" t="s">
        <v>19</v>
      </c>
      <c r="G4049">
        <f t="shared" si="280"/>
        <v>1</v>
      </c>
      <c r="H4049" s="1">
        <f t="shared" si="280"/>
        <v>0.38999999999998602</v>
      </c>
      <c r="I4049" s="1">
        <f t="shared" si="280"/>
        <v>0.29599999999998999</v>
      </c>
      <c r="J4049" s="2">
        <f t="shared" si="280"/>
        <v>1.6199999999999399E-2</v>
      </c>
      <c r="K4049" s="2">
        <f t="shared" si="280"/>
        <v>0.109999999999996</v>
      </c>
      <c r="L4049">
        <v>0</v>
      </c>
      <c r="M4049" s="1">
        <f>HLOOKUP(M$2279,Legend_ag_For_Past_bio!$D$7:$H$9,2,FALSE)</f>
        <v>0.2</v>
      </c>
      <c r="N4049" s="1">
        <f>HLOOKUP(N$2279,Legend_ag_For_Past_bio!$D$7:$H$9,2,FALSE)</f>
        <v>0.8</v>
      </c>
      <c r="O4049">
        <f>HLOOKUP(O$2279,Legend_ag_For_Past_bio!$D$7:$H$9,2,FALSE)</f>
        <v>1</v>
      </c>
      <c r="R4049">
        <f t="shared" si="281"/>
        <v>11</v>
      </c>
    </row>
    <row r="4050" spans="1:18">
      <c r="A4050" t="str">
        <f t="shared" si="279"/>
        <v>Southeast Asia</v>
      </c>
      <c r="B4050" t="str">
        <f t="shared" si="279"/>
        <v>Wheat</v>
      </c>
      <c r="C4050" t="str">
        <f t="shared" si="279"/>
        <v>WheatAEZ7</v>
      </c>
      <c r="D4050" t="str">
        <f t="shared" si="279"/>
        <v>WheatAEZ7</v>
      </c>
      <c r="E4050" t="s">
        <v>20</v>
      </c>
      <c r="F4050" t="s">
        <v>19</v>
      </c>
      <c r="G4050">
        <f t="shared" si="280"/>
        <v>1</v>
      </c>
      <c r="H4050" s="1">
        <f t="shared" si="280"/>
        <v>0.38999999999998602</v>
      </c>
      <c r="I4050" s="1">
        <f t="shared" si="280"/>
        <v>0.29599999999998999</v>
      </c>
      <c r="J4050" s="2">
        <f t="shared" si="280"/>
        <v>1.6199999999999399E-2</v>
      </c>
      <c r="K4050" s="2">
        <f t="shared" si="280"/>
        <v>0.109999999999996</v>
      </c>
      <c r="L4050">
        <v>0</v>
      </c>
      <c r="M4050" s="1">
        <f>HLOOKUP(M$2279,Legend_ag_For_Past_bio!$D$7:$H$9,2,FALSE)</f>
        <v>0.2</v>
      </c>
      <c r="N4050" s="1">
        <f>HLOOKUP(N$2279,Legend_ag_For_Past_bio!$D$7:$H$9,2,FALSE)</f>
        <v>0.8</v>
      </c>
      <c r="O4050">
        <f>HLOOKUP(O$2279,Legend_ag_For_Past_bio!$D$7:$H$9,2,FALSE)</f>
        <v>1</v>
      </c>
      <c r="R4050">
        <f t="shared" si="281"/>
        <v>11</v>
      </c>
    </row>
    <row r="4051" spans="1:18">
      <c r="A4051" t="str">
        <f t="shared" si="279"/>
        <v>Southeast Asia</v>
      </c>
      <c r="B4051" t="str">
        <f t="shared" si="279"/>
        <v>Wheat</v>
      </c>
      <c r="C4051" t="str">
        <f t="shared" si="279"/>
        <v>WheatAEZ8</v>
      </c>
      <c r="D4051" t="str">
        <f t="shared" si="279"/>
        <v>WheatAEZ8</v>
      </c>
      <c r="E4051" t="s">
        <v>20</v>
      </c>
      <c r="F4051" t="s">
        <v>19</v>
      </c>
      <c r="G4051">
        <f t="shared" si="280"/>
        <v>1</v>
      </c>
      <c r="H4051" s="1">
        <f t="shared" si="280"/>
        <v>0.38999999999998602</v>
      </c>
      <c r="I4051" s="1">
        <f t="shared" si="280"/>
        <v>0.29599999999998999</v>
      </c>
      <c r="J4051" s="2">
        <f t="shared" si="280"/>
        <v>1.6199999999999399E-2</v>
      </c>
      <c r="K4051" s="2">
        <f t="shared" si="280"/>
        <v>0.109999999999996</v>
      </c>
      <c r="L4051">
        <v>0</v>
      </c>
      <c r="M4051" s="1">
        <f>HLOOKUP(M$2279,Legend_ag_For_Past_bio!$D$7:$H$9,2,FALSE)</f>
        <v>0.2</v>
      </c>
      <c r="N4051" s="1">
        <f>HLOOKUP(N$2279,Legend_ag_For_Past_bio!$D$7:$H$9,2,FALSE)</f>
        <v>0.8</v>
      </c>
      <c r="O4051">
        <f>HLOOKUP(O$2279,Legend_ag_For_Past_bio!$D$7:$H$9,2,FALSE)</f>
        <v>1</v>
      </c>
      <c r="R4051">
        <f t="shared" si="281"/>
        <v>11</v>
      </c>
    </row>
    <row r="4052" spans="1:18">
      <c r="A4052" t="str">
        <f t="shared" si="279"/>
        <v>Southeast Asia</v>
      </c>
      <c r="B4052" t="str">
        <f t="shared" si="279"/>
        <v>Wheat</v>
      </c>
      <c r="C4052" t="str">
        <f t="shared" si="279"/>
        <v>WheatAEZ9</v>
      </c>
      <c r="D4052" t="str">
        <f t="shared" si="279"/>
        <v>WheatAEZ9</v>
      </c>
      <c r="E4052" t="s">
        <v>20</v>
      </c>
      <c r="F4052" t="s">
        <v>19</v>
      </c>
      <c r="G4052">
        <f t="shared" si="280"/>
        <v>1</v>
      </c>
      <c r="H4052" s="1">
        <f t="shared" si="280"/>
        <v>0.38999999999998602</v>
      </c>
      <c r="I4052" s="1">
        <f t="shared" si="280"/>
        <v>0.29599999999998999</v>
      </c>
      <c r="J4052" s="2">
        <f t="shared" si="280"/>
        <v>1.6199999999999399E-2</v>
      </c>
      <c r="K4052" s="2">
        <f t="shared" si="280"/>
        <v>0.109999999999996</v>
      </c>
      <c r="L4052">
        <v>0</v>
      </c>
      <c r="M4052" s="1">
        <f>HLOOKUP(M$2279,Legend_ag_For_Past_bio!$D$7:$H$9,2,FALSE)</f>
        <v>0.2</v>
      </c>
      <c r="N4052" s="1">
        <f>HLOOKUP(N$2279,Legend_ag_For_Past_bio!$D$7:$H$9,2,FALSE)</f>
        <v>0.8</v>
      </c>
      <c r="O4052">
        <f>HLOOKUP(O$2279,Legend_ag_For_Past_bio!$D$7:$H$9,2,FALSE)</f>
        <v>1</v>
      </c>
      <c r="R4052">
        <f t="shared" si="281"/>
        <v>11</v>
      </c>
    </row>
    <row r="4053" spans="1:18">
      <c r="A4053" t="str">
        <f t="shared" si="279"/>
        <v>Southeast Asia</v>
      </c>
      <c r="B4053" t="str">
        <f t="shared" si="279"/>
        <v>Wheat</v>
      </c>
      <c r="C4053" t="str">
        <f t="shared" si="279"/>
        <v>WheatAEZ10</v>
      </c>
      <c r="D4053" t="str">
        <f t="shared" si="279"/>
        <v>WheatAEZ10</v>
      </c>
      <c r="E4053" t="s">
        <v>20</v>
      </c>
      <c r="F4053" t="s">
        <v>19</v>
      </c>
      <c r="G4053">
        <f t="shared" si="280"/>
        <v>1</v>
      </c>
      <c r="H4053" s="1">
        <f t="shared" si="280"/>
        <v>0.38999999999998602</v>
      </c>
      <c r="I4053" s="1">
        <f t="shared" si="280"/>
        <v>0.29599999999998999</v>
      </c>
      <c r="J4053" s="2">
        <f t="shared" si="280"/>
        <v>1.6199999999999399E-2</v>
      </c>
      <c r="K4053" s="2">
        <f t="shared" si="280"/>
        <v>0.109999999999996</v>
      </c>
      <c r="L4053">
        <v>0</v>
      </c>
      <c r="M4053" s="1">
        <f>HLOOKUP(M$2279,Legend_ag_For_Past_bio!$D$7:$H$9,2,FALSE)</f>
        <v>0.2</v>
      </c>
      <c r="N4053" s="1">
        <f>HLOOKUP(N$2279,Legend_ag_For_Past_bio!$D$7:$H$9,2,FALSE)</f>
        <v>0.8</v>
      </c>
      <c r="O4053">
        <f>HLOOKUP(O$2279,Legend_ag_For_Past_bio!$D$7:$H$9,2,FALSE)</f>
        <v>1</v>
      </c>
      <c r="R4053">
        <f t="shared" si="281"/>
        <v>11</v>
      </c>
    </row>
    <row r="4054" spans="1:18">
      <c r="A4054" t="str">
        <f t="shared" si="279"/>
        <v>Southeast Asia</v>
      </c>
      <c r="B4054" t="str">
        <f t="shared" si="279"/>
        <v>Wheat</v>
      </c>
      <c r="C4054" t="str">
        <f t="shared" si="279"/>
        <v>WheatAEZ11</v>
      </c>
      <c r="D4054" t="str">
        <f t="shared" si="279"/>
        <v>WheatAEZ11</v>
      </c>
      <c r="E4054" t="s">
        <v>20</v>
      </c>
      <c r="F4054" t="s">
        <v>19</v>
      </c>
      <c r="G4054">
        <f t="shared" si="280"/>
        <v>1</v>
      </c>
      <c r="H4054" s="1">
        <f t="shared" si="280"/>
        <v>0.38999999999998602</v>
      </c>
      <c r="I4054" s="1">
        <f t="shared" si="280"/>
        <v>0.29599999999998999</v>
      </c>
      <c r="J4054" s="2">
        <f t="shared" si="280"/>
        <v>1.6199999999999399E-2</v>
      </c>
      <c r="K4054" s="2">
        <f t="shared" si="280"/>
        <v>0.109999999999996</v>
      </c>
      <c r="L4054">
        <v>0</v>
      </c>
      <c r="M4054" s="1">
        <f>HLOOKUP(M$2279,Legend_ag_For_Past_bio!$D$7:$H$9,2,FALSE)</f>
        <v>0.2</v>
      </c>
      <c r="N4054" s="1">
        <f>HLOOKUP(N$2279,Legend_ag_For_Past_bio!$D$7:$H$9,2,FALSE)</f>
        <v>0.8</v>
      </c>
      <c r="O4054">
        <f>HLOOKUP(O$2279,Legend_ag_For_Past_bio!$D$7:$H$9,2,FALSE)</f>
        <v>1</v>
      </c>
      <c r="R4054">
        <f t="shared" si="281"/>
        <v>11</v>
      </c>
    </row>
    <row r="4055" spans="1:18">
      <c r="A4055" t="str">
        <f t="shared" si="279"/>
        <v>Southeast Asia</v>
      </c>
      <c r="B4055" t="str">
        <f t="shared" si="279"/>
        <v>Wheat</v>
      </c>
      <c r="C4055" t="str">
        <f t="shared" si="279"/>
        <v>WheatAEZ12</v>
      </c>
      <c r="D4055" t="str">
        <f t="shared" si="279"/>
        <v>WheatAEZ12</v>
      </c>
      <c r="E4055" t="s">
        <v>20</v>
      </c>
      <c r="F4055" t="s">
        <v>19</v>
      </c>
      <c r="G4055">
        <f t="shared" si="280"/>
        <v>1</v>
      </c>
      <c r="H4055" s="1">
        <f t="shared" si="280"/>
        <v>0.38999999999998602</v>
      </c>
      <c r="I4055" s="1">
        <f t="shared" si="280"/>
        <v>0.29599999999998999</v>
      </c>
      <c r="J4055" s="2">
        <f t="shared" si="280"/>
        <v>1.6199999999999399E-2</v>
      </c>
      <c r="K4055" s="2">
        <f t="shared" si="280"/>
        <v>0.109999999999996</v>
      </c>
      <c r="L4055">
        <v>0</v>
      </c>
      <c r="M4055" s="1">
        <f>HLOOKUP(M$2279,Legend_ag_For_Past_bio!$D$7:$H$9,2,FALSE)</f>
        <v>0.2</v>
      </c>
      <c r="N4055" s="1">
        <f>HLOOKUP(N$2279,Legend_ag_For_Past_bio!$D$7:$H$9,2,FALSE)</f>
        <v>0.8</v>
      </c>
      <c r="O4055">
        <f>HLOOKUP(O$2279,Legend_ag_For_Past_bio!$D$7:$H$9,2,FALSE)</f>
        <v>1</v>
      </c>
      <c r="R4055">
        <f t="shared" si="281"/>
        <v>11</v>
      </c>
    </row>
    <row r="4056" spans="1:18">
      <c r="A4056" t="str">
        <f t="shared" ref="A4056:D4071" si="282">A1782</f>
        <v>Southeast Asia</v>
      </c>
      <c r="B4056" t="str">
        <f t="shared" si="282"/>
        <v>Wheat</v>
      </c>
      <c r="C4056" t="str">
        <f t="shared" si="282"/>
        <v>WheatAEZ13</v>
      </c>
      <c r="D4056" t="str">
        <f t="shared" si="282"/>
        <v>WheatAEZ13</v>
      </c>
      <c r="E4056" t="s">
        <v>20</v>
      </c>
      <c r="F4056" t="s">
        <v>19</v>
      </c>
      <c r="G4056">
        <f t="shared" si="280"/>
        <v>1</v>
      </c>
      <c r="H4056" s="1">
        <f t="shared" si="280"/>
        <v>0.38999999999998602</v>
      </c>
      <c r="I4056" s="1">
        <f t="shared" si="280"/>
        <v>0.29599999999998999</v>
      </c>
      <c r="J4056" s="2">
        <f t="shared" si="280"/>
        <v>1.6199999999999399E-2</v>
      </c>
      <c r="K4056" s="2">
        <f t="shared" si="280"/>
        <v>0.109999999999996</v>
      </c>
      <c r="L4056">
        <v>0</v>
      </c>
      <c r="M4056" s="1">
        <f>HLOOKUP(M$2279,Legend_ag_For_Past_bio!$D$7:$H$9,2,FALSE)</f>
        <v>0.2</v>
      </c>
      <c r="N4056" s="1">
        <f>HLOOKUP(N$2279,Legend_ag_For_Past_bio!$D$7:$H$9,2,FALSE)</f>
        <v>0.8</v>
      </c>
      <c r="O4056">
        <f>HLOOKUP(O$2279,Legend_ag_For_Past_bio!$D$7:$H$9,2,FALSE)</f>
        <v>1</v>
      </c>
      <c r="R4056">
        <f t="shared" si="281"/>
        <v>11</v>
      </c>
    </row>
    <row r="4057" spans="1:18">
      <c r="A4057" t="str">
        <f t="shared" si="282"/>
        <v>Southeast Asia</v>
      </c>
      <c r="B4057" t="str">
        <f t="shared" si="282"/>
        <v>Wheat</v>
      </c>
      <c r="C4057" t="str">
        <f t="shared" si="282"/>
        <v>WheatAEZ14</v>
      </c>
      <c r="D4057" t="str">
        <f t="shared" si="282"/>
        <v>WheatAEZ14</v>
      </c>
      <c r="E4057" t="s">
        <v>20</v>
      </c>
      <c r="F4057" t="s">
        <v>19</v>
      </c>
      <c r="G4057">
        <f t="shared" ref="G4057:K4072" si="283">G1783</f>
        <v>1</v>
      </c>
      <c r="H4057" s="1">
        <f t="shared" si="283"/>
        <v>0.38999999999998602</v>
      </c>
      <c r="I4057" s="1">
        <f t="shared" si="283"/>
        <v>0.29599999999998999</v>
      </c>
      <c r="J4057" s="2">
        <f t="shared" si="283"/>
        <v>1.6199999999999399E-2</v>
      </c>
      <c r="K4057" s="2">
        <f t="shared" si="283"/>
        <v>0.109999999999996</v>
      </c>
      <c r="L4057">
        <v>0</v>
      </c>
      <c r="M4057" s="1">
        <f>HLOOKUP(M$2279,Legend_ag_For_Past_bio!$D$7:$H$9,2,FALSE)</f>
        <v>0.2</v>
      </c>
      <c r="N4057" s="1">
        <f>HLOOKUP(N$2279,Legend_ag_For_Past_bio!$D$7:$H$9,2,FALSE)</f>
        <v>0.8</v>
      </c>
      <c r="O4057">
        <f>HLOOKUP(O$2279,Legend_ag_For_Past_bio!$D$7:$H$9,2,FALSE)</f>
        <v>1</v>
      </c>
      <c r="R4057">
        <f t="shared" si="281"/>
        <v>11</v>
      </c>
    </row>
    <row r="4058" spans="1:18">
      <c r="A4058" t="str">
        <f t="shared" si="282"/>
        <v>Southeast Asia</v>
      </c>
      <c r="B4058" t="str">
        <f t="shared" si="282"/>
        <v>Wheat</v>
      </c>
      <c r="C4058" t="str">
        <f t="shared" si="282"/>
        <v>WheatAEZ15</v>
      </c>
      <c r="D4058" t="str">
        <f t="shared" si="282"/>
        <v>WheatAEZ15</v>
      </c>
      <c r="E4058" t="s">
        <v>20</v>
      </c>
      <c r="F4058" t="s">
        <v>19</v>
      </c>
      <c r="G4058">
        <f t="shared" si="283"/>
        <v>1</v>
      </c>
      <c r="H4058" s="1">
        <f t="shared" si="283"/>
        <v>0.38999999999998602</v>
      </c>
      <c r="I4058" s="1">
        <f t="shared" si="283"/>
        <v>0.29599999999998999</v>
      </c>
      <c r="J4058" s="2">
        <f t="shared" si="283"/>
        <v>1.6199999999999399E-2</v>
      </c>
      <c r="K4058" s="2">
        <f t="shared" si="283"/>
        <v>0.109999999999996</v>
      </c>
      <c r="L4058">
        <v>0</v>
      </c>
      <c r="M4058" s="1">
        <f>HLOOKUP(M$2279,Legend_ag_For_Past_bio!$D$7:$H$9,2,FALSE)</f>
        <v>0.2</v>
      </c>
      <c r="N4058" s="1">
        <f>HLOOKUP(N$2279,Legend_ag_For_Past_bio!$D$7:$H$9,2,FALSE)</f>
        <v>0.8</v>
      </c>
      <c r="O4058">
        <f>HLOOKUP(O$2279,Legend_ag_For_Past_bio!$D$7:$H$9,2,FALSE)</f>
        <v>1</v>
      </c>
      <c r="R4058">
        <f t="shared" si="281"/>
        <v>11</v>
      </c>
    </row>
    <row r="4059" spans="1:18">
      <c r="A4059" t="str">
        <f t="shared" si="282"/>
        <v>Southeast Asia</v>
      </c>
      <c r="B4059" t="str">
        <f t="shared" si="282"/>
        <v>Wheat</v>
      </c>
      <c r="C4059" t="str">
        <f t="shared" si="282"/>
        <v>WheatAEZ16</v>
      </c>
      <c r="D4059" t="str">
        <f t="shared" si="282"/>
        <v>WheatAEZ16</v>
      </c>
      <c r="E4059" t="s">
        <v>20</v>
      </c>
      <c r="F4059" t="s">
        <v>19</v>
      </c>
      <c r="G4059">
        <f t="shared" si="283"/>
        <v>1</v>
      </c>
      <c r="H4059" s="1">
        <f t="shared" si="283"/>
        <v>0.38999999999998602</v>
      </c>
      <c r="I4059" s="1">
        <f t="shared" si="283"/>
        <v>0.29599999999998999</v>
      </c>
      <c r="J4059" s="2">
        <f t="shared" si="283"/>
        <v>1.6199999999999399E-2</v>
      </c>
      <c r="K4059" s="2">
        <f t="shared" si="283"/>
        <v>0.109999999999996</v>
      </c>
      <c r="L4059">
        <v>0</v>
      </c>
      <c r="M4059" s="1">
        <f>HLOOKUP(M$2279,Legend_ag_For_Past_bio!$D$7:$H$9,2,FALSE)</f>
        <v>0.2</v>
      </c>
      <c r="N4059" s="1">
        <f>HLOOKUP(N$2279,Legend_ag_For_Past_bio!$D$7:$H$9,2,FALSE)</f>
        <v>0.8</v>
      </c>
      <c r="O4059">
        <f>HLOOKUP(O$2279,Legend_ag_For_Past_bio!$D$7:$H$9,2,FALSE)</f>
        <v>1</v>
      </c>
      <c r="R4059">
        <f t="shared" si="281"/>
        <v>11</v>
      </c>
    </row>
    <row r="4060" spans="1:18">
      <c r="A4060" t="str">
        <f t="shared" si="282"/>
        <v>Southeast Asia</v>
      </c>
      <c r="B4060" t="str">
        <f t="shared" si="282"/>
        <v>Wheat</v>
      </c>
      <c r="C4060" t="str">
        <f t="shared" si="282"/>
        <v>WheatAEZ17</v>
      </c>
      <c r="D4060" t="str">
        <f t="shared" si="282"/>
        <v>WheatAEZ17</v>
      </c>
      <c r="E4060" t="s">
        <v>20</v>
      </c>
      <c r="F4060" t="s">
        <v>19</v>
      </c>
      <c r="G4060">
        <f t="shared" si="283"/>
        <v>1</v>
      </c>
      <c r="H4060" s="1">
        <f t="shared" si="283"/>
        <v>0.38999999999998602</v>
      </c>
      <c r="I4060" s="1">
        <f t="shared" si="283"/>
        <v>0.29599999999998999</v>
      </c>
      <c r="J4060" s="2">
        <f t="shared" si="283"/>
        <v>1.6199999999999399E-2</v>
      </c>
      <c r="K4060" s="2">
        <f t="shared" si="283"/>
        <v>0.109999999999996</v>
      </c>
      <c r="L4060">
        <v>0</v>
      </c>
      <c r="M4060" s="1">
        <f>HLOOKUP(M$2279,Legend_ag_For_Past_bio!$D$7:$H$9,2,FALSE)</f>
        <v>0.2</v>
      </c>
      <c r="N4060" s="1">
        <f>HLOOKUP(N$2279,Legend_ag_For_Past_bio!$D$7:$H$9,2,FALSE)</f>
        <v>0.8</v>
      </c>
      <c r="O4060">
        <f>HLOOKUP(O$2279,Legend_ag_For_Past_bio!$D$7:$H$9,2,FALSE)</f>
        <v>1</v>
      </c>
      <c r="R4060">
        <f t="shared" si="281"/>
        <v>11</v>
      </c>
    </row>
    <row r="4061" spans="1:18">
      <c r="A4061" t="str">
        <f t="shared" si="282"/>
        <v>Southeast Asia</v>
      </c>
      <c r="B4061" t="str">
        <f t="shared" si="282"/>
        <v>Wheat</v>
      </c>
      <c r="C4061" t="str">
        <f t="shared" si="282"/>
        <v>WheatAEZ18</v>
      </c>
      <c r="D4061" t="str">
        <f t="shared" si="282"/>
        <v>WheatAEZ18</v>
      </c>
      <c r="E4061" t="s">
        <v>20</v>
      </c>
      <c r="F4061" t="s">
        <v>19</v>
      </c>
      <c r="G4061">
        <f t="shared" si="283"/>
        <v>1</v>
      </c>
      <c r="H4061" s="1">
        <f t="shared" si="283"/>
        <v>0.38999999999998602</v>
      </c>
      <c r="I4061" s="1">
        <f t="shared" si="283"/>
        <v>0.29599999999998999</v>
      </c>
      <c r="J4061" s="2">
        <f t="shared" si="283"/>
        <v>1.6199999999999399E-2</v>
      </c>
      <c r="K4061" s="2">
        <f t="shared" si="283"/>
        <v>0.109999999999996</v>
      </c>
      <c r="L4061">
        <v>0</v>
      </c>
      <c r="M4061" s="1">
        <f>HLOOKUP(M$2279,Legend_ag_For_Past_bio!$D$7:$H$9,2,FALSE)</f>
        <v>0.2</v>
      </c>
      <c r="N4061" s="1">
        <f>HLOOKUP(N$2279,Legend_ag_For_Past_bio!$D$7:$H$9,2,FALSE)</f>
        <v>0.8</v>
      </c>
      <c r="O4061">
        <f>HLOOKUP(O$2279,Legend_ag_For_Past_bio!$D$7:$H$9,2,FALSE)</f>
        <v>1</v>
      </c>
      <c r="R4061">
        <f t="shared" si="281"/>
        <v>11</v>
      </c>
    </row>
    <row r="4062" spans="1:18">
      <c r="A4062" t="str">
        <f t="shared" si="282"/>
        <v>Eastern Europe</v>
      </c>
      <c r="B4062" t="str">
        <f t="shared" si="282"/>
        <v>Corn</v>
      </c>
      <c r="C4062" t="str">
        <f t="shared" si="282"/>
        <v>CornAEZ1</v>
      </c>
      <c r="D4062" t="str">
        <f t="shared" si="282"/>
        <v>CornAEZ1</v>
      </c>
      <c r="E4062" t="s">
        <v>20</v>
      </c>
      <c r="F4062" t="s">
        <v>19</v>
      </c>
      <c r="G4062">
        <f t="shared" si="283"/>
        <v>1</v>
      </c>
      <c r="H4062" s="1">
        <f t="shared" si="283"/>
        <v>0.52999999999998504</v>
      </c>
      <c r="I4062" s="1">
        <f t="shared" si="283"/>
        <v>0.27539999999999198</v>
      </c>
      <c r="J4062" s="2">
        <f t="shared" si="283"/>
        <v>1.6899999999999502E-2</v>
      </c>
      <c r="K4062" s="2">
        <f t="shared" si="283"/>
        <v>0.12999999999999601</v>
      </c>
      <c r="L4062">
        <v>0</v>
      </c>
      <c r="M4062" s="1">
        <f>HLOOKUP(M$2279,Legend_ag_For_Past_bio!$D$7:$H$9,2,FALSE)</f>
        <v>0.2</v>
      </c>
      <c r="N4062" s="1">
        <f>HLOOKUP(N$2279,Legend_ag_For_Past_bio!$D$7:$H$9,2,FALSE)</f>
        <v>0.8</v>
      </c>
      <c r="O4062">
        <f>HLOOKUP(O$2279,Legend_ag_For_Past_bio!$D$7:$H$9,2,FALSE)</f>
        <v>1</v>
      </c>
      <c r="R4062">
        <f t="shared" si="281"/>
        <v>12</v>
      </c>
    </row>
    <row r="4063" spans="1:18">
      <c r="A4063" t="str">
        <f t="shared" si="282"/>
        <v>Eastern Europe</v>
      </c>
      <c r="B4063" t="str">
        <f t="shared" si="282"/>
        <v>Corn</v>
      </c>
      <c r="C4063" t="str">
        <f t="shared" si="282"/>
        <v>CornAEZ2</v>
      </c>
      <c r="D4063" t="str">
        <f t="shared" si="282"/>
        <v>CornAEZ2</v>
      </c>
      <c r="E4063" t="s">
        <v>20</v>
      </c>
      <c r="F4063" t="s">
        <v>19</v>
      </c>
      <c r="G4063">
        <f t="shared" si="283"/>
        <v>1</v>
      </c>
      <c r="H4063" s="1">
        <f t="shared" si="283"/>
        <v>0.52999999999998504</v>
      </c>
      <c r="I4063" s="1">
        <f t="shared" si="283"/>
        <v>0.27539999999999198</v>
      </c>
      <c r="J4063" s="2">
        <f t="shared" si="283"/>
        <v>1.6899999999999502E-2</v>
      </c>
      <c r="K4063" s="2">
        <f t="shared" si="283"/>
        <v>0.12999999999999601</v>
      </c>
      <c r="L4063">
        <v>0</v>
      </c>
      <c r="M4063" s="1">
        <f>HLOOKUP(M$2279,Legend_ag_For_Past_bio!$D$7:$H$9,2,FALSE)</f>
        <v>0.2</v>
      </c>
      <c r="N4063" s="1">
        <f>HLOOKUP(N$2279,Legend_ag_For_Past_bio!$D$7:$H$9,2,FALSE)</f>
        <v>0.8</v>
      </c>
      <c r="O4063">
        <f>HLOOKUP(O$2279,Legend_ag_For_Past_bio!$D$7:$H$9,2,FALSE)</f>
        <v>1</v>
      </c>
      <c r="R4063">
        <f t="shared" si="281"/>
        <v>12</v>
      </c>
    </row>
    <row r="4064" spans="1:18">
      <c r="A4064" t="str">
        <f t="shared" si="282"/>
        <v>Eastern Europe</v>
      </c>
      <c r="B4064" t="str">
        <f t="shared" si="282"/>
        <v>Corn</v>
      </c>
      <c r="C4064" t="str">
        <f t="shared" si="282"/>
        <v>CornAEZ3</v>
      </c>
      <c r="D4064" t="str">
        <f t="shared" si="282"/>
        <v>CornAEZ3</v>
      </c>
      <c r="E4064" t="s">
        <v>20</v>
      </c>
      <c r="F4064" t="s">
        <v>19</v>
      </c>
      <c r="G4064">
        <f t="shared" si="283"/>
        <v>1</v>
      </c>
      <c r="H4064" s="1">
        <f t="shared" si="283"/>
        <v>0.52999999999998504</v>
      </c>
      <c r="I4064" s="1">
        <f t="shared" si="283"/>
        <v>0.27539999999999198</v>
      </c>
      <c r="J4064" s="2">
        <f t="shared" si="283"/>
        <v>1.6899999999999502E-2</v>
      </c>
      <c r="K4064" s="2">
        <f t="shared" si="283"/>
        <v>0.12999999999999601</v>
      </c>
      <c r="L4064">
        <v>0</v>
      </c>
      <c r="M4064" s="1">
        <f>HLOOKUP(M$2279,Legend_ag_For_Past_bio!$D$7:$H$9,2,FALSE)</f>
        <v>0.2</v>
      </c>
      <c r="N4064" s="1">
        <f>HLOOKUP(N$2279,Legend_ag_For_Past_bio!$D$7:$H$9,2,FALSE)</f>
        <v>0.8</v>
      </c>
      <c r="O4064">
        <f>HLOOKUP(O$2279,Legend_ag_For_Past_bio!$D$7:$H$9,2,FALSE)</f>
        <v>1</v>
      </c>
      <c r="R4064">
        <f t="shared" si="281"/>
        <v>12</v>
      </c>
    </row>
    <row r="4065" spans="1:18">
      <c r="A4065" t="str">
        <f t="shared" si="282"/>
        <v>Eastern Europe</v>
      </c>
      <c r="B4065" t="str">
        <f t="shared" si="282"/>
        <v>Corn</v>
      </c>
      <c r="C4065" t="str">
        <f t="shared" si="282"/>
        <v>CornAEZ4</v>
      </c>
      <c r="D4065" t="str">
        <f t="shared" si="282"/>
        <v>CornAEZ4</v>
      </c>
      <c r="E4065" t="s">
        <v>20</v>
      </c>
      <c r="F4065" t="s">
        <v>19</v>
      </c>
      <c r="G4065">
        <f t="shared" si="283"/>
        <v>1</v>
      </c>
      <c r="H4065" s="1">
        <f t="shared" si="283"/>
        <v>0.52999999999998504</v>
      </c>
      <c r="I4065" s="1">
        <f t="shared" si="283"/>
        <v>0.27539999999999198</v>
      </c>
      <c r="J4065" s="2">
        <f t="shared" si="283"/>
        <v>1.6899999999999502E-2</v>
      </c>
      <c r="K4065" s="2">
        <f t="shared" si="283"/>
        <v>0.12999999999999601</v>
      </c>
      <c r="L4065">
        <v>0</v>
      </c>
      <c r="M4065" s="1">
        <f>HLOOKUP(M$2279,Legend_ag_For_Past_bio!$D$7:$H$9,2,FALSE)</f>
        <v>0.2</v>
      </c>
      <c r="N4065" s="1">
        <f>HLOOKUP(N$2279,Legend_ag_For_Past_bio!$D$7:$H$9,2,FALSE)</f>
        <v>0.8</v>
      </c>
      <c r="O4065">
        <f>HLOOKUP(O$2279,Legend_ag_For_Past_bio!$D$7:$H$9,2,FALSE)</f>
        <v>1</v>
      </c>
      <c r="R4065">
        <f t="shared" si="281"/>
        <v>12</v>
      </c>
    </row>
    <row r="4066" spans="1:18">
      <c r="A4066" t="str">
        <f t="shared" si="282"/>
        <v>Eastern Europe</v>
      </c>
      <c r="B4066" t="str">
        <f t="shared" si="282"/>
        <v>Corn</v>
      </c>
      <c r="C4066" t="str">
        <f t="shared" si="282"/>
        <v>CornAEZ5</v>
      </c>
      <c r="D4066" t="str">
        <f t="shared" si="282"/>
        <v>CornAEZ5</v>
      </c>
      <c r="E4066" t="s">
        <v>20</v>
      </c>
      <c r="F4066" t="s">
        <v>19</v>
      </c>
      <c r="G4066">
        <f t="shared" si="283"/>
        <v>1</v>
      </c>
      <c r="H4066" s="1">
        <f t="shared" si="283"/>
        <v>0.52999999999998504</v>
      </c>
      <c r="I4066" s="1">
        <f t="shared" si="283"/>
        <v>0.27539999999999198</v>
      </c>
      <c r="J4066" s="2">
        <f t="shared" si="283"/>
        <v>1.6899999999999502E-2</v>
      </c>
      <c r="K4066" s="2">
        <f t="shared" si="283"/>
        <v>0.12999999999999601</v>
      </c>
      <c r="L4066">
        <v>0</v>
      </c>
      <c r="M4066" s="1">
        <f>HLOOKUP(M$2279,Legend_ag_For_Past_bio!$D$7:$H$9,2,FALSE)</f>
        <v>0.2</v>
      </c>
      <c r="N4066" s="1">
        <f>HLOOKUP(N$2279,Legend_ag_For_Past_bio!$D$7:$H$9,2,FALSE)</f>
        <v>0.8</v>
      </c>
      <c r="O4066">
        <f>HLOOKUP(O$2279,Legend_ag_For_Past_bio!$D$7:$H$9,2,FALSE)</f>
        <v>1</v>
      </c>
      <c r="R4066">
        <f t="shared" si="281"/>
        <v>12</v>
      </c>
    </row>
    <row r="4067" spans="1:18">
      <c r="A4067" t="str">
        <f t="shared" si="282"/>
        <v>Eastern Europe</v>
      </c>
      <c r="B4067" t="str">
        <f t="shared" si="282"/>
        <v>Corn</v>
      </c>
      <c r="C4067" t="str">
        <f t="shared" si="282"/>
        <v>CornAEZ6</v>
      </c>
      <c r="D4067" t="str">
        <f t="shared" si="282"/>
        <v>CornAEZ6</v>
      </c>
      <c r="E4067" t="s">
        <v>20</v>
      </c>
      <c r="F4067" t="s">
        <v>19</v>
      </c>
      <c r="G4067">
        <f t="shared" si="283"/>
        <v>1</v>
      </c>
      <c r="H4067" s="1">
        <f t="shared" si="283"/>
        <v>0.52999999999998504</v>
      </c>
      <c r="I4067" s="1">
        <f t="shared" si="283"/>
        <v>0.27539999999999198</v>
      </c>
      <c r="J4067" s="2">
        <f t="shared" si="283"/>
        <v>1.6899999999999502E-2</v>
      </c>
      <c r="K4067" s="2">
        <f t="shared" si="283"/>
        <v>0.12999999999999601</v>
      </c>
      <c r="L4067">
        <v>0</v>
      </c>
      <c r="M4067" s="1">
        <f>HLOOKUP(M$2279,Legend_ag_For_Past_bio!$D$7:$H$9,2,FALSE)</f>
        <v>0.2</v>
      </c>
      <c r="N4067" s="1">
        <f>HLOOKUP(N$2279,Legend_ag_For_Past_bio!$D$7:$H$9,2,FALSE)</f>
        <v>0.8</v>
      </c>
      <c r="O4067">
        <f>HLOOKUP(O$2279,Legend_ag_For_Past_bio!$D$7:$H$9,2,FALSE)</f>
        <v>1</v>
      </c>
      <c r="R4067">
        <f t="shared" si="281"/>
        <v>12</v>
      </c>
    </row>
    <row r="4068" spans="1:18">
      <c r="A4068" t="str">
        <f t="shared" si="282"/>
        <v>Eastern Europe</v>
      </c>
      <c r="B4068" t="str">
        <f t="shared" si="282"/>
        <v>Corn</v>
      </c>
      <c r="C4068" t="str">
        <f t="shared" si="282"/>
        <v>CornAEZ7</v>
      </c>
      <c r="D4068" t="str">
        <f t="shared" si="282"/>
        <v>CornAEZ7</v>
      </c>
      <c r="E4068" t="s">
        <v>20</v>
      </c>
      <c r="F4068" t="s">
        <v>19</v>
      </c>
      <c r="G4068">
        <f t="shared" si="283"/>
        <v>1</v>
      </c>
      <c r="H4068" s="1">
        <f t="shared" si="283"/>
        <v>0.52999999999998504</v>
      </c>
      <c r="I4068" s="1">
        <f t="shared" si="283"/>
        <v>0.27539999999999198</v>
      </c>
      <c r="J4068" s="2">
        <f t="shared" si="283"/>
        <v>1.6899999999999502E-2</v>
      </c>
      <c r="K4068" s="2">
        <f t="shared" si="283"/>
        <v>0.12999999999999601</v>
      </c>
      <c r="L4068">
        <v>0</v>
      </c>
      <c r="M4068" s="1">
        <f>HLOOKUP(M$2279,Legend_ag_For_Past_bio!$D$7:$H$9,2,FALSE)</f>
        <v>0.2</v>
      </c>
      <c r="N4068" s="1">
        <f>HLOOKUP(N$2279,Legend_ag_For_Past_bio!$D$7:$H$9,2,FALSE)</f>
        <v>0.8</v>
      </c>
      <c r="O4068">
        <f>HLOOKUP(O$2279,Legend_ag_For_Past_bio!$D$7:$H$9,2,FALSE)</f>
        <v>1</v>
      </c>
      <c r="R4068">
        <f t="shared" si="281"/>
        <v>12</v>
      </c>
    </row>
    <row r="4069" spans="1:18">
      <c r="A4069" t="str">
        <f t="shared" si="282"/>
        <v>Eastern Europe</v>
      </c>
      <c r="B4069" t="str">
        <f t="shared" si="282"/>
        <v>Corn</v>
      </c>
      <c r="C4069" t="str">
        <f t="shared" si="282"/>
        <v>CornAEZ8</v>
      </c>
      <c r="D4069" t="str">
        <f t="shared" si="282"/>
        <v>CornAEZ8</v>
      </c>
      <c r="E4069" t="s">
        <v>20</v>
      </c>
      <c r="F4069" t="s">
        <v>19</v>
      </c>
      <c r="G4069">
        <f t="shared" si="283"/>
        <v>1</v>
      </c>
      <c r="H4069" s="1">
        <f t="shared" si="283"/>
        <v>0.52999999999998504</v>
      </c>
      <c r="I4069" s="1">
        <f t="shared" si="283"/>
        <v>0.27539999999999198</v>
      </c>
      <c r="J4069" s="2">
        <f t="shared" si="283"/>
        <v>1.6899999999999502E-2</v>
      </c>
      <c r="K4069" s="2">
        <f t="shared" si="283"/>
        <v>0.12999999999999601</v>
      </c>
      <c r="L4069">
        <v>0</v>
      </c>
      <c r="M4069" s="1">
        <f>HLOOKUP(M$2279,Legend_ag_For_Past_bio!$D$7:$H$9,2,FALSE)</f>
        <v>0.2</v>
      </c>
      <c r="N4069" s="1">
        <f>HLOOKUP(N$2279,Legend_ag_For_Past_bio!$D$7:$H$9,2,FALSE)</f>
        <v>0.8</v>
      </c>
      <c r="O4069">
        <f>HLOOKUP(O$2279,Legend_ag_For_Past_bio!$D$7:$H$9,2,FALSE)</f>
        <v>1</v>
      </c>
      <c r="R4069">
        <f t="shared" si="281"/>
        <v>12</v>
      </c>
    </row>
    <row r="4070" spans="1:18">
      <c r="A4070" t="str">
        <f t="shared" si="282"/>
        <v>Eastern Europe</v>
      </c>
      <c r="B4070" t="str">
        <f t="shared" si="282"/>
        <v>Corn</v>
      </c>
      <c r="C4070" t="str">
        <f t="shared" si="282"/>
        <v>CornAEZ9</v>
      </c>
      <c r="D4070" t="str">
        <f t="shared" si="282"/>
        <v>CornAEZ9</v>
      </c>
      <c r="E4070" t="s">
        <v>20</v>
      </c>
      <c r="F4070" t="s">
        <v>19</v>
      </c>
      <c r="G4070">
        <f t="shared" si="283"/>
        <v>1</v>
      </c>
      <c r="H4070" s="1">
        <f t="shared" si="283"/>
        <v>0.52999999999998504</v>
      </c>
      <c r="I4070" s="1">
        <f t="shared" si="283"/>
        <v>0.27539999999999198</v>
      </c>
      <c r="J4070" s="2">
        <f t="shared" si="283"/>
        <v>1.6899999999999502E-2</v>
      </c>
      <c r="K4070" s="2">
        <f t="shared" si="283"/>
        <v>0.12999999999999601</v>
      </c>
      <c r="L4070">
        <v>0</v>
      </c>
      <c r="M4070" s="1">
        <f>HLOOKUP(M$2279,Legend_ag_For_Past_bio!$D$7:$H$9,2,FALSE)</f>
        <v>0.2</v>
      </c>
      <c r="N4070" s="1">
        <f>HLOOKUP(N$2279,Legend_ag_For_Past_bio!$D$7:$H$9,2,FALSE)</f>
        <v>0.8</v>
      </c>
      <c r="O4070">
        <f>HLOOKUP(O$2279,Legend_ag_For_Past_bio!$D$7:$H$9,2,FALSE)</f>
        <v>1</v>
      </c>
      <c r="R4070">
        <f t="shared" si="281"/>
        <v>12</v>
      </c>
    </row>
    <row r="4071" spans="1:18">
      <c r="A4071" t="str">
        <f t="shared" si="282"/>
        <v>Eastern Europe</v>
      </c>
      <c r="B4071" t="str">
        <f t="shared" si="282"/>
        <v>Corn</v>
      </c>
      <c r="C4071" t="str">
        <f t="shared" si="282"/>
        <v>CornAEZ10</v>
      </c>
      <c r="D4071" t="str">
        <f t="shared" si="282"/>
        <v>CornAEZ10</v>
      </c>
      <c r="E4071" t="s">
        <v>20</v>
      </c>
      <c r="F4071" t="s">
        <v>19</v>
      </c>
      <c r="G4071">
        <f t="shared" si="283"/>
        <v>1</v>
      </c>
      <c r="H4071" s="1">
        <f t="shared" si="283"/>
        <v>0.52999999999998504</v>
      </c>
      <c r="I4071" s="1">
        <f t="shared" si="283"/>
        <v>0.27539999999999198</v>
      </c>
      <c r="J4071" s="2">
        <f t="shared" si="283"/>
        <v>1.6899999999999502E-2</v>
      </c>
      <c r="K4071" s="2">
        <f t="shared" si="283"/>
        <v>0.12999999999999601</v>
      </c>
      <c r="L4071">
        <v>0</v>
      </c>
      <c r="M4071" s="1">
        <f>HLOOKUP(M$2279,Legend_ag_For_Past_bio!$D$7:$H$9,2,FALSE)</f>
        <v>0.2</v>
      </c>
      <c r="N4071" s="1">
        <f>HLOOKUP(N$2279,Legend_ag_For_Past_bio!$D$7:$H$9,2,FALSE)</f>
        <v>0.8</v>
      </c>
      <c r="O4071">
        <f>HLOOKUP(O$2279,Legend_ag_For_Past_bio!$D$7:$H$9,2,FALSE)</f>
        <v>1</v>
      </c>
      <c r="R4071">
        <f t="shared" si="281"/>
        <v>12</v>
      </c>
    </row>
    <row r="4072" spans="1:18">
      <c r="A4072" t="str">
        <f t="shared" ref="A4072:D4087" si="284">A1798</f>
        <v>Eastern Europe</v>
      </c>
      <c r="B4072" t="str">
        <f t="shared" si="284"/>
        <v>Corn</v>
      </c>
      <c r="C4072" t="str">
        <f t="shared" si="284"/>
        <v>CornAEZ11</v>
      </c>
      <c r="D4072" t="str">
        <f t="shared" si="284"/>
        <v>CornAEZ11</v>
      </c>
      <c r="E4072" t="s">
        <v>20</v>
      </c>
      <c r="F4072" t="s">
        <v>19</v>
      </c>
      <c r="G4072">
        <f t="shared" si="283"/>
        <v>1</v>
      </c>
      <c r="H4072" s="1">
        <f t="shared" si="283"/>
        <v>0.52999999999998504</v>
      </c>
      <c r="I4072" s="1">
        <f t="shared" si="283"/>
        <v>0.27539999999999198</v>
      </c>
      <c r="J4072" s="2">
        <f t="shared" si="283"/>
        <v>1.6899999999999502E-2</v>
      </c>
      <c r="K4072" s="2">
        <f t="shared" si="283"/>
        <v>0.12999999999999601</v>
      </c>
      <c r="L4072">
        <v>0</v>
      </c>
      <c r="M4072" s="1">
        <f>HLOOKUP(M$2279,Legend_ag_For_Past_bio!$D$7:$H$9,2,FALSE)</f>
        <v>0.2</v>
      </c>
      <c r="N4072" s="1">
        <f>HLOOKUP(N$2279,Legend_ag_For_Past_bio!$D$7:$H$9,2,FALSE)</f>
        <v>0.8</v>
      </c>
      <c r="O4072">
        <f>HLOOKUP(O$2279,Legend_ag_For_Past_bio!$D$7:$H$9,2,FALSE)</f>
        <v>1</v>
      </c>
      <c r="R4072">
        <f t="shared" si="281"/>
        <v>12</v>
      </c>
    </row>
    <row r="4073" spans="1:18">
      <c r="A4073" t="str">
        <f t="shared" si="284"/>
        <v>Eastern Europe</v>
      </c>
      <c r="B4073" t="str">
        <f t="shared" si="284"/>
        <v>Corn</v>
      </c>
      <c r="C4073" t="str">
        <f t="shared" si="284"/>
        <v>CornAEZ12</v>
      </c>
      <c r="D4073" t="str">
        <f t="shared" si="284"/>
        <v>CornAEZ12</v>
      </c>
      <c r="E4073" t="s">
        <v>20</v>
      </c>
      <c r="F4073" t="s">
        <v>19</v>
      </c>
      <c r="G4073">
        <f t="shared" ref="G4073:K4088" si="285">G1799</f>
        <v>1</v>
      </c>
      <c r="H4073" s="1">
        <f t="shared" si="285"/>
        <v>0.52999999999998504</v>
      </c>
      <c r="I4073" s="1">
        <f t="shared" si="285"/>
        <v>0.27539999999999198</v>
      </c>
      <c r="J4073" s="2">
        <f t="shared" si="285"/>
        <v>1.6899999999999502E-2</v>
      </c>
      <c r="K4073" s="2">
        <f t="shared" si="285"/>
        <v>0.12999999999999601</v>
      </c>
      <c r="L4073">
        <v>0</v>
      </c>
      <c r="M4073" s="1">
        <f>HLOOKUP(M$2279,Legend_ag_For_Past_bio!$D$7:$H$9,2,FALSE)</f>
        <v>0.2</v>
      </c>
      <c r="N4073" s="1">
        <f>HLOOKUP(N$2279,Legend_ag_For_Past_bio!$D$7:$H$9,2,FALSE)</f>
        <v>0.8</v>
      </c>
      <c r="O4073">
        <f>HLOOKUP(O$2279,Legend_ag_For_Past_bio!$D$7:$H$9,2,FALSE)</f>
        <v>1</v>
      </c>
      <c r="R4073">
        <f t="shared" si="281"/>
        <v>12</v>
      </c>
    </row>
    <row r="4074" spans="1:18">
      <c r="A4074" t="str">
        <f t="shared" si="284"/>
        <v>Eastern Europe</v>
      </c>
      <c r="B4074" t="str">
        <f t="shared" si="284"/>
        <v>Corn</v>
      </c>
      <c r="C4074" t="str">
        <f t="shared" si="284"/>
        <v>CornAEZ13</v>
      </c>
      <c r="D4074" t="str">
        <f t="shared" si="284"/>
        <v>CornAEZ13</v>
      </c>
      <c r="E4074" t="s">
        <v>20</v>
      </c>
      <c r="F4074" t="s">
        <v>19</v>
      </c>
      <c r="G4074">
        <f t="shared" si="285"/>
        <v>1</v>
      </c>
      <c r="H4074" s="1">
        <f t="shared" si="285"/>
        <v>0.52999999999998504</v>
      </c>
      <c r="I4074" s="1">
        <f t="shared" si="285"/>
        <v>0.27539999999999198</v>
      </c>
      <c r="J4074" s="2">
        <f t="shared" si="285"/>
        <v>1.6899999999999502E-2</v>
      </c>
      <c r="K4074" s="2">
        <f t="shared" si="285"/>
        <v>0.12999999999999601</v>
      </c>
      <c r="L4074">
        <v>0</v>
      </c>
      <c r="M4074" s="1">
        <f>HLOOKUP(M$2279,Legend_ag_For_Past_bio!$D$7:$H$9,2,FALSE)</f>
        <v>0.2</v>
      </c>
      <c r="N4074" s="1">
        <f>HLOOKUP(N$2279,Legend_ag_For_Past_bio!$D$7:$H$9,2,FALSE)</f>
        <v>0.8</v>
      </c>
      <c r="O4074">
        <f>HLOOKUP(O$2279,Legend_ag_For_Past_bio!$D$7:$H$9,2,FALSE)</f>
        <v>1</v>
      </c>
      <c r="R4074">
        <f t="shared" si="281"/>
        <v>12</v>
      </c>
    </row>
    <row r="4075" spans="1:18">
      <c r="A4075" t="str">
        <f t="shared" si="284"/>
        <v>Eastern Europe</v>
      </c>
      <c r="B4075" t="str">
        <f t="shared" si="284"/>
        <v>Corn</v>
      </c>
      <c r="C4075" t="str">
        <f t="shared" si="284"/>
        <v>CornAEZ14</v>
      </c>
      <c r="D4075" t="str">
        <f t="shared" si="284"/>
        <v>CornAEZ14</v>
      </c>
      <c r="E4075" t="s">
        <v>20</v>
      </c>
      <c r="F4075" t="s">
        <v>19</v>
      </c>
      <c r="G4075">
        <f t="shared" si="285"/>
        <v>1</v>
      </c>
      <c r="H4075" s="1">
        <f t="shared" si="285"/>
        <v>0.52999999999998504</v>
      </c>
      <c r="I4075" s="1">
        <f t="shared" si="285"/>
        <v>0.27539999999999198</v>
      </c>
      <c r="J4075" s="2">
        <f t="shared" si="285"/>
        <v>1.6899999999999502E-2</v>
      </c>
      <c r="K4075" s="2">
        <f t="shared" si="285"/>
        <v>0.12999999999999601</v>
      </c>
      <c r="L4075">
        <v>0</v>
      </c>
      <c r="M4075" s="1">
        <f>HLOOKUP(M$2279,Legend_ag_For_Past_bio!$D$7:$H$9,2,FALSE)</f>
        <v>0.2</v>
      </c>
      <c r="N4075" s="1">
        <f>HLOOKUP(N$2279,Legend_ag_For_Past_bio!$D$7:$H$9,2,FALSE)</f>
        <v>0.8</v>
      </c>
      <c r="O4075">
        <f>HLOOKUP(O$2279,Legend_ag_For_Past_bio!$D$7:$H$9,2,FALSE)</f>
        <v>1</v>
      </c>
      <c r="R4075">
        <f t="shared" si="281"/>
        <v>12</v>
      </c>
    </row>
    <row r="4076" spans="1:18">
      <c r="A4076" t="str">
        <f t="shared" si="284"/>
        <v>Eastern Europe</v>
      </c>
      <c r="B4076" t="str">
        <f t="shared" si="284"/>
        <v>Corn</v>
      </c>
      <c r="C4076" t="str">
        <f t="shared" si="284"/>
        <v>CornAEZ15</v>
      </c>
      <c r="D4076" t="str">
        <f t="shared" si="284"/>
        <v>CornAEZ15</v>
      </c>
      <c r="E4076" t="s">
        <v>20</v>
      </c>
      <c r="F4076" t="s">
        <v>19</v>
      </c>
      <c r="G4076">
        <f t="shared" si="285"/>
        <v>1</v>
      </c>
      <c r="H4076" s="1">
        <f t="shared" si="285"/>
        <v>0.52999999999998504</v>
      </c>
      <c r="I4076" s="1">
        <f t="shared" si="285"/>
        <v>0.27539999999999198</v>
      </c>
      <c r="J4076" s="2">
        <f t="shared" si="285"/>
        <v>1.6899999999999502E-2</v>
      </c>
      <c r="K4076" s="2">
        <f t="shared" si="285"/>
        <v>0.12999999999999601</v>
      </c>
      <c r="L4076">
        <v>0</v>
      </c>
      <c r="M4076" s="1">
        <f>HLOOKUP(M$2279,Legend_ag_For_Past_bio!$D$7:$H$9,2,FALSE)</f>
        <v>0.2</v>
      </c>
      <c r="N4076" s="1">
        <f>HLOOKUP(N$2279,Legend_ag_For_Past_bio!$D$7:$H$9,2,FALSE)</f>
        <v>0.8</v>
      </c>
      <c r="O4076">
        <f>HLOOKUP(O$2279,Legend_ag_For_Past_bio!$D$7:$H$9,2,FALSE)</f>
        <v>1</v>
      </c>
      <c r="R4076">
        <f t="shared" si="281"/>
        <v>12</v>
      </c>
    </row>
    <row r="4077" spans="1:18">
      <c r="A4077" t="str">
        <f t="shared" si="284"/>
        <v>Eastern Europe</v>
      </c>
      <c r="B4077" t="str">
        <f t="shared" si="284"/>
        <v>Corn</v>
      </c>
      <c r="C4077" t="str">
        <f t="shared" si="284"/>
        <v>CornAEZ16</v>
      </c>
      <c r="D4077" t="str">
        <f t="shared" si="284"/>
        <v>CornAEZ16</v>
      </c>
      <c r="E4077" t="s">
        <v>20</v>
      </c>
      <c r="F4077" t="s">
        <v>19</v>
      </c>
      <c r="G4077">
        <f t="shared" si="285"/>
        <v>1</v>
      </c>
      <c r="H4077" s="1">
        <f t="shared" si="285"/>
        <v>0.52999999999998504</v>
      </c>
      <c r="I4077" s="1">
        <f t="shared" si="285"/>
        <v>0.27539999999999198</v>
      </c>
      <c r="J4077" s="2">
        <f t="shared" si="285"/>
        <v>1.6899999999999502E-2</v>
      </c>
      <c r="K4077" s="2">
        <f t="shared" si="285"/>
        <v>0.12999999999999601</v>
      </c>
      <c r="L4077">
        <v>0</v>
      </c>
      <c r="M4077" s="1">
        <f>HLOOKUP(M$2279,Legend_ag_For_Past_bio!$D$7:$H$9,2,FALSE)</f>
        <v>0.2</v>
      </c>
      <c r="N4077" s="1">
        <f>HLOOKUP(N$2279,Legend_ag_For_Past_bio!$D$7:$H$9,2,FALSE)</f>
        <v>0.8</v>
      </c>
      <c r="O4077">
        <f>HLOOKUP(O$2279,Legend_ag_For_Past_bio!$D$7:$H$9,2,FALSE)</f>
        <v>1</v>
      </c>
      <c r="R4077">
        <f t="shared" si="281"/>
        <v>12</v>
      </c>
    </row>
    <row r="4078" spans="1:18">
      <c r="A4078" t="str">
        <f t="shared" si="284"/>
        <v>Eastern Europe</v>
      </c>
      <c r="B4078" t="str">
        <f t="shared" si="284"/>
        <v>Corn</v>
      </c>
      <c r="C4078" t="str">
        <f t="shared" si="284"/>
        <v>CornAEZ17</v>
      </c>
      <c r="D4078" t="str">
        <f t="shared" si="284"/>
        <v>CornAEZ17</v>
      </c>
      <c r="E4078" t="s">
        <v>20</v>
      </c>
      <c r="F4078" t="s">
        <v>19</v>
      </c>
      <c r="G4078">
        <f t="shared" si="285"/>
        <v>1</v>
      </c>
      <c r="H4078" s="1">
        <f t="shared" si="285"/>
        <v>0.52999999999998504</v>
      </c>
      <c r="I4078" s="1">
        <f t="shared" si="285"/>
        <v>0.27539999999999198</v>
      </c>
      <c r="J4078" s="2">
        <f t="shared" si="285"/>
        <v>1.6899999999999502E-2</v>
      </c>
      <c r="K4078" s="2">
        <f t="shared" si="285"/>
        <v>0.12999999999999601</v>
      </c>
      <c r="L4078">
        <v>0</v>
      </c>
      <c r="M4078" s="1">
        <f>HLOOKUP(M$2279,Legend_ag_For_Past_bio!$D$7:$H$9,2,FALSE)</f>
        <v>0.2</v>
      </c>
      <c r="N4078" s="1">
        <f>HLOOKUP(N$2279,Legend_ag_For_Past_bio!$D$7:$H$9,2,FALSE)</f>
        <v>0.8</v>
      </c>
      <c r="O4078">
        <f>HLOOKUP(O$2279,Legend_ag_For_Past_bio!$D$7:$H$9,2,FALSE)</f>
        <v>1</v>
      </c>
      <c r="R4078">
        <f t="shared" si="281"/>
        <v>12</v>
      </c>
    </row>
    <row r="4079" spans="1:18">
      <c r="A4079" t="str">
        <f t="shared" si="284"/>
        <v>Eastern Europe</v>
      </c>
      <c r="B4079" t="str">
        <f t="shared" si="284"/>
        <v>Corn</v>
      </c>
      <c r="C4079" t="str">
        <f t="shared" si="284"/>
        <v>CornAEZ18</v>
      </c>
      <c r="D4079" t="str">
        <f t="shared" si="284"/>
        <v>CornAEZ18</v>
      </c>
      <c r="E4079" t="s">
        <v>20</v>
      </c>
      <c r="F4079" t="s">
        <v>19</v>
      </c>
      <c r="G4079">
        <f t="shared" si="285"/>
        <v>1</v>
      </c>
      <c r="H4079" s="1">
        <f t="shared" si="285"/>
        <v>0.52999999999998504</v>
      </c>
      <c r="I4079" s="1">
        <f t="shared" si="285"/>
        <v>0.27539999999999198</v>
      </c>
      <c r="J4079" s="2">
        <f t="shared" si="285"/>
        <v>1.6899999999999502E-2</v>
      </c>
      <c r="K4079" s="2">
        <f t="shared" si="285"/>
        <v>0.12999999999999601</v>
      </c>
      <c r="L4079">
        <v>0</v>
      </c>
      <c r="M4079" s="1">
        <f>HLOOKUP(M$2279,Legend_ag_For_Past_bio!$D$7:$H$9,2,FALSE)</f>
        <v>0.2</v>
      </c>
      <c r="N4079" s="1">
        <f>HLOOKUP(N$2279,Legend_ag_For_Past_bio!$D$7:$H$9,2,FALSE)</f>
        <v>0.8</v>
      </c>
      <c r="O4079">
        <f>HLOOKUP(O$2279,Legend_ag_For_Past_bio!$D$7:$H$9,2,FALSE)</f>
        <v>1</v>
      </c>
      <c r="R4079">
        <f t="shared" si="281"/>
        <v>12</v>
      </c>
    </row>
    <row r="4080" spans="1:18">
      <c r="A4080" t="str">
        <f t="shared" si="284"/>
        <v>Eastern Europe</v>
      </c>
      <c r="B4080" t="str">
        <f t="shared" si="284"/>
        <v>MiscCrop</v>
      </c>
      <c r="C4080" t="str">
        <f t="shared" si="284"/>
        <v>MiscCropAEZ1</v>
      </c>
      <c r="D4080" t="str">
        <f t="shared" si="284"/>
        <v>MiscCropAEZ1</v>
      </c>
      <c r="E4080" t="s">
        <v>20</v>
      </c>
      <c r="F4080" t="s">
        <v>19</v>
      </c>
      <c r="G4080">
        <f t="shared" si="285"/>
        <v>1</v>
      </c>
      <c r="H4080" s="1">
        <f t="shared" si="285"/>
        <v>0.74949323360639097</v>
      </c>
      <c r="I4080" s="1">
        <f t="shared" si="285"/>
        <v>0.17782858109640801</v>
      </c>
      <c r="J4080" s="2">
        <f t="shared" si="285"/>
        <v>1.04430280993719E-2</v>
      </c>
      <c r="K4080" s="2">
        <f t="shared" si="285"/>
        <v>0.71616141616782203</v>
      </c>
      <c r="L4080">
        <v>0</v>
      </c>
      <c r="M4080" s="1">
        <f>HLOOKUP(M$2279,Legend_ag_For_Past_bio!$D$7:$H$9,2,FALSE)</f>
        <v>0.2</v>
      </c>
      <c r="N4080" s="1">
        <f>HLOOKUP(N$2279,Legend_ag_For_Past_bio!$D$7:$H$9,2,FALSE)</f>
        <v>0.8</v>
      </c>
      <c r="O4080">
        <f>HLOOKUP(O$2279,Legend_ag_For_Past_bio!$D$7:$H$9,2,FALSE)</f>
        <v>1</v>
      </c>
      <c r="R4080">
        <f t="shared" si="281"/>
        <v>12</v>
      </c>
    </row>
    <row r="4081" spans="1:18">
      <c r="A4081" t="str">
        <f t="shared" si="284"/>
        <v>Eastern Europe</v>
      </c>
      <c r="B4081" t="str">
        <f t="shared" si="284"/>
        <v>MiscCrop</v>
      </c>
      <c r="C4081" t="str">
        <f t="shared" si="284"/>
        <v>MiscCropAEZ2</v>
      </c>
      <c r="D4081" t="str">
        <f t="shared" si="284"/>
        <v>MiscCropAEZ2</v>
      </c>
      <c r="E4081" t="s">
        <v>20</v>
      </c>
      <c r="F4081" t="s">
        <v>19</v>
      </c>
      <c r="G4081">
        <f t="shared" si="285"/>
        <v>1</v>
      </c>
      <c r="H4081" s="1">
        <f t="shared" si="285"/>
        <v>0.74949323360639097</v>
      </c>
      <c r="I4081" s="1">
        <f t="shared" si="285"/>
        <v>0.17782858109640801</v>
      </c>
      <c r="J4081" s="2">
        <f t="shared" si="285"/>
        <v>1.04430280993719E-2</v>
      </c>
      <c r="K4081" s="2">
        <f t="shared" si="285"/>
        <v>0.71616141616782203</v>
      </c>
      <c r="L4081">
        <v>0</v>
      </c>
      <c r="M4081" s="1">
        <f>HLOOKUP(M$2279,Legend_ag_For_Past_bio!$D$7:$H$9,2,FALSE)</f>
        <v>0.2</v>
      </c>
      <c r="N4081" s="1">
        <f>HLOOKUP(N$2279,Legend_ag_For_Past_bio!$D$7:$H$9,2,FALSE)</f>
        <v>0.8</v>
      </c>
      <c r="O4081">
        <f>HLOOKUP(O$2279,Legend_ag_For_Past_bio!$D$7:$H$9,2,FALSE)</f>
        <v>1</v>
      </c>
      <c r="R4081">
        <f t="shared" si="281"/>
        <v>12</v>
      </c>
    </row>
    <row r="4082" spans="1:18">
      <c r="A4082" t="str">
        <f t="shared" si="284"/>
        <v>Eastern Europe</v>
      </c>
      <c r="B4082" t="str">
        <f t="shared" si="284"/>
        <v>MiscCrop</v>
      </c>
      <c r="C4082" t="str">
        <f t="shared" si="284"/>
        <v>MiscCropAEZ3</v>
      </c>
      <c r="D4082" t="str">
        <f t="shared" si="284"/>
        <v>MiscCropAEZ3</v>
      </c>
      <c r="E4082" t="s">
        <v>20</v>
      </c>
      <c r="F4082" t="s">
        <v>19</v>
      </c>
      <c r="G4082">
        <f t="shared" si="285"/>
        <v>1</v>
      </c>
      <c r="H4082" s="1">
        <f t="shared" si="285"/>
        <v>0.74949323360639097</v>
      </c>
      <c r="I4082" s="1">
        <f t="shared" si="285"/>
        <v>0.17782858109640801</v>
      </c>
      <c r="J4082" s="2">
        <f t="shared" si="285"/>
        <v>1.04430280993719E-2</v>
      </c>
      <c r="K4082" s="2">
        <f t="shared" si="285"/>
        <v>0.71616141616782203</v>
      </c>
      <c r="L4082">
        <v>0</v>
      </c>
      <c r="M4082" s="1">
        <f>HLOOKUP(M$2279,Legend_ag_For_Past_bio!$D$7:$H$9,2,FALSE)</f>
        <v>0.2</v>
      </c>
      <c r="N4082" s="1">
        <f>HLOOKUP(N$2279,Legend_ag_For_Past_bio!$D$7:$H$9,2,FALSE)</f>
        <v>0.8</v>
      </c>
      <c r="O4082">
        <f>HLOOKUP(O$2279,Legend_ag_For_Past_bio!$D$7:$H$9,2,FALSE)</f>
        <v>1</v>
      </c>
      <c r="R4082">
        <f t="shared" si="281"/>
        <v>12</v>
      </c>
    </row>
    <row r="4083" spans="1:18">
      <c r="A4083" t="str">
        <f t="shared" si="284"/>
        <v>Eastern Europe</v>
      </c>
      <c r="B4083" t="str">
        <f t="shared" si="284"/>
        <v>MiscCrop</v>
      </c>
      <c r="C4083" t="str">
        <f t="shared" si="284"/>
        <v>MiscCropAEZ4</v>
      </c>
      <c r="D4083" t="str">
        <f t="shared" si="284"/>
        <v>MiscCropAEZ4</v>
      </c>
      <c r="E4083" t="s">
        <v>20</v>
      </c>
      <c r="F4083" t="s">
        <v>19</v>
      </c>
      <c r="G4083">
        <f t="shared" si="285"/>
        <v>1</v>
      </c>
      <c r="H4083" s="1">
        <f t="shared" si="285"/>
        <v>0.74949323360639097</v>
      </c>
      <c r="I4083" s="1">
        <f t="shared" si="285"/>
        <v>0.17782858109640801</v>
      </c>
      <c r="J4083" s="2">
        <f t="shared" si="285"/>
        <v>1.04430280993719E-2</v>
      </c>
      <c r="K4083" s="2">
        <f t="shared" si="285"/>
        <v>0.71616141616782203</v>
      </c>
      <c r="L4083">
        <v>0</v>
      </c>
      <c r="M4083" s="1">
        <f>HLOOKUP(M$2279,Legend_ag_For_Past_bio!$D$7:$H$9,2,FALSE)</f>
        <v>0.2</v>
      </c>
      <c r="N4083" s="1">
        <f>HLOOKUP(N$2279,Legend_ag_For_Past_bio!$D$7:$H$9,2,FALSE)</f>
        <v>0.8</v>
      </c>
      <c r="O4083">
        <f>HLOOKUP(O$2279,Legend_ag_For_Past_bio!$D$7:$H$9,2,FALSE)</f>
        <v>1</v>
      </c>
      <c r="R4083">
        <f t="shared" si="281"/>
        <v>12</v>
      </c>
    </row>
    <row r="4084" spans="1:18">
      <c r="A4084" t="str">
        <f t="shared" si="284"/>
        <v>Eastern Europe</v>
      </c>
      <c r="B4084" t="str">
        <f t="shared" si="284"/>
        <v>MiscCrop</v>
      </c>
      <c r="C4084" t="str">
        <f t="shared" si="284"/>
        <v>MiscCropAEZ5</v>
      </c>
      <c r="D4084" t="str">
        <f t="shared" si="284"/>
        <v>MiscCropAEZ5</v>
      </c>
      <c r="E4084" t="s">
        <v>20</v>
      </c>
      <c r="F4084" t="s">
        <v>19</v>
      </c>
      <c r="G4084">
        <f t="shared" si="285"/>
        <v>1</v>
      </c>
      <c r="H4084" s="1">
        <f t="shared" si="285"/>
        <v>0.74949323360639097</v>
      </c>
      <c r="I4084" s="1">
        <f t="shared" si="285"/>
        <v>0.17782858109640801</v>
      </c>
      <c r="J4084" s="2">
        <f t="shared" si="285"/>
        <v>1.04430280993719E-2</v>
      </c>
      <c r="K4084" s="2">
        <f t="shared" si="285"/>
        <v>0.71616141616782203</v>
      </c>
      <c r="L4084">
        <v>0</v>
      </c>
      <c r="M4084" s="1">
        <f>HLOOKUP(M$2279,Legend_ag_For_Past_bio!$D$7:$H$9,2,FALSE)</f>
        <v>0.2</v>
      </c>
      <c r="N4084" s="1">
        <f>HLOOKUP(N$2279,Legend_ag_For_Past_bio!$D$7:$H$9,2,FALSE)</f>
        <v>0.8</v>
      </c>
      <c r="O4084">
        <f>HLOOKUP(O$2279,Legend_ag_For_Past_bio!$D$7:$H$9,2,FALSE)</f>
        <v>1</v>
      </c>
      <c r="R4084">
        <f t="shared" si="281"/>
        <v>12</v>
      </c>
    </row>
    <row r="4085" spans="1:18">
      <c r="A4085" t="str">
        <f t="shared" si="284"/>
        <v>Eastern Europe</v>
      </c>
      <c r="B4085" t="str">
        <f t="shared" si="284"/>
        <v>MiscCrop</v>
      </c>
      <c r="C4085" t="str">
        <f t="shared" si="284"/>
        <v>MiscCropAEZ6</v>
      </c>
      <c r="D4085" t="str">
        <f t="shared" si="284"/>
        <v>MiscCropAEZ6</v>
      </c>
      <c r="E4085" t="s">
        <v>20</v>
      </c>
      <c r="F4085" t="s">
        <v>19</v>
      </c>
      <c r="G4085">
        <f t="shared" si="285"/>
        <v>1</v>
      </c>
      <c r="H4085" s="1">
        <f t="shared" si="285"/>
        <v>0.74949323360639097</v>
      </c>
      <c r="I4085" s="1">
        <f t="shared" si="285"/>
        <v>0.17782858109640801</v>
      </c>
      <c r="J4085" s="2">
        <f t="shared" si="285"/>
        <v>1.04430280993719E-2</v>
      </c>
      <c r="K4085" s="2">
        <f t="shared" si="285"/>
        <v>0.71616141616782203</v>
      </c>
      <c r="L4085">
        <v>0</v>
      </c>
      <c r="M4085" s="1">
        <f>HLOOKUP(M$2279,Legend_ag_For_Past_bio!$D$7:$H$9,2,FALSE)</f>
        <v>0.2</v>
      </c>
      <c r="N4085" s="1">
        <f>HLOOKUP(N$2279,Legend_ag_For_Past_bio!$D$7:$H$9,2,FALSE)</f>
        <v>0.8</v>
      </c>
      <c r="O4085">
        <f>HLOOKUP(O$2279,Legend_ag_For_Past_bio!$D$7:$H$9,2,FALSE)</f>
        <v>1</v>
      </c>
      <c r="R4085">
        <f t="shared" si="281"/>
        <v>12</v>
      </c>
    </row>
    <row r="4086" spans="1:18">
      <c r="A4086" t="str">
        <f t="shared" si="284"/>
        <v>Eastern Europe</v>
      </c>
      <c r="B4086" t="str">
        <f t="shared" si="284"/>
        <v>MiscCrop</v>
      </c>
      <c r="C4086" t="str">
        <f t="shared" si="284"/>
        <v>MiscCropAEZ7</v>
      </c>
      <c r="D4086" t="str">
        <f t="shared" si="284"/>
        <v>MiscCropAEZ7</v>
      </c>
      <c r="E4086" t="s">
        <v>20</v>
      </c>
      <c r="F4086" t="s">
        <v>19</v>
      </c>
      <c r="G4086">
        <f t="shared" si="285"/>
        <v>1</v>
      </c>
      <c r="H4086" s="1">
        <f t="shared" si="285"/>
        <v>0.74949323360639097</v>
      </c>
      <c r="I4086" s="1">
        <f t="shared" si="285"/>
        <v>0.17782858109640801</v>
      </c>
      <c r="J4086" s="2">
        <f t="shared" si="285"/>
        <v>1.04430280993719E-2</v>
      </c>
      <c r="K4086" s="2">
        <f t="shared" si="285"/>
        <v>0.71616141616782203</v>
      </c>
      <c r="L4086">
        <v>0</v>
      </c>
      <c r="M4086" s="1">
        <f>HLOOKUP(M$2279,Legend_ag_For_Past_bio!$D$7:$H$9,2,FALSE)</f>
        <v>0.2</v>
      </c>
      <c r="N4086" s="1">
        <f>HLOOKUP(N$2279,Legend_ag_For_Past_bio!$D$7:$H$9,2,FALSE)</f>
        <v>0.8</v>
      </c>
      <c r="O4086">
        <f>HLOOKUP(O$2279,Legend_ag_For_Past_bio!$D$7:$H$9,2,FALSE)</f>
        <v>1</v>
      </c>
      <c r="R4086">
        <f t="shared" si="281"/>
        <v>12</v>
      </c>
    </row>
    <row r="4087" spans="1:18">
      <c r="A4087" t="str">
        <f t="shared" si="284"/>
        <v>Eastern Europe</v>
      </c>
      <c r="B4087" t="str">
        <f t="shared" si="284"/>
        <v>MiscCrop</v>
      </c>
      <c r="C4087" t="str">
        <f t="shared" si="284"/>
        <v>MiscCropAEZ8</v>
      </c>
      <c r="D4087" t="str">
        <f t="shared" si="284"/>
        <v>MiscCropAEZ8</v>
      </c>
      <c r="E4087" t="s">
        <v>20</v>
      </c>
      <c r="F4087" t="s">
        <v>19</v>
      </c>
      <c r="G4087">
        <f t="shared" si="285"/>
        <v>1</v>
      </c>
      <c r="H4087" s="1">
        <f t="shared" si="285"/>
        <v>0.74949323360639097</v>
      </c>
      <c r="I4087" s="1">
        <f t="shared" si="285"/>
        <v>0.17782858109640801</v>
      </c>
      <c r="J4087" s="2">
        <f t="shared" si="285"/>
        <v>1.04430280993719E-2</v>
      </c>
      <c r="K4087" s="2">
        <f t="shared" si="285"/>
        <v>0.71616141616782203</v>
      </c>
      <c r="L4087">
        <v>0</v>
      </c>
      <c r="M4087" s="1">
        <f>HLOOKUP(M$2279,Legend_ag_For_Past_bio!$D$7:$H$9,2,FALSE)</f>
        <v>0.2</v>
      </c>
      <c r="N4087" s="1">
        <f>HLOOKUP(N$2279,Legend_ag_For_Past_bio!$D$7:$H$9,2,FALSE)</f>
        <v>0.8</v>
      </c>
      <c r="O4087">
        <f>HLOOKUP(O$2279,Legend_ag_For_Past_bio!$D$7:$H$9,2,FALSE)</f>
        <v>1</v>
      </c>
      <c r="R4087">
        <f t="shared" si="281"/>
        <v>12</v>
      </c>
    </row>
    <row r="4088" spans="1:18">
      <c r="A4088" t="str">
        <f t="shared" ref="A4088:D4103" si="286">A1814</f>
        <v>Eastern Europe</v>
      </c>
      <c r="B4088" t="str">
        <f t="shared" si="286"/>
        <v>MiscCrop</v>
      </c>
      <c r="C4088" t="str">
        <f t="shared" si="286"/>
        <v>MiscCropAEZ9</v>
      </c>
      <c r="D4088" t="str">
        <f t="shared" si="286"/>
        <v>MiscCropAEZ9</v>
      </c>
      <c r="E4088" t="s">
        <v>20</v>
      </c>
      <c r="F4088" t="s">
        <v>19</v>
      </c>
      <c r="G4088">
        <f t="shared" si="285"/>
        <v>1</v>
      </c>
      <c r="H4088" s="1">
        <f t="shared" si="285"/>
        <v>0.74949323360639097</v>
      </c>
      <c r="I4088" s="1">
        <f t="shared" si="285"/>
        <v>0.17782858109640801</v>
      </c>
      <c r="J4088" s="2">
        <f t="shared" si="285"/>
        <v>1.04430280993719E-2</v>
      </c>
      <c r="K4088" s="2">
        <f t="shared" si="285"/>
        <v>0.71616141616782203</v>
      </c>
      <c r="L4088">
        <v>0</v>
      </c>
      <c r="M4088" s="1">
        <f>HLOOKUP(M$2279,Legend_ag_For_Past_bio!$D$7:$H$9,2,FALSE)</f>
        <v>0.2</v>
      </c>
      <c r="N4088" s="1">
        <f>HLOOKUP(N$2279,Legend_ag_For_Past_bio!$D$7:$H$9,2,FALSE)</f>
        <v>0.8</v>
      </c>
      <c r="O4088">
        <f>HLOOKUP(O$2279,Legend_ag_For_Past_bio!$D$7:$H$9,2,FALSE)</f>
        <v>1</v>
      </c>
      <c r="R4088">
        <f t="shared" si="281"/>
        <v>12</v>
      </c>
    </row>
    <row r="4089" spans="1:18">
      <c r="A4089" t="str">
        <f t="shared" si="286"/>
        <v>Eastern Europe</v>
      </c>
      <c r="B4089" t="str">
        <f t="shared" si="286"/>
        <v>MiscCrop</v>
      </c>
      <c r="C4089" t="str">
        <f t="shared" si="286"/>
        <v>MiscCropAEZ10</v>
      </c>
      <c r="D4089" t="str">
        <f t="shared" si="286"/>
        <v>MiscCropAEZ10</v>
      </c>
      <c r="E4089" t="s">
        <v>20</v>
      </c>
      <c r="F4089" t="s">
        <v>19</v>
      </c>
      <c r="G4089">
        <f t="shared" ref="G4089:K4104" si="287">G1815</f>
        <v>1</v>
      </c>
      <c r="H4089" s="1">
        <f t="shared" si="287"/>
        <v>0.74949323360639097</v>
      </c>
      <c r="I4089" s="1">
        <f t="shared" si="287"/>
        <v>0.17782858109640801</v>
      </c>
      <c r="J4089" s="2">
        <f t="shared" si="287"/>
        <v>1.04430280993719E-2</v>
      </c>
      <c r="K4089" s="2">
        <f t="shared" si="287"/>
        <v>0.71616141616782203</v>
      </c>
      <c r="L4089">
        <v>0</v>
      </c>
      <c r="M4089" s="1">
        <f>HLOOKUP(M$2279,Legend_ag_For_Past_bio!$D$7:$H$9,2,FALSE)</f>
        <v>0.2</v>
      </c>
      <c r="N4089" s="1">
        <f>HLOOKUP(N$2279,Legend_ag_For_Past_bio!$D$7:$H$9,2,FALSE)</f>
        <v>0.8</v>
      </c>
      <c r="O4089">
        <f>HLOOKUP(O$2279,Legend_ag_For_Past_bio!$D$7:$H$9,2,FALSE)</f>
        <v>1</v>
      </c>
      <c r="R4089">
        <f t="shared" si="281"/>
        <v>12</v>
      </c>
    </row>
    <row r="4090" spans="1:18">
      <c r="A4090" t="str">
        <f t="shared" si="286"/>
        <v>Eastern Europe</v>
      </c>
      <c r="B4090" t="str">
        <f t="shared" si="286"/>
        <v>MiscCrop</v>
      </c>
      <c r="C4090" t="str">
        <f t="shared" si="286"/>
        <v>MiscCropAEZ11</v>
      </c>
      <c r="D4090" t="str">
        <f t="shared" si="286"/>
        <v>MiscCropAEZ11</v>
      </c>
      <c r="E4090" t="s">
        <v>20</v>
      </c>
      <c r="F4090" t="s">
        <v>19</v>
      </c>
      <c r="G4090">
        <f t="shared" si="287"/>
        <v>1</v>
      </c>
      <c r="H4090" s="1">
        <f t="shared" si="287"/>
        <v>0.74949323360639097</v>
      </c>
      <c r="I4090" s="1">
        <f t="shared" si="287"/>
        <v>0.17782858109640801</v>
      </c>
      <c r="J4090" s="2">
        <f t="shared" si="287"/>
        <v>1.04430280993719E-2</v>
      </c>
      <c r="K4090" s="2">
        <f t="shared" si="287"/>
        <v>0.71616141616782203</v>
      </c>
      <c r="L4090">
        <v>0</v>
      </c>
      <c r="M4090" s="1">
        <f>HLOOKUP(M$2279,Legend_ag_For_Past_bio!$D$7:$H$9,2,FALSE)</f>
        <v>0.2</v>
      </c>
      <c r="N4090" s="1">
        <f>HLOOKUP(N$2279,Legend_ag_For_Past_bio!$D$7:$H$9,2,FALSE)</f>
        <v>0.8</v>
      </c>
      <c r="O4090">
        <f>HLOOKUP(O$2279,Legend_ag_For_Past_bio!$D$7:$H$9,2,FALSE)</f>
        <v>1</v>
      </c>
      <c r="R4090">
        <f t="shared" si="281"/>
        <v>12</v>
      </c>
    </row>
    <row r="4091" spans="1:18">
      <c r="A4091" t="str">
        <f t="shared" si="286"/>
        <v>Eastern Europe</v>
      </c>
      <c r="B4091" t="str">
        <f t="shared" si="286"/>
        <v>MiscCrop</v>
      </c>
      <c r="C4091" t="str">
        <f t="shared" si="286"/>
        <v>MiscCropAEZ12</v>
      </c>
      <c r="D4091" t="str">
        <f t="shared" si="286"/>
        <v>MiscCropAEZ12</v>
      </c>
      <c r="E4091" t="s">
        <v>20</v>
      </c>
      <c r="F4091" t="s">
        <v>19</v>
      </c>
      <c r="G4091">
        <f t="shared" si="287"/>
        <v>1</v>
      </c>
      <c r="H4091" s="1">
        <f t="shared" si="287"/>
        <v>0.74949323360639097</v>
      </c>
      <c r="I4091" s="1">
        <f t="shared" si="287"/>
        <v>0.17782858109640801</v>
      </c>
      <c r="J4091" s="2">
        <f t="shared" si="287"/>
        <v>1.04430280993719E-2</v>
      </c>
      <c r="K4091" s="2">
        <f t="shared" si="287"/>
        <v>0.71616141616782203</v>
      </c>
      <c r="L4091">
        <v>0</v>
      </c>
      <c r="M4091" s="1">
        <f>HLOOKUP(M$2279,Legend_ag_For_Past_bio!$D$7:$H$9,2,FALSE)</f>
        <v>0.2</v>
      </c>
      <c r="N4091" s="1">
        <f>HLOOKUP(N$2279,Legend_ag_For_Past_bio!$D$7:$H$9,2,FALSE)</f>
        <v>0.8</v>
      </c>
      <c r="O4091">
        <f>HLOOKUP(O$2279,Legend_ag_For_Past_bio!$D$7:$H$9,2,FALSE)</f>
        <v>1</v>
      </c>
      <c r="R4091">
        <f t="shared" si="281"/>
        <v>12</v>
      </c>
    </row>
    <row r="4092" spans="1:18">
      <c r="A4092" t="str">
        <f t="shared" si="286"/>
        <v>Eastern Europe</v>
      </c>
      <c r="B4092" t="str">
        <f t="shared" si="286"/>
        <v>MiscCrop</v>
      </c>
      <c r="C4092" t="str">
        <f t="shared" si="286"/>
        <v>MiscCropAEZ13</v>
      </c>
      <c r="D4092" t="str">
        <f t="shared" si="286"/>
        <v>MiscCropAEZ13</v>
      </c>
      <c r="E4092" t="s">
        <v>20</v>
      </c>
      <c r="F4092" t="s">
        <v>19</v>
      </c>
      <c r="G4092">
        <f t="shared" si="287"/>
        <v>1</v>
      </c>
      <c r="H4092" s="1">
        <f t="shared" si="287"/>
        <v>0.74949323360639097</v>
      </c>
      <c r="I4092" s="1">
        <f t="shared" si="287"/>
        <v>0.17782858109640801</v>
      </c>
      <c r="J4092" s="2">
        <f t="shared" si="287"/>
        <v>1.04430280993719E-2</v>
      </c>
      <c r="K4092" s="2">
        <f t="shared" si="287"/>
        <v>0.71616141616782203</v>
      </c>
      <c r="L4092">
        <v>0</v>
      </c>
      <c r="M4092" s="1">
        <f>HLOOKUP(M$2279,Legend_ag_For_Past_bio!$D$7:$H$9,2,FALSE)</f>
        <v>0.2</v>
      </c>
      <c r="N4092" s="1">
        <f>HLOOKUP(N$2279,Legend_ag_For_Past_bio!$D$7:$H$9,2,FALSE)</f>
        <v>0.8</v>
      </c>
      <c r="O4092">
        <f>HLOOKUP(O$2279,Legend_ag_For_Past_bio!$D$7:$H$9,2,FALSE)</f>
        <v>1</v>
      </c>
      <c r="R4092">
        <f t="shared" si="281"/>
        <v>12</v>
      </c>
    </row>
    <row r="4093" spans="1:18">
      <c r="A4093" t="str">
        <f t="shared" si="286"/>
        <v>Eastern Europe</v>
      </c>
      <c r="B4093" t="str">
        <f t="shared" si="286"/>
        <v>MiscCrop</v>
      </c>
      <c r="C4093" t="str">
        <f t="shared" si="286"/>
        <v>MiscCropAEZ14</v>
      </c>
      <c r="D4093" t="str">
        <f t="shared" si="286"/>
        <v>MiscCropAEZ14</v>
      </c>
      <c r="E4093" t="s">
        <v>20</v>
      </c>
      <c r="F4093" t="s">
        <v>19</v>
      </c>
      <c r="G4093">
        <f t="shared" si="287"/>
        <v>1</v>
      </c>
      <c r="H4093" s="1">
        <f t="shared" si="287"/>
        <v>0.74949323360639097</v>
      </c>
      <c r="I4093" s="1">
        <f t="shared" si="287"/>
        <v>0.17782858109640801</v>
      </c>
      <c r="J4093" s="2">
        <f t="shared" si="287"/>
        <v>1.04430280993719E-2</v>
      </c>
      <c r="K4093" s="2">
        <f t="shared" si="287"/>
        <v>0.71616141616782203</v>
      </c>
      <c r="L4093">
        <v>0</v>
      </c>
      <c r="M4093" s="1">
        <f>HLOOKUP(M$2279,Legend_ag_For_Past_bio!$D$7:$H$9,2,FALSE)</f>
        <v>0.2</v>
      </c>
      <c r="N4093" s="1">
        <f>HLOOKUP(N$2279,Legend_ag_For_Past_bio!$D$7:$H$9,2,FALSE)</f>
        <v>0.8</v>
      </c>
      <c r="O4093">
        <f>HLOOKUP(O$2279,Legend_ag_For_Past_bio!$D$7:$H$9,2,FALSE)</f>
        <v>1</v>
      </c>
      <c r="R4093">
        <f t="shared" si="281"/>
        <v>12</v>
      </c>
    </row>
    <row r="4094" spans="1:18">
      <c r="A4094" t="str">
        <f t="shared" si="286"/>
        <v>Eastern Europe</v>
      </c>
      <c r="B4094" t="str">
        <f t="shared" si="286"/>
        <v>MiscCrop</v>
      </c>
      <c r="C4094" t="str">
        <f t="shared" si="286"/>
        <v>MiscCropAEZ15</v>
      </c>
      <c r="D4094" t="str">
        <f t="shared" si="286"/>
        <v>MiscCropAEZ15</v>
      </c>
      <c r="E4094" t="s">
        <v>20</v>
      </c>
      <c r="F4094" t="s">
        <v>19</v>
      </c>
      <c r="G4094">
        <f t="shared" si="287"/>
        <v>1</v>
      </c>
      <c r="H4094" s="1">
        <f t="shared" si="287"/>
        <v>0.74949323360639097</v>
      </c>
      <c r="I4094" s="1">
        <f t="shared" si="287"/>
        <v>0.17782858109640801</v>
      </c>
      <c r="J4094" s="2">
        <f t="shared" si="287"/>
        <v>1.04430280993719E-2</v>
      </c>
      <c r="K4094" s="2">
        <f t="shared" si="287"/>
        <v>0.71616141616782203</v>
      </c>
      <c r="L4094">
        <v>0</v>
      </c>
      <c r="M4094" s="1">
        <f>HLOOKUP(M$2279,Legend_ag_For_Past_bio!$D$7:$H$9,2,FALSE)</f>
        <v>0.2</v>
      </c>
      <c r="N4094" s="1">
        <f>HLOOKUP(N$2279,Legend_ag_For_Past_bio!$D$7:$H$9,2,FALSE)</f>
        <v>0.8</v>
      </c>
      <c r="O4094">
        <f>HLOOKUP(O$2279,Legend_ag_For_Past_bio!$D$7:$H$9,2,FALSE)</f>
        <v>1</v>
      </c>
      <c r="R4094">
        <f t="shared" si="281"/>
        <v>12</v>
      </c>
    </row>
    <row r="4095" spans="1:18">
      <c r="A4095" t="str">
        <f t="shared" si="286"/>
        <v>Eastern Europe</v>
      </c>
      <c r="B4095" t="str">
        <f t="shared" si="286"/>
        <v>MiscCrop</v>
      </c>
      <c r="C4095" t="str">
        <f t="shared" si="286"/>
        <v>MiscCropAEZ16</v>
      </c>
      <c r="D4095" t="str">
        <f t="shared" si="286"/>
        <v>MiscCropAEZ16</v>
      </c>
      <c r="E4095" t="s">
        <v>20</v>
      </c>
      <c r="F4095" t="s">
        <v>19</v>
      </c>
      <c r="G4095">
        <f t="shared" si="287"/>
        <v>1</v>
      </c>
      <c r="H4095" s="1">
        <f t="shared" si="287"/>
        <v>0.74949323360639097</v>
      </c>
      <c r="I4095" s="1">
        <f t="shared" si="287"/>
        <v>0.17782858109640801</v>
      </c>
      <c r="J4095" s="2">
        <f t="shared" si="287"/>
        <v>1.04430280993719E-2</v>
      </c>
      <c r="K4095" s="2">
        <f t="shared" si="287"/>
        <v>0.71616141616782203</v>
      </c>
      <c r="L4095">
        <v>0</v>
      </c>
      <c r="M4095" s="1">
        <f>HLOOKUP(M$2279,Legend_ag_For_Past_bio!$D$7:$H$9,2,FALSE)</f>
        <v>0.2</v>
      </c>
      <c r="N4095" s="1">
        <f>HLOOKUP(N$2279,Legend_ag_For_Past_bio!$D$7:$H$9,2,FALSE)</f>
        <v>0.8</v>
      </c>
      <c r="O4095">
        <f>HLOOKUP(O$2279,Legend_ag_For_Past_bio!$D$7:$H$9,2,FALSE)</f>
        <v>1</v>
      </c>
      <c r="R4095">
        <f t="shared" si="281"/>
        <v>12</v>
      </c>
    </row>
    <row r="4096" spans="1:18">
      <c r="A4096" t="str">
        <f t="shared" si="286"/>
        <v>Eastern Europe</v>
      </c>
      <c r="B4096" t="str">
        <f t="shared" si="286"/>
        <v>MiscCrop</v>
      </c>
      <c r="C4096" t="str">
        <f t="shared" si="286"/>
        <v>MiscCropAEZ17</v>
      </c>
      <c r="D4096" t="str">
        <f t="shared" si="286"/>
        <v>MiscCropAEZ17</v>
      </c>
      <c r="E4096" t="s">
        <v>20</v>
      </c>
      <c r="F4096" t="s">
        <v>19</v>
      </c>
      <c r="G4096">
        <f t="shared" si="287"/>
        <v>1</v>
      </c>
      <c r="H4096" s="1">
        <f t="shared" si="287"/>
        <v>0.74949323360639097</v>
      </c>
      <c r="I4096" s="1">
        <f t="shared" si="287"/>
        <v>0.17782858109640801</v>
      </c>
      <c r="J4096" s="2">
        <f t="shared" si="287"/>
        <v>1.04430280993719E-2</v>
      </c>
      <c r="K4096" s="2">
        <f t="shared" si="287"/>
        <v>0.71616141616782203</v>
      </c>
      <c r="L4096">
        <v>0</v>
      </c>
      <c r="M4096" s="1">
        <f>HLOOKUP(M$2279,Legend_ag_For_Past_bio!$D$7:$H$9,2,FALSE)</f>
        <v>0.2</v>
      </c>
      <c r="N4096" s="1">
        <f>HLOOKUP(N$2279,Legend_ag_For_Past_bio!$D$7:$H$9,2,FALSE)</f>
        <v>0.8</v>
      </c>
      <c r="O4096">
        <f>HLOOKUP(O$2279,Legend_ag_For_Past_bio!$D$7:$H$9,2,FALSE)</f>
        <v>1</v>
      </c>
      <c r="R4096">
        <f t="shared" si="281"/>
        <v>12</v>
      </c>
    </row>
    <row r="4097" spans="1:18">
      <c r="A4097" t="str">
        <f t="shared" si="286"/>
        <v>Eastern Europe</v>
      </c>
      <c r="B4097" t="str">
        <f t="shared" si="286"/>
        <v>MiscCrop</v>
      </c>
      <c r="C4097" t="str">
        <f t="shared" si="286"/>
        <v>MiscCropAEZ18</v>
      </c>
      <c r="D4097" t="str">
        <f t="shared" si="286"/>
        <v>MiscCropAEZ18</v>
      </c>
      <c r="E4097" t="s">
        <v>20</v>
      </c>
      <c r="F4097" t="s">
        <v>19</v>
      </c>
      <c r="G4097">
        <f t="shared" si="287"/>
        <v>1</v>
      </c>
      <c r="H4097" s="1">
        <f t="shared" si="287"/>
        <v>0.74949323360639097</v>
      </c>
      <c r="I4097" s="1">
        <f t="shared" si="287"/>
        <v>0.17782858109640801</v>
      </c>
      <c r="J4097" s="2">
        <f t="shared" si="287"/>
        <v>1.04430280993719E-2</v>
      </c>
      <c r="K4097" s="2">
        <f t="shared" si="287"/>
        <v>0.71616141616782203</v>
      </c>
      <c r="L4097">
        <v>0</v>
      </c>
      <c r="M4097" s="1">
        <f>HLOOKUP(M$2279,Legend_ag_For_Past_bio!$D$7:$H$9,2,FALSE)</f>
        <v>0.2</v>
      </c>
      <c r="N4097" s="1">
        <f>HLOOKUP(N$2279,Legend_ag_For_Past_bio!$D$7:$H$9,2,FALSE)</f>
        <v>0.8</v>
      </c>
      <c r="O4097">
        <f>HLOOKUP(O$2279,Legend_ag_For_Past_bio!$D$7:$H$9,2,FALSE)</f>
        <v>1</v>
      </c>
      <c r="R4097">
        <f t="shared" si="281"/>
        <v>12</v>
      </c>
    </row>
    <row r="4098" spans="1:18">
      <c r="A4098" t="str">
        <f t="shared" si="286"/>
        <v>Eastern Europe</v>
      </c>
      <c r="B4098" t="str">
        <f t="shared" si="286"/>
        <v>OilCrop</v>
      </c>
      <c r="C4098" t="str">
        <f t="shared" si="286"/>
        <v>OilCropAEZ1</v>
      </c>
      <c r="D4098" t="str">
        <f t="shared" si="286"/>
        <v>OilCropAEZ1</v>
      </c>
      <c r="E4098" t="s">
        <v>20</v>
      </c>
      <c r="F4098" t="s">
        <v>19</v>
      </c>
      <c r="G4098">
        <f t="shared" si="287"/>
        <v>1</v>
      </c>
      <c r="H4098" s="1">
        <f t="shared" si="287"/>
        <v>0.30266874922531101</v>
      </c>
      <c r="I4098" s="1">
        <f t="shared" si="287"/>
        <v>0.18863658585543</v>
      </c>
      <c r="J4098" s="2">
        <f t="shared" si="287"/>
        <v>1.04604894502787E-2</v>
      </c>
      <c r="K4098" s="2">
        <f t="shared" si="287"/>
        <v>5.2163605045752598E-2</v>
      </c>
      <c r="L4098">
        <v>0</v>
      </c>
      <c r="M4098" s="1">
        <f>HLOOKUP(M$2279,Legend_ag_For_Past_bio!$D$7:$H$9,2,FALSE)</f>
        <v>0.2</v>
      </c>
      <c r="N4098" s="1">
        <f>HLOOKUP(N$2279,Legend_ag_For_Past_bio!$D$7:$H$9,2,FALSE)</f>
        <v>0.8</v>
      </c>
      <c r="O4098">
        <f>HLOOKUP(O$2279,Legend_ag_For_Past_bio!$D$7:$H$9,2,FALSE)</f>
        <v>1</v>
      </c>
      <c r="R4098">
        <f t="shared" si="281"/>
        <v>12</v>
      </c>
    </row>
    <row r="4099" spans="1:18">
      <c r="A4099" t="str">
        <f t="shared" si="286"/>
        <v>Eastern Europe</v>
      </c>
      <c r="B4099" t="str">
        <f t="shared" si="286"/>
        <v>OilCrop</v>
      </c>
      <c r="C4099" t="str">
        <f t="shared" si="286"/>
        <v>OilCropAEZ2</v>
      </c>
      <c r="D4099" t="str">
        <f t="shared" si="286"/>
        <v>OilCropAEZ2</v>
      </c>
      <c r="E4099" t="s">
        <v>20</v>
      </c>
      <c r="F4099" t="s">
        <v>19</v>
      </c>
      <c r="G4099">
        <f t="shared" si="287"/>
        <v>1</v>
      </c>
      <c r="H4099" s="1">
        <f t="shared" si="287"/>
        <v>0.30266874922531101</v>
      </c>
      <c r="I4099" s="1">
        <f t="shared" si="287"/>
        <v>0.18863658585543</v>
      </c>
      <c r="J4099" s="2">
        <f t="shared" si="287"/>
        <v>1.04604894502787E-2</v>
      </c>
      <c r="K4099" s="2">
        <f t="shared" si="287"/>
        <v>5.2163605045752598E-2</v>
      </c>
      <c r="L4099">
        <v>0</v>
      </c>
      <c r="M4099" s="1">
        <f>HLOOKUP(M$2279,Legend_ag_For_Past_bio!$D$7:$H$9,2,FALSE)</f>
        <v>0.2</v>
      </c>
      <c r="N4099" s="1">
        <f>HLOOKUP(N$2279,Legend_ag_For_Past_bio!$D$7:$H$9,2,FALSE)</f>
        <v>0.8</v>
      </c>
      <c r="O4099">
        <f>HLOOKUP(O$2279,Legend_ag_For_Past_bio!$D$7:$H$9,2,FALSE)</f>
        <v>1</v>
      </c>
      <c r="R4099">
        <f t="shared" si="281"/>
        <v>12</v>
      </c>
    </row>
    <row r="4100" spans="1:18">
      <c r="A4100" t="str">
        <f t="shared" si="286"/>
        <v>Eastern Europe</v>
      </c>
      <c r="B4100" t="str">
        <f t="shared" si="286"/>
        <v>OilCrop</v>
      </c>
      <c r="C4100" t="str">
        <f t="shared" si="286"/>
        <v>OilCropAEZ3</v>
      </c>
      <c r="D4100" t="str">
        <f t="shared" si="286"/>
        <v>OilCropAEZ3</v>
      </c>
      <c r="E4100" t="s">
        <v>20</v>
      </c>
      <c r="F4100" t="s">
        <v>19</v>
      </c>
      <c r="G4100">
        <f t="shared" si="287"/>
        <v>1</v>
      </c>
      <c r="H4100" s="1">
        <f t="shared" si="287"/>
        <v>0.30266874922531101</v>
      </c>
      <c r="I4100" s="1">
        <f t="shared" si="287"/>
        <v>0.18863658585543</v>
      </c>
      <c r="J4100" s="2">
        <f t="shared" si="287"/>
        <v>1.04604894502787E-2</v>
      </c>
      <c r="K4100" s="2">
        <f t="shared" si="287"/>
        <v>5.2163605045752598E-2</v>
      </c>
      <c r="L4100">
        <v>0</v>
      </c>
      <c r="M4100" s="1">
        <f>HLOOKUP(M$2279,Legend_ag_For_Past_bio!$D$7:$H$9,2,FALSE)</f>
        <v>0.2</v>
      </c>
      <c r="N4100" s="1">
        <f>HLOOKUP(N$2279,Legend_ag_For_Past_bio!$D$7:$H$9,2,FALSE)</f>
        <v>0.8</v>
      </c>
      <c r="O4100">
        <f>HLOOKUP(O$2279,Legend_ag_For_Past_bio!$D$7:$H$9,2,FALSE)</f>
        <v>1</v>
      </c>
      <c r="R4100">
        <f t="shared" si="281"/>
        <v>12</v>
      </c>
    </row>
    <row r="4101" spans="1:18">
      <c r="A4101" t="str">
        <f t="shared" si="286"/>
        <v>Eastern Europe</v>
      </c>
      <c r="B4101" t="str">
        <f t="shared" si="286"/>
        <v>OilCrop</v>
      </c>
      <c r="C4101" t="str">
        <f t="shared" si="286"/>
        <v>OilCropAEZ4</v>
      </c>
      <c r="D4101" t="str">
        <f t="shared" si="286"/>
        <v>OilCropAEZ4</v>
      </c>
      <c r="E4101" t="s">
        <v>20</v>
      </c>
      <c r="F4101" t="s">
        <v>19</v>
      </c>
      <c r="G4101">
        <f t="shared" si="287"/>
        <v>1</v>
      </c>
      <c r="H4101" s="1">
        <f t="shared" si="287"/>
        <v>0.30266874922531101</v>
      </c>
      <c r="I4101" s="1">
        <f t="shared" si="287"/>
        <v>0.18863658585543</v>
      </c>
      <c r="J4101" s="2">
        <f t="shared" si="287"/>
        <v>1.04604894502787E-2</v>
      </c>
      <c r="K4101" s="2">
        <f t="shared" si="287"/>
        <v>5.2163605045752598E-2</v>
      </c>
      <c r="L4101">
        <v>0</v>
      </c>
      <c r="M4101" s="1">
        <f>HLOOKUP(M$2279,Legend_ag_For_Past_bio!$D$7:$H$9,2,FALSE)</f>
        <v>0.2</v>
      </c>
      <c r="N4101" s="1">
        <f>HLOOKUP(N$2279,Legend_ag_For_Past_bio!$D$7:$H$9,2,FALSE)</f>
        <v>0.8</v>
      </c>
      <c r="O4101">
        <f>HLOOKUP(O$2279,Legend_ag_For_Past_bio!$D$7:$H$9,2,FALSE)</f>
        <v>1</v>
      </c>
      <c r="R4101">
        <f t="shared" si="281"/>
        <v>12</v>
      </c>
    </row>
    <row r="4102" spans="1:18">
      <c r="A4102" t="str">
        <f t="shared" si="286"/>
        <v>Eastern Europe</v>
      </c>
      <c r="B4102" t="str">
        <f t="shared" si="286"/>
        <v>OilCrop</v>
      </c>
      <c r="C4102" t="str">
        <f t="shared" si="286"/>
        <v>OilCropAEZ5</v>
      </c>
      <c r="D4102" t="str">
        <f t="shared" si="286"/>
        <v>OilCropAEZ5</v>
      </c>
      <c r="E4102" t="s">
        <v>20</v>
      </c>
      <c r="F4102" t="s">
        <v>19</v>
      </c>
      <c r="G4102">
        <f t="shared" si="287"/>
        <v>1</v>
      </c>
      <c r="H4102" s="1">
        <f t="shared" si="287"/>
        <v>0.30266874922531101</v>
      </c>
      <c r="I4102" s="1">
        <f t="shared" si="287"/>
        <v>0.18863658585543</v>
      </c>
      <c r="J4102" s="2">
        <f t="shared" si="287"/>
        <v>1.04604894502787E-2</v>
      </c>
      <c r="K4102" s="2">
        <f t="shared" si="287"/>
        <v>5.2163605045752598E-2</v>
      </c>
      <c r="L4102">
        <v>0</v>
      </c>
      <c r="M4102" s="1">
        <f>HLOOKUP(M$2279,Legend_ag_For_Past_bio!$D$7:$H$9,2,FALSE)</f>
        <v>0.2</v>
      </c>
      <c r="N4102" s="1">
        <f>HLOOKUP(N$2279,Legend_ag_For_Past_bio!$D$7:$H$9,2,FALSE)</f>
        <v>0.8</v>
      </c>
      <c r="O4102">
        <f>HLOOKUP(O$2279,Legend_ag_For_Past_bio!$D$7:$H$9,2,FALSE)</f>
        <v>1</v>
      </c>
      <c r="R4102">
        <f t="shared" si="281"/>
        <v>12</v>
      </c>
    </row>
    <row r="4103" spans="1:18">
      <c r="A4103" t="str">
        <f t="shared" si="286"/>
        <v>Eastern Europe</v>
      </c>
      <c r="B4103" t="str">
        <f t="shared" si="286"/>
        <v>OilCrop</v>
      </c>
      <c r="C4103" t="str">
        <f t="shared" si="286"/>
        <v>OilCropAEZ6</v>
      </c>
      <c r="D4103" t="str">
        <f t="shared" si="286"/>
        <v>OilCropAEZ6</v>
      </c>
      <c r="E4103" t="s">
        <v>20</v>
      </c>
      <c r="F4103" t="s">
        <v>19</v>
      </c>
      <c r="G4103">
        <f t="shared" si="287"/>
        <v>1</v>
      </c>
      <c r="H4103" s="1">
        <f t="shared" si="287"/>
        <v>0.30266874922531101</v>
      </c>
      <c r="I4103" s="1">
        <f t="shared" si="287"/>
        <v>0.18863658585543</v>
      </c>
      <c r="J4103" s="2">
        <f t="shared" si="287"/>
        <v>1.04604894502787E-2</v>
      </c>
      <c r="K4103" s="2">
        <f t="shared" si="287"/>
        <v>5.2163605045752598E-2</v>
      </c>
      <c r="L4103">
        <v>0</v>
      </c>
      <c r="M4103" s="1">
        <f>HLOOKUP(M$2279,Legend_ag_For_Past_bio!$D$7:$H$9,2,FALSE)</f>
        <v>0.2</v>
      </c>
      <c r="N4103" s="1">
        <f>HLOOKUP(N$2279,Legend_ag_For_Past_bio!$D$7:$H$9,2,FALSE)</f>
        <v>0.8</v>
      </c>
      <c r="O4103">
        <f>HLOOKUP(O$2279,Legend_ag_For_Past_bio!$D$7:$H$9,2,FALSE)</f>
        <v>1</v>
      </c>
      <c r="R4103">
        <f t="shared" si="281"/>
        <v>12</v>
      </c>
    </row>
    <row r="4104" spans="1:18">
      <c r="A4104" t="str">
        <f t="shared" ref="A4104:D4119" si="288">A1830</f>
        <v>Eastern Europe</v>
      </c>
      <c r="B4104" t="str">
        <f t="shared" si="288"/>
        <v>OilCrop</v>
      </c>
      <c r="C4104" t="str">
        <f t="shared" si="288"/>
        <v>OilCropAEZ7</v>
      </c>
      <c r="D4104" t="str">
        <f t="shared" si="288"/>
        <v>OilCropAEZ7</v>
      </c>
      <c r="E4104" t="s">
        <v>20</v>
      </c>
      <c r="F4104" t="s">
        <v>19</v>
      </c>
      <c r="G4104">
        <f t="shared" si="287"/>
        <v>1</v>
      </c>
      <c r="H4104" s="1">
        <f t="shared" si="287"/>
        <v>0.30266874922531101</v>
      </c>
      <c r="I4104" s="1">
        <f t="shared" si="287"/>
        <v>0.18863658585543</v>
      </c>
      <c r="J4104" s="2">
        <f t="shared" si="287"/>
        <v>1.04604894502787E-2</v>
      </c>
      <c r="K4104" s="2">
        <f t="shared" si="287"/>
        <v>5.2163605045752598E-2</v>
      </c>
      <c r="L4104">
        <v>0</v>
      </c>
      <c r="M4104" s="1">
        <f>HLOOKUP(M$2279,Legend_ag_For_Past_bio!$D$7:$H$9,2,FALSE)</f>
        <v>0.2</v>
      </c>
      <c r="N4104" s="1">
        <f>HLOOKUP(N$2279,Legend_ag_For_Past_bio!$D$7:$H$9,2,FALSE)</f>
        <v>0.8</v>
      </c>
      <c r="O4104">
        <f>HLOOKUP(O$2279,Legend_ag_For_Past_bio!$D$7:$H$9,2,FALSE)</f>
        <v>1</v>
      </c>
      <c r="R4104">
        <f t="shared" si="281"/>
        <v>12</v>
      </c>
    </row>
    <row r="4105" spans="1:18">
      <c r="A4105" t="str">
        <f t="shared" si="288"/>
        <v>Eastern Europe</v>
      </c>
      <c r="B4105" t="str">
        <f t="shared" si="288"/>
        <v>OilCrop</v>
      </c>
      <c r="C4105" t="str">
        <f t="shared" si="288"/>
        <v>OilCropAEZ8</v>
      </c>
      <c r="D4105" t="str">
        <f t="shared" si="288"/>
        <v>OilCropAEZ8</v>
      </c>
      <c r="E4105" t="s">
        <v>20</v>
      </c>
      <c r="F4105" t="s">
        <v>19</v>
      </c>
      <c r="G4105">
        <f t="shared" ref="G4105:K4120" si="289">G1831</f>
        <v>1</v>
      </c>
      <c r="H4105" s="1">
        <f t="shared" si="289"/>
        <v>0.30266874922531101</v>
      </c>
      <c r="I4105" s="1">
        <f t="shared" si="289"/>
        <v>0.18863658585543</v>
      </c>
      <c r="J4105" s="2">
        <f t="shared" si="289"/>
        <v>1.04604894502787E-2</v>
      </c>
      <c r="K4105" s="2">
        <f t="shared" si="289"/>
        <v>5.2163605045752598E-2</v>
      </c>
      <c r="L4105">
        <v>0</v>
      </c>
      <c r="M4105" s="1">
        <f>HLOOKUP(M$2279,Legend_ag_For_Past_bio!$D$7:$H$9,2,FALSE)</f>
        <v>0.2</v>
      </c>
      <c r="N4105" s="1">
        <f>HLOOKUP(N$2279,Legend_ag_For_Past_bio!$D$7:$H$9,2,FALSE)</f>
        <v>0.8</v>
      </c>
      <c r="O4105">
        <f>HLOOKUP(O$2279,Legend_ag_For_Past_bio!$D$7:$H$9,2,FALSE)</f>
        <v>1</v>
      </c>
      <c r="R4105">
        <f t="shared" si="281"/>
        <v>12</v>
      </c>
    </row>
    <row r="4106" spans="1:18">
      <c r="A4106" t="str">
        <f t="shared" si="288"/>
        <v>Eastern Europe</v>
      </c>
      <c r="B4106" t="str">
        <f t="shared" si="288"/>
        <v>OilCrop</v>
      </c>
      <c r="C4106" t="str">
        <f t="shared" si="288"/>
        <v>OilCropAEZ9</v>
      </c>
      <c r="D4106" t="str">
        <f t="shared" si="288"/>
        <v>OilCropAEZ9</v>
      </c>
      <c r="E4106" t="s">
        <v>20</v>
      </c>
      <c r="F4106" t="s">
        <v>19</v>
      </c>
      <c r="G4106">
        <f t="shared" si="289"/>
        <v>1</v>
      </c>
      <c r="H4106" s="1">
        <f t="shared" si="289"/>
        <v>0.30266874922531101</v>
      </c>
      <c r="I4106" s="1">
        <f t="shared" si="289"/>
        <v>0.18863658585543</v>
      </c>
      <c r="J4106" s="2">
        <f t="shared" si="289"/>
        <v>1.04604894502787E-2</v>
      </c>
      <c r="K4106" s="2">
        <f t="shared" si="289"/>
        <v>5.2163605045752598E-2</v>
      </c>
      <c r="L4106">
        <v>0</v>
      </c>
      <c r="M4106" s="1">
        <f>HLOOKUP(M$2279,Legend_ag_For_Past_bio!$D$7:$H$9,2,FALSE)</f>
        <v>0.2</v>
      </c>
      <c r="N4106" s="1">
        <f>HLOOKUP(N$2279,Legend_ag_For_Past_bio!$D$7:$H$9,2,FALSE)</f>
        <v>0.8</v>
      </c>
      <c r="O4106">
        <f>HLOOKUP(O$2279,Legend_ag_For_Past_bio!$D$7:$H$9,2,FALSE)</f>
        <v>1</v>
      </c>
      <c r="R4106">
        <f t="shared" si="281"/>
        <v>12</v>
      </c>
    </row>
    <row r="4107" spans="1:18">
      <c r="A4107" t="str">
        <f t="shared" si="288"/>
        <v>Eastern Europe</v>
      </c>
      <c r="B4107" t="str">
        <f t="shared" si="288"/>
        <v>OilCrop</v>
      </c>
      <c r="C4107" t="str">
        <f t="shared" si="288"/>
        <v>OilCropAEZ10</v>
      </c>
      <c r="D4107" t="str">
        <f t="shared" si="288"/>
        <v>OilCropAEZ10</v>
      </c>
      <c r="E4107" t="s">
        <v>20</v>
      </c>
      <c r="F4107" t="s">
        <v>19</v>
      </c>
      <c r="G4107">
        <f t="shared" si="289"/>
        <v>1</v>
      </c>
      <c r="H4107" s="1">
        <f t="shared" si="289"/>
        <v>0.30266874922531101</v>
      </c>
      <c r="I4107" s="1">
        <f t="shared" si="289"/>
        <v>0.18863658585543</v>
      </c>
      <c r="J4107" s="2">
        <f t="shared" si="289"/>
        <v>1.04604894502787E-2</v>
      </c>
      <c r="K4107" s="2">
        <f t="shared" si="289"/>
        <v>5.2163605045752598E-2</v>
      </c>
      <c r="L4107">
        <v>0</v>
      </c>
      <c r="M4107" s="1">
        <f>HLOOKUP(M$2279,Legend_ag_For_Past_bio!$D$7:$H$9,2,FALSE)</f>
        <v>0.2</v>
      </c>
      <c r="N4107" s="1">
        <f>HLOOKUP(N$2279,Legend_ag_For_Past_bio!$D$7:$H$9,2,FALSE)</f>
        <v>0.8</v>
      </c>
      <c r="O4107">
        <f>HLOOKUP(O$2279,Legend_ag_For_Past_bio!$D$7:$H$9,2,FALSE)</f>
        <v>1</v>
      </c>
      <c r="R4107">
        <f t="shared" ref="R4107:R4170" si="290">R3945+1</f>
        <v>12</v>
      </c>
    </row>
    <row r="4108" spans="1:18">
      <c r="A4108" t="str">
        <f t="shared" si="288"/>
        <v>Eastern Europe</v>
      </c>
      <c r="B4108" t="str">
        <f t="shared" si="288"/>
        <v>OilCrop</v>
      </c>
      <c r="C4108" t="str">
        <f t="shared" si="288"/>
        <v>OilCropAEZ11</v>
      </c>
      <c r="D4108" t="str">
        <f t="shared" si="288"/>
        <v>OilCropAEZ11</v>
      </c>
      <c r="E4108" t="s">
        <v>20</v>
      </c>
      <c r="F4108" t="s">
        <v>19</v>
      </c>
      <c r="G4108">
        <f t="shared" si="289"/>
        <v>1</v>
      </c>
      <c r="H4108" s="1">
        <f t="shared" si="289"/>
        <v>0.30266874922531101</v>
      </c>
      <c r="I4108" s="1">
        <f t="shared" si="289"/>
        <v>0.18863658585543</v>
      </c>
      <c r="J4108" s="2">
        <f t="shared" si="289"/>
        <v>1.04604894502787E-2</v>
      </c>
      <c r="K4108" s="2">
        <f t="shared" si="289"/>
        <v>5.2163605045752598E-2</v>
      </c>
      <c r="L4108">
        <v>0</v>
      </c>
      <c r="M4108" s="1">
        <f>HLOOKUP(M$2279,Legend_ag_For_Past_bio!$D$7:$H$9,2,FALSE)</f>
        <v>0.2</v>
      </c>
      <c r="N4108" s="1">
        <f>HLOOKUP(N$2279,Legend_ag_For_Past_bio!$D$7:$H$9,2,FALSE)</f>
        <v>0.8</v>
      </c>
      <c r="O4108">
        <f>HLOOKUP(O$2279,Legend_ag_For_Past_bio!$D$7:$H$9,2,FALSE)</f>
        <v>1</v>
      </c>
      <c r="R4108">
        <f t="shared" si="290"/>
        <v>12</v>
      </c>
    </row>
    <row r="4109" spans="1:18">
      <c r="A4109" t="str">
        <f t="shared" si="288"/>
        <v>Eastern Europe</v>
      </c>
      <c r="B4109" t="str">
        <f t="shared" si="288"/>
        <v>OilCrop</v>
      </c>
      <c r="C4109" t="str">
        <f t="shared" si="288"/>
        <v>OilCropAEZ12</v>
      </c>
      <c r="D4109" t="str">
        <f t="shared" si="288"/>
        <v>OilCropAEZ12</v>
      </c>
      <c r="E4109" t="s">
        <v>20</v>
      </c>
      <c r="F4109" t="s">
        <v>19</v>
      </c>
      <c r="G4109">
        <f t="shared" si="289"/>
        <v>1</v>
      </c>
      <c r="H4109" s="1">
        <f t="shared" si="289"/>
        <v>0.30266874922531101</v>
      </c>
      <c r="I4109" s="1">
        <f t="shared" si="289"/>
        <v>0.18863658585543</v>
      </c>
      <c r="J4109" s="2">
        <f t="shared" si="289"/>
        <v>1.04604894502787E-2</v>
      </c>
      <c r="K4109" s="2">
        <f t="shared" si="289"/>
        <v>5.2163605045752598E-2</v>
      </c>
      <c r="L4109">
        <v>0</v>
      </c>
      <c r="M4109" s="1">
        <f>HLOOKUP(M$2279,Legend_ag_For_Past_bio!$D$7:$H$9,2,FALSE)</f>
        <v>0.2</v>
      </c>
      <c r="N4109" s="1">
        <f>HLOOKUP(N$2279,Legend_ag_For_Past_bio!$D$7:$H$9,2,FALSE)</f>
        <v>0.8</v>
      </c>
      <c r="O4109">
        <f>HLOOKUP(O$2279,Legend_ag_For_Past_bio!$D$7:$H$9,2,FALSE)</f>
        <v>1</v>
      </c>
      <c r="R4109">
        <f t="shared" si="290"/>
        <v>12</v>
      </c>
    </row>
    <row r="4110" spans="1:18">
      <c r="A4110" t="str">
        <f t="shared" si="288"/>
        <v>Eastern Europe</v>
      </c>
      <c r="B4110" t="str">
        <f t="shared" si="288"/>
        <v>OilCrop</v>
      </c>
      <c r="C4110" t="str">
        <f t="shared" si="288"/>
        <v>OilCropAEZ13</v>
      </c>
      <c r="D4110" t="str">
        <f t="shared" si="288"/>
        <v>OilCropAEZ13</v>
      </c>
      <c r="E4110" t="s">
        <v>20</v>
      </c>
      <c r="F4110" t="s">
        <v>19</v>
      </c>
      <c r="G4110">
        <f t="shared" si="289"/>
        <v>1</v>
      </c>
      <c r="H4110" s="1">
        <f t="shared" si="289"/>
        <v>0.30266874922531101</v>
      </c>
      <c r="I4110" s="1">
        <f t="shared" si="289"/>
        <v>0.18863658585543</v>
      </c>
      <c r="J4110" s="2">
        <f t="shared" si="289"/>
        <v>1.04604894502787E-2</v>
      </c>
      <c r="K4110" s="2">
        <f t="shared" si="289"/>
        <v>5.2163605045752598E-2</v>
      </c>
      <c r="L4110">
        <v>0</v>
      </c>
      <c r="M4110" s="1">
        <f>HLOOKUP(M$2279,Legend_ag_For_Past_bio!$D$7:$H$9,2,FALSE)</f>
        <v>0.2</v>
      </c>
      <c r="N4110" s="1">
        <f>HLOOKUP(N$2279,Legend_ag_For_Past_bio!$D$7:$H$9,2,FALSE)</f>
        <v>0.8</v>
      </c>
      <c r="O4110">
        <f>HLOOKUP(O$2279,Legend_ag_For_Past_bio!$D$7:$H$9,2,FALSE)</f>
        <v>1</v>
      </c>
      <c r="R4110">
        <f t="shared" si="290"/>
        <v>12</v>
      </c>
    </row>
    <row r="4111" spans="1:18">
      <c r="A4111" t="str">
        <f t="shared" si="288"/>
        <v>Eastern Europe</v>
      </c>
      <c r="B4111" t="str">
        <f t="shared" si="288"/>
        <v>OilCrop</v>
      </c>
      <c r="C4111" t="str">
        <f t="shared" si="288"/>
        <v>OilCropAEZ14</v>
      </c>
      <c r="D4111" t="str">
        <f t="shared" si="288"/>
        <v>OilCropAEZ14</v>
      </c>
      <c r="E4111" t="s">
        <v>20</v>
      </c>
      <c r="F4111" t="s">
        <v>19</v>
      </c>
      <c r="G4111">
        <f t="shared" si="289"/>
        <v>1</v>
      </c>
      <c r="H4111" s="1">
        <f t="shared" si="289"/>
        <v>0.30266874922531101</v>
      </c>
      <c r="I4111" s="1">
        <f t="shared" si="289"/>
        <v>0.18863658585543</v>
      </c>
      <c r="J4111" s="2">
        <f t="shared" si="289"/>
        <v>1.04604894502787E-2</v>
      </c>
      <c r="K4111" s="2">
        <f t="shared" si="289"/>
        <v>5.2163605045752598E-2</v>
      </c>
      <c r="L4111">
        <v>0</v>
      </c>
      <c r="M4111" s="1">
        <f>HLOOKUP(M$2279,Legend_ag_For_Past_bio!$D$7:$H$9,2,FALSE)</f>
        <v>0.2</v>
      </c>
      <c r="N4111" s="1">
        <f>HLOOKUP(N$2279,Legend_ag_For_Past_bio!$D$7:$H$9,2,FALSE)</f>
        <v>0.8</v>
      </c>
      <c r="O4111">
        <f>HLOOKUP(O$2279,Legend_ag_For_Past_bio!$D$7:$H$9,2,FALSE)</f>
        <v>1</v>
      </c>
      <c r="R4111">
        <f t="shared" si="290"/>
        <v>12</v>
      </c>
    </row>
    <row r="4112" spans="1:18">
      <c r="A4112" t="str">
        <f t="shared" si="288"/>
        <v>Eastern Europe</v>
      </c>
      <c r="B4112" t="str">
        <f t="shared" si="288"/>
        <v>OilCrop</v>
      </c>
      <c r="C4112" t="str">
        <f t="shared" si="288"/>
        <v>OilCropAEZ15</v>
      </c>
      <c r="D4112" t="str">
        <f t="shared" si="288"/>
        <v>OilCropAEZ15</v>
      </c>
      <c r="E4112" t="s">
        <v>20</v>
      </c>
      <c r="F4112" t="s">
        <v>19</v>
      </c>
      <c r="G4112">
        <f t="shared" si="289"/>
        <v>1</v>
      </c>
      <c r="H4112" s="1">
        <f t="shared" si="289"/>
        <v>0.30266874922531101</v>
      </c>
      <c r="I4112" s="1">
        <f t="shared" si="289"/>
        <v>0.18863658585543</v>
      </c>
      <c r="J4112" s="2">
        <f t="shared" si="289"/>
        <v>1.04604894502787E-2</v>
      </c>
      <c r="K4112" s="2">
        <f t="shared" si="289"/>
        <v>5.2163605045752598E-2</v>
      </c>
      <c r="L4112">
        <v>0</v>
      </c>
      <c r="M4112" s="1">
        <f>HLOOKUP(M$2279,Legend_ag_For_Past_bio!$D$7:$H$9,2,FALSE)</f>
        <v>0.2</v>
      </c>
      <c r="N4112" s="1">
        <f>HLOOKUP(N$2279,Legend_ag_For_Past_bio!$D$7:$H$9,2,FALSE)</f>
        <v>0.8</v>
      </c>
      <c r="O4112">
        <f>HLOOKUP(O$2279,Legend_ag_For_Past_bio!$D$7:$H$9,2,FALSE)</f>
        <v>1</v>
      </c>
      <c r="R4112">
        <f t="shared" si="290"/>
        <v>12</v>
      </c>
    </row>
    <row r="4113" spans="1:18">
      <c r="A4113" t="str">
        <f t="shared" si="288"/>
        <v>Eastern Europe</v>
      </c>
      <c r="B4113" t="str">
        <f t="shared" si="288"/>
        <v>OilCrop</v>
      </c>
      <c r="C4113" t="str">
        <f t="shared" si="288"/>
        <v>OilCropAEZ16</v>
      </c>
      <c r="D4113" t="str">
        <f t="shared" si="288"/>
        <v>OilCropAEZ16</v>
      </c>
      <c r="E4113" t="s">
        <v>20</v>
      </c>
      <c r="F4113" t="s">
        <v>19</v>
      </c>
      <c r="G4113">
        <f t="shared" si="289"/>
        <v>1</v>
      </c>
      <c r="H4113" s="1">
        <f t="shared" si="289"/>
        <v>0.30266874922531101</v>
      </c>
      <c r="I4113" s="1">
        <f t="shared" si="289"/>
        <v>0.18863658585543</v>
      </c>
      <c r="J4113" s="2">
        <f t="shared" si="289"/>
        <v>1.04604894502787E-2</v>
      </c>
      <c r="K4113" s="2">
        <f t="shared" si="289"/>
        <v>5.2163605045752598E-2</v>
      </c>
      <c r="L4113">
        <v>0</v>
      </c>
      <c r="M4113" s="1">
        <f>HLOOKUP(M$2279,Legend_ag_For_Past_bio!$D$7:$H$9,2,FALSE)</f>
        <v>0.2</v>
      </c>
      <c r="N4113" s="1">
        <f>HLOOKUP(N$2279,Legend_ag_For_Past_bio!$D$7:$H$9,2,FALSE)</f>
        <v>0.8</v>
      </c>
      <c r="O4113">
        <f>HLOOKUP(O$2279,Legend_ag_For_Past_bio!$D$7:$H$9,2,FALSE)</f>
        <v>1</v>
      </c>
      <c r="R4113">
        <f t="shared" si="290"/>
        <v>12</v>
      </c>
    </row>
    <row r="4114" spans="1:18">
      <c r="A4114" t="str">
        <f t="shared" si="288"/>
        <v>Eastern Europe</v>
      </c>
      <c r="B4114" t="str">
        <f t="shared" si="288"/>
        <v>OilCrop</v>
      </c>
      <c r="C4114" t="str">
        <f t="shared" si="288"/>
        <v>OilCropAEZ17</v>
      </c>
      <c r="D4114" t="str">
        <f t="shared" si="288"/>
        <v>OilCropAEZ17</v>
      </c>
      <c r="E4114" t="s">
        <v>20</v>
      </c>
      <c r="F4114" t="s">
        <v>19</v>
      </c>
      <c r="G4114">
        <f t="shared" si="289"/>
        <v>1</v>
      </c>
      <c r="H4114" s="1">
        <f t="shared" si="289"/>
        <v>0.30266874922531101</v>
      </c>
      <c r="I4114" s="1">
        <f t="shared" si="289"/>
        <v>0.18863658585543</v>
      </c>
      <c r="J4114" s="2">
        <f t="shared" si="289"/>
        <v>1.04604894502787E-2</v>
      </c>
      <c r="K4114" s="2">
        <f t="shared" si="289"/>
        <v>5.2163605045752598E-2</v>
      </c>
      <c r="L4114">
        <v>0</v>
      </c>
      <c r="M4114" s="1">
        <f>HLOOKUP(M$2279,Legend_ag_For_Past_bio!$D$7:$H$9,2,FALSE)</f>
        <v>0.2</v>
      </c>
      <c r="N4114" s="1">
        <f>HLOOKUP(N$2279,Legend_ag_For_Past_bio!$D$7:$H$9,2,FALSE)</f>
        <v>0.8</v>
      </c>
      <c r="O4114">
        <f>HLOOKUP(O$2279,Legend_ag_For_Past_bio!$D$7:$H$9,2,FALSE)</f>
        <v>1</v>
      </c>
      <c r="R4114">
        <f t="shared" si="290"/>
        <v>12</v>
      </c>
    </row>
    <row r="4115" spans="1:18">
      <c r="A4115" t="str">
        <f t="shared" si="288"/>
        <v>Eastern Europe</v>
      </c>
      <c r="B4115" t="str">
        <f t="shared" si="288"/>
        <v>OilCrop</v>
      </c>
      <c r="C4115" t="str">
        <f t="shared" si="288"/>
        <v>OilCropAEZ18</v>
      </c>
      <c r="D4115" t="str">
        <f t="shared" si="288"/>
        <v>OilCropAEZ18</v>
      </c>
      <c r="E4115" t="s">
        <v>20</v>
      </c>
      <c r="F4115" t="s">
        <v>19</v>
      </c>
      <c r="G4115">
        <f t="shared" si="289"/>
        <v>1</v>
      </c>
      <c r="H4115" s="1">
        <f t="shared" si="289"/>
        <v>0.30266874922531101</v>
      </c>
      <c r="I4115" s="1">
        <f t="shared" si="289"/>
        <v>0.18863658585543</v>
      </c>
      <c r="J4115" s="2">
        <f t="shared" si="289"/>
        <v>1.04604894502787E-2</v>
      </c>
      <c r="K4115" s="2">
        <f t="shared" si="289"/>
        <v>5.2163605045752598E-2</v>
      </c>
      <c r="L4115">
        <v>0</v>
      </c>
      <c r="M4115" s="1">
        <f>HLOOKUP(M$2279,Legend_ag_For_Past_bio!$D$7:$H$9,2,FALSE)</f>
        <v>0.2</v>
      </c>
      <c r="N4115" s="1">
        <f>HLOOKUP(N$2279,Legend_ag_For_Past_bio!$D$7:$H$9,2,FALSE)</f>
        <v>0.8</v>
      </c>
      <c r="O4115">
        <f>HLOOKUP(O$2279,Legend_ag_For_Past_bio!$D$7:$H$9,2,FALSE)</f>
        <v>1</v>
      </c>
      <c r="R4115">
        <f t="shared" si="290"/>
        <v>12</v>
      </c>
    </row>
    <row r="4116" spans="1:18">
      <c r="A4116" t="str">
        <f t="shared" si="288"/>
        <v>Eastern Europe</v>
      </c>
      <c r="B4116" t="str">
        <f t="shared" si="288"/>
        <v>OtherGrain</v>
      </c>
      <c r="C4116" t="str">
        <f t="shared" si="288"/>
        <v>OtherGrainAEZ1</v>
      </c>
      <c r="D4116" t="str">
        <f t="shared" si="288"/>
        <v>OtherGrainAEZ1</v>
      </c>
      <c r="E4116" t="s">
        <v>20</v>
      </c>
      <c r="F4116" t="s">
        <v>19</v>
      </c>
      <c r="G4116">
        <f t="shared" si="289"/>
        <v>1</v>
      </c>
      <c r="H4116" s="1">
        <f t="shared" si="289"/>
        <v>0.50251300516555597</v>
      </c>
      <c r="I4116" s="1">
        <f t="shared" si="289"/>
        <v>0.19854279676372799</v>
      </c>
      <c r="J4116" s="2">
        <f t="shared" si="289"/>
        <v>1.6335495138683601E-2</v>
      </c>
      <c r="K4116" s="2">
        <f t="shared" si="289"/>
        <v>9.7209252371007498E-2</v>
      </c>
      <c r="L4116">
        <v>0</v>
      </c>
      <c r="M4116" s="1">
        <f>HLOOKUP(M$2279,Legend_ag_For_Past_bio!$D$7:$H$9,2,FALSE)</f>
        <v>0.2</v>
      </c>
      <c r="N4116" s="1">
        <f>HLOOKUP(N$2279,Legend_ag_For_Past_bio!$D$7:$H$9,2,FALSE)</f>
        <v>0.8</v>
      </c>
      <c r="O4116">
        <f>HLOOKUP(O$2279,Legend_ag_For_Past_bio!$D$7:$H$9,2,FALSE)</f>
        <v>1</v>
      </c>
      <c r="R4116">
        <f t="shared" si="290"/>
        <v>12</v>
      </c>
    </row>
    <row r="4117" spans="1:18">
      <c r="A4117" t="str">
        <f t="shared" si="288"/>
        <v>Eastern Europe</v>
      </c>
      <c r="B4117" t="str">
        <f t="shared" si="288"/>
        <v>OtherGrain</v>
      </c>
      <c r="C4117" t="str">
        <f t="shared" si="288"/>
        <v>OtherGrainAEZ2</v>
      </c>
      <c r="D4117" t="str">
        <f t="shared" si="288"/>
        <v>OtherGrainAEZ2</v>
      </c>
      <c r="E4117" t="s">
        <v>20</v>
      </c>
      <c r="F4117" t="s">
        <v>19</v>
      </c>
      <c r="G4117">
        <f t="shared" si="289"/>
        <v>1</v>
      </c>
      <c r="H4117" s="1">
        <f t="shared" si="289"/>
        <v>0.50251300516555597</v>
      </c>
      <c r="I4117" s="1">
        <f t="shared" si="289"/>
        <v>0.19854279676372799</v>
      </c>
      <c r="J4117" s="2">
        <f t="shared" si="289"/>
        <v>1.6335495138683601E-2</v>
      </c>
      <c r="K4117" s="2">
        <f t="shared" si="289"/>
        <v>9.7209252371007498E-2</v>
      </c>
      <c r="L4117">
        <v>0</v>
      </c>
      <c r="M4117" s="1">
        <f>HLOOKUP(M$2279,Legend_ag_For_Past_bio!$D$7:$H$9,2,FALSE)</f>
        <v>0.2</v>
      </c>
      <c r="N4117" s="1">
        <f>HLOOKUP(N$2279,Legend_ag_For_Past_bio!$D$7:$H$9,2,FALSE)</f>
        <v>0.8</v>
      </c>
      <c r="O4117">
        <f>HLOOKUP(O$2279,Legend_ag_For_Past_bio!$D$7:$H$9,2,FALSE)</f>
        <v>1</v>
      </c>
      <c r="R4117">
        <f t="shared" si="290"/>
        <v>12</v>
      </c>
    </row>
    <row r="4118" spans="1:18">
      <c r="A4118" t="str">
        <f t="shared" si="288"/>
        <v>Eastern Europe</v>
      </c>
      <c r="B4118" t="str">
        <f t="shared" si="288"/>
        <v>OtherGrain</v>
      </c>
      <c r="C4118" t="str">
        <f t="shared" si="288"/>
        <v>OtherGrainAEZ3</v>
      </c>
      <c r="D4118" t="str">
        <f t="shared" si="288"/>
        <v>OtherGrainAEZ3</v>
      </c>
      <c r="E4118" t="s">
        <v>20</v>
      </c>
      <c r="F4118" t="s">
        <v>19</v>
      </c>
      <c r="G4118">
        <f t="shared" si="289"/>
        <v>1</v>
      </c>
      <c r="H4118" s="1">
        <f t="shared" si="289"/>
        <v>0.50251300516555597</v>
      </c>
      <c r="I4118" s="1">
        <f t="shared" si="289"/>
        <v>0.19854279676372799</v>
      </c>
      <c r="J4118" s="2">
        <f t="shared" si="289"/>
        <v>1.6335495138683601E-2</v>
      </c>
      <c r="K4118" s="2">
        <f t="shared" si="289"/>
        <v>9.7209252371007498E-2</v>
      </c>
      <c r="L4118">
        <v>0</v>
      </c>
      <c r="M4118" s="1">
        <f>HLOOKUP(M$2279,Legend_ag_For_Past_bio!$D$7:$H$9,2,FALSE)</f>
        <v>0.2</v>
      </c>
      <c r="N4118" s="1">
        <f>HLOOKUP(N$2279,Legend_ag_For_Past_bio!$D$7:$H$9,2,FALSE)</f>
        <v>0.8</v>
      </c>
      <c r="O4118">
        <f>HLOOKUP(O$2279,Legend_ag_For_Past_bio!$D$7:$H$9,2,FALSE)</f>
        <v>1</v>
      </c>
      <c r="R4118">
        <f t="shared" si="290"/>
        <v>12</v>
      </c>
    </row>
    <row r="4119" spans="1:18">
      <c r="A4119" t="str">
        <f t="shared" si="288"/>
        <v>Eastern Europe</v>
      </c>
      <c r="B4119" t="str">
        <f t="shared" si="288"/>
        <v>OtherGrain</v>
      </c>
      <c r="C4119" t="str">
        <f t="shared" si="288"/>
        <v>OtherGrainAEZ4</v>
      </c>
      <c r="D4119" t="str">
        <f t="shared" si="288"/>
        <v>OtherGrainAEZ4</v>
      </c>
      <c r="E4119" t="s">
        <v>20</v>
      </c>
      <c r="F4119" t="s">
        <v>19</v>
      </c>
      <c r="G4119">
        <f t="shared" si="289"/>
        <v>1</v>
      </c>
      <c r="H4119" s="1">
        <f t="shared" si="289"/>
        <v>0.50251300516555597</v>
      </c>
      <c r="I4119" s="1">
        <f t="shared" si="289"/>
        <v>0.19854279676372799</v>
      </c>
      <c r="J4119" s="2">
        <f t="shared" si="289"/>
        <v>1.6335495138683601E-2</v>
      </c>
      <c r="K4119" s="2">
        <f t="shared" si="289"/>
        <v>9.7209252371007498E-2</v>
      </c>
      <c r="L4119">
        <v>0</v>
      </c>
      <c r="M4119" s="1">
        <f>HLOOKUP(M$2279,Legend_ag_For_Past_bio!$D$7:$H$9,2,FALSE)</f>
        <v>0.2</v>
      </c>
      <c r="N4119" s="1">
        <f>HLOOKUP(N$2279,Legend_ag_For_Past_bio!$D$7:$H$9,2,FALSE)</f>
        <v>0.8</v>
      </c>
      <c r="O4119">
        <f>HLOOKUP(O$2279,Legend_ag_For_Past_bio!$D$7:$H$9,2,FALSE)</f>
        <v>1</v>
      </c>
      <c r="R4119">
        <f t="shared" si="290"/>
        <v>12</v>
      </c>
    </row>
    <row r="4120" spans="1:18">
      <c r="A4120" t="str">
        <f t="shared" ref="A4120:D4135" si="291">A1846</f>
        <v>Eastern Europe</v>
      </c>
      <c r="B4120" t="str">
        <f t="shared" si="291"/>
        <v>OtherGrain</v>
      </c>
      <c r="C4120" t="str">
        <f t="shared" si="291"/>
        <v>OtherGrainAEZ5</v>
      </c>
      <c r="D4120" t="str">
        <f t="shared" si="291"/>
        <v>OtherGrainAEZ5</v>
      </c>
      <c r="E4120" t="s">
        <v>20</v>
      </c>
      <c r="F4120" t="s">
        <v>19</v>
      </c>
      <c r="G4120">
        <f t="shared" si="289"/>
        <v>1</v>
      </c>
      <c r="H4120" s="1">
        <f t="shared" si="289"/>
        <v>0.50251300516555597</v>
      </c>
      <c r="I4120" s="1">
        <f t="shared" si="289"/>
        <v>0.19854279676372799</v>
      </c>
      <c r="J4120" s="2">
        <f t="shared" si="289"/>
        <v>1.6335495138683601E-2</v>
      </c>
      <c r="K4120" s="2">
        <f t="shared" si="289"/>
        <v>9.7209252371007498E-2</v>
      </c>
      <c r="L4120">
        <v>0</v>
      </c>
      <c r="M4120" s="1">
        <f>HLOOKUP(M$2279,Legend_ag_For_Past_bio!$D$7:$H$9,2,FALSE)</f>
        <v>0.2</v>
      </c>
      <c r="N4120" s="1">
        <f>HLOOKUP(N$2279,Legend_ag_For_Past_bio!$D$7:$H$9,2,FALSE)</f>
        <v>0.8</v>
      </c>
      <c r="O4120">
        <f>HLOOKUP(O$2279,Legend_ag_For_Past_bio!$D$7:$H$9,2,FALSE)</f>
        <v>1</v>
      </c>
      <c r="R4120">
        <f t="shared" si="290"/>
        <v>12</v>
      </c>
    </row>
    <row r="4121" spans="1:18">
      <c r="A4121" t="str">
        <f t="shared" si="291"/>
        <v>Eastern Europe</v>
      </c>
      <c r="B4121" t="str">
        <f t="shared" si="291"/>
        <v>OtherGrain</v>
      </c>
      <c r="C4121" t="str">
        <f t="shared" si="291"/>
        <v>OtherGrainAEZ6</v>
      </c>
      <c r="D4121" t="str">
        <f t="shared" si="291"/>
        <v>OtherGrainAEZ6</v>
      </c>
      <c r="E4121" t="s">
        <v>20</v>
      </c>
      <c r="F4121" t="s">
        <v>19</v>
      </c>
      <c r="G4121">
        <f t="shared" ref="G4121:K4136" si="292">G1847</f>
        <v>1</v>
      </c>
      <c r="H4121" s="1">
        <f t="shared" si="292"/>
        <v>0.50251300516555597</v>
      </c>
      <c r="I4121" s="1">
        <f t="shared" si="292"/>
        <v>0.19854279676372799</v>
      </c>
      <c r="J4121" s="2">
        <f t="shared" si="292"/>
        <v>1.6335495138683601E-2</v>
      </c>
      <c r="K4121" s="2">
        <f t="shared" si="292"/>
        <v>9.7209252371007498E-2</v>
      </c>
      <c r="L4121">
        <v>0</v>
      </c>
      <c r="M4121" s="1">
        <f>HLOOKUP(M$2279,Legend_ag_For_Past_bio!$D$7:$H$9,2,FALSE)</f>
        <v>0.2</v>
      </c>
      <c r="N4121" s="1">
        <f>HLOOKUP(N$2279,Legend_ag_For_Past_bio!$D$7:$H$9,2,FALSE)</f>
        <v>0.8</v>
      </c>
      <c r="O4121">
        <f>HLOOKUP(O$2279,Legend_ag_For_Past_bio!$D$7:$H$9,2,FALSE)</f>
        <v>1</v>
      </c>
      <c r="R4121">
        <f t="shared" si="290"/>
        <v>12</v>
      </c>
    </row>
    <row r="4122" spans="1:18">
      <c r="A4122" t="str">
        <f t="shared" si="291"/>
        <v>Eastern Europe</v>
      </c>
      <c r="B4122" t="str">
        <f t="shared" si="291"/>
        <v>OtherGrain</v>
      </c>
      <c r="C4122" t="str">
        <f t="shared" si="291"/>
        <v>OtherGrainAEZ7</v>
      </c>
      <c r="D4122" t="str">
        <f t="shared" si="291"/>
        <v>OtherGrainAEZ7</v>
      </c>
      <c r="E4122" t="s">
        <v>20</v>
      </c>
      <c r="F4122" t="s">
        <v>19</v>
      </c>
      <c r="G4122">
        <f t="shared" si="292"/>
        <v>1</v>
      </c>
      <c r="H4122" s="1">
        <f t="shared" si="292"/>
        <v>0.50251300516555597</v>
      </c>
      <c r="I4122" s="1">
        <f t="shared" si="292"/>
        <v>0.19854279676372799</v>
      </c>
      <c r="J4122" s="2">
        <f t="shared" si="292"/>
        <v>1.6335495138683601E-2</v>
      </c>
      <c r="K4122" s="2">
        <f t="shared" si="292"/>
        <v>9.7209252371007498E-2</v>
      </c>
      <c r="L4122">
        <v>0</v>
      </c>
      <c r="M4122" s="1">
        <f>HLOOKUP(M$2279,Legend_ag_For_Past_bio!$D$7:$H$9,2,FALSE)</f>
        <v>0.2</v>
      </c>
      <c r="N4122" s="1">
        <f>HLOOKUP(N$2279,Legend_ag_For_Past_bio!$D$7:$H$9,2,FALSE)</f>
        <v>0.8</v>
      </c>
      <c r="O4122">
        <f>HLOOKUP(O$2279,Legend_ag_For_Past_bio!$D$7:$H$9,2,FALSE)</f>
        <v>1</v>
      </c>
      <c r="R4122">
        <f t="shared" si="290"/>
        <v>12</v>
      </c>
    </row>
    <row r="4123" spans="1:18">
      <c r="A4123" t="str">
        <f t="shared" si="291"/>
        <v>Eastern Europe</v>
      </c>
      <c r="B4123" t="str">
        <f t="shared" si="291"/>
        <v>OtherGrain</v>
      </c>
      <c r="C4123" t="str">
        <f t="shared" si="291"/>
        <v>OtherGrainAEZ8</v>
      </c>
      <c r="D4123" t="str">
        <f t="shared" si="291"/>
        <v>OtherGrainAEZ8</v>
      </c>
      <c r="E4123" t="s">
        <v>20</v>
      </c>
      <c r="F4123" t="s">
        <v>19</v>
      </c>
      <c r="G4123">
        <f t="shared" si="292"/>
        <v>1</v>
      </c>
      <c r="H4123" s="1">
        <f t="shared" si="292"/>
        <v>0.50251300516555597</v>
      </c>
      <c r="I4123" s="1">
        <f t="shared" si="292"/>
        <v>0.19854279676372799</v>
      </c>
      <c r="J4123" s="2">
        <f t="shared" si="292"/>
        <v>1.6335495138683601E-2</v>
      </c>
      <c r="K4123" s="2">
        <f t="shared" si="292"/>
        <v>9.7209252371007498E-2</v>
      </c>
      <c r="L4123">
        <v>0</v>
      </c>
      <c r="M4123" s="1">
        <f>HLOOKUP(M$2279,Legend_ag_For_Past_bio!$D$7:$H$9,2,FALSE)</f>
        <v>0.2</v>
      </c>
      <c r="N4123" s="1">
        <f>HLOOKUP(N$2279,Legend_ag_For_Past_bio!$D$7:$H$9,2,FALSE)</f>
        <v>0.8</v>
      </c>
      <c r="O4123">
        <f>HLOOKUP(O$2279,Legend_ag_For_Past_bio!$D$7:$H$9,2,FALSE)</f>
        <v>1</v>
      </c>
      <c r="R4123">
        <f t="shared" si="290"/>
        <v>12</v>
      </c>
    </row>
    <row r="4124" spans="1:18">
      <c r="A4124" t="str">
        <f t="shared" si="291"/>
        <v>Eastern Europe</v>
      </c>
      <c r="B4124" t="str">
        <f t="shared" si="291"/>
        <v>OtherGrain</v>
      </c>
      <c r="C4124" t="str">
        <f t="shared" si="291"/>
        <v>OtherGrainAEZ9</v>
      </c>
      <c r="D4124" t="str">
        <f t="shared" si="291"/>
        <v>OtherGrainAEZ9</v>
      </c>
      <c r="E4124" t="s">
        <v>20</v>
      </c>
      <c r="F4124" t="s">
        <v>19</v>
      </c>
      <c r="G4124">
        <f t="shared" si="292"/>
        <v>1</v>
      </c>
      <c r="H4124" s="1">
        <f t="shared" si="292"/>
        <v>0.50251300516555597</v>
      </c>
      <c r="I4124" s="1">
        <f t="shared" si="292"/>
        <v>0.19854279676372799</v>
      </c>
      <c r="J4124" s="2">
        <f t="shared" si="292"/>
        <v>1.6335495138683601E-2</v>
      </c>
      <c r="K4124" s="2">
        <f t="shared" si="292"/>
        <v>9.7209252371007498E-2</v>
      </c>
      <c r="L4124">
        <v>0</v>
      </c>
      <c r="M4124" s="1">
        <f>HLOOKUP(M$2279,Legend_ag_For_Past_bio!$D$7:$H$9,2,FALSE)</f>
        <v>0.2</v>
      </c>
      <c r="N4124" s="1">
        <f>HLOOKUP(N$2279,Legend_ag_For_Past_bio!$D$7:$H$9,2,FALSE)</f>
        <v>0.8</v>
      </c>
      <c r="O4124">
        <f>HLOOKUP(O$2279,Legend_ag_For_Past_bio!$D$7:$H$9,2,FALSE)</f>
        <v>1</v>
      </c>
      <c r="R4124">
        <f t="shared" si="290"/>
        <v>12</v>
      </c>
    </row>
    <row r="4125" spans="1:18">
      <c r="A4125" t="str">
        <f t="shared" si="291"/>
        <v>Eastern Europe</v>
      </c>
      <c r="B4125" t="str">
        <f t="shared" si="291"/>
        <v>OtherGrain</v>
      </c>
      <c r="C4125" t="str">
        <f t="shared" si="291"/>
        <v>OtherGrainAEZ10</v>
      </c>
      <c r="D4125" t="str">
        <f t="shared" si="291"/>
        <v>OtherGrainAEZ10</v>
      </c>
      <c r="E4125" t="s">
        <v>20</v>
      </c>
      <c r="F4125" t="s">
        <v>19</v>
      </c>
      <c r="G4125">
        <f t="shared" si="292"/>
        <v>1</v>
      </c>
      <c r="H4125" s="1">
        <f t="shared" si="292"/>
        <v>0.50251300516555597</v>
      </c>
      <c r="I4125" s="1">
        <f t="shared" si="292"/>
        <v>0.19854279676372799</v>
      </c>
      <c r="J4125" s="2">
        <f t="shared" si="292"/>
        <v>1.6335495138683601E-2</v>
      </c>
      <c r="K4125" s="2">
        <f t="shared" si="292"/>
        <v>9.7209252371007498E-2</v>
      </c>
      <c r="L4125">
        <v>0</v>
      </c>
      <c r="M4125" s="1">
        <f>HLOOKUP(M$2279,Legend_ag_For_Past_bio!$D$7:$H$9,2,FALSE)</f>
        <v>0.2</v>
      </c>
      <c r="N4125" s="1">
        <f>HLOOKUP(N$2279,Legend_ag_For_Past_bio!$D$7:$H$9,2,FALSE)</f>
        <v>0.8</v>
      </c>
      <c r="O4125">
        <f>HLOOKUP(O$2279,Legend_ag_For_Past_bio!$D$7:$H$9,2,FALSE)</f>
        <v>1</v>
      </c>
      <c r="R4125">
        <f t="shared" si="290"/>
        <v>12</v>
      </c>
    </row>
    <row r="4126" spans="1:18">
      <c r="A4126" t="str">
        <f t="shared" si="291"/>
        <v>Eastern Europe</v>
      </c>
      <c r="B4126" t="str">
        <f t="shared" si="291"/>
        <v>OtherGrain</v>
      </c>
      <c r="C4126" t="str">
        <f t="shared" si="291"/>
        <v>OtherGrainAEZ11</v>
      </c>
      <c r="D4126" t="str">
        <f t="shared" si="291"/>
        <v>OtherGrainAEZ11</v>
      </c>
      <c r="E4126" t="s">
        <v>20</v>
      </c>
      <c r="F4126" t="s">
        <v>19</v>
      </c>
      <c r="G4126">
        <f t="shared" si="292"/>
        <v>1</v>
      </c>
      <c r="H4126" s="1">
        <f t="shared" si="292"/>
        <v>0.50251300516555597</v>
      </c>
      <c r="I4126" s="1">
        <f t="shared" si="292"/>
        <v>0.19854279676372799</v>
      </c>
      <c r="J4126" s="2">
        <f t="shared" si="292"/>
        <v>1.6335495138683601E-2</v>
      </c>
      <c r="K4126" s="2">
        <f t="shared" si="292"/>
        <v>9.7209252371007498E-2</v>
      </c>
      <c r="L4126">
        <v>0</v>
      </c>
      <c r="M4126" s="1">
        <f>HLOOKUP(M$2279,Legend_ag_For_Past_bio!$D$7:$H$9,2,FALSE)</f>
        <v>0.2</v>
      </c>
      <c r="N4126" s="1">
        <f>HLOOKUP(N$2279,Legend_ag_For_Past_bio!$D$7:$H$9,2,FALSE)</f>
        <v>0.8</v>
      </c>
      <c r="O4126">
        <f>HLOOKUP(O$2279,Legend_ag_For_Past_bio!$D$7:$H$9,2,FALSE)</f>
        <v>1</v>
      </c>
      <c r="R4126">
        <f t="shared" si="290"/>
        <v>12</v>
      </c>
    </row>
    <row r="4127" spans="1:18">
      <c r="A4127" t="str">
        <f t="shared" si="291"/>
        <v>Eastern Europe</v>
      </c>
      <c r="B4127" t="str">
        <f t="shared" si="291"/>
        <v>OtherGrain</v>
      </c>
      <c r="C4127" t="str">
        <f t="shared" si="291"/>
        <v>OtherGrainAEZ12</v>
      </c>
      <c r="D4127" t="str">
        <f t="shared" si="291"/>
        <v>OtherGrainAEZ12</v>
      </c>
      <c r="E4127" t="s">
        <v>20</v>
      </c>
      <c r="F4127" t="s">
        <v>19</v>
      </c>
      <c r="G4127">
        <f t="shared" si="292"/>
        <v>1</v>
      </c>
      <c r="H4127" s="1">
        <f t="shared" si="292"/>
        <v>0.50251300516555597</v>
      </c>
      <c r="I4127" s="1">
        <f t="shared" si="292"/>
        <v>0.19854279676372799</v>
      </c>
      <c r="J4127" s="2">
        <f t="shared" si="292"/>
        <v>1.6335495138683601E-2</v>
      </c>
      <c r="K4127" s="2">
        <f t="shared" si="292"/>
        <v>9.7209252371007498E-2</v>
      </c>
      <c r="L4127">
        <v>0</v>
      </c>
      <c r="M4127" s="1">
        <f>HLOOKUP(M$2279,Legend_ag_For_Past_bio!$D$7:$H$9,2,FALSE)</f>
        <v>0.2</v>
      </c>
      <c r="N4127" s="1">
        <f>HLOOKUP(N$2279,Legend_ag_For_Past_bio!$D$7:$H$9,2,FALSE)</f>
        <v>0.8</v>
      </c>
      <c r="O4127">
        <f>HLOOKUP(O$2279,Legend_ag_For_Past_bio!$D$7:$H$9,2,FALSE)</f>
        <v>1</v>
      </c>
      <c r="R4127">
        <f t="shared" si="290"/>
        <v>12</v>
      </c>
    </row>
    <row r="4128" spans="1:18">
      <c r="A4128" t="str">
        <f t="shared" si="291"/>
        <v>Eastern Europe</v>
      </c>
      <c r="B4128" t="str">
        <f t="shared" si="291"/>
        <v>OtherGrain</v>
      </c>
      <c r="C4128" t="str">
        <f t="shared" si="291"/>
        <v>OtherGrainAEZ13</v>
      </c>
      <c r="D4128" t="str">
        <f t="shared" si="291"/>
        <v>OtherGrainAEZ13</v>
      </c>
      <c r="E4128" t="s">
        <v>20</v>
      </c>
      <c r="F4128" t="s">
        <v>19</v>
      </c>
      <c r="G4128">
        <f t="shared" si="292"/>
        <v>1</v>
      </c>
      <c r="H4128" s="1">
        <f t="shared" si="292"/>
        <v>0.50251300516555597</v>
      </c>
      <c r="I4128" s="1">
        <f t="shared" si="292"/>
        <v>0.19854279676372799</v>
      </c>
      <c r="J4128" s="2">
        <f t="shared" si="292"/>
        <v>1.6335495138683601E-2</v>
      </c>
      <c r="K4128" s="2">
        <f t="shared" si="292"/>
        <v>9.7209252371007498E-2</v>
      </c>
      <c r="L4128">
        <v>0</v>
      </c>
      <c r="M4128" s="1">
        <f>HLOOKUP(M$2279,Legend_ag_For_Past_bio!$D$7:$H$9,2,FALSE)</f>
        <v>0.2</v>
      </c>
      <c r="N4128" s="1">
        <f>HLOOKUP(N$2279,Legend_ag_For_Past_bio!$D$7:$H$9,2,FALSE)</f>
        <v>0.8</v>
      </c>
      <c r="O4128">
        <f>HLOOKUP(O$2279,Legend_ag_For_Past_bio!$D$7:$H$9,2,FALSE)</f>
        <v>1</v>
      </c>
      <c r="R4128">
        <f t="shared" si="290"/>
        <v>12</v>
      </c>
    </row>
    <row r="4129" spans="1:18">
      <c r="A4129" t="str">
        <f t="shared" si="291"/>
        <v>Eastern Europe</v>
      </c>
      <c r="B4129" t="str">
        <f t="shared" si="291"/>
        <v>OtherGrain</v>
      </c>
      <c r="C4129" t="str">
        <f t="shared" si="291"/>
        <v>OtherGrainAEZ14</v>
      </c>
      <c r="D4129" t="str">
        <f t="shared" si="291"/>
        <v>OtherGrainAEZ14</v>
      </c>
      <c r="E4129" t="s">
        <v>20</v>
      </c>
      <c r="F4129" t="s">
        <v>19</v>
      </c>
      <c r="G4129">
        <f t="shared" si="292"/>
        <v>1</v>
      </c>
      <c r="H4129" s="1">
        <f t="shared" si="292"/>
        <v>0.50251300516555597</v>
      </c>
      <c r="I4129" s="1">
        <f t="shared" si="292"/>
        <v>0.19854279676372799</v>
      </c>
      <c r="J4129" s="2">
        <f t="shared" si="292"/>
        <v>1.6335495138683601E-2</v>
      </c>
      <c r="K4129" s="2">
        <f t="shared" si="292"/>
        <v>9.7209252371007498E-2</v>
      </c>
      <c r="L4129">
        <v>0</v>
      </c>
      <c r="M4129" s="1">
        <f>HLOOKUP(M$2279,Legend_ag_For_Past_bio!$D$7:$H$9,2,FALSE)</f>
        <v>0.2</v>
      </c>
      <c r="N4129" s="1">
        <f>HLOOKUP(N$2279,Legend_ag_For_Past_bio!$D$7:$H$9,2,FALSE)</f>
        <v>0.8</v>
      </c>
      <c r="O4129">
        <f>HLOOKUP(O$2279,Legend_ag_For_Past_bio!$D$7:$H$9,2,FALSE)</f>
        <v>1</v>
      </c>
      <c r="R4129">
        <f t="shared" si="290"/>
        <v>12</v>
      </c>
    </row>
    <row r="4130" spans="1:18">
      <c r="A4130" t="str">
        <f t="shared" si="291"/>
        <v>Eastern Europe</v>
      </c>
      <c r="B4130" t="str">
        <f t="shared" si="291"/>
        <v>OtherGrain</v>
      </c>
      <c r="C4130" t="str">
        <f t="shared" si="291"/>
        <v>OtherGrainAEZ15</v>
      </c>
      <c r="D4130" t="str">
        <f t="shared" si="291"/>
        <v>OtherGrainAEZ15</v>
      </c>
      <c r="E4130" t="s">
        <v>20</v>
      </c>
      <c r="F4130" t="s">
        <v>19</v>
      </c>
      <c r="G4130">
        <f t="shared" si="292"/>
        <v>1</v>
      </c>
      <c r="H4130" s="1">
        <f t="shared" si="292"/>
        <v>0.50251300516555597</v>
      </c>
      <c r="I4130" s="1">
        <f t="shared" si="292"/>
        <v>0.19854279676372799</v>
      </c>
      <c r="J4130" s="2">
        <f t="shared" si="292"/>
        <v>1.6335495138683601E-2</v>
      </c>
      <c r="K4130" s="2">
        <f t="shared" si="292"/>
        <v>9.7209252371007498E-2</v>
      </c>
      <c r="L4130">
        <v>0</v>
      </c>
      <c r="M4130" s="1">
        <f>HLOOKUP(M$2279,Legend_ag_For_Past_bio!$D$7:$H$9,2,FALSE)</f>
        <v>0.2</v>
      </c>
      <c r="N4130" s="1">
        <f>HLOOKUP(N$2279,Legend_ag_For_Past_bio!$D$7:$H$9,2,FALSE)</f>
        <v>0.8</v>
      </c>
      <c r="O4130">
        <f>HLOOKUP(O$2279,Legend_ag_For_Past_bio!$D$7:$H$9,2,FALSE)</f>
        <v>1</v>
      </c>
      <c r="R4130">
        <f t="shared" si="290"/>
        <v>12</v>
      </c>
    </row>
    <row r="4131" spans="1:18">
      <c r="A4131" t="str">
        <f t="shared" si="291"/>
        <v>Eastern Europe</v>
      </c>
      <c r="B4131" t="str">
        <f t="shared" si="291"/>
        <v>OtherGrain</v>
      </c>
      <c r="C4131" t="str">
        <f t="shared" si="291"/>
        <v>OtherGrainAEZ16</v>
      </c>
      <c r="D4131" t="str">
        <f t="shared" si="291"/>
        <v>OtherGrainAEZ16</v>
      </c>
      <c r="E4131" t="s">
        <v>20</v>
      </c>
      <c r="F4131" t="s">
        <v>19</v>
      </c>
      <c r="G4131">
        <f t="shared" si="292"/>
        <v>1</v>
      </c>
      <c r="H4131" s="1">
        <f t="shared" si="292"/>
        <v>0.50251300516555597</v>
      </c>
      <c r="I4131" s="1">
        <f t="shared" si="292"/>
        <v>0.19854279676372799</v>
      </c>
      <c r="J4131" s="2">
        <f t="shared" si="292"/>
        <v>1.6335495138683601E-2</v>
      </c>
      <c r="K4131" s="2">
        <f t="shared" si="292"/>
        <v>9.7209252371007498E-2</v>
      </c>
      <c r="L4131">
        <v>0</v>
      </c>
      <c r="M4131" s="1">
        <f>HLOOKUP(M$2279,Legend_ag_For_Past_bio!$D$7:$H$9,2,FALSE)</f>
        <v>0.2</v>
      </c>
      <c r="N4131" s="1">
        <f>HLOOKUP(N$2279,Legend_ag_For_Past_bio!$D$7:$H$9,2,FALSE)</f>
        <v>0.8</v>
      </c>
      <c r="O4131">
        <f>HLOOKUP(O$2279,Legend_ag_For_Past_bio!$D$7:$H$9,2,FALSE)</f>
        <v>1</v>
      </c>
      <c r="R4131">
        <f t="shared" si="290"/>
        <v>12</v>
      </c>
    </row>
    <row r="4132" spans="1:18">
      <c r="A4132" t="str">
        <f t="shared" si="291"/>
        <v>Eastern Europe</v>
      </c>
      <c r="B4132" t="str">
        <f t="shared" si="291"/>
        <v>OtherGrain</v>
      </c>
      <c r="C4132" t="str">
        <f t="shared" si="291"/>
        <v>OtherGrainAEZ17</v>
      </c>
      <c r="D4132" t="str">
        <f t="shared" si="291"/>
        <v>OtherGrainAEZ17</v>
      </c>
      <c r="E4132" t="s">
        <v>20</v>
      </c>
      <c r="F4132" t="s">
        <v>19</v>
      </c>
      <c r="G4132">
        <f t="shared" si="292"/>
        <v>1</v>
      </c>
      <c r="H4132" s="1">
        <f t="shared" si="292"/>
        <v>0.50251300516555597</v>
      </c>
      <c r="I4132" s="1">
        <f t="shared" si="292"/>
        <v>0.19854279676372799</v>
      </c>
      <c r="J4132" s="2">
        <f t="shared" si="292"/>
        <v>1.6335495138683601E-2</v>
      </c>
      <c r="K4132" s="2">
        <f t="shared" si="292"/>
        <v>9.7209252371007498E-2</v>
      </c>
      <c r="L4132">
        <v>0</v>
      </c>
      <c r="M4132" s="1">
        <f>HLOOKUP(M$2279,Legend_ag_For_Past_bio!$D$7:$H$9,2,FALSE)</f>
        <v>0.2</v>
      </c>
      <c r="N4132" s="1">
        <f>HLOOKUP(N$2279,Legend_ag_For_Past_bio!$D$7:$H$9,2,FALSE)</f>
        <v>0.8</v>
      </c>
      <c r="O4132">
        <f>HLOOKUP(O$2279,Legend_ag_For_Past_bio!$D$7:$H$9,2,FALSE)</f>
        <v>1</v>
      </c>
      <c r="R4132">
        <f t="shared" si="290"/>
        <v>12</v>
      </c>
    </row>
    <row r="4133" spans="1:18">
      <c r="A4133" t="str">
        <f t="shared" si="291"/>
        <v>Eastern Europe</v>
      </c>
      <c r="B4133" t="str">
        <f t="shared" si="291"/>
        <v>OtherGrain</v>
      </c>
      <c r="C4133" t="str">
        <f t="shared" si="291"/>
        <v>OtherGrainAEZ18</v>
      </c>
      <c r="D4133" t="str">
        <f t="shared" si="291"/>
        <v>OtherGrainAEZ18</v>
      </c>
      <c r="E4133" t="s">
        <v>20</v>
      </c>
      <c r="F4133" t="s">
        <v>19</v>
      </c>
      <c r="G4133">
        <f t="shared" si="292"/>
        <v>1</v>
      </c>
      <c r="H4133" s="1">
        <f t="shared" si="292"/>
        <v>0.50251300516555597</v>
      </c>
      <c r="I4133" s="1">
        <f t="shared" si="292"/>
        <v>0.19854279676372799</v>
      </c>
      <c r="J4133" s="2">
        <f t="shared" si="292"/>
        <v>1.6335495138683601E-2</v>
      </c>
      <c r="K4133" s="2">
        <f t="shared" si="292"/>
        <v>9.7209252371007498E-2</v>
      </c>
      <c r="L4133">
        <v>0</v>
      </c>
      <c r="M4133" s="1">
        <f>HLOOKUP(M$2279,Legend_ag_For_Past_bio!$D$7:$H$9,2,FALSE)</f>
        <v>0.2</v>
      </c>
      <c r="N4133" s="1">
        <f>HLOOKUP(N$2279,Legend_ag_For_Past_bio!$D$7:$H$9,2,FALSE)</f>
        <v>0.8</v>
      </c>
      <c r="O4133">
        <f>HLOOKUP(O$2279,Legend_ag_For_Past_bio!$D$7:$H$9,2,FALSE)</f>
        <v>1</v>
      </c>
      <c r="R4133">
        <f t="shared" si="290"/>
        <v>12</v>
      </c>
    </row>
    <row r="4134" spans="1:18">
      <c r="A4134" t="str">
        <f t="shared" si="291"/>
        <v>Eastern Europe</v>
      </c>
      <c r="B4134" t="str">
        <f t="shared" si="291"/>
        <v>PalmFruit</v>
      </c>
      <c r="C4134" t="str">
        <f t="shared" si="291"/>
        <v>PalmFruitAEZ1</v>
      </c>
      <c r="D4134" t="str">
        <f t="shared" si="291"/>
        <v>PalmFruitAEZ1</v>
      </c>
      <c r="E4134" t="s">
        <v>20</v>
      </c>
      <c r="F4134" t="s">
        <v>19</v>
      </c>
      <c r="G4134">
        <f t="shared" si="292"/>
        <v>1</v>
      </c>
      <c r="H4134" s="1">
        <f t="shared" si="292"/>
        <v>0</v>
      </c>
      <c r="I4134" s="1">
        <f t="shared" si="292"/>
        <v>0</v>
      </c>
      <c r="J4134" s="2">
        <f t="shared" si="292"/>
        <v>0</v>
      </c>
      <c r="K4134" s="2">
        <f t="shared" si="292"/>
        <v>0</v>
      </c>
      <c r="L4134">
        <v>0</v>
      </c>
      <c r="M4134" s="1">
        <f>HLOOKUP(M$2279,Legend_ag_For_Past_bio!$D$7:$H$9,2,FALSE)</f>
        <v>0.2</v>
      </c>
      <c r="N4134" s="1">
        <f>HLOOKUP(N$2279,Legend_ag_For_Past_bio!$D$7:$H$9,2,FALSE)</f>
        <v>0.8</v>
      </c>
      <c r="O4134">
        <f>HLOOKUP(O$2279,Legend_ag_For_Past_bio!$D$7:$H$9,2,FALSE)</f>
        <v>1</v>
      </c>
      <c r="R4134">
        <f t="shared" si="290"/>
        <v>12</v>
      </c>
    </row>
    <row r="4135" spans="1:18">
      <c r="A4135" t="str">
        <f t="shared" si="291"/>
        <v>Eastern Europe</v>
      </c>
      <c r="B4135" t="str">
        <f t="shared" si="291"/>
        <v>PalmFruit</v>
      </c>
      <c r="C4135" t="str">
        <f t="shared" si="291"/>
        <v>PalmFruitAEZ2</v>
      </c>
      <c r="D4135" t="str">
        <f t="shared" si="291"/>
        <v>PalmFruitAEZ2</v>
      </c>
      <c r="E4135" t="s">
        <v>20</v>
      </c>
      <c r="F4135" t="s">
        <v>19</v>
      </c>
      <c r="G4135">
        <f t="shared" si="292"/>
        <v>1</v>
      </c>
      <c r="H4135" s="1">
        <f t="shared" si="292"/>
        <v>0</v>
      </c>
      <c r="I4135" s="1">
        <f t="shared" si="292"/>
        <v>0</v>
      </c>
      <c r="J4135" s="2">
        <f t="shared" si="292"/>
        <v>0</v>
      </c>
      <c r="K4135" s="2">
        <f t="shared" si="292"/>
        <v>0</v>
      </c>
      <c r="L4135">
        <v>0</v>
      </c>
      <c r="M4135" s="1">
        <f>HLOOKUP(M$2279,Legend_ag_For_Past_bio!$D$7:$H$9,2,FALSE)</f>
        <v>0.2</v>
      </c>
      <c r="N4135" s="1">
        <f>HLOOKUP(N$2279,Legend_ag_For_Past_bio!$D$7:$H$9,2,FALSE)</f>
        <v>0.8</v>
      </c>
      <c r="O4135">
        <f>HLOOKUP(O$2279,Legend_ag_For_Past_bio!$D$7:$H$9,2,FALSE)</f>
        <v>1</v>
      </c>
      <c r="R4135">
        <f t="shared" si="290"/>
        <v>12</v>
      </c>
    </row>
    <row r="4136" spans="1:18">
      <c r="A4136" t="str">
        <f t="shared" ref="A4136:D4151" si="293">A1862</f>
        <v>Eastern Europe</v>
      </c>
      <c r="B4136" t="str">
        <f t="shared" si="293"/>
        <v>PalmFruit</v>
      </c>
      <c r="C4136" t="str">
        <f t="shared" si="293"/>
        <v>PalmFruitAEZ3</v>
      </c>
      <c r="D4136" t="str">
        <f t="shared" si="293"/>
        <v>PalmFruitAEZ3</v>
      </c>
      <c r="E4136" t="s">
        <v>20</v>
      </c>
      <c r="F4136" t="s">
        <v>19</v>
      </c>
      <c r="G4136">
        <f t="shared" si="292"/>
        <v>1</v>
      </c>
      <c r="H4136" s="1">
        <f t="shared" si="292"/>
        <v>0</v>
      </c>
      <c r="I4136" s="1">
        <f t="shared" si="292"/>
        <v>0</v>
      </c>
      <c r="J4136" s="2">
        <f t="shared" si="292"/>
        <v>0</v>
      </c>
      <c r="K4136" s="2">
        <f t="shared" si="292"/>
        <v>0</v>
      </c>
      <c r="L4136">
        <v>0</v>
      </c>
      <c r="M4136" s="1">
        <f>HLOOKUP(M$2279,Legend_ag_For_Past_bio!$D$7:$H$9,2,FALSE)</f>
        <v>0.2</v>
      </c>
      <c r="N4136" s="1">
        <f>HLOOKUP(N$2279,Legend_ag_For_Past_bio!$D$7:$H$9,2,FALSE)</f>
        <v>0.8</v>
      </c>
      <c r="O4136">
        <f>HLOOKUP(O$2279,Legend_ag_For_Past_bio!$D$7:$H$9,2,FALSE)</f>
        <v>1</v>
      </c>
      <c r="R4136">
        <f t="shared" si="290"/>
        <v>12</v>
      </c>
    </row>
    <row r="4137" spans="1:18">
      <c r="A4137" t="str">
        <f t="shared" si="293"/>
        <v>Eastern Europe</v>
      </c>
      <c r="B4137" t="str">
        <f t="shared" si="293"/>
        <v>PalmFruit</v>
      </c>
      <c r="C4137" t="str">
        <f t="shared" si="293"/>
        <v>PalmFruitAEZ4</v>
      </c>
      <c r="D4137" t="str">
        <f t="shared" si="293"/>
        <v>PalmFruitAEZ4</v>
      </c>
      <c r="E4137" t="s">
        <v>20</v>
      </c>
      <c r="F4137" t="s">
        <v>19</v>
      </c>
      <c r="G4137">
        <f t="shared" ref="G4137:K4152" si="294">G1863</f>
        <v>1</v>
      </c>
      <c r="H4137" s="1">
        <f t="shared" si="294"/>
        <v>0</v>
      </c>
      <c r="I4137" s="1">
        <f t="shared" si="294"/>
        <v>0</v>
      </c>
      <c r="J4137" s="2">
        <f t="shared" si="294"/>
        <v>0</v>
      </c>
      <c r="K4137" s="2">
        <f t="shared" si="294"/>
        <v>0</v>
      </c>
      <c r="L4137">
        <v>0</v>
      </c>
      <c r="M4137" s="1">
        <f>HLOOKUP(M$2279,Legend_ag_For_Past_bio!$D$7:$H$9,2,FALSE)</f>
        <v>0.2</v>
      </c>
      <c r="N4137" s="1">
        <f>HLOOKUP(N$2279,Legend_ag_For_Past_bio!$D$7:$H$9,2,FALSE)</f>
        <v>0.8</v>
      </c>
      <c r="O4137">
        <f>HLOOKUP(O$2279,Legend_ag_For_Past_bio!$D$7:$H$9,2,FALSE)</f>
        <v>1</v>
      </c>
      <c r="R4137">
        <f t="shared" si="290"/>
        <v>12</v>
      </c>
    </row>
    <row r="4138" spans="1:18">
      <c r="A4138" t="str">
        <f t="shared" si="293"/>
        <v>Eastern Europe</v>
      </c>
      <c r="B4138" t="str">
        <f t="shared" si="293"/>
        <v>PalmFruit</v>
      </c>
      <c r="C4138" t="str">
        <f t="shared" si="293"/>
        <v>PalmFruitAEZ5</v>
      </c>
      <c r="D4138" t="str">
        <f t="shared" si="293"/>
        <v>PalmFruitAEZ5</v>
      </c>
      <c r="E4138" t="s">
        <v>20</v>
      </c>
      <c r="F4138" t="s">
        <v>19</v>
      </c>
      <c r="G4138">
        <f t="shared" si="294"/>
        <v>1</v>
      </c>
      <c r="H4138" s="1">
        <f t="shared" si="294"/>
        <v>0</v>
      </c>
      <c r="I4138" s="1">
        <f t="shared" si="294"/>
        <v>0</v>
      </c>
      <c r="J4138" s="2">
        <f t="shared" si="294"/>
        <v>0</v>
      </c>
      <c r="K4138" s="2">
        <f t="shared" si="294"/>
        <v>0</v>
      </c>
      <c r="L4138">
        <v>0</v>
      </c>
      <c r="M4138" s="1">
        <f>HLOOKUP(M$2279,Legend_ag_For_Past_bio!$D$7:$H$9,2,FALSE)</f>
        <v>0.2</v>
      </c>
      <c r="N4138" s="1">
        <f>HLOOKUP(N$2279,Legend_ag_For_Past_bio!$D$7:$H$9,2,FALSE)</f>
        <v>0.8</v>
      </c>
      <c r="O4138">
        <f>HLOOKUP(O$2279,Legend_ag_For_Past_bio!$D$7:$H$9,2,FALSE)</f>
        <v>1</v>
      </c>
      <c r="R4138">
        <f t="shared" si="290"/>
        <v>12</v>
      </c>
    </row>
    <row r="4139" spans="1:18">
      <c r="A4139" t="str">
        <f t="shared" si="293"/>
        <v>Eastern Europe</v>
      </c>
      <c r="B4139" t="str">
        <f t="shared" si="293"/>
        <v>PalmFruit</v>
      </c>
      <c r="C4139" t="str">
        <f t="shared" si="293"/>
        <v>PalmFruitAEZ6</v>
      </c>
      <c r="D4139" t="str">
        <f t="shared" si="293"/>
        <v>PalmFruitAEZ6</v>
      </c>
      <c r="E4139" t="s">
        <v>20</v>
      </c>
      <c r="F4139" t="s">
        <v>19</v>
      </c>
      <c r="G4139">
        <f t="shared" si="294"/>
        <v>1</v>
      </c>
      <c r="H4139" s="1">
        <f t="shared" si="294"/>
        <v>0</v>
      </c>
      <c r="I4139" s="1">
        <f t="shared" si="294"/>
        <v>0</v>
      </c>
      <c r="J4139" s="2">
        <f t="shared" si="294"/>
        <v>0</v>
      </c>
      <c r="K4139" s="2">
        <f t="shared" si="294"/>
        <v>0</v>
      </c>
      <c r="L4139">
        <v>0</v>
      </c>
      <c r="M4139" s="1">
        <f>HLOOKUP(M$2279,Legend_ag_For_Past_bio!$D$7:$H$9,2,FALSE)</f>
        <v>0.2</v>
      </c>
      <c r="N4139" s="1">
        <f>HLOOKUP(N$2279,Legend_ag_For_Past_bio!$D$7:$H$9,2,FALSE)</f>
        <v>0.8</v>
      </c>
      <c r="O4139">
        <f>HLOOKUP(O$2279,Legend_ag_For_Past_bio!$D$7:$H$9,2,FALSE)</f>
        <v>1</v>
      </c>
      <c r="R4139">
        <f t="shared" si="290"/>
        <v>12</v>
      </c>
    </row>
    <row r="4140" spans="1:18">
      <c r="A4140" t="str">
        <f t="shared" si="293"/>
        <v>Eastern Europe</v>
      </c>
      <c r="B4140" t="str">
        <f t="shared" si="293"/>
        <v>PalmFruit</v>
      </c>
      <c r="C4140" t="str">
        <f t="shared" si="293"/>
        <v>PalmFruitAEZ7</v>
      </c>
      <c r="D4140" t="str">
        <f t="shared" si="293"/>
        <v>PalmFruitAEZ7</v>
      </c>
      <c r="E4140" t="s">
        <v>20</v>
      </c>
      <c r="F4140" t="s">
        <v>19</v>
      </c>
      <c r="G4140">
        <f t="shared" si="294"/>
        <v>1</v>
      </c>
      <c r="H4140" s="1">
        <f t="shared" si="294"/>
        <v>0</v>
      </c>
      <c r="I4140" s="1">
        <f t="shared" si="294"/>
        <v>0</v>
      </c>
      <c r="J4140" s="2">
        <f t="shared" si="294"/>
        <v>0</v>
      </c>
      <c r="K4140" s="2">
        <f t="shared" si="294"/>
        <v>0</v>
      </c>
      <c r="L4140">
        <v>0</v>
      </c>
      <c r="M4140" s="1">
        <f>HLOOKUP(M$2279,Legend_ag_For_Past_bio!$D$7:$H$9,2,FALSE)</f>
        <v>0.2</v>
      </c>
      <c r="N4140" s="1">
        <f>HLOOKUP(N$2279,Legend_ag_For_Past_bio!$D$7:$H$9,2,FALSE)</f>
        <v>0.8</v>
      </c>
      <c r="O4140">
        <f>HLOOKUP(O$2279,Legend_ag_For_Past_bio!$D$7:$H$9,2,FALSE)</f>
        <v>1</v>
      </c>
      <c r="R4140">
        <f t="shared" si="290"/>
        <v>12</v>
      </c>
    </row>
    <row r="4141" spans="1:18">
      <c r="A4141" t="str">
        <f t="shared" si="293"/>
        <v>Eastern Europe</v>
      </c>
      <c r="B4141" t="str">
        <f t="shared" si="293"/>
        <v>PalmFruit</v>
      </c>
      <c r="C4141" t="str">
        <f t="shared" si="293"/>
        <v>PalmFruitAEZ8</v>
      </c>
      <c r="D4141" t="str">
        <f t="shared" si="293"/>
        <v>PalmFruitAEZ8</v>
      </c>
      <c r="E4141" t="s">
        <v>20</v>
      </c>
      <c r="F4141" t="s">
        <v>19</v>
      </c>
      <c r="G4141">
        <f t="shared" si="294"/>
        <v>1</v>
      </c>
      <c r="H4141" s="1">
        <f t="shared" si="294"/>
        <v>0</v>
      </c>
      <c r="I4141" s="1">
        <f t="shared" si="294"/>
        <v>0</v>
      </c>
      <c r="J4141" s="2">
        <f t="shared" si="294"/>
        <v>0</v>
      </c>
      <c r="K4141" s="2">
        <f t="shared" si="294"/>
        <v>0</v>
      </c>
      <c r="L4141">
        <v>0</v>
      </c>
      <c r="M4141" s="1">
        <f>HLOOKUP(M$2279,Legend_ag_For_Past_bio!$D$7:$H$9,2,FALSE)</f>
        <v>0.2</v>
      </c>
      <c r="N4141" s="1">
        <f>HLOOKUP(N$2279,Legend_ag_For_Past_bio!$D$7:$H$9,2,FALSE)</f>
        <v>0.8</v>
      </c>
      <c r="O4141">
        <f>HLOOKUP(O$2279,Legend_ag_For_Past_bio!$D$7:$H$9,2,FALSE)</f>
        <v>1</v>
      </c>
      <c r="R4141">
        <f t="shared" si="290"/>
        <v>12</v>
      </c>
    </row>
    <row r="4142" spans="1:18">
      <c r="A4142" t="str">
        <f t="shared" si="293"/>
        <v>Eastern Europe</v>
      </c>
      <c r="B4142" t="str">
        <f t="shared" si="293"/>
        <v>PalmFruit</v>
      </c>
      <c r="C4142" t="str">
        <f t="shared" si="293"/>
        <v>PalmFruitAEZ9</v>
      </c>
      <c r="D4142" t="str">
        <f t="shared" si="293"/>
        <v>PalmFruitAEZ9</v>
      </c>
      <c r="E4142" t="s">
        <v>20</v>
      </c>
      <c r="F4142" t="s">
        <v>19</v>
      </c>
      <c r="G4142">
        <f t="shared" si="294"/>
        <v>1</v>
      </c>
      <c r="H4142" s="1">
        <f t="shared" si="294"/>
        <v>0</v>
      </c>
      <c r="I4142" s="1">
        <f t="shared" si="294"/>
        <v>0</v>
      </c>
      <c r="J4142" s="2">
        <f t="shared" si="294"/>
        <v>0</v>
      </c>
      <c r="K4142" s="2">
        <f t="shared" si="294"/>
        <v>0</v>
      </c>
      <c r="L4142">
        <v>0</v>
      </c>
      <c r="M4142" s="1">
        <f>HLOOKUP(M$2279,Legend_ag_For_Past_bio!$D$7:$H$9,2,FALSE)</f>
        <v>0.2</v>
      </c>
      <c r="N4142" s="1">
        <f>HLOOKUP(N$2279,Legend_ag_For_Past_bio!$D$7:$H$9,2,FALSE)</f>
        <v>0.8</v>
      </c>
      <c r="O4142">
        <f>HLOOKUP(O$2279,Legend_ag_For_Past_bio!$D$7:$H$9,2,FALSE)</f>
        <v>1</v>
      </c>
      <c r="R4142">
        <f t="shared" si="290"/>
        <v>12</v>
      </c>
    </row>
    <row r="4143" spans="1:18">
      <c r="A4143" t="str">
        <f t="shared" si="293"/>
        <v>Eastern Europe</v>
      </c>
      <c r="B4143" t="str">
        <f t="shared" si="293"/>
        <v>PalmFruit</v>
      </c>
      <c r="C4143" t="str">
        <f t="shared" si="293"/>
        <v>PalmFruitAEZ10</v>
      </c>
      <c r="D4143" t="str">
        <f t="shared" si="293"/>
        <v>PalmFruitAEZ10</v>
      </c>
      <c r="E4143" t="s">
        <v>20</v>
      </c>
      <c r="F4143" t="s">
        <v>19</v>
      </c>
      <c r="G4143">
        <f t="shared" si="294"/>
        <v>1</v>
      </c>
      <c r="H4143" s="1">
        <f t="shared" si="294"/>
        <v>0</v>
      </c>
      <c r="I4143" s="1">
        <f t="shared" si="294"/>
        <v>0</v>
      </c>
      <c r="J4143" s="2">
        <f t="shared" si="294"/>
        <v>0</v>
      </c>
      <c r="K4143" s="2">
        <f t="shared" si="294"/>
        <v>0</v>
      </c>
      <c r="L4143">
        <v>0</v>
      </c>
      <c r="M4143" s="1">
        <f>HLOOKUP(M$2279,Legend_ag_For_Past_bio!$D$7:$H$9,2,FALSE)</f>
        <v>0.2</v>
      </c>
      <c r="N4143" s="1">
        <f>HLOOKUP(N$2279,Legend_ag_For_Past_bio!$D$7:$H$9,2,FALSE)</f>
        <v>0.8</v>
      </c>
      <c r="O4143">
        <f>HLOOKUP(O$2279,Legend_ag_For_Past_bio!$D$7:$H$9,2,FALSE)</f>
        <v>1</v>
      </c>
      <c r="R4143">
        <f t="shared" si="290"/>
        <v>12</v>
      </c>
    </row>
    <row r="4144" spans="1:18">
      <c r="A4144" t="str">
        <f t="shared" si="293"/>
        <v>Eastern Europe</v>
      </c>
      <c r="B4144" t="str">
        <f t="shared" si="293"/>
        <v>PalmFruit</v>
      </c>
      <c r="C4144" t="str">
        <f t="shared" si="293"/>
        <v>PalmFruitAEZ11</v>
      </c>
      <c r="D4144" t="str">
        <f t="shared" si="293"/>
        <v>PalmFruitAEZ11</v>
      </c>
      <c r="E4144" t="s">
        <v>20</v>
      </c>
      <c r="F4144" t="s">
        <v>19</v>
      </c>
      <c r="G4144">
        <f t="shared" si="294"/>
        <v>1</v>
      </c>
      <c r="H4144" s="1">
        <f t="shared" si="294"/>
        <v>0</v>
      </c>
      <c r="I4144" s="1">
        <f t="shared" si="294"/>
        <v>0</v>
      </c>
      <c r="J4144" s="2">
        <f t="shared" si="294"/>
        <v>0</v>
      </c>
      <c r="K4144" s="2">
        <f t="shared" si="294"/>
        <v>0</v>
      </c>
      <c r="L4144">
        <v>0</v>
      </c>
      <c r="M4144" s="1">
        <f>HLOOKUP(M$2279,Legend_ag_For_Past_bio!$D$7:$H$9,2,FALSE)</f>
        <v>0.2</v>
      </c>
      <c r="N4144" s="1">
        <f>HLOOKUP(N$2279,Legend_ag_For_Past_bio!$D$7:$H$9,2,FALSE)</f>
        <v>0.8</v>
      </c>
      <c r="O4144">
        <f>HLOOKUP(O$2279,Legend_ag_For_Past_bio!$D$7:$H$9,2,FALSE)</f>
        <v>1</v>
      </c>
      <c r="R4144">
        <f t="shared" si="290"/>
        <v>12</v>
      </c>
    </row>
    <row r="4145" spans="1:18">
      <c r="A4145" t="str">
        <f t="shared" si="293"/>
        <v>Eastern Europe</v>
      </c>
      <c r="B4145" t="str">
        <f t="shared" si="293"/>
        <v>PalmFruit</v>
      </c>
      <c r="C4145" t="str">
        <f t="shared" si="293"/>
        <v>PalmFruitAEZ12</v>
      </c>
      <c r="D4145" t="str">
        <f t="shared" si="293"/>
        <v>PalmFruitAEZ12</v>
      </c>
      <c r="E4145" t="s">
        <v>20</v>
      </c>
      <c r="F4145" t="s">
        <v>19</v>
      </c>
      <c r="G4145">
        <f t="shared" si="294"/>
        <v>1</v>
      </c>
      <c r="H4145" s="1">
        <f t="shared" si="294"/>
        <v>0</v>
      </c>
      <c r="I4145" s="1">
        <f t="shared" si="294"/>
        <v>0</v>
      </c>
      <c r="J4145" s="2">
        <f t="shared" si="294"/>
        <v>0</v>
      </c>
      <c r="K4145" s="2">
        <f t="shared" si="294"/>
        <v>0</v>
      </c>
      <c r="L4145">
        <v>0</v>
      </c>
      <c r="M4145" s="1">
        <f>HLOOKUP(M$2279,Legend_ag_For_Past_bio!$D$7:$H$9,2,FALSE)</f>
        <v>0.2</v>
      </c>
      <c r="N4145" s="1">
        <f>HLOOKUP(N$2279,Legend_ag_For_Past_bio!$D$7:$H$9,2,FALSE)</f>
        <v>0.8</v>
      </c>
      <c r="O4145">
        <f>HLOOKUP(O$2279,Legend_ag_For_Past_bio!$D$7:$H$9,2,FALSE)</f>
        <v>1</v>
      </c>
      <c r="R4145">
        <f t="shared" si="290"/>
        <v>12</v>
      </c>
    </row>
    <row r="4146" spans="1:18">
      <c r="A4146" t="str">
        <f t="shared" si="293"/>
        <v>Eastern Europe</v>
      </c>
      <c r="B4146" t="str">
        <f t="shared" si="293"/>
        <v>PalmFruit</v>
      </c>
      <c r="C4146" t="str">
        <f t="shared" si="293"/>
        <v>PalmFruitAEZ13</v>
      </c>
      <c r="D4146" t="str">
        <f t="shared" si="293"/>
        <v>PalmFruitAEZ13</v>
      </c>
      <c r="E4146" t="s">
        <v>20</v>
      </c>
      <c r="F4146" t="s">
        <v>19</v>
      </c>
      <c r="G4146">
        <f t="shared" si="294"/>
        <v>1</v>
      </c>
      <c r="H4146" s="1">
        <f t="shared" si="294"/>
        <v>0</v>
      </c>
      <c r="I4146" s="1">
        <f t="shared" si="294"/>
        <v>0</v>
      </c>
      <c r="J4146" s="2">
        <f t="shared" si="294"/>
        <v>0</v>
      </c>
      <c r="K4146" s="2">
        <f t="shared" si="294"/>
        <v>0</v>
      </c>
      <c r="L4146">
        <v>0</v>
      </c>
      <c r="M4146" s="1">
        <f>HLOOKUP(M$2279,Legend_ag_For_Past_bio!$D$7:$H$9,2,FALSE)</f>
        <v>0.2</v>
      </c>
      <c r="N4146" s="1">
        <f>HLOOKUP(N$2279,Legend_ag_For_Past_bio!$D$7:$H$9,2,FALSE)</f>
        <v>0.8</v>
      </c>
      <c r="O4146">
        <f>HLOOKUP(O$2279,Legend_ag_For_Past_bio!$D$7:$H$9,2,FALSE)</f>
        <v>1</v>
      </c>
      <c r="R4146">
        <f t="shared" si="290"/>
        <v>12</v>
      </c>
    </row>
    <row r="4147" spans="1:18">
      <c r="A4147" t="str">
        <f t="shared" si="293"/>
        <v>Eastern Europe</v>
      </c>
      <c r="B4147" t="str">
        <f t="shared" si="293"/>
        <v>PalmFruit</v>
      </c>
      <c r="C4147" t="str">
        <f t="shared" si="293"/>
        <v>PalmFruitAEZ14</v>
      </c>
      <c r="D4147" t="str">
        <f t="shared" si="293"/>
        <v>PalmFruitAEZ14</v>
      </c>
      <c r="E4147" t="s">
        <v>20</v>
      </c>
      <c r="F4147" t="s">
        <v>19</v>
      </c>
      <c r="G4147">
        <f t="shared" si="294"/>
        <v>1</v>
      </c>
      <c r="H4147" s="1">
        <f t="shared" si="294"/>
        <v>0</v>
      </c>
      <c r="I4147" s="1">
        <f t="shared" si="294"/>
        <v>0</v>
      </c>
      <c r="J4147" s="2">
        <f t="shared" si="294"/>
        <v>0</v>
      </c>
      <c r="K4147" s="2">
        <f t="shared" si="294"/>
        <v>0</v>
      </c>
      <c r="L4147">
        <v>0</v>
      </c>
      <c r="M4147" s="1">
        <f>HLOOKUP(M$2279,Legend_ag_For_Past_bio!$D$7:$H$9,2,FALSE)</f>
        <v>0.2</v>
      </c>
      <c r="N4147" s="1">
        <f>HLOOKUP(N$2279,Legend_ag_For_Past_bio!$D$7:$H$9,2,FALSE)</f>
        <v>0.8</v>
      </c>
      <c r="O4147">
        <f>HLOOKUP(O$2279,Legend_ag_For_Past_bio!$D$7:$H$9,2,FALSE)</f>
        <v>1</v>
      </c>
      <c r="R4147">
        <f t="shared" si="290"/>
        <v>12</v>
      </c>
    </row>
    <row r="4148" spans="1:18">
      <c r="A4148" t="str">
        <f t="shared" si="293"/>
        <v>Eastern Europe</v>
      </c>
      <c r="B4148" t="str">
        <f t="shared" si="293"/>
        <v>PalmFruit</v>
      </c>
      <c r="C4148" t="str">
        <f t="shared" si="293"/>
        <v>PalmFruitAEZ15</v>
      </c>
      <c r="D4148" t="str">
        <f t="shared" si="293"/>
        <v>PalmFruitAEZ15</v>
      </c>
      <c r="E4148" t="s">
        <v>20</v>
      </c>
      <c r="F4148" t="s">
        <v>19</v>
      </c>
      <c r="G4148">
        <f t="shared" si="294"/>
        <v>1</v>
      </c>
      <c r="H4148" s="1">
        <f t="shared" si="294"/>
        <v>0</v>
      </c>
      <c r="I4148" s="1">
        <f t="shared" si="294"/>
        <v>0</v>
      </c>
      <c r="J4148" s="2">
        <f t="shared" si="294"/>
        <v>0</v>
      </c>
      <c r="K4148" s="2">
        <f t="shared" si="294"/>
        <v>0</v>
      </c>
      <c r="L4148">
        <v>0</v>
      </c>
      <c r="M4148" s="1">
        <f>HLOOKUP(M$2279,Legend_ag_For_Past_bio!$D$7:$H$9,2,FALSE)</f>
        <v>0.2</v>
      </c>
      <c r="N4148" s="1">
        <f>HLOOKUP(N$2279,Legend_ag_For_Past_bio!$D$7:$H$9,2,FALSE)</f>
        <v>0.8</v>
      </c>
      <c r="O4148">
        <f>HLOOKUP(O$2279,Legend_ag_For_Past_bio!$D$7:$H$9,2,FALSE)</f>
        <v>1</v>
      </c>
      <c r="R4148">
        <f t="shared" si="290"/>
        <v>12</v>
      </c>
    </row>
    <row r="4149" spans="1:18">
      <c r="A4149" t="str">
        <f t="shared" si="293"/>
        <v>Eastern Europe</v>
      </c>
      <c r="B4149" t="str">
        <f t="shared" si="293"/>
        <v>PalmFruit</v>
      </c>
      <c r="C4149" t="str">
        <f t="shared" si="293"/>
        <v>PalmFruitAEZ16</v>
      </c>
      <c r="D4149" t="str">
        <f t="shared" si="293"/>
        <v>PalmFruitAEZ16</v>
      </c>
      <c r="E4149" t="s">
        <v>20</v>
      </c>
      <c r="F4149" t="s">
        <v>19</v>
      </c>
      <c r="G4149">
        <f t="shared" si="294"/>
        <v>1</v>
      </c>
      <c r="H4149" s="1">
        <f t="shared" si="294"/>
        <v>0</v>
      </c>
      <c r="I4149" s="1">
        <f t="shared" si="294"/>
        <v>0</v>
      </c>
      <c r="J4149" s="2">
        <f t="shared" si="294"/>
        <v>0</v>
      </c>
      <c r="K4149" s="2">
        <f t="shared" si="294"/>
        <v>0</v>
      </c>
      <c r="L4149">
        <v>0</v>
      </c>
      <c r="M4149" s="1">
        <f>HLOOKUP(M$2279,Legend_ag_For_Past_bio!$D$7:$H$9,2,FALSE)</f>
        <v>0.2</v>
      </c>
      <c r="N4149" s="1">
        <f>HLOOKUP(N$2279,Legend_ag_For_Past_bio!$D$7:$H$9,2,FALSE)</f>
        <v>0.8</v>
      </c>
      <c r="O4149">
        <f>HLOOKUP(O$2279,Legend_ag_For_Past_bio!$D$7:$H$9,2,FALSE)</f>
        <v>1</v>
      </c>
      <c r="R4149">
        <f t="shared" si="290"/>
        <v>12</v>
      </c>
    </row>
    <row r="4150" spans="1:18">
      <c r="A4150" t="str">
        <f t="shared" si="293"/>
        <v>Eastern Europe</v>
      </c>
      <c r="B4150" t="str">
        <f t="shared" si="293"/>
        <v>PalmFruit</v>
      </c>
      <c r="C4150" t="str">
        <f t="shared" si="293"/>
        <v>PalmFruitAEZ17</v>
      </c>
      <c r="D4150" t="str">
        <f t="shared" si="293"/>
        <v>PalmFruitAEZ17</v>
      </c>
      <c r="E4150" t="s">
        <v>20</v>
      </c>
      <c r="F4150" t="s">
        <v>19</v>
      </c>
      <c r="G4150">
        <f t="shared" si="294"/>
        <v>1</v>
      </c>
      <c r="H4150" s="1">
        <f t="shared" si="294"/>
        <v>0</v>
      </c>
      <c r="I4150" s="1">
        <f t="shared" si="294"/>
        <v>0</v>
      </c>
      <c r="J4150" s="2">
        <f t="shared" si="294"/>
        <v>0</v>
      </c>
      <c r="K4150" s="2">
        <f t="shared" si="294"/>
        <v>0</v>
      </c>
      <c r="L4150">
        <v>0</v>
      </c>
      <c r="M4150" s="1">
        <f>HLOOKUP(M$2279,Legend_ag_For_Past_bio!$D$7:$H$9,2,FALSE)</f>
        <v>0.2</v>
      </c>
      <c r="N4150" s="1">
        <f>HLOOKUP(N$2279,Legend_ag_For_Past_bio!$D$7:$H$9,2,FALSE)</f>
        <v>0.8</v>
      </c>
      <c r="O4150">
        <f>HLOOKUP(O$2279,Legend_ag_For_Past_bio!$D$7:$H$9,2,FALSE)</f>
        <v>1</v>
      </c>
      <c r="R4150">
        <f t="shared" si="290"/>
        <v>12</v>
      </c>
    </row>
    <row r="4151" spans="1:18">
      <c r="A4151" t="str">
        <f t="shared" si="293"/>
        <v>Eastern Europe</v>
      </c>
      <c r="B4151" t="str">
        <f t="shared" si="293"/>
        <v>PalmFruit</v>
      </c>
      <c r="C4151" t="str">
        <f t="shared" si="293"/>
        <v>PalmFruitAEZ18</v>
      </c>
      <c r="D4151" t="str">
        <f t="shared" si="293"/>
        <v>PalmFruitAEZ18</v>
      </c>
      <c r="E4151" t="s">
        <v>20</v>
      </c>
      <c r="F4151" t="s">
        <v>19</v>
      </c>
      <c r="G4151">
        <f t="shared" si="294"/>
        <v>1</v>
      </c>
      <c r="H4151" s="1">
        <f t="shared" si="294"/>
        <v>0</v>
      </c>
      <c r="I4151" s="1">
        <f t="shared" si="294"/>
        <v>0</v>
      </c>
      <c r="J4151" s="2">
        <f t="shared" si="294"/>
        <v>0</v>
      </c>
      <c r="K4151" s="2">
        <f t="shared" si="294"/>
        <v>0</v>
      </c>
      <c r="L4151">
        <v>0</v>
      </c>
      <c r="M4151" s="1">
        <f>HLOOKUP(M$2279,Legend_ag_For_Past_bio!$D$7:$H$9,2,FALSE)</f>
        <v>0.2</v>
      </c>
      <c r="N4151" s="1">
        <f>HLOOKUP(N$2279,Legend_ag_For_Past_bio!$D$7:$H$9,2,FALSE)</f>
        <v>0.8</v>
      </c>
      <c r="O4151">
        <f>HLOOKUP(O$2279,Legend_ag_For_Past_bio!$D$7:$H$9,2,FALSE)</f>
        <v>1</v>
      </c>
      <c r="R4151">
        <f t="shared" si="290"/>
        <v>12</v>
      </c>
    </row>
    <row r="4152" spans="1:18">
      <c r="A4152" t="str">
        <f t="shared" ref="A4152:D4167" si="295">A1878</f>
        <v>Eastern Europe</v>
      </c>
      <c r="B4152" t="str">
        <f t="shared" si="295"/>
        <v>Rice</v>
      </c>
      <c r="C4152" t="str">
        <f t="shared" si="295"/>
        <v>RiceAEZ1</v>
      </c>
      <c r="D4152" t="str">
        <f t="shared" si="295"/>
        <v>RiceAEZ1</v>
      </c>
      <c r="E4152" t="s">
        <v>20</v>
      </c>
      <c r="F4152" t="s">
        <v>19</v>
      </c>
      <c r="G4152">
        <f t="shared" si="294"/>
        <v>1</v>
      </c>
      <c r="H4152" s="1">
        <f t="shared" si="294"/>
        <v>0.39999999999291103</v>
      </c>
      <c r="I4152" s="1">
        <f t="shared" si="294"/>
        <v>9.8999999998245505E-2</v>
      </c>
      <c r="J4152" s="2">
        <f t="shared" si="294"/>
        <v>1.3599999999758999E-2</v>
      </c>
      <c r="K4152" s="2">
        <f t="shared" si="294"/>
        <v>8.9999999998404995E-2</v>
      </c>
      <c r="L4152">
        <v>0</v>
      </c>
      <c r="M4152" s="1">
        <f>HLOOKUP(M$2279,Legend_ag_For_Past_bio!$D$7:$H$9,2,FALSE)</f>
        <v>0.2</v>
      </c>
      <c r="N4152" s="1">
        <f>HLOOKUP(N$2279,Legend_ag_For_Past_bio!$D$7:$H$9,2,FALSE)</f>
        <v>0.8</v>
      </c>
      <c r="O4152">
        <f>HLOOKUP(O$2279,Legend_ag_For_Past_bio!$D$7:$H$9,2,FALSE)</f>
        <v>1</v>
      </c>
      <c r="R4152">
        <f t="shared" si="290"/>
        <v>12</v>
      </c>
    </row>
    <row r="4153" spans="1:18">
      <c r="A4153" t="str">
        <f t="shared" si="295"/>
        <v>Eastern Europe</v>
      </c>
      <c r="B4153" t="str">
        <f t="shared" si="295"/>
        <v>Rice</v>
      </c>
      <c r="C4153" t="str">
        <f t="shared" si="295"/>
        <v>RiceAEZ2</v>
      </c>
      <c r="D4153" t="str">
        <f t="shared" si="295"/>
        <v>RiceAEZ2</v>
      </c>
      <c r="E4153" t="s">
        <v>20</v>
      </c>
      <c r="F4153" t="s">
        <v>19</v>
      </c>
      <c r="G4153">
        <f t="shared" ref="G4153:K4168" si="296">G1879</f>
        <v>1</v>
      </c>
      <c r="H4153" s="1">
        <f t="shared" si="296"/>
        <v>0.39999999999291103</v>
      </c>
      <c r="I4153" s="1">
        <f t="shared" si="296"/>
        <v>9.8999999998245505E-2</v>
      </c>
      <c r="J4153" s="2">
        <f t="shared" si="296"/>
        <v>1.3599999999758999E-2</v>
      </c>
      <c r="K4153" s="2">
        <f t="shared" si="296"/>
        <v>8.9999999998404995E-2</v>
      </c>
      <c r="L4153">
        <v>0</v>
      </c>
      <c r="M4153" s="1">
        <f>HLOOKUP(M$2279,Legend_ag_For_Past_bio!$D$7:$H$9,2,FALSE)</f>
        <v>0.2</v>
      </c>
      <c r="N4153" s="1">
        <f>HLOOKUP(N$2279,Legend_ag_For_Past_bio!$D$7:$H$9,2,FALSE)</f>
        <v>0.8</v>
      </c>
      <c r="O4153">
        <f>HLOOKUP(O$2279,Legend_ag_For_Past_bio!$D$7:$H$9,2,FALSE)</f>
        <v>1</v>
      </c>
      <c r="R4153">
        <f t="shared" si="290"/>
        <v>12</v>
      </c>
    </row>
    <row r="4154" spans="1:18">
      <c r="A4154" t="str">
        <f t="shared" si="295"/>
        <v>Eastern Europe</v>
      </c>
      <c r="B4154" t="str">
        <f t="shared" si="295"/>
        <v>Rice</v>
      </c>
      <c r="C4154" t="str">
        <f t="shared" si="295"/>
        <v>RiceAEZ3</v>
      </c>
      <c r="D4154" t="str">
        <f t="shared" si="295"/>
        <v>RiceAEZ3</v>
      </c>
      <c r="E4154" t="s">
        <v>20</v>
      </c>
      <c r="F4154" t="s">
        <v>19</v>
      </c>
      <c r="G4154">
        <f t="shared" si="296"/>
        <v>1</v>
      </c>
      <c r="H4154" s="1">
        <f t="shared" si="296"/>
        <v>0.39999999999291103</v>
      </c>
      <c r="I4154" s="1">
        <f t="shared" si="296"/>
        <v>9.8999999998245505E-2</v>
      </c>
      <c r="J4154" s="2">
        <f t="shared" si="296"/>
        <v>1.3599999999758999E-2</v>
      </c>
      <c r="K4154" s="2">
        <f t="shared" si="296"/>
        <v>8.9999999998404995E-2</v>
      </c>
      <c r="L4154">
        <v>0</v>
      </c>
      <c r="M4154" s="1">
        <f>HLOOKUP(M$2279,Legend_ag_For_Past_bio!$D$7:$H$9,2,FALSE)</f>
        <v>0.2</v>
      </c>
      <c r="N4154" s="1">
        <f>HLOOKUP(N$2279,Legend_ag_For_Past_bio!$D$7:$H$9,2,FALSE)</f>
        <v>0.8</v>
      </c>
      <c r="O4154">
        <f>HLOOKUP(O$2279,Legend_ag_For_Past_bio!$D$7:$H$9,2,FALSE)</f>
        <v>1</v>
      </c>
      <c r="R4154">
        <f t="shared" si="290"/>
        <v>12</v>
      </c>
    </row>
    <row r="4155" spans="1:18">
      <c r="A4155" t="str">
        <f t="shared" si="295"/>
        <v>Eastern Europe</v>
      </c>
      <c r="B4155" t="str">
        <f t="shared" si="295"/>
        <v>Rice</v>
      </c>
      <c r="C4155" t="str">
        <f t="shared" si="295"/>
        <v>RiceAEZ4</v>
      </c>
      <c r="D4155" t="str">
        <f t="shared" si="295"/>
        <v>RiceAEZ4</v>
      </c>
      <c r="E4155" t="s">
        <v>20</v>
      </c>
      <c r="F4155" t="s">
        <v>19</v>
      </c>
      <c r="G4155">
        <f t="shared" si="296"/>
        <v>1</v>
      </c>
      <c r="H4155" s="1">
        <f t="shared" si="296"/>
        <v>0.39999999999291103</v>
      </c>
      <c r="I4155" s="1">
        <f t="shared" si="296"/>
        <v>9.8999999998245505E-2</v>
      </c>
      <c r="J4155" s="2">
        <f t="shared" si="296"/>
        <v>1.3599999999758999E-2</v>
      </c>
      <c r="K4155" s="2">
        <f t="shared" si="296"/>
        <v>8.9999999998404995E-2</v>
      </c>
      <c r="L4155">
        <v>0</v>
      </c>
      <c r="M4155" s="1">
        <f>HLOOKUP(M$2279,Legend_ag_For_Past_bio!$D$7:$H$9,2,FALSE)</f>
        <v>0.2</v>
      </c>
      <c r="N4155" s="1">
        <f>HLOOKUP(N$2279,Legend_ag_For_Past_bio!$D$7:$H$9,2,FALSE)</f>
        <v>0.8</v>
      </c>
      <c r="O4155">
        <f>HLOOKUP(O$2279,Legend_ag_For_Past_bio!$D$7:$H$9,2,FALSE)</f>
        <v>1</v>
      </c>
      <c r="R4155">
        <f t="shared" si="290"/>
        <v>12</v>
      </c>
    </row>
    <row r="4156" spans="1:18">
      <c r="A4156" t="str">
        <f t="shared" si="295"/>
        <v>Eastern Europe</v>
      </c>
      <c r="B4156" t="str">
        <f t="shared" si="295"/>
        <v>Rice</v>
      </c>
      <c r="C4156" t="str">
        <f t="shared" si="295"/>
        <v>RiceAEZ5</v>
      </c>
      <c r="D4156" t="str">
        <f t="shared" si="295"/>
        <v>RiceAEZ5</v>
      </c>
      <c r="E4156" t="s">
        <v>20</v>
      </c>
      <c r="F4156" t="s">
        <v>19</v>
      </c>
      <c r="G4156">
        <f t="shared" si="296"/>
        <v>1</v>
      </c>
      <c r="H4156" s="1">
        <f t="shared" si="296"/>
        <v>0.39999999999291103</v>
      </c>
      <c r="I4156" s="1">
        <f t="shared" si="296"/>
        <v>9.8999999998245505E-2</v>
      </c>
      <c r="J4156" s="2">
        <f t="shared" si="296"/>
        <v>1.3599999999758999E-2</v>
      </c>
      <c r="K4156" s="2">
        <f t="shared" si="296"/>
        <v>8.9999999998404995E-2</v>
      </c>
      <c r="L4156">
        <v>0</v>
      </c>
      <c r="M4156" s="1">
        <f>HLOOKUP(M$2279,Legend_ag_For_Past_bio!$D$7:$H$9,2,FALSE)</f>
        <v>0.2</v>
      </c>
      <c r="N4156" s="1">
        <f>HLOOKUP(N$2279,Legend_ag_For_Past_bio!$D$7:$H$9,2,FALSE)</f>
        <v>0.8</v>
      </c>
      <c r="O4156">
        <f>HLOOKUP(O$2279,Legend_ag_For_Past_bio!$D$7:$H$9,2,FALSE)</f>
        <v>1</v>
      </c>
      <c r="R4156">
        <f t="shared" si="290"/>
        <v>12</v>
      </c>
    </row>
    <row r="4157" spans="1:18">
      <c r="A4157" t="str">
        <f t="shared" si="295"/>
        <v>Eastern Europe</v>
      </c>
      <c r="B4157" t="str">
        <f t="shared" si="295"/>
        <v>Rice</v>
      </c>
      <c r="C4157" t="str">
        <f t="shared" si="295"/>
        <v>RiceAEZ6</v>
      </c>
      <c r="D4157" t="str">
        <f t="shared" si="295"/>
        <v>RiceAEZ6</v>
      </c>
      <c r="E4157" t="s">
        <v>20</v>
      </c>
      <c r="F4157" t="s">
        <v>19</v>
      </c>
      <c r="G4157">
        <f t="shared" si="296"/>
        <v>1</v>
      </c>
      <c r="H4157" s="1">
        <f t="shared" si="296"/>
        <v>0.39999999999291103</v>
      </c>
      <c r="I4157" s="1">
        <f t="shared" si="296"/>
        <v>9.8999999998245505E-2</v>
      </c>
      <c r="J4157" s="2">
        <f t="shared" si="296"/>
        <v>1.3599999999758999E-2</v>
      </c>
      <c r="K4157" s="2">
        <f t="shared" si="296"/>
        <v>8.9999999998404995E-2</v>
      </c>
      <c r="L4157">
        <v>0</v>
      </c>
      <c r="M4157" s="1">
        <f>HLOOKUP(M$2279,Legend_ag_For_Past_bio!$D$7:$H$9,2,FALSE)</f>
        <v>0.2</v>
      </c>
      <c r="N4157" s="1">
        <f>HLOOKUP(N$2279,Legend_ag_For_Past_bio!$D$7:$H$9,2,FALSE)</f>
        <v>0.8</v>
      </c>
      <c r="O4157">
        <f>HLOOKUP(O$2279,Legend_ag_For_Past_bio!$D$7:$H$9,2,FALSE)</f>
        <v>1</v>
      </c>
      <c r="R4157">
        <f t="shared" si="290"/>
        <v>12</v>
      </c>
    </row>
    <row r="4158" spans="1:18">
      <c r="A4158" t="str">
        <f t="shared" si="295"/>
        <v>Eastern Europe</v>
      </c>
      <c r="B4158" t="str">
        <f t="shared" si="295"/>
        <v>Rice</v>
      </c>
      <c r="C4158" t="str">
        <f t="shared" si="295"/>
        <v>RiceAEZ7</v>
      </c>
      <c r="D4158" t="str">
        <f t="shared" si="295"/>
        <v>RiceAEZ7</v>
      </c>
      <c r="E4158" t="s">
        <v>20</v>
      </c>
      <c r="F4158" t="s">
        <v>19</v>
      </c>
      <c r="G4158">
        <f t="shared" si="296"/>
        <v>1</v>
      </c>
      <c r="H4158" s="1">
        <f t="shared" si="296"/>
        <v>0.39999999999291103</v>
      </c>
      <c r="I4158" s="1">
        <f t="shared" si="296"/>
        <v>9.8999999998245505E-2</v>
      </c>
      <c r="J4158" s="2">
        <f t="shared" si="296"/>
        <v>1.3599999999758999E-2</v>
      </c>
      <c r="K4158" s="2">
        <f t="shared" si="296"/>
        <v>8.9999999998404995E-2</v>
      </c>
      <c r="L4158">
        <v>0</v>
      </c>
      <c r="M4158" s="1">
        <f>HLOOKUP(M$2279,Legend_ag_For_Past_bio!$D$7:$H$9,2,FALSE)</f>
        <v>0.2</v>
      </c>
      <c r="N4158" s="1">
        <f>HLOOKUP(N$2279,Legend_ag_For_Past_bio!$D$7:$H$9,2,FALSE)</f>
        <v>0.8</v>
      </c>
      <c r="O4158">
        <f>HLOOKUP(O$2279,Legend_ag_For_Past_bio!$D$7:$H$9,2,FALSE)</f>
        <v>1</v>
      </c>
      <c r="R4158">
        <f t="shared" si="290"/>
        <v>12</v>
      </c>
    </row>
    <row r="4159" spans="1:18">
      <c r="A4159" t="str">
        <f t="shared" si="295"/>
        <v>Eastern Europe</v>
      </c>
      <c r="B4159" t="str">
        <f t="shared" si="295"/>
        <v>Rice</v>
      </c>
      <c r="C4159" t="str">
        <f t="shared" si="295"/>
        <v>RiceAEZ8</v>
      </c>
      <c r="D4159" t="str">
        <f t="shared" si="295"/>
        <v>RiceAEZ8</v>
      </c>
      <c r="E4159" t="s">
        <v>20</v>
      </c>
      <c r="F4159" t="s">
        <v>19</v>
      </c>
      <c r="G4159">
        <f t="shared" si="296"/>
        <v>1</v>
      </c>
      <c r="H4159" s="1">
        <f t="shared" si="296"/>
        <v>0.39999999999291103</v>
      </c>
      <c r="I4159" s="1">
        <f t="shared" si="296"/>
        <v>9.8999999998245505E-2</v>
      </c>
      <c r="J4159" s="2">
        <f t="shared" si="296"/>
        <v>1.3599999999758999E-2</v>
      </c>
      <c r="K4159" s="2">
        <f t="shared" si="296"/>
        <v>8.9999999998404995E-2</v>
      </c>
      <c r="L4159">
        <v>0</v>
      </c>
      <c r="M4159" s="1">
        <f>HLOOKUP(M$2279,Legend_ag_For_Past_bio!$D$7:$H$9,2,FALSE)</f>
        <v>0.2</v>
      </c>
      <c r="N4159" s="1">
        <f>HLOOKUP(N$2279,Legend_ag_For_Past_bio!$D$7:$H$9,2,FALSE)</f>
        <v>0.8</v>
      </c>
      <c r="O4159">
        <f>HLOOKUP(O$2279,Legend_ag_For_Past_bio!$D$7:$H$9,2,FALSE)</f>
        <v>1</v>
      </c>
      <c r="R4159">
        <f t="shared" si="290"/>
        <v>12</v>
      </c>
    </row>
    <row r="4160" spans="1:18">
      <c r="A4160" t="str">
        <f t="shared" si="295"/>
        <v>Eastern Europe</v>
      </c>
      <c r="B4160" t="str">
        <f t="shared" si="295"/>
        <v>Rice</v>
      </c>
      <c r="C4160" t="str">
        <f t="shared" si="295"/>
        <v>RiceAEZ9</v>
      </c>
      <c r="D4160" t="str">
        <f t="shared" si="295"/>
        <v>RiceAEZ9</v>
      </c>
      <c r="E4160" t="s">
        <v>20</v>
      </c>
      <c r="F4160" t="s">
        <v>19</v>
      </c>
      <c r="G4160">
        <f t="shared" si="296"/>
        <v>1</v>
      </c>
      <c r="H4160" s="1">
        <f t="shared" si="296"/>
        <v>0.39999999999291103</v>
      </c>
      <c r="I4160" s="1">
        <f t="shared" si="296"/>
        <v>9.8999999998245505E-2</v>
      </c>
      <c r="J4160" s="2">
        <f t="shared" si="296"/>
        <v>1.3599999999758999E-2</v>
      </c>
      <c r="K4160" s="2">
        <f t="shared" si="296"/>
        <v>8.9999999998404995E-2</v>
      </c>
      <c r="L4160">
        <v>0</v>
      </c>
      <c r="M4160" s="1">
        <f>HLOOKUP(M$2279,Legend_ag_For_Past_bio!$D$7:$H$9,2,FALSE)</f>
        <v>0.2</v>
      </c>
      <c r="N4160" s="1">
        <f>HLOOKUP(N$2279,Legend_ag_For_Past_bio!$D$7:$H$9,2,FALSE)</f>
        <v>0.8</v>
      </c>
      <c r="O4160">
        <f>HLOOKUP(O$2279,Legend_ag_For_Past_bio!$D$7:$H$9,2,FALSE)</f>
        <v>1</v>
      </c>
      <c r="R4160">
        <f t="shared" si="290"/>
        <v>12</v>
      </c>
    </row>
    <row r="4161" spans="1:18">
      <c r="A4161" t="str">
        <f t="shared" si="295"/>
        <v>Eastern Europe</v>
      </c>
      <c r="B4161" t="str">
        <f t="shared" si="295"/>
        <v>Rice</v>
      </c>
      <c r="C4161" t="str">
        <f t="shared" si="295"/>
        <v>RiceAEZ10</v>
      </c>
      <c r="D4161" t="str">
        <f t="shared" si="295"/>
        <v>RiceAEZ10</v>
      </c>
      <c r="E4161" t="s">
        <v>20</v>
      </c>
      <c r="F4161" t="s">
        <v>19</v>
      </c>
      <c r="G4161">
        <f t="shared" si="296"/>
        <v>1</v>
      </c>
      <c r="H4161" s="1">
        <f t="shared" si="296"/>
        <v>0.39999999999291103</v>
      </c>
      <c r="I4161" s="1">
        <f t="shared" si="296"/>
        <v>9.8999999998245505E-2</v>
      </c>
      <c r="J4161" s="2">
        <f t="shared" si="296"/>
        <v>1.3599999999758999E-2</v>
      </c>
      <c r="K4161" s="2">
        <f t="shared" si="296"/>
        <v>8.9999999998404995E-2</v>
      </c>
      <c r="L4161">
        <v>0</v>
      </c>
      <c r="M4161" s="1">
        <f>HLOOKUP(M$2279,Legend_ag_For_Past_bio!$D$7:$H$9,2,FALSE)</f>
        <v>0.2</v>
      </c>
      <c r="N4161" s="1">
        <f>HLOOKUP(N$2279,Legend_ag_For_Past_bio!$D$7:$H$9,2,FALSE)</f>
        <v>0.8</v>
      </c>
      <c r="O4161">
        <f>HLOOKUP(O$2279,Legend_ag_For_Past_bio!$D$7:$H$9,2,FALSE)</f>
        <v>1</v>
      </c>
      <c r="R4161">
        <f t="shared" si="290"/>
        <v>12</v>
      </c>
    </row>
    <row r="4162" spans="1:18">
      <c r="A4162" t="str">
        <f t="shared" si="295"/>
        <v>Eastern Europe</v>
      </c>
      <c r="B4162" t="str">
        <f t="shared" si="295"/>
        <v>Rice</v>
      </c>
      <c r="C4162" t="str">
        <f t="shared" si="295"/>
        <v>RiceAEZ11</v>
      </c>
      <c r="D4162" t="str">
        <f t="shared" si="295"/>
        <v>RiceAEZ11</v>
      </c>
      <c r="E4162" t="s">
        <v>20</v>
      </c>
      <c r="F4162" t="s">
        <v>19</v>
      </c>
      <c r="G4162">
        <f t="shared" si="296"/>
        <v>1</v>
      </c>
      <c r="H4162" s="1">
        <f t="shared" si="296"/>
        <v>0.39999999999291103</v>
      </c>
      <c r="I4162" s="1">
        <f t="shared" si="296"/>
        <v>9.8999999998245505E-2</v>
      </c>
      <c r="J4162" s="2">
        <f t="shared" si="296"/>
        <v>1.3599999999758999E-2</v>
      </c>
      <c r="K4162" s="2">
        <f t="shared" si="296"/>
        <v>8.9999999998404995E-2</v>
      </c>
      <c r="L4162">
        <v>0</v>
      </c>
      <c r="M4162" s="1">
        <f>HLOOKUP(M$2279,Legend_ag_For_Past_bio!$D$7:$H$9,2,FALSE)</f>
        <v>0.2</v>
      </c>
      <c r="N4162" s="1">
        <f>HLOOKUP(N$2279,Legend_ag_For_Past_bio!$D$7:$H$9,2,FALSE)</f>
        <v>0.8</v>
      </c>
      <c r="O4162">
        <f>HLOOKUP(O$2279,Legend_ag_For_Past_bio!$D$7:$H$9,2,FALSE)</f>
        <v>1</v>
      </c>
      <c r="R4162">
        <f t="shared" si="290"/>
        <v>12</v>
      </c>
    </row>
    <row r="4163" spans="1:18">
      <c r="A4163" t="str">
        <f t="shared" si="295"/>
        <v>Eastern Europe</v>
      </c>
      <c r="B4163" t="str">
        <f t="shared" si="295"/>
        <v>Rice</v>
      </c>
      <c r="C4163" t="str">
        <f t="shared" si="295"/>
        <v>RiceAEZ12</v>
      </c>
      <c r="D4163" t="str">
        <f t="shared" si="295"/>
        <v>RiceAEZ12</v>
      </c>
      <c r="E4163" t="s">
        <v>20</v>
      </c>
      <c r="F4163" t="s">
        <v>19</v>
      </c>
      <c r="G4163">
        <f t="shared" si="296"/>
        <v>1</v>
      </c>
      <c r="H4163" s="1">
        <f t="shared" si="296"/>
        <v>0.39999999999291103</v>
      </c>
      <c r="I4163" s="1">
        <f t="shared" si="296"/>
        <v>9.8999999998245505E-2</v>
      </c>
      <c r="J4163" s="2">
        <f t="shared" si="296"/>
        <v>1.3599999999758999E-2</v>
      </c>
      <c r="K4163" s="2">
        <f t="shared" si="296"/>
        <v>8.9999999998404995E-2</v>
      </c>
      <c r="L4163">
        <v>0</v>
      </c>
      <c r="M4163" s="1">
        <f>HLOOKUP(M$2279,Legend_ag_For_Past_bio!$D$7:$H$9,2,FALSE)</f>
        <v>0.2</v>
      </c>
      <c r="N4163" s="1">
        <f>HLOOKUP(N$2279,Legend_ag_For_Past_bio!$D$7:$H$9,2,FALSE)</f>
        <v>0.8</v>
      </c>
      <c r="O4163">
        <f>HLOOKUP(O$2279,Legend_ag_For_Past_bio!$D$7:$H$9,2,FALSE)</f>
        <v>1</v>
      </c>
      <c r="R4163">
        <f t="shared" si="290"/>
        <v>12</v>
      </c>
    </row>
    <row r="4164" spans="1:18">
      <c r="A4164" t="str">
        <f t="shared" si="295"/>
        <v>Eastern Europe</v>
      </c>
      <c r="B4164" t="str">
        <f t="shared" si="295"/>
        <v>Rice</v>
      </c>
      <c r="C4164" t="str">
        <f t="shared" si="295"/>
        <v>RiceAEZ13</v>
      </c>
      <c r="D4164" t="str">
        <f t="shared" si="295"/>
        <v>RiceAEZ13</v>
      </c>
      <c r="E4164" t="s">
        <v>20</v>
      </c>
      <c r="F4164" t="s">
        <v>19</v>
      </c>
      <c r="G4164">
        <f t="shared" si="296"/>
        <v>1</v>
      </c>
      <c r="H4164" s="1">
        <f t="shared" si="296"/>
        <v>0.39999999999291103</v>
      </c>
      <c r="I4164" s="1">
        <f t="shared" si="296"/>
        <v>9.8999999998245505E-2</v>
      </c>
      <c r="J4164" s="2">
        <f t="shared" si="296"/>
        <v>1.3599999999758999E-2</v>
      </c>
      <c r="K4164" s="2">
        <f t="shared" si="296"/>
        <v>8.9999999998404995E-2</v>
      </c>
      <c r="L4164">
        <v>0</v>
      </c>
      <c r="M4164" s="1">
        <f>HLOOKUP(M$2279,Legend_ag_For_Past_bio!$D$7:$H$9,2,FALSE)</f>
        <v>0.2</v>
      </c>
      <c r="N4164" s="1">
        <f>HLOOKUP(N$2279,Legend_ag_For_Past_bio!$D$7:$H$9,2,FALSE)</f>
        <v>0.8</v>
      </c>
      <c r="O4164">
        <f>HLOOKUP(O$2279,Legend_ag_For_Past_bio!$D$7:$H$9,2,FALSE)</f>
        <v>1</v>
      </c>
      <c r="R4164">
        <f t="shared" si="290"/>
        <v>12</v>
      </c>
    </row>
    <row r="4165" spans="1:18">
      <c r="A4165" t="str">
        <f t="shared" si="295"/>
        <v>Eastern Europe</v>
      </c>
      <c r="B4165" t="str">
        <f t="shared" si="295"/>
        <v>Rice</v>
      </c>
      <c r="C4165" t="str">
        <f t="shared" si="295"/>
        <v>RiceAEZ14</v>
      </c>
      <c r="D4165" t="str">
        <f t="shared" si="295"/>
        <v>RiceAEZ14</v>
      </c>
      <c r="E4165" t="s">
        <v>20</v>
      </c>
      <c r="F4165" t="s">
        <v>19</v>
      </c>
      <c r="G4165">
        <f t="shared" si="296"/>
        <v>1</v>
      </c>
      <c r="H4165" s="1">
        <f t="shared" si="296"/>
        <v>0.39999999999291103</v>
      </c>
      <c r="I4165" s="1">
        <f t="shared" si="296"/>
        <v>9.8999999998245505E-2</v>
      </c>
      <c r="J4165" s="2">
        <f t="shared" si="296"/>
        <v>1.3599999999758999E-2</v>
      </c>
      <c r="K4165" s="2">
        <f t="shared" si="296"/>
        <v>8.9999999998404995E-2</v>
      </c>
      <c r="L4165">
        <v>0</v>
      </c>
      <c r="M4165" s="1">
        <f>HLOOKUP(M$2279,Legend_ag_For_Past_bio!$D$7:$H$9,2,FALSE)</f>
        <v>0.2</v>
      </c>
      <c r="N4165" s="1">
        <f>HLOOKUP(N$2279,Legend_ag_For_Past_bio!$D$7:$H$9,2,FALSE)</f>
        <v>0.8</v>
      </c>
      <c r="O4165">
        <f>HLOOKUP(O$2279,Legend_ag_For_Past_bio!$D$7:$H$9,2,FALSE)</f>
        <v>1</v>
      </c>
      <c r="R4165">
        <f t="shared" si="290"/>
        <v>12</v>
      </c>
    </row>
    <row r="4166" spans="1:18">
      <c r="A4166" t="str">
        <f t="shared" si="295"/>
        <v>Eastern Europe</v>
      </c>
      <c r="B4166" t="str">
        <f t="shared" si="295"/>
        <v>Rice</v>
      </c>
      <c r="C4166" t="str">
        <f t="shared" si="295"/>
        <v>RiceAEZ15</v>
      </c>
      <c r="D4166" t="str">
        <f t="shared" si="295"/>
        <v>RiceAEZ15</v>
      </c>
      <c r="E4166" t="s">
        <v>20</v>
      </c>
      <c r="F4166" t="s">
        <v>19</v>
      </c>
      <c r="G4166">
        <f t="shared" si="296"/>
        <v>1</v>
      </c>
      <c r="H4166" s="1">
        <f t="shared" si="296"/>
        <v>0.39999999999291103</v>
      </c>
      <c r="I4166" s="1">
        <f t="shared" si="296"/>
        <v>9.8999999998245505E-2</v>
      </c>
      <c r="J4166" s="2">
        <f t="shared" si="296"/>
        <v>1.3599999999758999E-2</v>
      </c>
      <c r="K4166" s="2">
        <f t="shared" si="296"/>
        <v>8.9999999998404995E-2</v>
      </c>
      <c r="L4166">
        <v>0</v>
      </c>
      <c r="M4166" s="1">
        <f>HLOOKUP(M$2279,Legend_ag_For_Past_bio!$D$7:$H$9,2,FALSE)</f>
        <v>0.2</v>
      </c>
      <c r="N4166" s="1">
        <f>HLOOKUP(N$2279,Legend_ag_For_Past_bio!$D$7:$H$9,2,FALSE)</f>
        <v>0.8</v>
      </c>
      <c r="O4166">
        <f>HLOOKUP(O$2279,Legend_ag_For_Past_bio!$D$7:$H$9,2,FALSE)</f>
        <v>1</v>
      </c>
      <c r="R4166">
        <f t="shared" si="290"/>
        <v>12</v>
      </c>
    </row>
    <row r="4167" spans="1:18">
      <c r="A4167" t="str">
        <f t="shared" si="295"/>
        <v>Eastern Europe</v>
      </c>
      <c r="B4167" t="str">
        <f t="shared" si="295"/>
        <v>Rice</v>
      </c>
      <c r="C4167" t="str">
        <f t="shared" si="295"/>
        <v>RiceAEZ16</v>
      </c>
      <c r="D4167" t="str">
        <f t="shared" si="295"/>
        <v>RiceAEZ16</v>
      </c>
      <c r="E4167" t="s">
        <v>20</v>
      </c>
      <c r="F4167" t="s">
        <v>19</v>
      </c>
      <c r="G4167">
        <f t="shared" si="296"/>
        <v>1</v>
      </c>
      <c r="H4167" s="1">
        <f t="shared" si="296"/>
        <v>0.39999999999291103</v>
      </c>
      <c r="I4167" s="1">
        <f t="shared" si="296"/>
        <v>9.8999999998245505E-2</v>
      </c>
      <c r="J4167" s="2">
        <f t="shared" si="296"/>
        <v>1.3599999999758999E-2</v>
      </c>
      <c r="K4167" s="2">
        <f t="shared" si="296"/>
        <v>8.9999999998404995E-2</v>
      </c>
      <c r="L4167">
        <v>0</v>
      </c>
      <c r="M4167" s="1">
        <f>HLOOKUP(M$2279,Legend_ag_For_Past_bio!$D$7:$H$9,2,FALSE)</f>
        <v>0.2</v>
      </c>
      <c r="N4167" s="1">
        <f>HLOOKUP(N$2279,Legend_ag_For_Past_bio!$D$7:$H$9,2,FALSE)</f>
        <v>0.8</v>
      </c>
      <c r="O4167">
        <f>HLOOKUP(O$2279,Legend_ag_For_Past_bio!$D$7:$H$9,2,FALSE)</f>
        <v>1</v>
      </c>
      <c r="R4167">
        <f t="shared" si="290"/>
        <v>12</v>
      </c>
    </row>
    <row r="4168" spans="1:18">
      <c r="A4168" t="str">
        <f t="shared" ref="A4168:D4183" si="297">A1894</f>
        <v>Eastern Europe</v>
      </c>
      <c r="B4168" t="str">
        <f t="shared" si="297"/>
        <v>Rice</v>
      </c>
      <c r="C4168" t="str">
        <f t="shared" si="297"/>
        <v>RiceAEZ17</v>
      </c>
      <c r="D4168" t="str">
        <f t="shared" si="297"/>
        <v>RiceAEZ17</v>
      </c>
      <c r="E4168" t="s">
        <v>20</v>
      </c>
      <c r="F4168" t="s">
        <v>19</v>
      </c>
      <c r="G4168">
        <f t="shared" si="296"/>
        <v>1</v>
      </c>
      <c r="H4168" s="1">
        <f t="shared" si="296"/>
        <v>0.39999999999291103</v>
      </c>
      <c r="I4168" s="1">
        <f t="shared" si="296"/>
        <v>9.8999999998245505E-2</v>
      </c>
      <c r="J4168" s="2">
        <f t="shared" si="296"/>
        <v>1.3599999999758999E-2</v>
      </c>
      <c r="K4168" s="2">
        <f t="shared" si="296"/>
        <v>8.9999999998404995E-2</v>
      </c>
      <c r="L4168">
        <v>0</v>
      </c>
      <c r="M4168" s="1">
        <f>HLOOKUP(M$2279,Legend_ag_For_Past_bio!$D$7:$H$9,2,FALSE)</f>
        <v>0.2</v>
      </c>
      <c r="N4168" s="1">
        <f>HLOOKUP(N$2279,Legend_ag_For_Past_bio!$D$7:$H$9,2,FALSE)</f>
        <v>0.8</v>
      </c>
      <c r="O4168">
        <f>HLOOKUP(O$2279,Legend_ag_For_Past_bio!$D$7:$H$9,2,FALSE)</f>
        <v>1</v>
      </c>
      <c r="R4168">
        <f t="shared" si="290"/>
        <v>12</v>
      </c>
    </row>
    <row r="4169" spans="1:18">
      <c r="A4169" t="str">
        <f t="shared" si="297"/>
        <v>Eastern Europe</v>
      </c>
      <c r="B4169" t="str">
        <f t="shared" si="297"/>
        <v>Rice</v>
      </c>
      <c r="C4169" t="str">
        <f t="shared" si="297"/>
        <v>RiceAEZ18</v>
      </c>
      <c r="D4169" t="str">
        <f t="shared" si="297"/>
        <v>RiceAEZ18</v>
      </c>
      <c r="E4169" t="s">
        <v>20</v>
      </c>
      <c r="F4169" t="s">
        <v>19</v>
      </c>
      <c r="G4169">
        <f t="shared" ref="G4169:K4184" si="298">G1895</f>
        <v>1</v>
      </c>
      <c r="H4169" s="1">
        <f t="shared" si="298"/>
        <v>0.39999999999291103</v>
      </c>
      <c r="I4169" s="1">
        <f t="shared" si="298"/>
        <v>9.8999999998245505E-2</v>
      </c>
      <c r="J4169" s="2">
        <f t="shared" si="298"/>
        <v>1.3599999999758999E-2</v>
      </c>
      <c r="K4169" s="2">
        <f t="shared" si="298"/>
        <v>8.9999999998404995E-2</v>
      </c>
      <c r="L4169">
        <v>0</v>
      </c>
      <c r="M4169" s="1">
        <f>HLOOKUP(M$2279,Legend_ag_For_Past_bio!$D$7:$H$9,2,FALSE)</f>
        <v>0.2</v>
      </c>
      <c r="N4169" s="1">
        <f>HLOOKUP(N$2279,Legend_ag_For_Past_bio!$D$7:$H$9,2,FALSE)</f>
        <v>0.8</v>
      </c>
      <c r="O4169">
        <f>HLOOKUP(O$2279,Legend_ag_For_Past_bio!$D$7:$H$9,2,FALSE)</f>
        <v>1</v>
      </c>
      <c r="R4169">
        <f t="shared" si="290"/>
        <v>12</v>
      </c>
    </row>
    <row r="4170" spans="1:18">
      <c r="A4170" t="str">
        <f t="shared" si="297"/>
        <v>Eastern Europe</v>
      </c>
      <c r="B4170" t="str">
        <f t="shared" si="297"/>
        <v>Root_Tuber</v>
      </c>
      <c r="C4170" t="str">
        <f t="shared" si="297"/>
        <v>Root_TuberAEZ1</v>
      </c>
      <c r="D4170" t="str">
        <f t="shared" si="297"/>
        <v>Root_TuberAEZ1</v>
      </c>
      <c r="E4170" t="s">
        <v>20</v>
      </c>
      <c r="F4170" t="s">
        <v>19</v>
      </c>
      <c r="G4170">
        <f t="shared" si="298"/>
        <v>1</v>
      </c>
      <c r="H4170" s="1">
        <f t="shared" si="298"/>
        <v>0.49999999999997302</v>
      </c>
      <c r="I4170" s="1">
        <f t="shared" si="298"/>
        <v>7.1499999999996205E-2</v>
      </c>
      <c r="J4170" s="2">
        <f t="shared" si="298"/>
        <v>6.8999999999996304E-3</v>
      </c>
      <c r="K4170" s="2">
        <f t="shared" si="298"/>
        <v>0.79999999999995797</v>
      </c>
      <c r="L4170">
        <v>0</v>
      </c>
      <c r="M4170" s="1">
        <f>HLOOKUP(M$2279,Legend_ag_For_Past_bio!$D$7:$H$9,2,FALSE)</f>
        <v>0.2</v>
      </c>
      <c r="N4170" s="1">
        <f>HLOOKUP(N$2279,Legend_ag_For_Past_bio!$D$7:$H$9,2,FALSE)</f>
        <v>0.8</v>
      </c>
      <c r="O4170">
        <f>HLOOKUP(O$2279,Legend_ag_For_Past_bio!$D$7:$H$9,2,FALSE)</f>
        <v>1</v>
      </c>
      <c r="R4170">
        <f t="shared" si="290"/>
        <v>12</v>
      </c>
    </row>
    <row r="4171" spans="1:18">
      <c r="A4171" t="str">
        <f t="shared" si="297"/>
        <v>Eastern Europe</v>
      </c>
      <c r="B4171" t="str">
        <f t="shared" si="297"/>
        <v>Root_Tuber</v>
      </c>
      <c r="C4171" t="str">
        <f t="shared" si="297"/>
        <v>Root_TuberAEZ2</v>
      </c>
      <c r="D4171" t="str">
        <f t="shared" si="297"/>
        <v>Root_TuberAEZ2</v>
      </c>
      <c r="E4171" t="s">
        <v>20</v>
      </c>
      <c r="F4171" t="s">
        <v>19</v>
      </c>
      <c r="G4171">
        <f t="shared" si="298"/>
        <v>1</v>
      </c>
      <c r="H4171" s="1">
        <f t="shared" si="298"/>
        <v>0.49999999999997302</v>
      </c>
      <c r="I4171" s="1">
        <f t="shared" si="298"/>
        <v>7.1499999999996205E-2</v>
      </c>
      <c r="J4171" s="2">
        <f t="shared" si="298"/>
        <v>6.8999999999996304E-3</v>
      </c>
      <c r="K4171" s="2">
        <f t="shared" si="298"/>
        <v>0.79999999999995797</v>
      </c>
      <c r="L4171">
        <v>0</v>
      </c>
      <c r="M4171" s="1">
        <f>HLOOKUP(M$2279,Legend_ag_For_Past_bio!$D$7:$H$9,2,FALSE)</f>
        <v>0.2</v>
      </c>
      <c r="N4171" s="1">
        <f>HLOOKUP(N$2279,Legend_ag_For_Past_bio!$D$7:$H$9,2,FALSE)</f>
        <v>0.8</v>
      </c>
      <c r="O4171">
        <f>HLOOKUP(O$2279,Legend_ag_For_Past_bio!$D$7:$H$9,2,FALSE)</f>
        <v>1</v>
      </c>
      <c r="R4171">
        <f t="shared" ref="R4171:R4234" si="299">R4009+1</f>
        <v>12</v>
      </c>
    </row>
    <row r="4172" spans="1:18">
      <c r="A4172" t="str">
        <f t="shared" si="297"/>
        <v>Eastern Europe</v>
      </c>
      <c r="B4172" t="str">
        <f t="shared" si="297"/>
        <v>Root_Tuber</v>
      </c>
      <c r="C4172" t="str">
        <f t="shared" si="297"/>
        <v>Root_TuberAEZ3</v>
      </c>
      <c r="D4172" t="str">
        <f t="shared" si="297"/>
        <v>Root_TuberAEZ3</v>
      </c>
      <c r="E4172" t="s">
        <v>20</v>
      </c>
      <c r="F4172" t="s">
        <v>19</v>
      </c>
      <c r="G4172">
        <f t="shared" si="298"/>
        <v>1</v>
      </c>
      <c r="H4172" s="1">
        <f t="shared" si="298"/>
        <v>0.49999999999997302</v>
      </c>
      <c r="I4172" s="1">
        <f t="shared" si="298"/>
        <v>7.1499999999996205E-2</v>
      </c>
      <c r="J4172" s="2">
        <f t="shared" si="298"/>
        <v>6.8999999999996304E-3</v>
      </c>
      <c r="K4172" s="2">
        <f t="shared" si="298"/>
        <v>0.79999999999995797</v>
      </c>
      <c r="L4172">
        <v>0</v>
      </c>
      <c r="M4172" s="1">
        <f>HLOOKUP(M$2279,Legend_ag_For_Past_bio!$D$7:$H$9,2,FALSE)</f>
        <v>0.2</v>
      </c>
      <c r="N4172" s="1">
        <f>HLOOKUP(N$2279,Legend_ag_For_Past_bio!$D$7:$H$9,2,FALSE)</f>
        <v>0.8</v>
      </c>
      <c r="O4172">
        <f>HLOOKUP(O$2279,Legend_ag_For_Past_bio!$D$7:$H$9,2,FALSE)</f>
        <v>1</v>
      </c>
      <c r="R4172">
        <f t="shared" si="299"/>
        <v>12</v>
      </c>
    </row>
    <row r="4173" spans="1:18">
      <c r="A4173" t="str">
        <f t="shared" si="297"/>
        <v>Eastern Europe</v>
      </c>
      <c r="B4173" t="str">
        <f t="shared" si="297"/>
        <v>Root_Tuber</v>
      </c>
      <c r="C4173" t="str">
        <f t="shared" si="297"/>
        <v>Root_TuberAEZ4</v>
      </c>
      <c r="D4173" t="str">
        <f t="shared" si="297"/>
        <v>Root_TuberAEZ4</v>
      </c>
      <c r="E4173" t="s">
        <v>20</v>
      </c>
      <c r="F4173" t="s">
        <v>19</v>
      </c>
      <c r="G4173">
        <f t="shared" si="298"/>
        <v>1</v>
      </c>
      <c r="H4173" s="1">
        <f t="shared" si="298"/>
        <v>0.49999999999997302</v>
      </c>
      <c r="I4173" s="1">
        <f t="shared" si="298"/>
        <v>7.1499999999996205E-2</v>
      </c>
      <c r="J4173" s="2">
        <f t="shared" si="298"/>
        <v>6.8999999999996304E-3</v>
      </c>
      <c r="K4173" s="2">
        <f t="shared" si="298"/>
        <v>0.79999999999995797</v>
      </c>
      <c r="L4173">
        <v>0</v>
      </c>
      <c r="M4173" s="1">
        <f>HLOOKUP(M$2279,Legend_ag_For_Past_bio!$D$7:$H$9,2,FALSE)</f>
        <v>0.2</v>
      </c>
      <c r="N4173" s="1">
        <f>HLOOKUP(N$2279,Legend_ag_For_Past_bio!$D$7:$H$9,2,FALSE)</f>
        <v>0.8</v>
      </c>
      <c r="O4173">
        <f>HLOOKUP(O$2279,Legend_ag_For_Past_bio!$D$7:$H$9,2,FALSE)</f>
        <v>1</v>
      </c>
      <c r="R4173">
        <f t="shared" si="299"/>
        <v>12</v>
      </c>
    </row>
    <row r="4174" spans="1:18">
      <c r="A4174" t="str">
        <f t="shared" si="297"/>
        <v>Eastern Europe</v>
      </c>
      <c r="B4174" t="str">
        <f t="shared" si="297"/>
        <v>Root_Tuber</v>
      </c>
      <c r="C4174" t="str">
        <f t="shared" si="297"/>
        <v>Root_TuberAEZ5</v>
      </c>
      <c r="D4174" t="str">
        <f t="shared" si="297"/>
        <v>Root_TuberAEZ5</v>
      </c>
      <c r="E4174" t="s">
        <v>20</v>
      </c>
      <c r="F4174" t="s">
        <v>19</v>
      </c>
      <c r="G4174">
        <f t="shared" si="298"/>
        <v>1</v>
      </c>
      <c r="H4174" s="1">
        <f t="shared" si="298"/>
        <v>0.49999999999997302</v>
      </c>
      <c r="I4174" s="1">
        <f t="shared" si="298"/>
        <v>7.1499999999996205E-2</v>
      </c>
      <c r="J4174" s="2">
        <f t="shared" si="298"/>
        <v>6.8999999999996304E-3</v>
      </c>
      <c r="K4174" s="2">
        <f t="shared" si="298"/>
        <v>0.79999999999995797</v>
      </c>
      <c r="L4174">
        <v>0</v>
      </c>
      <c r="M4174" s="1">
        <f>HLOOKUP(M$2279,Legend_ag_For_Past_bio!$D$7:$H$9,2,FALSE)</f>
        <v>0.2</v>
      </c>
      <c r="N4174" s="1">
        <f>HLOOKUP(N$2279,Legend_ag_For_Past_bio!$D$7:$H$9,2,FALSE)</f>
        <v>0.8</v>
      </c>
      <c r="O4174">
        <f>HLOOKUP(O$2279,Legend_ag_For_Past_bio!$D$7:$H$9,2,FALSE)</f>
        <v>1</v>
      </c>
      <c r="R4174">
        <f t="shared" si="299"/>
        <v>12</v>
      </c>
    </row>
    <row r="4175" spans="1:18">
      <c r="A4175" t="str">
        <f t="shared" si="297"/>
        <v>Eastern Europe</v>
      </c>
      <c r="B4175" t="str">
        <f t="shared" si="297"/>
        <v>Root_Tuber</v>
      </c>
      <c r="C4175" t="str">
        <f t="shared" si="297"/>
        <v>Root_TuberAEZ6</v>
      </c>
      <c r="D4175" t="str">
        <f t="shared" si="297"/>
        <v>Root_TuberAEZ6</v>
      </c>
      <c r="E4175" t="s">
        <v>20</v>
      </c>
      <c r="F4175" t="s">
        <v>19</v>
      </c>
      <c r="G4175">
        <f t="shared" si="298"/>
        <v>1</v>
      </c>
      <c r="H4175" s="1">
        <f t="shared" si="298"/>
        <v>0.49999999999997302</v>
      </c>
      <c r="I4175" s="1">
        <f t="shared" si="298"/>
        <v>7.1499999999996205E-2</v>
      </c>
      <c r="J4175" s="2">
        <f t="shared" si="298"/>
        <v>6.8999999999996304E-3</v>
      </c>
      <c r="K4175" s="2">
        <f t="shared" si="298"/>
        <v>0.79999999999995797</v>
      </c>
      <c r="L4175">
        <v>0</v>
      </c>
      <c r="M4175" s="1">
        <f>HLOOKUP(M$2279,Legend_ag_For_Past_bio!$D$7:$H$9,2,FALSE)</f>
        <v>0.2</v>
      </c>
      <c r="N4175" s="1">
        <f>HLOOKUP(N$2279,Legend_ag_For_Past_bio!$D$7:$H$9,2,FALSE)</f>
        <v>0.8</v>
      </c>
      <c r="O4175">
        <f>HLOOKUP(O$2279,Legend_ag_For_Past_bio!$D$7:$H$9,2,FALSE)</f>
        <v>1</v>
      </c>
      <c r="R4175">
        <f t="shared" si="299"/>
        <v>12</v>
      </c>
    </row>
    <row r="4176" spans="1:18">
      <c r="A4176" t="str">
        <f t="shared" si="297"/>
        <v>Eastern Europe</v>
      </c>
      <c r="B4176" t="str">
        <f t="shared" si="297"/>
        <v>Root_Tuber</v>
      </c>
      <c r="C4176" t="str">
        <f t="shared" si="297"/>
        <v>Root_TuberAEZ7</v>
      </c>
      <c r="D4176" t="str">
        <f t="shared" si="297"/>
        <v>Root_TuberAEZ7</v>
      </c>
      <c r="E4176" t="s">
        <v>20</v>
      </c>
      <c r="F4176" t="s">
        <v>19</v>
      </c>
      <c r="G4176">
        <f t="shared" si="298"/>
        <v>1</v>
      </c>
      <c r="H4176" s="1">
        <f t="shared" si="298"/>
        <v>0.49999999999997302</v>
      </c>
      <c r="I4176" s="1">
        <f t="shared" si="298"/>
        <v>7.1499999999996205E-2</v>
      </c>
      <c r="J4176" s="2">
        <f t="shared" si="298"/>
        <v>6.8999999999996304E-3</v>
      </c>
      <c r="K4176" s="2">
        <f t="shared" si="298"/>
        <v>0.79999999999995797</v>
      </c>
      <c r="L4176">
        <v>0</v>
      </c>
      <c r="M4176" s="1">
        <f>HLOOKUP(M$2279,Legend_ag_For_Past_bio!$D$7:$H$9,2,FALSE)</f>
        <v>0.2</v>
      </c>
      <c r="N4176" s="1">
        <f>HLOOKUP(N$2279,Legend_ag_For_Past_bio!$D$7:$H$9,2,FALSE)</f>
        <v>0.8</v>
      </c>
      <c r="O4176">
        <f>HLOOKUP(O$2279,Legend_ag_For_Past_bio!$D$7:$H$9,2,FALSE)</f>
        <v>1</v>
      </c>
      <c r="R4176">
        <f t="shared" si="299"/>
        <v>12</v>
      </c>
    </row>
    <row r="4177" spans="1:18">
      <c r="A4177" t="str">
        <f t="shared" si="297"/>
        <v>Eastern Europe</v>
      </c>
      <c r="B4177" t="str">
        <f t="shared" si="297"/>
        <v>Root_Tuber</v>
      </c>
      <c r="C4177" t="str">
        <f t="shared" si="297"/>
        <v>Root_TuberAEZ8</v>
      </c>
      <c r="D4177" t="str">
        <f t="shared" si="297"/>
        <v>Root_TuberAEZ8</v>
      </c>
      <c r="E4177" t="s">
        <v>20</v>
      </c>
      <c r="F4177" t="s">
        <v>19</v>
      </c>
      <c r="G4177">
        <f t="shared" si="298"/>
        <v>1</v>
      </c>
      <c r="H4177" s="1">
        <f t="shared" si="298"/>
        <v>0.49999999999997302</v>
      </c>
      <c r="I4177" s="1">
        <f t="shared" si="298"/>
        <v>7.1499999999996205E-2</v>
      </c>
      <c r="J4177" s="2">
        <f t="shared" si="298"/>
        <v>6.8999999999996304E-3</v>
      </c>
      <c r="K4177" s="2">
        <f t="shared" si="298"/>
        <v>0.79999999999995797</v>
      </c>
      <c r="L4177">
        <v>0</v>
      </c>
      <c r="M4177" s="1">
        <f>HLOOKUP(M$2279,Legend_ag_For_Past_bio!$D$7:$H$9,2,FALSE)</f>
        <v>0.2</v>
      </c>
      <c r="N4177" s="1">
        <f>HLOOKUP(N$2279,Legend_ag_For_Past_bio!$D$7:$H$9,2,FALSE)</f>
        <v>0.8</v>
      </c>
      <c r="O4177">
        <f>HLOOKUP(O$2279,Legend_ag_For_Past_bio!$D$7:$H$9,2,FALSE)</f>
        <v>1</v>
      </c>
      <c r="R4177">
        <f t="shared" si="299"/>
        <v>12</v>
      </c>
    </row>
    <row r="4178" spans="1:18">
      <c r="A4178" t="str">
        <f t="shared" si="297"/>
        <v>Eastern Europe</v>
      </c>
      <c r="B4178" t="str">
        <f t="shared" si="297"/>
        <v>Root_Tuber</v>
      </c>
      <c r="C4178" t="str">
        <f t="shared" si="297"/>
        <v>Root_TuberAEZ9</v>
      </c>
      <c r="D4178" t="str">
        <f t="shared" si="297"/>
        <v>Root_TuberAEZ9</v>
      </c>
      <c r="E4178" t="s">
        <v>20</v>
      </c>
      <c r="F4178" t="s">
        <v>19</v>
      </c>
      <c r="G4178">
        <f t="shared" si="298"/>
        <v>1</v>
      </c>
      <c r="H4178" s="1">
        <f t="shared" si="298"/>
        <v>0.49999999999997302</v>
      </c>
      <c r="I4178" s="1">
        <f t="shared" si="298"/>
        <v>7.1499999999996205E-2</v>
      </c>
      <c r="J4178" s="2">
        <f t="shared" si="298"/>
        <v>6.8999999999996304E-3</v>
      </c>
      <c r="K4178" s="2">
        <f t="shared" si="298"/>
        <v>0.79999999999995797</v>
      </c>
      <c r="L4178">
        <v>0</v>
      </c>
      <c r="M4178" s="1">
        <f>HLOOKUP(M$2279,Legend_ag_For_Past_bio!$D$7:$H$9,2,FALSE)</f>
        <v>0.2</v>
      </c>
      <c r="N4178" s="1">
        <f>HLOOKUP(N$2279,Legend_ag_For_Past_bio!$D$7:$H$9,2,FALSE)</f>
        <v>0.8</v>
      </c>
      <c r="O4178">
        <f>HLOOKUP(O$2279,Legend_ag_For_Past_bio!$D$7:$H$9,2,FALSE)</f>
        <v>1</v>
      </c>
      <c r="R4178">
        <f t="shared" si="299"/>
        <v>12</v>
      </c>
    </row>
    <row r="4179" spans="1:18">
      <c r="A4179" t="str">
        <f t="shared" si="297"/>
        <v>Eastern Europe</v>
      </c>
      <c r="B4179" t="str">
        <f t="shared" si="297"/>
        <v>Root_Tuber</v>
      </c>
      <c r="C4179" t="str">
        <f t="shared" si="297"/>
        <v>Root_TuberAEZ10</v>
      </c>
      <c r="D4179" t="str">
        <f t="shared" si="297"/>
        <v>Root_TuberAEZ10</v>
      </c>
      <c r="E4179" t="s">
        <v>20</v>
      </c>
      <c r="F4179" t="s">
        <v>19</v>
      </c>
      <c r="G4179">
        <f t="shared" si="298"/>
        <v>1</v>
      </c>
      <c r="H4179" s="1">
        <f t="shared" si="298"/>
        <v>0.49999999999997302</v>
      </c>
      <c r="I4179" s="1">
        <f t="shared" si="298"/>
        <v>7.1499999999996205E-2</v>
      </c>
      <c r="J4179" s="2">
        <f t="shared" si="298"/>
        <v>6.8999999999996304E-3</v>
      </c>
      <c r="K4179" s="2">
        <f t="shared" si="298"/>
        <v>0.79999999999995797</v>
      </c>
      <c r="L4179">
        <v>0</v>
      </c>
      <c r="M4179" s="1">
        <f>HLOOKUP(M$2279,Legend_ag_For_Past_bio!$D$7:$H$9,2,FALSE)</f>
        <v>0.2</v>
      </c>
      <c r="N4179" s="1">
        <f>HLOOKUP(N$2279,Legend_ag_For_Past_bio!$D$7:$H$9,2,FALSE)</f>
        <v>0.8</v>
      </c>
      <c r="O4179">
        <f>HLOOKUP(O$2279,Legend_ag_For_Past_bio!$D$7:$H$9,2,FALSE)</f>
        <v>1</v>
      </c>
      <c r="R4179">
        <f t="shared" si="299"/>
        <v>12</v>
      </c>
    </row>
    <row r="4180" spans="1:18">
      <c r="A4180" t="str">
        <f t="shared" si="297"/>
        <v>Eastern Europe</v>
      </c>
      <c r="B4180" t="str">
        <f t="shared" si="297"/>
        <v>Root_Tuber</v>
      </c>
      <c r="C4180" t="str">
        <f t="shared" si="297"/>
        <v>Root_TuberAEZ11</v>
      </c>
      <c r="D4180" t="str">
        <f t="shared" si="297"/>
        <v>Root_TuberAEZ11</v>
      </c>
      <c r="E4180" t="s">
        <v>20</v>
      </c>
      <c r="F4180" t="s">
        <v>19</v>
      </c>
      <c r="G4180">
        <f t="shared" si="298"/>
        <v>1</v>
      </c>
      <c r="H4180" s="1">
        <f t="shared" si="298"/>
        <v>0.49999999999997302</v>
      </c>
      <c r="I4180" s="1">
        <f t="shared" si="298"/>
        <v>7.1499999999996205E-2</v>
      </c>
      <c r="J4180" s="2">
        <f t="shared" si="298"/>
        <v>6.8999999999996304E-3</v>
      </c>
      <c r="K4180" s="2">
        <f t="shared" si="298"/>
        <v>0.79999999999995797</v>
      </c>
      <c r="L4180">
        <v>0</v>
      </c>
      <c r="M4180" s="1">
        <f>HLOOKUP(M$2279,Legend_ag_For_Past_bio!$D$7:$H$9,2,FALSE)</f>
        <v>0.2</v>
      </c>
      <c r="N4180" s="1">
        <f>HLOOKUP(N$2279,Legend_ag_For_Past_bio!$D$7:$H$9,2,FALSE)</f>
        <v>0.8</v>
      </c>
      <c r="O4180">
        <f>HLOOKUP(O$2279,Legend_ag_For_Past_bio!$D$7:$H$9,2,FALSE)</f>
        <v>1</v>
      </c>
      <c r="R4180">
        <f t="shared" si="299"/>
        <v>12</v>
      </c>
    </row>
    <row r="4181" spans="1:18">
      <c r="A4181" t="str">
        <f t="shared" si="297"/>
        <v>Eastern Europe</v>
      </c>
      <c r="B4181" t="str">
        <f t="shared" si="297"/>
        <v>Root_Tuber</v>
      </c>
      <c r="C4181" t="str">
        <f t="shared" si="297"/>
        <v>Root_TuberAEZ12</v>
      </c>
      <c r="D4181" t="str">
        <f t="shared" si="297"/>
        <v>Root_TuberAEZ12</v>
      </c>
      <c r="E4181" t="s">
        <v>20</v>
      </c>
      <c r="F4181" t="s">
        <v>19</v>
      </c>
      <c r="G4181">
        <f t="shared" si="298"/>
        <v>1</v>
      </c>
      <c r="H4181" s="1">
        <f t="shared" si="298"/>
        <v>0.49999999999997302</v>
      </c>
      <c r="I4181" s="1">
        <f t="shared" si="298"/>
        <v>7.1499999999996205E-2</v>
      </c>
      <c r="J4181" s="2">
        <f t="shared" si="298"/>
        <v>6.8999999999996304E-3</v>
      </c>
      <c r="K4181" s="2">
        <f t="shared" si="298"/>
        <v>0.79999999999995797</v>
      </c>
      <c r="L4181">
        <v>0</v>
      </c>
      <c r="M4181" s="1">
        <f>HLOOKUP(M$2279,Legend_ag_For_Past_bio!$D$7:$H$9,2,FALSE)</f>
        <v>0.2</v>
      </c>
      <c r="N4181" s="1">
        <f>HLOOKUP(N$2279,Legend_ag_For_Past_bio!$D$7:$H$9,2,FALSE)</f>
        <v>0.8</v>
      </c>
      <c r="O4181">
        <f>HLOOKUP(O$2279,Legend_ag_For_Past_bio!$D$7:$H$9,2,FALSE)</f>
        <v>1</v>
      </c>
      <c r="R4181">
        <f t="shared" si="299"/>
        <v>12</v>
      </c>
    </row>
    <row r="4182" spans="1:18">
      <c r="A4182" t="str">
        <f t="shared" si="297"/>
        <v>Eastern Europe</v>
      </c>
      <c r="B4182" t="str">
        <f t="shared" si="297"/>
        <v>Root_Tuber</v>
      </c>
      <c r="C4182" t="str">
        <f t="shared" si="297"/>
        <v>Root_TuberAEZ13</v>
      </c>
      <c r="D4182" t="str">
        <f t="shared" si="297"/>
        <v>Root_TuberAEZ13</v>
      </c>
      <c r="E4182" t="s">
        <v>20</v>
      </c>
      <c r="F4182" t="s">
        <v>19</v>
      </c>
      <c r="G4182">
        <f t="shared" si="298"/>
        <v>1</v>
      </c>
      <c r="H4182" s="1">
        <f t="shared" si="298"/>
        <v>0.49999999999997302</v>
      </c>
      <c r="I4182" s="1">
        <f t="shared" si="298"/>
        <v>7.1499999999996205E-2</v>
      </c>
      <c r="J4182" s="2">
        <f t="shared" si="298"/>
        <v>6.8999999999996304E-3</v>
      </c>
      <c r="K4182" s="2">
        <f t="shared" si="298"/>
        <v>0.79999999999995797</v>
      </c>
      <c r="L4182">
        <v>0</v>
      </c>
      <c r="M4182" s="1">
        <f>HLOOKUP(M$2279,Legend_ag_For_Past_bio!$D$7:$H$9,2,FALSE)</f>
        <v>0.2</v>
      </c>
      <c r="N4182" s="1">
        <f>HLOOKUP(N$2279,Legend_ag_For_Past_bio!$D$7:$H$9,2,FALSE)</f>
        <v>0.8</v>
      </c>
      <c r="O4182">
        <f>HLOOKUP(O$2279,Legend_ag_For_Past_bio!$D$7:$H$9,2,FALSE)</f>
        <v>1</v>
      </c>
      <c r="R4182">
        <f t="shared" si="299"/>
        <v>12</v>
      </c>
    </row>
    <row r="4183" spans="1:18">
      <c r="A4183" t="str">
        <f t="shared" si="297"/>
        <v>Eastern Europe</v>
      </c>
      <c r="B4183" t="str">
        <f t="shared" si="297"/>
        <v>Root_Tuber</v>
      </c>
      <c r="C4183" t="str">
        <f t="shared" si="297"/>
        <v>Root_TuberAEZ14</v>
      </c>
      <c r="D4183" t="str">
        <f t="shared" si="297"/>
        <v>Root_TuberAEZ14</v>
      </c>
      <c r="E4183" t="s">
        <v>20</v>
      </c>
      <c r="F4183" t="s">
        <v>19</v>
      </c>
      <c r="G4183">
        <f t="shared" si="298"/>
        <v>1</v>
      </c>
      <c r="H4183" s="1">
        <f t="shared" si="298"/>
        <v>0.49999999999997302</v>
      </c>
      <c r="I4183" s="1">
        <f t="shared" si="298"/>
        <v>7.1499999999996205E-2</v>
      </c>
      <c r="J4183" s="2">
        <f t="shared" si="298"/>
        <v>6.8999999999996304E-3</v>
      </c>
      <c r="K4183" s="2">
        <f t="shared" si="298"/>
        <v>0.79999999999995797</v>
      </c>
      <c r="L4183">
        <v>0</v>
      </c>
      <c r="M4183" s="1">
        <f>HLOOKUP(M$2279,Legend_ag_For_Past_bio!$D$7:$H$9,2,FALSE)</f>
        <v>0.2</v>
      </c>
      <c r="N4183" s="1">
        <f>HLOOKUP(N$2279,Legend_ag_For_Past_bio!$D$7:$H$9,2,FALSE)</f>
        <v>0.8</v>
      </c>
      <c r="O4183">
        <f>HLOOKUP(O$2279,Legend_ag_For_Past_bio!$D$7:$H$9,2,FALSE)</f>
        <v>1</v>
      </c>
      <c r="R4183">
        <f t="shared" si="299"/>
        <v>12</v>
      </c>
    </row>
    <row r="4184" spans="1:18">
      <c r="A4184" t="str">
        <f t="shared" ref="A4184:D4199" si="300">A1910</f>
        <v>Eastern Europe</v>
      </c>
      <c r="B4184" t="str">
        <f t="shared" si="300"/>
        <v>Root_Tuber</v>
      </c>
      <c r="C4184" t="str">
        <f t="shared" si="300"/>
        <v>Root_TuberAEZ15</v>
      </c>
      <c r="D4184" t="str">
        <f t="shared" si="300"/>
        <v>Root_TuberAEZ15</v>
      </c>
      <c r="E4184" t="s">
        <v>20</v>
      </c>
      <c r="F4184" t="s">
        <v>19</v>
      </c>
      <c r="G4184">
        <f t="shared" si="298"/>
        <v>1</v>
      </c>
      <c r="H4184" s="1">
        <f t="shared" si="298"/>
        <v>0.49999999999997302</v>
      </c>
      <c r="I4184" s="1">
        <f t="shared" si="298"/>
        <v>7.1499999999996205E-2</v>
      </c>
      <c r="J4184" s="2">
        <f t="shared" si="298"/>
        <v>6.8999999999996304E-3</v>
      </c>
      <c r="K4184" s="2">
        <f t="shared" si="298"/>
        <v>0.79999999999995797</v>
      </c>
      <c r="L4184">
        <v>0</v>
      </c>
      <c r="M4184" s="1">
        <f>HLOOKUP(M$2279,Legend_ag_For_Past_bio!$D$7:$H$9,2,FALSE)</f>
        <v>0.2</v>
      </c>
      <c r="N4184" s="1">
        <f>HLOOKUP(N$2279,Legend_ag_For_Past_bio!$D$7:$H$9,2,FALSE)</f>
        <v>0.8</v>
      </c>
      <c r="O4184">
        <f>HLOOKUP(O$2279,Legend_ag_For_Past_bio!$D$7:$H$9,2,FALSE)</f>
        <v>1</v>
      </c>
      <c r="R4184">
        <f t="shared" si="299"/>
        <v>12</v>
      </c>
    </row>
    <row r="4185" spans="1:18">
      <c r="A4185" t="str">
        <f t="shared" si="300"/>
        <v>Eastern Europe</v>
      </c>
      <c r="B4185" t="str">
        <f t="shared" si="300"/>
        <v>Root_Tuber</v>
      </c>
      <c r="C4185" t="str">
        <f t="shared" si="300"/>
        <v>Root_TuberAEZ16</v>
      </c>
      <c r="D4185" t="str">
        <f t="shared" si="300"/>
        <v>Root_TuberAEZ16</v>
      </c>
      <c r="E4185" t="s">
        <v>20</v>
      </c>
      <c r="F4185" t="s">
        <v>19</v>
      </c>
      <c r="G4185">
        <f t="shared" ref="G4185:K4200" si="301">G1911</f>
        <v>1</v>
      </c>
      <c r="H4185" s="1">
        <f t="shared" si="301"/>
        <v>0.49999999999997302</v>
      </c>
      <c r="I4185" s="1">
        <f t="shared" si="301"/>
        <v>7.1499999999996205E-2</v>
      </c>
      <c r="J4185" s="2">
        <f t="shared" si="301"/>
        <v>6.8999999999996304E-3</v>
      </c>
      <c r="K4185" s="2">
        <f t="shared" si="301"/>
        <v>0.79999999999995797</v>
      </c>
      <c r="L4185">
        <v>0</v>
      </c>
      <c r="M4185" s="1">
        <f>HLOOKUP(M$2279,Legend_ag_For_Past_bio!$D$7:$H$9,2,FALSE)</f>
        <v>0.2</v>
      </c>
      <c r="N4185" s="1">
        <f>HLOOKUP(N$2279,Legend_ag_For_Past_bio!$D$7:$H$9,2,FALSE)</f>
        <v>0.8</v>
      </c>
      <c r="O4185">
        <f>HLOOKUP(O$2279,Legend_ag_For_Past_bio!$D$7:$H$9,2,FALSE)</f>
        <v>1</v>
      </c>
      <c r="R4185">
        <f t="shared" si="299"/>
        <v>12</v>
      </c>
    </row>
    <row r="4186" spans="1:18">
      <c r="A4186" t="str">
        <f t="shared" si="300"/>
        <v>Eastern Europe</v>
      </c>
      <c r="B4186" t="str">
        <f t="shared" si="300"/>
        <v>Root_Tuber</v>
      </c>
      <c r="C4186" t="str">
        <f t="shared" si="300"/>
        <v>Root_TuberAEZ17</v>
      </c>
      <c r="D4186" t="str">
        <f t="shared" si="300"/>
        <v>Root_TuberAEZ17</v>
      </c>
      <c r="E4186" t="s">
        <v>20</v>
      </c>
      <c r="F4186" t="s">
        <v>19</v>
      </c>
      <c r="G4186">
        <f t="shared" si="301"/>
        <v>1</v>
      </c>
      <c r="H4186" s="1">
        <f t="shared" si="301"/>
        <v>0.49999999999997302</v>
      </c>
      <c r="I4186" s="1">
        <f t="shared" si="301"/>
        <v>7.1499999999996205E-2</v>
      </c>
      <c r="J4186" s="2">
        <f t="shared" si="301"/>
        <v>6.8999999999996304E-3</v>
      </c>
      <c r="K4186" s="2">
        <f t="shared" si="301"/>
        <v>0.79999999999995797</v>
      </c>
      <c r="L4186">
        <v>0</v>
      </c>
      <c r="M4186" s="1">
        <f>HLOOKUP(M$2279,Legend_ag_For_Past_bio!$D$7:$H$9,2,FALSE)</f>
        <v>0.2</v>
      </c>
      <c r="N4186" s="1">
        <f>HLOOKUP(N$2279,Legend_ag_For_Past_bio!$D$7:$H$9,2,FALSE)</f>
        <v>0.8</v>
      </c>
      <c r="O4186">
        <f>HLOOKUP(O$2279,Legend_ag_For_Past_bio!$D$7:$H$9,2,FALSE)</f>
        <v>1</v>
      </c>
      <c r="R4186">
        <f t="shared" si="299"/>
        <v>12</v>
      </c>
    </row>
    <row r="4187" spans="1:18">
      <c r="A4187" t="str">
        <f t="shared" si="300"/>
        <v>Eastern Europe</v>
      </c>
      <c r="B4187" t="str">
        <f t="shared" si="300"/>
        <v>Root_Tuber</v>
      </c>
      <c r="C4187" t="str">
        <f t="shared" si="300"/>
        <v>Root_TuberAEZ18</v>
      </c>
      <c r="D4187" t="str">
        <f t="shared" si="300"/>
        <v>Root_TuberAEZ18</v>
      </c>
      <c r="E4187" t="s">
        <v>20</v>
      </c>
      <c r="F4187" t="s">
        <v>19</v>
      </c>
      <c r="G4187">
        <f t="shared" si="301"/>
        <v>1</v>
      </c>
      <c r="H4187" s="1">
        <f t="shared" si="301"/>
        <v>0.49999999999997302</v>
      </c>
      <c r="I4187" s="1">
        <f t="shared" si="301"/>
        <v>7.1499999999996205E-2</v>
      </c>
      <c r="J4187" s="2">
        <f t="shared" si="301"/>
        <v>6.8999999999996304E-3</v>
      </c>
      <c r="K4187" s="2">
        <f t="shared" si="301"/>
        <v>0.79999999999995797</v>
      </c>
      <c r="L4187">
        <v>0</v>
      </c>
      <c r="M4187" s="1">
        <f>HLOOKUP(M$2279,Legend_ag_For_Past_bio!$D$7:$H$9,2,FALSE)</f>
        <v>0.2</v>
      </c>
      <c r="N4187" s="1">
        <f>HLOOKUP(N$2279,Legend_ag_For_Past_bio!$D$7:$H$9,2,FALSE)</f>
        <v>0.8</v>
      </c>
      <c r="O4187">
        <f>HLOOKUP(O$2279,Legend_ag_For_Past_bio!$D$7:$H$9,2,FALSE)</f>
        <v>1</v>
      </c>
      <c r="R4187">
        <f t="shared" si="299"/>
        <v>12</v>
      </c>
    </row>
    <row r="4188" spans="1:18">
      <c r="A4188" t="str">
        <f t="shared" si="300"/>
        <v>Eastern Europe</v>
      </c>
      <c r="B4188" t="str">
        <f t="shared" si="300"/>
        <v>SugarCrop</v>
      </c>
      <c r="C4188" t="str">
        <f t="shared" si="300"/>
        <v>SugarCropAEZ1</v>
      </c>
      <c r="D4188" t="str">
        <f t="shared" si="300"/>
        <v>SugarCropAEZ1</v>
      </c>
      <c r="E4188" t="s">
        <v>20</v>
      </c>
      <c r="F4188" t="s">
        <v>19</v>
      </c>
      <c r="G4188">
        <f t="shared" si="301"/>
        <v>1</v>
      </c>
      <c r="H4188" s="1">
        <f t="shared" si="301"/>
        <v>0.39999999999998498</v>
      </c>
      <c r="I4188" s="1">
        <f t="shared" si="301"/>
        <v>0.10279999999999601</v>
      </c>
      <c r="J4188" s="2">
        <f t="shared" si="301"/>
        <v>6.8999999999997405E-3</v>
      </c>
      <c r="K4188" s="2">
        <f t="shared" si="301"/>
        <v>0.849999999999968</v>
      </c>
      <c r="L4188">
        <v>0</v>
      </c>
      <c r="M4188" s="1">
        <f>HLOOKUP(M$2279,Legend_ag_For_Past_bio!$D$7:$H$9,2,FALSE)</f>
        <v>0.2</v>
      </c>
      <c r="N4188" s="1">
        <f>HLOOKUP(N$2279,Legend_ag_For_Past_bio!$D$7:$H$9,2,FALSE)</f>
        <v>0.8</v>
      </c>
      <c r="O4188">
        <f>HLOOKUP(O$2279,Legend_ag_For_Past_bio!$D$7:$H$9,2,FALSE)</f>
        <v>1</v>
      </c>
      <c r="R4188">
        <f t="shared" si="299"/>
        <v>12</v>
      </c>
    </row>
    <row r="4189" spans="1:18">
      <c r="A4189" t="str">
        <f t="shared" si="300"/>
        <v>Eastern Europe</v>
      </c>
      <c r="B4189" t="str">
        <f t="shared" si="300"/>
        <v>SugarCrop</v>
      </c>
      <c r="C4189" t="str">
        <f t="shared" si="300"/>
        <v>SugarCropAEZ2</v>
      </c>
      <c r="D4189" t="str">
        <f t="shared" si="300"/>
        <v>SugarCropAEZ2</v>
      </c>
      <c r="E4189" t="s">
        <v>20</v>
      </c>
      <c r="F4189" t="s">
        <v>19</v>
      </c>
      <c r="G4189">
        <f t="shared" si="301"/>
        <v>1</v>
      </c>
      <c r="H4189" s="1">
        <f t="shared" si="301"/>
        <v>0.39999999999998498</v>
      </c>
      <c r="I4189" s="1">
        <f t="shared" si="301"/>
        <v>0.10279999999999601</v>
      </c>
      <c r="J4189" s="2">
        <f t="shared" si="301"/>
        <v>6.8999999999997405E-3</v>
      </c>
      <c r="K4189" s="2">
        <f t="shared" si="301"/>
        <v>0.849999999999968</v>
      </c>
      <c r="L4189">
        <v>0</v>
      </c>
      <c r="M4189" s="1">
        <f>HLOOKUP(M$2279,Legend_ag_For_Past_bio!$D$7:$H$9,2,FALSE)</f>
        <v>0.2</v>
      </c>
      <c r="N4189" s="1">
        <f>HLOOKUP(N$2279,Legend_ag_For_Past_bio!$D$7:$H$9,2,FALSE)</f>
        <v>0.8</v>
      </c>
      <c r="O4189">
        <f>HLOOKUP(O$2279,Legend_ag_For_Past_bio!$D$7:$H$9,2,FALSE)</f>
        <v>1</v>
      </c>
      <c r="R4189">
        <f t="shared" si="299"/>
        <v>12</v>
      </c>
    </row>
    <row r="4190" spans="1:18">
      <c r="A4190" t="str">
        <f t="shared" si="300"/>
        <v>Eastern Europe</v>
      </c>
      <c r="B4190" t="str">
        <f t="shared" si="300"/>
        <v>SugarCrop</v>
      </c>
      <c r="C4190" t="str">
        <f t="shared" si="300"/>
        <v>SugarCropAEZ3</v>
      </c>
      <c r="D4190" t="str">
        <f t="shared" si="300"/>
        <v>SugarCropAEZ3</v>
      </c>
      <c r="E4190" t="s">
        <v>20</v>
      </c>
      <c r="F4190" t="s">
        <v>19</v>
      </c>
      <c r="G4190">
        <f t="shared" si="301"/>
        <v>1</v>
      </c>
      <c r="H4190" s="1">
        <f t="shared" si="301"/>
        <v>0.39999999999998498</v>
      </c>
      <c r="I4190" s="1">
        <f t="shared" si="301"/>
        <v>0.10279999999999601</v>
      </c>
      <c r="J4190" s="2">
        <f t="shared" si="301"/>
        <v>6.8999999999997405E-3</v>
      </c>
      <c r="K4190" s="2">
        <f t="shared" si="301"/>
        <v>0.849999999999968</v>
      </c>
      <c r="L4190">
        <v>0</v>
      </c>
      <c r="M4190" s="1">
        <f>HLOOKUP(M$2279,Legend_ag_For_Past_bio!$D$7:$H$9,2,FALSE)</f>
        <v>0.2</v>
      </c>
      <c r="N4190" s="1">
        <f>HLOOKUP(N$2279,Legend_ag_For_Past_bio!$D$7:$H$9,2,FALSE)</f>
        <v>0.8</v>
      </c>
      <c r="O4190">
        <f>HLOOKUP(O$2279,Legend_ag_For_Past_bio!$D$7:$H$9,2,FALSE)</f>
        <v>1</v>
      </c>
      <c r="R4190">
        <f t="shared" si="299"/>
        <v>12</v>
      </c>
    </row>
    <row r="4191" spans="1:18">
      <c r="A4191" t="str">
        <f t="shared" si="300"/>
        <v>Eastern Europe</v>
      </c>
      <c r="B4191" t="str">
        <f t="shared" si="300"/>
        <v>SugarCrop</v>
      </c>
      <c r="C4191" t="str">
        <f t="shared" si="300"/>
        <v>SugarCropAEZ4</v>
      </c>
      <c r="D4191" t="str">
        <f t="shared" si="300"/>
        <v>SugarCropAEZ4</v>
      </c>
      <c r="E4191" t="s">
        <v>20</v>
      </c>
      <c r="F4191" t="s">
        <v>19</v>
      </c>
      <c r="G4191">
        <f t="shared" si="301"/>
        <v>1</v>
      </c>
      <c r="H4191" s="1">
        <f t="shared" si="301"/>
        <v>0.39999999999998498</v>
      </c>
      <c r="I4191" s="1">
        <f t="shared" si="301"/>
        <v>0.10279999999999601</v>
      </c>
      <c r="J4191" s="2">
        <f t="shared" si="301"/>
        <v>6.8999999999997405E-3</v>
      </c>
      <c r="K4191" s="2">
        <f t="shared" si="301"/>
        <v>0.849999999999968</v>
      </c>
      <c r="L4191">
        <v>0</v>
      </c>
      <c r="M4191" s="1">
        <f>HLOOKUP(M$2279,Legend_ag_For_Past_bio!$D$7:$H$9,2,FALSE)</f>
        <v>0.2</v>
      </c>
      <c r="N4191" s="1">
        <f>HLOOKUP(N$2279,Legend_ag_For_Past_bio!$D$7:$H$9,2,FALSE)</f>
        <v>0.8</v>
      </c>
      <c r="O4191">
        <f>HLOOKUP(O$2279,Legend_ag_For_Past_bio!$D$7:$H$9,2,FALSE)</f>
        <v>1</v>
      </c>
      <c r="R4191">
        <f t="shared" si="299"/>
        <v>12</v>
      </c>
    </row>
    <row r="4192" spans="1:18">
      <c r="A4192" t="str">
        <f t="shared" si="300"/>
        <v>Eastern Europe</v>
      </c>
      <c r="B4192" t="str">
        <f t="shared" si="300"/>
        <v>SugarCrop</v>
      </c>
      <c r="C4192" t="str">
        <f t="shared" si="300"/>
        <v>SugarCropAEZ5</v>
      </c>
      <c r="D4192" t="str">
        <f t="shared" si="300"/>
        <v>SugarCropAEZ5</v>
      </c>
      <c r="E4192" t="s">
        <v>20</v>
      </c>
      <c r="F4192" t="s">
        <v>19</v>
      </c>
      <c r="G4192">
        <f t="shared" si="301"/>
        <v>1</v>
      </c>
      <c r="H4192" s="1">
        <f t="shared" si="301"/>
        <v>0.39999999999998498</v>
      </c>
      <c r="I4192" s="1">
        <f t="shared" si="301"/>
        <v>0.10279999999999601</v>
      </c>
      <c r="J4192" s="2">
        <f t="shared" si="301"/>
        <v>6.8999999999997405E-3</v>
      </c>
      <c r="K4192" s="2">
        <f t="shared" si="301"/>
        <v>0.849999999999968</v>
      </c>
      <c r="L4192">
        <v>0</v>
      </c>
      <c r="M4192" s="1">
        <f>HLOOKUP(M$2279,Legend_ag_For_Past_bio!$D$7:$H$9,2,FALSE)</f>
        <v>0.2</v>
      </c>
      <c r="N4192" s="1">
        <f>HLOOKUP(N$2279,Legend_ag_For_Past_bio!$D$7:$H$9,2,FALSE)</f>
        <v>0.8</v>
      </c>
      <c r="O4192">
        <f>HLOOKUP(O$2279,Legend_ag_For_Past_bio!$D$7:$H$9,2,FALSE)</f>
        <v>1</v>
      </c>
      <c r="R4192">
        <f t="shared" si="299"/>
        <v>12</v>
      </c>
    </row>
    <row r="4193" spans="1:18">
      <c r="A4193" t="str">
        <f t="shared" si="300"/>
        <v>Eastern Europe</v>
      </c>
      <c r="B4193" t="str">
        <f t="shared" si="300"/>
        <v>SugarCrop</v>
      </c>
      <c r="C4193" t="str">
        <f t="shared" si="300"/>
        <v>SugarCropAEZ6</v>
      </c>
      <c r="D4193" t="str">
        <f t="shared" si="300"/>
        <v>SugarCropAEZ6</v>
      </c>
      <c r="E4193" t="s">
        <v>20</v>
      </c>
      <c r="F4193" t="s">
        <v>19</v>
      </c>
      <c r="G4193">
        <f t="shared" si="301"/>
        <v>1</v>
      </c>
      <c r="H4193" s="1">
        <f t="shared" si="301"/>
        <v>0.39999999999998498</v>
      </c>
      <c r="I4193" s="1">
        <f t="shared" si="301"/>
        <v>0.10279999999999601</v>
      </c>
      <c r="J4193" s="2">
        <f t="shared" si="301"/>
        <v>6.8999999999997405E-3</v>
      </c>
      <c r="K4193" s="2">
        <f t="shared" si="301"/>
        <v>0.849999999999968</v>
      </c>
      <c r="L4193">
        <v>0</v>
      </c>
      <c r="M4193" s="1">
        <f>HLOOKUP(M$2279,Legend_ag_For_Past_bio!$D$7:$H$9,2,FALSE)</f>
        <v>0.2</v>
      </c>
      <c r="N4193" s="1">
        <f>HLOOKUP(N$2279,Legend_ag_For_Past_bio!$D$7:$H$9,2,FALSE)</f>
        <v>0.8</v>
      </c>
      <c r="O4193">
        <f>HLOOKUP(O$2279,Legend_ag_For_Past_bio!$D$7:$H$9,2,FALSE)</f>
        <v>1</v>
      </c>
      <c r="R4193">
        <f t="shared" si="299"/>
        <v>12</v>
      </c>
    </row>
    <row r="4194" spans="1:18">
      <c r="A4194" t="str">
        <f t="shared" si="300"/>
        <v>Eastern Europe</v>
      </c>
      <c r="B4194" t="str">
        <f t="shared" si="300"/>
        <v>SugarCrop</v>
      </c>
      <c r="C4194" t="str">
        <f t="shared" si="300"/>
        <v>SugarCropAEZ7</v>
      </c>
      <c r="D4194" t="str">
        <f t="shared" si="300"/>
        <v>SugarCropAEZ7</v>
      </c>
      <c r="E4194" t="s">
        <v>20</v>
      </c>
      <c r="F4194" t="s">
        <v>19</v>
      </c>
      <c r="G4194">
        <f t="shared" si="301"/>
        <v>1</v>
      </c>
      <c r="H4194" s="1">
        <f t="shared" si="301"/>
        <v>0.39999999999998498</v>
      </c>
      <c r="I4194" s="1">
        <f t="shared" si="301"/>
        <v>0.10279999999999601</v>
      </c>
      <c r="J4194" s="2">
        <f t="shared" si="301"/>
        <v>6.8999999999997405E-3</v>
      </c>
      <c r="K4194" s="2">
        <f t="shared" si="301"/>
        <v>0.849999999999968</v>
      </c>
      <c r="L4194">
        <v>0</v>
      </c>
      <c r="M4194" s="1">
        <f>HLOOKUP(M$2279,Legend_ag_For_Past_bio!$D$7:$H$9,2,FALSE)</f>
        <v>0.2</v>
      </c>
      <c r="N4194" s="1">
        <f>HLOOKUP(N$2279,Legend_ag_For_Past_bio!$D$7:$H$9,2,FALSE)</f>
        <v>0.8</v>
      </c>
      <c r="O4194">
        <f>HLOOKUP(O$2279,Legend_ag_For_Past_bio!$D$7:$H$9,2,FALSE)</f>
        <v>1</v>
      </c>
      <c r="R4194">
        <f t="shared" si="299"/>
        <v>12</v>
      </c>
    </row>
    <row r="4195" spans="1:18">
      <c r="A4195" t="str">
        <f t="shared" si="300"/>
        <v>Eastern Europe</v>
      </c>
      <c r="B4195" t="str">
        <f t="shared" si="300"/>
        <v>SugarCrop</v>
      </c>
      <c r="C4195" t="str">
        <f t="shared" si="300"/>
        <v>SugarCropAEZ8</v>
      </c>
      <c r="D4195" t="str">
        <f t="shared" si="300"/>
        <v>SugarCropAEZ8</v>
      </c>
      <c r="E4195" t="s">
        <v>20</v>
      </c>
      <c r="F4195" t="s">
        <v>19</v>
      </c>
      <c r="G4195">
        <f t="shared" si="301"/>
        <v>1</v>
      </c>
      <c r="H4195" s="1">
        <f t="shared" si="301"/>
        <v>0.39999999999998498</v>
      </c>
      <c r="I4195" s="1">
        <f t="shared" si="301"/>
        <v>0.10279999999999601</v>
      </c>
      <c r="J4195" s="2">
        <f t="shared" si="301"/>
        <v>6.8999999999997405E-3</v>
      </c>
      <c r="K4195" s="2">
        <f t="shared" si="301"/>
        <v>0.849999999999968</v>
      </c>
      <c r="L4195">
        <v>0</v>
      </c>
      <c r="M4195" s="1">
        <f>HLOOKUP(M$2279,Legend_ag_For_Past_bio!$D$7:$H$9,2,FALSE)</f>
        <v>0.2</v>
      </c>
      <c r="N4195" s="1">
        <f>HLOOKUP(N$2279,Legend_ag_For_Past_bio!$D$7:$H$9,2,FALSE)</f>
        <v>0.8</v>
      </c>
      <c r="O4195">
        <f>HLOOKUP(O$2279,Legend_ag_For_Past_bio!$D$7:$H$9,2,FALSE)</f>
        <v>1</v>
      </c>
      <c r="R4195">
        <f t="shared" si="299"/>
        <v>12</v>
      </c>
    </row>
    <row r="4196" spans="1:18">
      <c r="A4196" t="str">
        <f t="shared" si="300"/>
        <v>Eastern Europe</v>
      </c>
      <c r="B4196" t="str">
        <f t="shared" si="300"/>
        <v>SugarCrop</v>
      </c>
      <c r="C4196" t="str">
        <f t="shared" si="300"/>
        <v>SugarCropAEZ9</v>
      </c>
      <c r="D4196" t="str">
        <f t="shared" si="300"/>
        <v>SugarCropAEZ9</v>
      </c>
      <c r="E4196" t="s">
        <v>20</v>
      </c>
      <c r="F4196" t="s">
        <v>19</v>
      </c>
      <c r="G4196">
        <f t="shared" si="301"/>
        <v>1</v>
      </c>
      <c r="H4196" s="1">
        <f t="shared" si="301"/>
        <v>0.39999999999998498</v>
      </c>
      <c r="I4196" s="1">
        <f t="shared" si="301"/>
        <v>0.10279999999999601</v>
      </c>
      <c r="J4196" s="2">
        <f t="shared" si="301"/>
        <v>6.8999999999997405E-3</v>
      </c>
      <c r="K4196" s="2">
        <f t="shared" si="301"/>
        <v>0.849999999999968</v>
      </c>
      <c r="L4196">
        <v>0</v>
      </c>
      <c r="M4196" s="1">
        <f>HLOOKUP(M$2279,Legend_ag_For_Past_bio!$D$7:$H$9,2,FALSE)</f>
        <v>0.2</v>
      </c>
      <c r="N4196" s="1">
        <f>HLOOKUP(N$2279,Legend_ag_For_Past_bio!$D$7:$H$9,2,FALSE)</f>
        <v>0.8</v>
      </c>
      <c r="O4196">
        <f>HLOOKUP(O$2279,Legend_ag_For_Past_bio!$D$7:$H$9,2,FALSE)</f>
        <v>1</v>
      </c>
      <c r="R4196">
        <f t="shared" si="299"/>
        <v>12</v>
      </c>
    </row>
    <row r="4197" spans="1:18">
      <c r="A4197" t="str">
        <f t="shared" si="300"/>
        <v>Eastern Europe</v>
      </c>
      <c r="B4197" t="str">
        <f t="shared" si="300"/>
        <v>SugarCrop</v>
      </c>
      <c r="C4197" t="str">
        <f t="shared" si="300"/>
        <v>SugarCropAEZ10</v>
      </c>
      <c r="D4197" t="str">
        <f t="shared" si="300"/>
        <v>SugarCropAEZ10</v>
      </c>
      <c r="E4197" t="s">
        <v>20</v>
      </c>
      <c r="F4197" t="s">
        <v>19</v>
      </c>
      <c r="G4197">
        <f t="shared" si="301"/>
        <v>1</v>
      </c>
      <c r="H4197" s="1">
        <f t="shared" si="301"/>
        <v>0.39999999999998498</v>
      </c>
      <c r="I4197" s="1">
        <f t="shared" si="301"/>
        <v>0.10279999999999601</v>
      </c>
      <c r="J4197" s="2">
        <f t="shared" si="301"/>
        <v>6.8999999999997405E-3</v>
      </c>
      <c r="K4197" s="2">
        <f t="shared" si="301"/>
        <v>0.849999999999968</v>
      </c>
      <c r="L4197">
        <v>0</v>
      </c>
      <c r="M4197" s="1">
        <f>HLOOKUP(M$2279,Legend_ag_For_Past_bio!$D$7:$H$9,2,FALSE)</f>
        <v>0.2</v>
      </c>
      <c r="N4197" s="1">
        <f>HLOOKUP(N$2279,Legend_ag_For_Past_bio!$D$7:$H$9,2,FALSE)</f>
        <v>0.8</v>
      </c>
      <c r="O4197">
        <f>HLOOKUP(O$2279,Legend_ag_For_Past_bio!$D$7:$H$9,2,FALSE)</f>
        <v>1</v>
      </c>
      <c r="R4197">
        <f t="shared" si="299"/>
        <v>12</v>
      </c>
    </row>
    <row r="4198" spans="1:18">
      <c r="A4198" t="str">
        <f t="shared" si="300"/>
        <v>Eastern Europe</v>
      </c>
      <c r="B4198" t="str">
        <f t="shared" si="300"/>
        <v>SugarCrop</v>
      </c>
      <c r="C4198" t="str">
        <f t="shared" si="300"/>
        <v>SugarCropAEZ11</v>
      </c>
      <c r="D4198" t="str">
        <f t="shared" si="300"/>
        <v>SugarCropAEZ11</v>
      </c>
      <c r="E4198" t="s">
        <v>20</v>
      </c>
      <c r="F4198" t="s">
        <v>19</v>
      </c>
      <c r="G4198">
        <f t="shared" si="301"/>
        <v>1</v>
      </c>
      <c r="H4198" s="1">
        <f t="shared" si="301"/>
        <v>0.39999999999998498</v>
      </c>
      <c r="I4198" s="1">
        <f t="shared" si="301"/>
        <v>0.10279999999999601</v>
      </c>
      <c r="J4198" s="2">
        <f t="shared" si="301"/>
        <v>6.8999999999997405E-3</v>
      </c>
      <c r="K4198" s="2">
        <f t="shared" si="301"/>
        <v>0.849999999999968</v>
      </c>
      <c r="L4198">
        <v>0</v>
      </c>
      <c r="M4198" s="1">
        <f>HLOOKUP(M$2279,Legend_ag_For_Past_bio!$D$7:$H$9,2,FALSE)</f>
        <v>0.2</v>
      </c>
      <c r="N4198" s="1">
        <f>HLOOKUP(N$2279,Legend_ag_For_Past_bio!$D$7:$H$9,2,FALSE)</f>
        <v>0.8</v>
      </c>
      <c r="O4198">
        <f>HLOOKUP(O$2279,Legend_ag_For_Past_bio!$D$7:$H$9,2,FALSE)</f>
        <v>1</v>
      </c>
      <c r="R4198">
        <f t="shared" si="299"/>
        <v>12</v>
      </c>
    </row>
    <row r="4199" spans="1:18">
      <c r="A4199" t="str">
        <f t="shared" si="300"/>
        <v>Eastern Europe</v>
      </c>
      <c r="B4199" t="str">
        <f t="shared" si="300"/>
        <v>SugarCrop</v>
      </c>
      <c r="C4199" t="str">
        <f t="shared" si="300"/>
        <v>SugarCropAEZ12</v>
      </c>
      <c r="D4199" t="str">
        <f t="shared" si="300"/>
        <v>SugarCropAEZ12</v>
      </c>
      <c r="E4199" t="s">
        <v>20</v>
      </c>
      <c r="F4199" t="s">
        <v>19</v>
      </c>
      <c r="G4199">
        <f t="shared" si="301"/>
        <v>1</v>
      </c>
      <c r="H4199" s="1">
        <f t="shared" si="301"/>
        <v>0.39999999999998498</v>
      </c>
      <c r="I4199" s="1">
        <f t="shared" si="301"/>
        <v>0.10279999999999601</v>
      </c>
      <c r="J4199" s="2">
        <f t="shared" si="301"/>
        <v>6.8999999999997405E-3</v>
      </c>
      <c r="K4199" s="2">
        <f t="shared" si="301"/>
        <v>0.849999999999968</v>
      </c>
      <c r="L4199">
        <v>0</v>
      </c>
      <c r="M4199" s="1">
        <f>HLOOKUP(M$2279,Legend_ag_For_Past_bio!$D$7:$H$9,2,FALSE)</f>
        <v>0.2</v>
      </c>
      <c r="N4199" s="1">
        <f>HLOOKUP(N$2279,Legend_ag_For_Past_bio!$D$7:$H$9,2,FALSE)</f>
        <v>0.8</v>
      </c>
      <c r="O4199">
        <f>HLOOKUP(O$2279,Legend_ag_For_Past_bio!$D$7:$H$9,2,FALSE)</f>
        <v>1</v>
      </c>
      <c r="R4199">
        <f t="shared" si="299"/>
        <v>12</v>
      </c>
    </row>
    <row r="4200" spans="1:18">
      <c r="A4200" t="str">
        <f t="shared" ref="A4200:D4215" si="302">A1926</f>
        <v>Eastern Europe</v>
      </c>
      <c r="B4200" t="str">
        <f t="shared" si="302"/>
        <v>SugarCrop</v>
      </c>
      <c r="C4200" t="str">
        <f t="shared" si="302"/>
        <v>SugarCropAEZ13</v>
      </c>
      <c r="D4200" t="str">
        <f t="shared" si="302"/>
        <v>SugarCropAEZ13</v>
      </c>
      <c r="E4200" t="s">
        <v>20</v>
      </c>
      <c r="F4200" t="s">
        <v>19</v>
      </c>
      <c r="G4200">
        <f t="shared" si="301"/>
        <v>1</v>
      </c>
      <c r="H4200" s="1">
        <f t="shared" si="301"/>
        <v>0.39999999999998498</v>
      </c>
      <c r="I4200" s="1">
        <f t="shared" si="301"/>
        <v>0.10279999999999601</v>
      </c>
      <c r="J4200" s="2">
        <f t="shared" si="301"/>
        <v>6.8999999999997405E-3</v>
      </c>
      <c r="K4200" s="2">
        <f t="shared" si="301"/>
        <v>0.849999999999968</v>
      </c>
      <c r="L4200">
        <v>0</v>
      </c>
      <c r="M4200" s="1">
        <f>HLOOKUP(M$2279,Legend_ag_For_Past_bio!$D$7:$H$9,2,FALSE)</f>
        <v>0.2</v>
      </c>
      <c r="N4200" s="1">
        <f>HLOOKUP(N$2279,Legend_ag_For_Past_bio!$D$7:$H$9,2,FALSE)</f>
        <v>0.8</v>
      </c>
      <c r="O4200">
        <f>HLOOKUP(O$2279,Legend_ag_For_Past_bio!$D$7:$H$9,2,FALSE)</f>
        <v>1</v>
      </c>
      <c r="R4200">
        <f t="shared" si="299"/>
        <v>12</v>
      </c>
    </row>
    <row r="4201" spans="1:18">
      <c r="A4201" t="str">
        <f t="shared" si="302"/>
        <v>Eastern Europe</v>
      </c>
      <c r="B4201" t="str">
        <f t="shared" si="302"/>
        <v>SugarCrop</v>
      </c>
      <c r="C4201" t="str">
        <f t="shared" si="302"/>
        <v>SugarCropAEZ14</v>
      </c>
      <c r="D4201" t="str">
        <f t="shared" si="302"/>
        <v>SugarCropAEZ14</v>
      </c>
      <c r="E4201" t="s">
        <v>20</v>
      </c>
      <c r="F4201" t="s">
        <v>19</v>
      </c>
      <c r="G4201">
        <f t="shared" ref="G4201:K4216" si="303">G1927</f>
        <v>1</v>
      </c>
      <c r="H4201" s="1">
        <f t="shared" si="303"/>
        <v>0.39999999999998498</v>
      </c>
      <c r="I4201" s="1">
        <f t="shared" si="303"/>
        <v>0.10279999999999601</v>
      </c>
      <c r="J4201" s="2">
        <f t="shared" si="303"/>
        <v>6.8999999999997405E-3</v>
      </c>
      <c r="K4201" s="2">
        <f t="shared" si="303"/>
        <v>0.849999999999968</v>
      </c>
      <c r="L4201">
        <v>0</v>
      </c>
      <c r="M4201" s="1">
        <f>HLOOKUP(M$2279,Legend_ag_For_Past_bio!$D$7:$H$9,2,FALSE)</f>
        <v>0.2</v>
      </c>
      <c r="N4201" s="1">
        <f>HLOOKUP(N$2279,Legend_ag_For_Past_bio!$D$7:$H$9,2,FALSE)</f>
        <v>0.8</v>
      </c>
      <c r="O4201">
        <f>HLOOKUP(O$2279,Legend_ag_For_Past_bio!$D$7:$H$9,2,FALSE)</f>
        <v>1</v>
      </c>
      <c r="R4201">
        <f t="shared" si="299"/>
        <v>12</v>
      </c>
    </row>
    <row r="4202" spans="1:18">
      <c r="A4202" t="str">
        <f t="shared" si="302"/>
        <v>Eastern Europe</v>
      </c>
      <c r="B4202" t="str">
        <f t="shared" si="302"/>
        <v>SugarCrop</v>
      </c>
      <c r="C4202" t="str">
        <f t="shared" si="302"/>
        <v>SugarCropAEZ15</v>
      </c>
      <c r="D4202" t="str">
        <f t="shared" si="302"/>
        <v>SugarCropAEZ15</v>
      </c>
      <c r="E4202" t="s">
        <v>20</v>
      </c>
      <c r="F4202" t="s">
        <v>19</v>
      </c>
      <c r="G4202">
        <f t="shared" si="303"/>
        <v>1</v>
      </c>
      <c r="H4202" s="1">
        <f t="shared" si="303"/>
        <v>0.39999999999998498</v>
      </c>
      <c r="I4202" s="1">
        <f t="shared" si="303"/>
        <v>0.10279999999999601</v>
      </c>
      <c r="J4202" s="2">
        <f t="shared" si="303"/>
        <v>6.8999999999997405E-3</v>
      </c>
      <c r="K4202" s="2">
        <f t="shared" si="303"/>
        <v>0.849999999999968</v>
      </c>
      <c r="L4202">
        <v>0</v>
      </c>
      <c r="M4202" s="1">
        <f>HLOOKUP(M$2279,Legend_ag_For_Past_bio!$D$7:$H$9,2,FALSE)</f>
        <v>0.2</v>
      </c>
      <c r="N4202" s="1">
        <f>HLOOKUP(N$2279,Legend_ag_For_Past_bio!$D$7:$H$9,2,FALSE)</f>
        <v>0.8</v>
      </c>
      <c r="O4202">
        <f>HLOOKUP(O$2279,Legend_ag_For_Past_bio!$D$7:$H$9,2,FALSE)</f>
        <v>1</v>
      </c>
      <c r="R4202">
        <f t="shared" si="299"/>
        <v>12</v>
      </c>
    </row>
    <row r="4203" spans="1:18">
      <c r="A4203" t="str">
        <f t="shared" si="302"/>
        <v>Eastern Europe</v>
      </c>
      <c r="B4203" t="str">
        <f t="shared" si="302"/>
        <v>SugarCrop</v>
      </c>
      <c r="C4203" t="str">
        <f t="shared" si="302"/>
        <v>SugarCropAEZ16</v>
      </c>
      <c r="D4203" t="str">
        <f t="shared" si="302"/>
        <v>SugarCropAEZ16</v>
      </c>
      <c r="E4203" t="s">
        <v>20</v>
      </c>
      <c r="F4203" t="s">
        <v>19</v>
      </c>
      <c r="G4203">
        <f t="shared" si="303"/>
        <v>1</v>
      </c>
      <c r="H4203" s="1">
        <f t="shared" si="303"/>
        <v>0.39999999999998498</v>
      </c>
      <c r="I4203" s="1">
        <f t="shared" si="303"/>
        <v>0.10279999999999601</v>
      </c>
      <c r="J4203" s="2">
        <f t="shared" si="303"/>
        <v>6.8999999999997405E-3</v>
      </c>
      <c r="K4203" s="2">
        <f t="shared" si="303"/>
        <v>0.849999999999968</v>
      </c>
      <c r="L4203">
        <v>0</v>
      </c>
      <c r="M4203" s="1">
        <f>HLOOKUP(M$2279,Legend_ag_For_Past_bio!$D$7:$H$9,2,FALSE)</f>
        <v>0.2</v>
      </c>
      <c r="N4203" s="1">
        <f>HLOOKUP(N$2279,Legend_ag_For_Past_bio!$D$7:$H$9,2,FALSE)</f>
        <v>0.8</v>
      </c>
      <c r="O4203">
        <f>HLOOKUP(O$2279,Legend_ag_For_Past_bio!$D$7:$H$9,2,FALSE)</f>
        <v>1</v>
      </c>
      <c r="R4203">
        <f t="shared" si="299"/>
        <v>12</v>
      </c>
    </row>
    <row r="4204" spans="1:18">
      <c r="A4204" t="str">
        <f t="shared" si="302"/>
        <v>Eastern Europe</v>
      </c>
      <c r="B4204" t="str">
        <f t="shared" si="302"/>
        <v>SugarCrop</v>
      </c>
      <c r="C4204" t="str">
        <f t="shared" si="302"/>
        <v>SugarCropAEZ17</v>
      </c>
      <c r="D4204" t="str">
        <f t="shared" si="302"/>
        <v>SugarCropAEZ17</v>
      </c>
      <c r="E4204" t="s">
        <v>20</v>
      </c>
      <c r="F4204" t="s">
        <v>19</v>
      </c>
      <c r="G4204">
        <f t="shared" si="303"/>
        <v>1</v>
      </c>
      <c r="H4204" s="1">
        <f t="shared" si="303"/>
        <v>0.39999999999998498</v>
      </c>
      <c r="I4204" s="1">
        <f t="shared" si="303"/>
        <v>0.10279999999999601</v>
      </c>
      <c r="J4204" s="2">
        <f t="shared" si="303"/>
        <v>6.8999999999997405E-3</v>
      </c>
      <c r="K4204" s="2">
        <f t="shared" si="303"/>
        <v>0.849999999999968</v>
      </c>
      <c r="L4204">
        <v>0</v>
      </c>
      <c r="M4204" s="1">
        <f>HLOOKUP(M$2279,Legend_ag_For_Past_bio!$D$7:$H$9,2,FALSE)</f>
        <v>0.2</v>
      </c>
      <c r="N4204" s="1">
        <f>HLOOKUP(N$2279,Legend_ag_For_Past_bio!$D$7:$H$9,2,FALSE)</f>
        <v>0.8</v>
      </c>
      <c r="O4204">
        <f>HLOOKUP(O$2279,Legend_ag_For_Past_bio!$D$7:$H$9,2,FALSE)</f>
        <v>1</v>
      </c>
      <c r="R4204">
        <f t="shared" si="299"/>
        <v>12</v>
      </c>
    </row>
    <row r="4205" spans="1:18">
      <c r="A4205" t="str">
        <f t="shared" si="302"/>
        <v>Eastern Europe</v>
      </c>
      <c r="B4205" t="str">
        <f t="shared" si="302"/>
        <v>SugarCrop</v>
      </c>
      <c r="C4205" t="str">
        <f t="shared" si="302"/>
        <v>SugarCropAEZ18</v>
      </c>
      <c r="D4205" t="str">
        <f t="shared" si="302"/>
        <v>SugarCropAEZ18</v>
      </c>
      <c r="E4205" t="s">
        <v>20</v>
      </c>
      <c r="F4205" t="s">
        <v>19</v>
      </c>
      <c r="G4205">
        <f t="shared" si="303"/>
        <v>1</v>
      </c>
      <c r="H4205" s="1">
        <f t="shared" si="303"/>
        <v>0.39999999999998498</v>
      </c>
      <c r="I4205" s="1">
        <f t="shared" si="303"/>
        <v>0.10279999999999601</v>
      </c>
      <c r="J4205" s="2">
        <f t="shared" si="303"/>
        <v>6.8999999999997405E-3</v>
      </c>
      <c r="K4205" s="2">
        <f t="shared" si="303"/>
        <v>0.849999999999968</v>
      </c>
      <c r="L4205">
        <v>0</v>
      </c>
      <c r="M4205" s="1">
        <f>HLOOKUP(M$2279,Legend_ag_For_Past_bio!$D$7:$H$9,2,FALSE)</f>
        <v>0.2</v>
      </c>
      <c r="N4205" s="1">
        <f>HLOOKUP(N$2279,Legend_ag_For_Past_bio!$D$7:$H$9,2,FALSE)</f>
        <v>0.8</v>
      </c>
      <c r="O4205">
        <f>HLOOKUP(O$2279,Legend_ag_For_Past_bio!$D$7:$H$9,2,FALSE)</f>
        <v>1</v>
      </c>
      <c r="R4205">
        <f t="shared" si="299"/>
        <v>12</v>
      </c>
    </row>
    <row r="4206" spans="1:18">
      <c r="A4206" t="str">
        <f t="shared" si="302"/>
        <v>Eastern Europe</v>
      </c>
      <c r="B4206" t="str">
        <f t="shared" si="302"/>
        <v>Wheat</v>
      </c>
      <c r="C4206" t="str">
        <f t="shared" si="302"/>
        <v>WheatAEZ1</v>
      </c>
      <c r="D4206" t="str">
        <f t="shared" si="302"/>
        <v>WheatAEZ1</v>
      </c>
      <c r="E4206" t="s">
        <v>20</v>
      </c>
      <c r="F4206" t="s">
        <v>19</v>
      </c>
      <c r="G4206">
        <f t="shared" si="303"/>
        <v>1</v>
      </c>
      <c r="H4206" s="1">
        <f t="shared" si="303"/>
        <v>0.38999999999998902</v>
      </c>
      <c r="I4206" s="1">
        <f t="shared" si="303"/>
        <v>0.29599999999999099</v>
      </c>
      <c r="J4206" s="2">
        <f t="shared" si="303"/>
        <v>1.61999999999995E-2</v>
      </c>
      <c r="K4206" s="2">
        <f t="shared" si="303"/>
        <v>0.109999999999997</v>
      </c>
      <c r="L4206">
        <v>0</v>
      </c>
      <c r="M4206" s="1">
        <f>HLOOKUP(M$2279,Legend_ag_For_Past_bio!$D$7:$H$9,2,FALSE)</f>
        <v>0.2</v>
      </c>
      <c r="N4206" s="1">
        <f>HLOOKUP(N$2279,Legend_ag_For_Past_bio!$D$7:$H$9,2,FALSE)</f>
        <v>0.8</v>
      </c>
      <c r="O4206">
        <f>HLOOKUP(O$2279,Legend_ag_For_Past_bio!$D$7:$H$9,2,FALSE)</f>
        <v>1</v>
      </c>
      <c r="R4206">
        <f t="shared" si="299"/>
        <v>12</v>
      </c>
    </row>
    <row r="4207" spans="1:18">
      <c r="A4207" t="str">
        <f t="shared" si="302"/>
        <v>Eastern Europe</v>
      </c>
      <c r="B4207" t="str">
        <f t="shared" si="302"/>
        <v>Wheat</v>
      </c>
      <c r="C4207" t="str">
        <f t="shared" si="302"/>
        <v>WheatAEZ2</v>
      </c>
      <c r="D4207" t="str">
        <f t="shared" si="302"/>
        <v>WheatAEZ2</v>
      </c>
      <c r="E4207" t="s">
        <v>20</v>
      </c>
      <c r="F4207" t="s">
        <v>19</v>
      </c>
      <c r="G4207">
        <f t="shared" si="303"/>
        <v>1</v>
      </c>
      <c r="H4207" s="1">
        <f t="shared" si="303"/>
        <v>0.38999999999998902</v>
      </c>
      <c r="I4207" s="1">
        <f t="shared" si="303"/>
        <v>0.29599999999999099</v>
      </c>
      <c r="J4207" s="2">
        <f t="shared" si="303"/>
        <v>1.61999999999995E-2</v>
      </c>
      <c r="K4207" s="2">
        <f t="shared" si="303"/>
        <v>0.109999999999997</v>
      </c>
      <c r="L4207">
        <v>0</v>
      </c>
      <c r="M4207" s="1">
        <f>HLOOKUP(M$2279,Legend_ag_For_Past_bio!$D$7:$H$9,2,FALSE)</f>
        <v>0.2</v>
      </c>
      <c r="N4207" s="1">
        <f>HLOOKUP(N$2279,Legend_ag_For_Past_bio!$D$7:$H$9,2,FALSE)</f>
        <v>0.8</v>
      </c>
      <c r="O4207">
        <f>HLOOKUP(O$2279,Legend_ag_For_Past_bio!$D$7:$H$9,2,FALSE)</f>
        <v>1</v>
      </c>
      <c r="R4207">
        <f t="shared" si="299"/>
        <v>12</v>
      </c>
    </row>
    <row r="4208" spans="1:18">
      <c r="A4208" t="str">
        <f t="shared" si="302"/>
        <v>Eastern Europe</v>
      </c>
      <c r="B4208" t="str">
        <f t="shared" si="302"/>
        <v>Wheat</v>
      </c>
      <c r="C4208" t="str">
        <f t="shared" si="302"/>
        <v>WheatAEZ3</v>
      </c>
      <c r="D4208" t="str">
        <f t="shared" si="302"/>
        <v>WheatAEZ3</v>
      </c>
      <c r="E4208" t="s">
        <v>20</v>
      </c>
      <c r="F4208" t="s">
        <v>19</v>
      </c>
      <c r="G4208">
        <f t="shared" si="303"/>
        <v>1</v>
      </c>
      <c r="H4208" s="1">
        <f t="shared" si="303"/>
        <v>0.38999999999998902</v>
      </c>
      <c r="I4208" s="1">
        <f t="shared" si="303"/>
        <v>0.29599999999999099</v>
      </c>
      <c r="J4208" s="2">
        <f t="shared" si="303"/>
        <v>1.61999999999995E-2</v>
      </c>
      <c r="K4208" s="2">
        <f t="shared" si="303"/>
        <v>0.109999999999997</v>
      </c>
      <c r="L4208">
        <v>0</v>
      </c>
      <c r="M4208" s="1">
        <f>HLOOKUP(M$2279,Legend_ag_For_Past_bio!$D$7:$H$9,2,FALSE)</f>
        <v>0.2</v>
      </c>
      <c r="N4208" s="1">
        <f>HLOOKUP(N$2279,Legend_ag_For_Past_bio!$D$7:$H$9,2,FALSE)</f>
        <v>0.8</v>
      </c>
      <c r="O4208">
        <f>HLOOKUP(O$2279,Legend_ag_For_Past_bio!$D$7:$H$9,2,FALSE)</f>
        <v>1</v>
      </c>
      <c r="R4208">
        <f t="shared" si="299"/>
        <v>12</v>
      </c>
    </row>
    <row r="4209" spans="1:18">
      <c r="A4209" t="str">
        <f t="shared" si="302"/>
        <v>Eastern Europe</v>
      </c>
      <c r="B4209" t="str">
        <f t="shared" si="302"/>
        <v>Wheat</v>
      </c>
      <c r="C4209" t="str">
        <f t="shared" si="302"/>
        <v>WheatAEZ4</v>
      </c>
      <c r="D4209" t="str">
        <f t="shared" si="302"/>
        <v>WheatAEZ4</v>
      </c>
      <c r="E4209" t="s">
        <v>20</v>
      </c>
      <c r="F4209" t="s">
        <v>19</v>
      </c>
      <c r="G4209">
        <f t="shared" si="303"/>
        <v>1</v>
      </c>
      <c r="H4209" s="1">
        <f t="shared" si="303"/>
        <v>0.38999999999998902</v>
      </c>
      <c r="I4209" s="1">
        <f t="shared" si="303"/>
        <v>0.29599999999999099</v>
      </c>
      <c r="J4209" s="2">
        <f t="shared" si="303"/>
        <v>1.61999999999995E-2</v>
      </c>
      <c r="K4209" s="2">
        <f t="shared" si="303"/>
        <v>0.109999999999997</v>
      </c>
      <c r="L4209">
        <v>0</v>
      </c>
      <c r="M4209" s="1">
        <f>HLOOKUP(M$2279,Legend_ag_For_Past_bio!$D$7:$H$9,2,FALSE)</f>
        <v>0.2</v>
      </c>
      <c r="N4209" s="1">
        <f>HLOOKUP(N$2279,Legend_ag_For_Past_bio!$D$7:$H$9,2,FALSE)</f>
        <v>0.8</v>
      </c>
      <c r="O4209">
        <f>HLOOKUP(O$2279,Legend_ag_For_Past_bio!$D$7:$H$9,2,FALSE)</f>
        <v>1</v>
      </c>
      <c r="R4209">
        <f t="shared" si="299"/>
        <v>12</v>
      </c>
    </row>
    <row r="4210" spans="1:18">
      <c r="A4210" t="str">
        <f t="shared" si="302"/>
        <v>Eastern Europe</v>
      </c>
      <c r="B4210" t="str">
        <f t="shared" si="302"/>
        <v>Wheat</v>
      </c>
      <c r="C4210" t="str">
        <f t="shared" si="302"/>
        <v>WheatAEZ5</v>
      </c>
      <c r="D4210" t="str">
        <f t="shared" si="302"/>
        <v>WheatAEZ5</v>
      </c>
      <c r="E4210" t="s">
        <v>20</v>
      </c>
      <c r="F4210" t="s">
        <v>19</v>
      </c>
      <c r="G4210">
        <f t="shared" si="303"/>
        <v>1</v>
      </c>
      <c r="H4210" s="1">
        <f t="shared" si="303"/>
        <v>0.38999999999998902</v>
      </c>
      <c r="I4210" s="1">
        <f t="shared" si="303"/>
        <v>0.29599999999999099</v>
      </c>
      <c r="J4210" s="2">
        <f t="shared" si="303"/>
        <v>1.61999999999995E-2</v>
      </c>
      <c r="K4210" s="2">
        <f t="shared" si="303"/>
        <v>0.109999999999997</v>
      </c>
      <c r="L4210">
        <v>0</v>
      </c>
      <c r="M4210" s="1">
        <f>HLOOKUP(M$2279,Legend_ag_For_Past_bio!$D$7:$H$9,2,FALSE)</f>
        <v>0.2</v>
      </c>
      <c r="N4210" s="1">
        <f>HLOOKUP(N$2279,Legend_ag_For_Past_bio!$D$7:$H$9,2,FALSE)</f>
        <v>0.8</v>
      </c>
      <c r="O4210">
        <f>HLOOKUP(O$2279,Legend_ag_For_Past_bio!$D$7:$H$9,2,FALSE)</f>
        <v>1</v>
      </c>
      <c r="R4210">
        <f t="shared" si="299"/>
        <v>12</v>
      </c>
    </row>
    <row r="4211" spans="1:18">
      <c r="A4211" t="str">
        <f t="shared" si="302"/>
        <v>Eastern Europe</v>
      </c>
      <c r="B4211" t="str">
        <f t="shared" si="302"/>
        <v>Wheat</v>
      </c>
      <c r="C4211" t="str">
        <f t="shared" si="302"/>
        <v>WheatAEZ6</v>
      </c>
      <c r="D4211" t="str">
        <f t="shared" si="302"/>
        <v>WheatAEZ6</v>
      </c>
      <c r="E4211" t="s">
        <v>20</v>
      </c>
      <c r="F4211" t="s">
        <v>19</v>
      </c>
      <c r="G4211">
        <f t="shared" si="303"/>
        <v>1</v>
      </c>
      <c r="H4211" s="1">
        <f t="shared" si="303"/>
        <v>0.38999999999998902</v>
      </c>
      <c r="I4211" s="1">
        <f t="shared" si="303"/>
        <v>0.29599999999999099</v>
      </c>
      <c r="J4211" s="2">
        <f t="shared" si="303"/>
        <v>1.61999999999995E-2</v>
      </c>
      <c r="K4211" s="2">
        <f t="shared" si="303"/>
        <v>0.109999999999997</v>
      </c>
      <c r="L4211">
        <v>0</v>
      </c>
      <c r="M4211" s="1">
        <f>HLOOKUP(M$2279,Legend_ag_For_Past_bio!$D$7:$H$9,2,FALSE)</f>
        <v>0.2</v>
      </c>
      <c r="N4211" s="1">
        <f>HLOOKUP(N$2279,Legend_ag_For_Past_bio!$D$7:$H$9,2,FALSE)</f>
        <v>0.8</v>
      </c>
      <c r="O4211">
        <f>HLOOKUP(O$2279,Legend_ag_For_Past_bio!$D$7:$H$9,2,FALSE)</f>
        <v>1</v>
      </c>
      <c r="R4211">
        <f t="shared" si="299"/>
        <v>12</v>
      </c>
    </row>
    <row r="4212" spans="1:18">
      <c r="A4212" t="str">
        <f t="shared" si="302"/>
        <v>Eastern Europe</v>
      </c>
      <c r="B4212" t="str">
        <f t="shared" si="302"/>
        <v>Wheat</v>
      </c>
      <c r="C4212" t="str">
        <f t="shared" si="302"/>
        <v>WheatAEZ7</v>
      </c>
      <c r="D4212" t="str">
        <f t="shared" si="302"/>
        <v>WheatAEZ7</v>
      </c>
      <c r="E4212" t="s">
        <v>20</v>
      </c>
      <c r="F4212" t="s">
        <v>19</v>
      </c>
      <c r="G4212">
        <f t="shared" si="303"/>
        <v>1</v>
      </c>
      <c r="H4212" s="1">
        <f t="shared" si="303"/>
        <v>0.38999999999998902</v>
      </c>
      <c r="I4212" s="1">
        <f t="shared" si="303"/>
        <v>0.29599999999999099</v>
      </c>
      <c r="J4212" s="2">
        <f t="shared" si="303"/>
        <v>1.61999999999995E-2</v>
      </c>
      <c r="K4212" s="2">
        <f t="shared" si="303"/>
        <v>0.109999999999997</v>
      </c>
      <c r="L4212">
        <v>0</v>
      </c>
      <c r="M4212" s="1">
        <f>HLOOKUP(M$2279,Legend_ag_For_Past_bio!$D$7:$H$9,2,FALSE)</f>
        <v>0.2</v>
      </c>
      <c r="N4212" s="1">
        <f>HLOOKUP(N$2279,Legend_ag_For_Past_bio!$D$7:$H$9,2,FALSE)</f>
        <v>0.8</v>
      </c>
      <c r="O4212">
        <f>HLOOKUP(O$2279,Legend_ag_For_Past_bio!$D$7:$H$9,2,FALSE)</f>
        <v>1</v>
      </c>
      <c r="R4212">
        <f t="shared" si="299"/>
        <v>12</v>
      </c>
    </row>
    <row r="4213" spans="1:18">
      <c r="A4213" t="str">
        <f t="shared" si="302"/>
        <v>Eastern Europe</v>
      </c>
      <c r="B4213" t="str">
        <f t="shared" si="302"/>
        <v>Wheat</v>
      </c>
      <c r="C4213" t="str">
        <f t="shared" si="302"/>
        <v>WheatAEZ8</v>
      </c>
      <c r="D4213" t="str">
        <f t="shared" si="302"/>
        <v>WheatAEZ8</v>
      </c>
      <c r="E4213" t="s">
        <v>20</v>
      </c>
      <c r="F4213" t="s">
        <v>19</v>
      </c>
      <c r="G4213">
        <f t="shared" si="303"/>
        <v>1</v>
      </c>
      <c r="H4213" s="1">
        <f t="shared" si="303"/>
        <v>0.38999999999998902</v>
      </c>
      <c r="I4213" s="1">
        <f t="shared" si="303"/>
        <v>0.29599999999999099</v>
      </c>
      <c r="J4213" s="2">
        <f t="shared" si="303"/>
        <v>1.61999999999995E-2</v>
      </c>
      <c r="K4213" s="2">
        <f t="shared" si="303"/>
        <v>0.109999999999997</v>
      </c>
      <c r="L4213">
        <v>0</v>
      </c>
      <c r="M4213" s="1">
        <f>HLOOKUP(M$2279,Legend_ag_For_Past_bio!$D$7:$H$9,2,FALSE)</f>
        <v>0.2</v>
      </c>
      <c r="N4213" s="1">
        <f>HLOOKUP(N$2279,Legend_ag_For_Past_bio!$D$7:$H$9,2,FALSE)</f>
        <v>0.8</v>
      </c>
      <c r="O4213">
        <f>HLOOKUP(O$2279,Legend_ag_For_Past_bio!$D$7:$H$9,2,FALSE)</f>
        <v>1</v>
      </c>
      <c r="R4213">
        <f t="shared" si="299"/>
        <v>12</v>
      </c>
    </row>
    <row r="4214" spans="1:18">
      <c r="A4214" t="str">
        <f t="shared" si="302"/>
        <v>Eastern Europe</v>
      </c>
      <c r="B4214" t="str">
        <f t="shared" si="302"/>
        <v>Wheat</v>
      </c>
      <c r="C4214" t="str">
        <f t="shared" si="302"/>
        <v>WheatAEZ9</v>
      </c>
      <c r="D4214" t="str">
        <f t="shared" si="302"/>
        <v>WheatAEZ9</v>
      </c>
      <c r="E4214" t="s">
        <v>20</v>
      </c>
      <c r="F4214" t="s">
        <v>19</v>
      </c>
      <c r="G4214">
        <f t="shared" si="303"/>
        <v>1</v>
      </c>
      <c r="H4214" s="1">
        <f t="shared" si="303"/>
        <v>0.38999999999998902</v>
      </c>
      <c r="I4214" s="1">
        <f t="shared" si="303"/>
        <v>0.29599999999999099</v>
      </c>
      <c r="J4214" s="2">
        <f t="shared" si="303"/>
        <v>1.61999999999995E-2</v>
      </c>
      <c r="K4214" s="2">
        <f t="shared" si="303"/>
        <v>0.109999999999997</v>
      </c>
      <c r="L4214">
        <v>0</v>
      </c>
      <c r="M4214" s="1">
        <f>HLOOKUP(M$2279,Legend_ag_For_Past_bio!$D$7:$H$9,2,FALSE)</f>
        <v>0.2</v>
      </c>
      <c r="N4214" s="1">
        <f>HLOOKUP(N$2279,Legend_ag_For_Past_bio!$D$7:$H$9,2,FALSE)</f>
        <v>0.8</v>
      </c>
      <c r="O4214">
        <f>HLOOKUP(O$2279,Legend_ag_For_Past_bio!$D$7:$H$9,2,FALSE)</f>
        <v>1</v>
      </c>
      <c r="R4214">
        <f t="shared" si="299"/>
        <v>12</v>
      </c>
    </row>
    <row r="4215" spans="1:18">
      <c r="A4215" t="str">
        <f t="shared" si="302"/>
        <v>Eastern Europe</v>
      </c>
      <c r="B4215" t="str">
        <f t="shared" si="302"/>
        <v>Wheat</v>
      </c>
      <c r="C4215" t="str">
        <f t="shared" si="302"/>
        <v>WheatAEZ10</v>
      </c>
      <c r="D4215" t="str">
        <f t="shared" si="302"/>
        <v>WheatAEZ10</v>
      </c>
      <c r="E4215" t="s">
        <v>20</v>
      </c>
      <c r="F4215" t="s">
        <v>19</v>
      </c>
      <c r="G4215">
        <f t="shared" si="303"/>
        <v>1</v>
      </c>
      <c r="H4215" s="1">
        <f t="shared" si="303"/>
        <v>0.38999999999998902</v>
      </c>
      <c r="I4215" s="1">
        <f t="shared" si="303"/>
        <v>0.29599999999999099</v>
      </c>
      <c r="J4215" s="2">
        <f t="shared" si="303"/>
        <v>1.61999999999995E-2</v>
      </c>
      <c r="K4215" s="2">
        <f t="shared" si="303"/>
        <v>0.109999999999997</v>
      </c>
      <c r="L4215">
        <v>0</v>
      </c>
      <c r="M4215" s="1">
        <f>HLOOKUP(M$2279,Legend_ag_For_Past_bio!$D$7:$H$9,2,FALSE)</f>
        <v>0.2</v>
      </c>
      <c r="N4215" s="1">
        <f>HLOOKUP(N$2279,Legend_ag_For_Past_bio!$D$7:$H$9,2,FALSE)</f>
        <v>0.8</v>
      </c>
      <c r="O4215">
        <f>HLOOKUP(O$2279,Legend_ag_For_Past_bio!$D$7:$H$9,2,FALSE)</f>
        <v>1</v>
      </c>
      <c r="R4215">
        <f t="shared" si="299"/>
        <v>12</v>
      </c>
    </row>
    <row r="4216" spans="1:18">
      <c r="A4216" t="str">
        <f t="shared" ref="A4216:D4231" si="304">A1942</f>
        <v>Eastern Europe</v>
      </c>
      <c r="B4216" t="str">
        <f t="shared" si="304"/>
        <v>Wheat</v>
      </c>
      <c r="C4216" t="str">
        <f t="shared" si="304"/>
        <v>WheatAEZ11</v>
      </c>
      <c r="D4216" t="str">
        <f t="shared" si="304"/>
        <v>WheatAEZ11</v>
      </c>
      <c r="E4216" t="s">
        <v>20</v>
      </c>
      <c r="F4216" t="s">
        <v>19</v>
      </c>
      <c r="G4216">
        <f t="shared" si="303"/>
        <v>1</v>
      </c>
      <c r="H4216" s="1">
        <f t="shared" si="303"/>
        <v>0.38999999999998902</v>
      </c>
      <c r="I4216" s="1">
        <f t="shared" si="303"/>
        <v>0.29599999999999099</v>
      </c>
      <c r="J4216" s="2">
        <f t="shared" si="303"/>
        <v>1.61999999999995E-2</v>
      </c>
      <c r="K4216" s="2">
        <f t="shared" si="303"/>
        <v>0.109999999999997</v>
      </c>
      <c r="L4216">
        <v>0</v>
      </c>
      <c r="M4216" s="1">
        <f>HLOOKUP(M$2279,Legend_ag_For_Past_bio!$D$7:$H$9,2,FALSE)</f>
        <v>0.2</v>
      </c>
      <c r="N4216" s="1">
        <f>HLOOKUP(N$2279,Legend_ag_For_Past_bio!$D$7:$H$9,2,FALSE)</f>
        <v>0.8</v>
      </c>
      <c r="O4216">
        <f>HLOOKUP(O$2279,Legend_ag_For_Past_bio!$D$7:$H$9,2,FALSE)</f>
        <v>1</v>
      </c>
      <c r="R4216">
        <f t="shared" si="299"/>
        <v>12</v>
      </c>
    </row>
    <row r="4217" spans="1:18">
      <c r="A4217" t="str">
        <f t="shared" si="304"/>
        <v>Eastern Europe</v>
      </c>
      <c r="B4217" t="str">
        <f t="shared" si="304"/>
        <v>Wheat</v>
      </c>
      <c r="C4217" t="str">
        <f t="shared" si="304"/>
        <v>WheatAEZ12</v>
      </c>
      <c r="D4217" t="str">
        <f t="shared" si="304"/>
        <v>WheatAEZ12</v>
      </c>
      <c r="E4217" t="s">
        <v>20</v>
      </c>
      <c r="F4217" t="s">
        <v>19</v>
      </c>
      <c r="G4217">
        <f t="shared" ref="G4217:K4232" si="305">G1943</f>
        <v>1</v>
      </c>
      <c r="H4217" s="1">
        <f t="shared" si="305"/>
        <v>0.38999999999998902</v>
      </c>
      <c r="I4217" s="1">
        <f t="shared" si="305"/>
        <v>0.29599999999999099</v>
      </c>
      <c r="J4217" s="2">
        <f t="shared" si="305"/>
        <v>1.61999999999995E-2</v>
      </c>
      <c r="K4217" s="2">
        <f t="shared" si="305"/>
        <v>0.109999999999997</v>
      </c>
      <c r="L4217">
        <v>0</v>
      </c>
      <c r="M4217" s="1">
        <f>HLOOKUP(M$2279,Legend_ag_For_Past_bio!$D$7:$H$9,2,FALSE)</f>
        <v>0.2</v>
      </c>
      <c r="N4217" s="1">
        <f>HLOOKUP(N$2279,Legend_ag_For_Past_bio!$D$7:$H$9,2,FALSE)</f>
        <v>0.8</v>
      </c>
      <c r="O4217">
        <f>HLOOKUP(O$2279,Legend_ag_For_Past_bio!$D$7:$H$9,2,FALSE)</f>
        <v>1</v>
      </c>
      <c r="R4217">
        <f t="shared" si="299"/>
        <v>12</v>
      </c>
    </row>
    <row r="4218" spans="1:18">
      <c r="A4218" t="str">
        <f t="shared" si="304"/>
        <v>Eastern Europe</v>
      </c>
      <c r="B4218" t="str">
        <f t="shared" si="304"/>
        <v>Wheat</v>
      </c>
      <c r="C4218" t="str">
        <f t="shared" si="304"/>
        <v>WheatAEZ13</v>
      </c>
      <c r="D4218" t="str">
        <f t="shared" si="304"/>
        <v>WheatAEZ13</v>
      </c>
      <c r="E4218" t="s">
        <v>20</v>
      </c>
      <c r="F4218" t="s">
        <v>19</v>
      </c>
      <c r="G4218">
        <f t="shared" si="305"/>
        <v>1</v>
      </c>
      <c r="H4218" s="1">
        <f t="shared" si="305"/>
        <v>0.38999999999998902</v>
      </c>
      <c r="I4218" s="1">
        <f t="shared" si="305"/>
        <v>0.29599999999999099</v>
      </c>
      <c r="J4218" s="2">
        <f t="shared" si="305"/>
        <v>1.61999999999995E-2</v>
      </c>
      <c r="K4218" s="2">
        <f t="shared" si="305"/>
        <v>0.109999999999997</v>
      </c>
      <c r="L4218">
        <v>0</v>
      </c>
      <c r="M4218" s="1">
        <f>HLOOKUP(M$2279,Legend_ag_For_Past_bio!$D$7:$H$9,2,FALSE)</f>
        <v>0.2</v>
      </c>
      <c r="N4218" s="1">
        <f>HLOOKUP(N$2279,Legend_ag_For_Past_bio!$D$7:$H$9,2,FALSE)</f>
        <v>0.8</v>
      </c>
      <c r="O4218">
        <f>HLOOKUP(O$2279,Legend_ag_For_Past_bio!$D$7:$H$9,2,FALSE)</f>
        <v>1</v>
      </c>
      <c r="R4218">
        <f t="shared" si="299"/>
        <v>12</v>
      </c>
    </row>
    <row r="4219" spans="1:18">
      <c r="A4219" t="str">
        <f t="shared" si="304"/>
        <v>Eastern Europe</v>
      </c>
      <c r="B4219" t="str">
        <f t="shared" si="304"/>
        <v>Wheat</v>
      </c>
      <c r="C4219" t="str">
        <f t="shared" si="304"/>
        <v>WheatAEZ14</v>
      </c>
      <c r="D4219" t="str">
        <f t="shared" si="304"/>
        <v>WheatAEZ14</v>
      </c>
      <c r="E4219" t="s">
        <v>20</v>
      </c>
      <c r="F4219" t="s">
        <v>19</v>
      </c>
      <c r="G4219">
        <f t="shared" si="305"/>
        <v>1</v>
      </c>
      <c r="H4219" s="1">
        <f t="shared" si="305"/>
        <v>0.38999999999998902</v>
      </c>
      <c r="I4219" s="1">
        <f t="shared" si="305"/>
        <v>0.29599999999999099</v>
      </c>
      <c r="J4219" s="2">
        <f t="shared" si="305"/>
        <v>1.61999999999995E-2</v>
      </c>
      <c r="K4219" s="2">
        <f t="shared" si="305"/>
        <v>0.109999999999997</v>
      </c>
      <c r="L4219">
        <v>0</v>
      </c>
      <c r="M4219" s="1">
        <f>HLOOKUP(M$2279,Legend_ag_For_Past_bio!$D$7:$H$9,2,FALSE)</f>
        <v>0.2</v>
      </c>
      <c r="N4219" s="1">
        <f>HLOOKUP(N$2279,Legend_ag_For_Past_bio!$D$7:$H$9,2,FALSE)</f>
        <v>0.8</v>
      </c>
      <c r="O4219">
        <f>HLOOKUP(O$2279,Legend_ag_For_Past_bio!$D$7:$H$9,2,FALSE)</f>
        <v>1</v>
      </c>
      <c r="R4219">
        <f t="shared" si="299"/>
        <v>12</v>
      </c>
    </row>
    <row r="4220" spans="1:18">
      <c r="A4220" t="str">
        <f t="shared" si="304"/>
        <v>Eastern Europe</v>
      </c>
      <c r="B4220" t="str">
        <f t="shared" si="304"/>
        <v>Wheat</v>
      </c>
      <c r="C4220" t="str">
        <f t="shared" si="304"/>
        <v>WheatAEZ15</v>
      </c>
      <c r="D4220" t="str">
        <f t="shared" si="304"/>
        <v>WheatAEZ15</v>
      </c>
      <c r="E4220" t="s">
        <v>20</v>
      </c>
      <c r="F4220" t="s">
        <v>19</v>
      </c>
      <c r="G4220">
        <f t="shared" si="305"/>
        <v>1</v>
      </c>
      <c r="H4220" s="1">
        <f t="shared" si="305"/>
        <v>0.38999999999998902</v>
      </c>
      <c r="I4220" s="1">
        <f t="shared" si="305"/>
        <v>0.29599999999999099</v>
      </c>
      <c r="J4220" s="2">
        <f t="shared" si="305"/>
        <v>1.61999999999995E-2</v>
      </c>
      <c r="K4220" s="2">
        <f t="shared" si="305"/>
        <v>0.109999999999997</v>
      </c>
      <c r="L4220">
        <v>0</v>
      </c>
      <c r="M4220" s="1">
        <f>HLOOKUP(M$2279,Legend_ag_For_Past_bio!$D$7:$H$9,2,FALSE)</f>
        <v>0.2</v>
      </c>
      <c r="N4220" s="1">
        <f>HLOOKUP(N$2279,Legend_ag_For_Past_bio!$D$7:$H$9,2,FALSE)</f>
        <v>0.8</v>
      </c>
      <c r="O4220">
        <f>HLOOKUP(O$2279,Legend_ag_For_Past_bio!$D$7:$H$9,2,FALSE)</f>
        <v>1</v>
      </c>
      <c r="R4220">
        <f t="shared" si="299"/>
        <v>12</v>
      </c>
    </row>
    <row r="4221" spans="1:18">
      <c r="A4221" t="str">
        <f t="shared" si="304"/>
        <v>Eastern Europe</v>
      </c>
      <c r="B4221" t="str">
        <f t="shared" si="304"/>
        <v>Wheat</v>
      </c>
      <c r="C4221" t="str">
        <f t="shared" si="304"/>
        <v>WheatAEZ16</v>
      </c>
      <c r="D4221" t="str">
        <f t="shared" si="304"/>
        <v>WheatAEZ16</v>
      </c>
      <c r="E4221" t="s">
        <v>20</v>
      </c>
      <c r="F4221" t="s">
        <v>19</v>
      </c>
      <c r="G4221">
        <f t="shared" si="305"/>
        <v>1</v>
      </c>
      <c r="H4221" s="1">
        <f t="shared" si="305"/>
        <v>0.38999999999998902</v>
      </c>
      <c r="I4221" s="1">
        <f t="shared" si="305"/>
        <v>0.29599999999999099</v>
      </c>
      <c r="J4221" s="2">
        <f t="shared" si="305"/>
        <v>1.61999999999995E-2</v>
      </c>
      <c r="K4221" s="2">
        <f t="shared" si="305"/>
        <v>0.109999999999997</v>
      </c>
      <c r="L4221">
        <v>0</v>
      </c>
      <c r="M4221" s="1">
        <f>HLOOKUP(M$2279,Legend_ag_For_Past_bio!$D$7:$H$9,2,FALSE)</f>
        <v>0.2</v>
      </c>
      <c r="N4221" s="1">
        <f>HLOOKUP(N$2279,Legend_ag_For_Past_bio!$D$7:$H$9,2,FALSE)</f>
        <v>0.8</v>
      </c>
      <c r="O4221">
        <f>HLOOKUP(O$2279,Legend_ag_For_Past_bio!$D$7:$H$9,2,FALSE)</f>
        <v>1</v>
      </c>
      <c r="R4221">
        <f t="shared" si="299"/>
        <v>12</v>
      </c>
    </row>
    <row r="4222" spans="1:18">
      <c r="A4222" t="str">
        <f t="shared" si="304"/>
        <v>Eastern Europe</v>
      </c>
      <c r="B4222" t="str">
        <f t="shared" si="304"/>
        <v>Wheat</v>
      </c>
      <c r="C4222" t="str">
        <f t="shared" si="304"/>
        <v>WheatAEZ17</v>
      </c>
      <c r="D4222" t="str">
        <f t="shared" si="304"/>
        <v>WheatAEZ17</v>
      </c>
      <c r="E4222" t="s">
        <v>20</v>
      </c>
      <c r="F4222" t="s">
        <v>19</v>
      </c>
      <c r="G4222">
        <f t="shared" si="305"/>
        <v>1</v>
      </c>
      <c r="H4222" s="1">
        <f t="shared" si="305"/>
        <v>0.38999999999998902</v>
      </c>
      <c r="I4222" s="1">
        <f t="shared" si="305"/>
        <v>0.29599999999999099</v>
      </c>
      <c r="J4222" s="2">
        <f t="shared" si="305"/>
        <v>1.61999999999995E-2</v>
      </c>
      <c r="K4222" s="2">
        <f t="shared" si="305"/>
        <v>0.109999999999997</v>
      </c>
      <c r="L4222">
        <v>0</v>
      </c>
      <c r="M4222" s="1">
        <f>HLOOKUP(M$2279,Legend_ag_For_Past_bio!$D$7:$H$9,2,FALSE)</f>
        <v>0.2</v>
      </c>
      <c r="N4222" s="1">
        <f>HLOOKUP(N$2279,Legend_ag_For_Past_bio!$D$7:$H$9,2,FALSE)</f>
        <v>0.8</v>
      </c>
      <c r="O4222">
        <f>HLOOKUP(O$2279,Legend_ag_For_Past_bio!$D$7:$H$9,2,FALSE)</f>
        <v>1</v>
      </c>
      <c r="R4222">
        <f t="shared" si="299"/>
        <v>12</v>
      </c>
    </row>
    <row r="4223" spans="1:18">
      <c r="A4223" t="str">
        <f t="shared" si="304"/>
        <v>Eastern Europe</v>
      </c>
      <c r="B4223" t="str">
        <f t="shared" si="304"/>
        <v>Wheat</v>
      </c>
      <c r="C4223" t="str">
        <f t="shared" si="304"/>
        <v>WheatAEZ18</v>
      </c>
      <c r="D4223" t="str">
        <f t="shared" si="304"/>
        <v>WheatAEZ18</v>
      </c>
      <c r="E4223" t="s">
        <v>20</v>
      </c>
      <c r="F4223" t="s">
        <v>19</v>
      </c>
      <c r="G4223">
        <f t="shared" si="305"/>
        <v>1</v>
      </c>
      <c r="H4223" s="1">
        <f t="shared" si="305"/>
        <v>0.38999999999998902</v>
      </c>
      <c r="I4223" s="1">
        <f t="shared" si="305"/>
        <v>0.29599999999999099</v>
      </c>
      <c r="J4223" s="2">
        <f t="shared" si="305"/>
        <v>1.61999999999995E-2</v>
      </c>
      <c r="K4223" s="2">
        <f t="shared" si="305"/>
        <v>0.109999999999997</v>
      </c>
      <c r="L4223">
        <v>0</v>
      </c>
      <c r="M4223" s="1">
        <f>HLOOKUP(M$2279,Legend_ag_For_Past_bio!$D$7:$H$9,2,FALSE)</f>
        <v>0.2</v>
      </c>
      <c r="N4223" s="1">
        <f>HLOOKUP(N$2279,Legend_ag_For_Past_bio!$D$7:$H$9,2,FALSE)</f>
        <v>0.8</v>
      </c>
      <c r="O4223">
        <f>HLOOKUP(O$2279,Legend_ag_For_Past_bio!$D$7:$H$9,2,FALSE)</f>
        <v>1</v>
      </c>
      <c r="R4223">
        <f t="shared" si="299"/>
        <v>12</v>
      </c>
    </row>
    <row r="4224" spans="1:18">
      <c r="A4224" t="str">
        <f t="shared" si="304"/>
        <v>Korea</v>
      </c>
      <c r="B4224" t="str">
        <f t="shared" si="304"/>
        <v>Corn</v>
      </c>
      <c r="C4224" t="str">
        <f t="shared" si="304"/>
        <v>CornAEZ1</v>
      </c>
      <c r="D4224" t="str">
        <f t="shared" si="304"/>
        <v>CornAEZ1</v>
      </c>
      <c r="E4224" t="s">
        <v>20</v>
      </c>
      <c r="F4224" t="s">
        <v>19</v>
      </c>
      <c r="G4224">
        <f t="shared" si="305"/>
        <v>1</v>
      </c>
      <c r="H4224" s="1">
        <f t="shared" si="305"/>
        <v>0.52999999999278602</v>
      </c>
      <c r="I4224" s="1">
        <f t="shared" si="305"/>
        <v>0.27539999999625203</v>
      </c>
      <c r="J4224" s="2">
        <f t="shared" si="305"/>
        <v>1.6899999999769998E-2</v>
      </c>
      <c r="K4224" s="2">
        <f t="shared" si="305"/>
        <v>0.129999999998231</v>
      </c>
      <c r="L4224">
        <v>0</v>
      </c>
      <c r="M4224" s="1">
        <f>HLOOKUP(M$2279,Legend_ag_For_Past_bio!$D$7:$H$9,2,FALSE)</f>
        <v>0.2</v>
      </c>
      <c r="N4224" s="1">
        <f>HLOOKUP(N$2279,Legend_ag_For_Past_bio!$D$7:$H$9,2,FALSE)</f>
        <v>0.8</v>
      </c>
      <c r="O4224">
        <f>HLOOKUP(O$2279,Legend_ag_For_Past_bio!$D$7:$H$9,2,FALSE)</f>
        <v>1</v>
      </c>
      <c r="R4224">
        <f t="shared" si="299"/>
        <v>13</v>
      </c>
    </row>
    <row r="4225" spans="1:18">
      <c r="A4225" t="str">
        <f t="shared" si="304"/>
        <v>Korea</v>
      </c>
      <c r="B4225" t="str">
        <f t="shared" si="304"/>
        <v>Corn</v>
      </c>
      <c r="C4225" t="str">
        <f t="shared" si="304"/>
        <v>CornAEZ2</v>
      </c>
      <c r="D4225" t="str">
        <f t="shared" si="304"/>
        <v>CornAEZ2</v>
      </c>
      <c r="E4225" t="s">
        <v>20</v>
      </c>
      <c r="F4225" t="s">
        <v>19</v>
      </c>
      <c r="G4225">
        <f t="shared" si="305"/>
        <v>1</v>
      </c>
      <c r="H4225" s="1">
        <f t="shared" si="305"/>
        <v>0.52999999999278602</v>
      </c>
      <c r="I4225" s="1">
        <f t="shared" si="305"/>
        <v>0.27539999999625203</v>
      </c>
      <c r="J4225" s="2">
        <f t="shared" si="305"/>
        <v>1.6899999999769998E-2</v>
      </c>
      <c r="K4225" s="2">
        <f t="shared" si="305"/>
        <v>0.129999999998231</v>
      </c>
      <c r="L4225">
        <v>0</v>
      </c>
      <c r="M4225" s="1">
        <f>HLOOKUP(M$2279,Legend_ag_For_Past_bio!$D$7:$H$9,2,FALSE)</f>
        <v>0.2</v>
      </c>
      <c r="N4225" s="1">
        <f>HLOOKUP(N$2279,Legend_ag_For_Past_bio!$D$7:$H$9,2,FALSE)</f>
        <v>0.8</v>
      </c>
      <c r="O4225">
        <f>HLOOKUP(O$2279,Legend_ag_For_Past_bio!$D$7:$H$9,2,FALSE)</f>
        <v>1</v>
      </c>
      <c r="R4225">
        <f t="shared" si="299"/>
        <v>13</v>
      </c>
    </row>
    <row r="4226" spans="1:18">
      <c r="A4226" t="str">
        <f t="shared" si="304"/>
        <v>Korea</v>
      </c>
      <c r="B4226" t="str">
        <f t="shared" si="304"/>
        <v>Corn</v>
      </c>
      <c r="C4226" t="str">
        <f t="shared" si="304"/>
        <v>CornAEZ3</v>
      </c>
      <c r="D4226" t="str">
        <f t="shared" si="304"/>
        <v>CornAEZ3</v>
      </c>
      <c r="E4226" t="s">
        <v>20</v>
      </c>
      <c r="F4226" t="s">
        <v>19</v>
      </c>
      <c r="G4226">
        <f t="shared" si="305"/>
        <v>1</v>
      </c>
      <c r="H4226" s="1">
        <f t="shared" si="305"/>
        <v>0.52999999999278602</v>
      </c>
      <c r="I4226" s="1">
        <f t="shared" si="305"/>
        <v>0.27539999999625203</v>
      </c>
      <c r="J4226" s="2">
        <f t="shared" si="305"/>
        <v>1.6899999999769998E-2</v>
      </c>
      <c r="K4226" s="2">
        <f t="shared" si="305"/>
        <v>0.129999999998231</v>
      </c>
      <c r="L4226">
        <v>0</v>
      </c>
      <c r="M4226" s="1">
        <f>HLOOKUP(M$2279,Legend_ag_For_Past_bio!$D$7:$H$9,2,FALSE)</f>
        <v>0.2</v>
      </c>
      <c r="N4226" s="1">
        <f>HLOOKUP(N$2279,Legend_ag_For_Past_bio!$D$7:$H$9,2,FALSE)</f>
        <v>0.8</v>
      </c>
      <c r="O4226">
        <f>HLOOKUP(O$2279,Legend_ag_For_Past_bio!$D$7:$H$9,2,FALSE)</f>
        <v>1</v>
      </c>
      <c r="R4226">
        <f t="shared" si="299"/>
        <v>13</v>
      </c>
    </row>
    <row r="4227" spans="1:18">
      <c r="A4227" t="str">
        <f t="shared" si="304"/>
        <v>Korea</v>
      </c>
      <c r="B4227" t="str">
        <f t="shared" si="304"/>
        <v>Corn</v>
      </c>
      <c r="C4227" t="str">
        <f t="shared" si="304"/>
        <v>CornAEZ4</v>
      </c>
      <c r="D4227" t="str">
        <f t="shared" si="304"/>
        <v>CornAEZ4</v>
      </c>
      <c r="E4227" t="s">
        <v>20</v>
      </c>
      <c r="F4227" t="s">
        <v>19</v>
      </c>
      <c r="G4227">
        <f t="shared" si="305"/>
        <v>1</v>
      </c>
      <c r="H4227" s="1">
        <f t="shared" si="305"/>
        <v>0.52999999999278602</v>
      </c>
      <c r="I4227" s="1">
        <f t="shared" si="305"/>
        <v>0.27539999999625203</v>
      </c>
      <c r="J4227" s="2">
        <f t="shared" si="305"/>
        <v>1.6899999999769998E-2</v>
      </c>
      <c r="K4227" s="2">
        <f t="shared" si="305"/>
        <v>0.129999999998231</v>
      </c>
      <c r="L4227">
        <v>0</v>
      </c>
      <c r="M4227" s="1">
        <f>HLOOKUP(M$2279,Legend_ag_For_Past_bio!$D$7:$H$9,2,FALSE)</f>
        <v>0.2</v>
      </c>
      <c r="N4227" s="1">
        <f>HLOOKUP(N$2279,Legend_ag_For_Past_bio!$D$7:$H$9,2,FALSE)</f>
        <v>0.8</v>
      </c>
      <c r="O4227">
        <f>HLOOKUP(O$2279,Legend_ag_For_Past_bio!$D$7:$H$9,2,FALSE)</f>
        <v>1</v>
      </c>
      <c r="R4227">
        <f t="shared" si="299"/>
        <v>13</v>
      </c>
    </row>
    <row r="4228" spans="1:18">
      <c r="A4228" t="str">
        <f t="shared" si="304"/>
        <v>Korea</v>
      </c>
      <c r="B4228" t="str">
        <f t="shared" si="304"/>
        <v>Corn</v>
      </c>
      <c r="C4228" t="str">
        <f t="shared" si="304"/>
        <v>CornAEZ5</v>
      </c>
      <c r="D4228" t="str">
        <f t="shared" si="304"/>
        <v>CornAEZ5</v>
      </c>
      <c r="E4228" t="s">
        <v>20</v>
      </c>
      <c r="F4228" t="s">
        <v>19</v>
      </c>
      <c r="G4228">
        <f t="shared" si="305"/>
        <v>1</v>
      </c>
      <c r="H4228" s="1">
        <f t="shared" si="305"/>
        <v>0.52999999999278602</v>
      </c>
      <c r="I4228" s="1">
        <f t="shared" si="305"/>
        <v>0.27539999999625203</v>
      </c>
      <c r="J4228" s="2">
        <f t="shared" si="305"/>
        <v>1.6899999999769998E-2</v>
      </c>
      <c r="K4228" s="2">
        <f t="shared" si="305"/>
        <v>0.129999999998231</v>
      </c>
      <c r="L4228">
        <v>0</v>
      </c>
      <c r="M4228" s="1">
        <f>HLOOKUP(M$2279,Legend_ag_For_Past_bio!$D$7:$H$9,2,FALSE)</f>
        <v>0.2</v>
      </c>
      <c r="N4228" s="1">
        <f>HLOOKUP(N$2279,Legend_ag_For_Past_bio!$D$7:$H$9,2,FALSE)</f>
        <v>0.8</v>
      </c>
      <c r="O4228">
        <f>HLOOKUP(O$2279,Legend_ag_For_Past_bio!$D$7:$H$9,2,FALSE)</f>
        <v>1</v>
      </c>
      <c r="R4228">
        <f t="shared" si="299"/>
        <v>13</v>
      </c>
    </row>
    <row r="4229" spans="1:18">
      <c r="A4229" t="str">
        <f t="shared" si="304"/>
        <v>Korea</v>
      </c>
      <c r="B4229" t="str">
        <f t="shared" si="304"/>
        <v>Corn</v>
      </c>
      <c r="C4229" t="str">
        <f t="shared" si="304"/>
        <v>CornAEZ6</v>
      </c>
      <c r="D4229" t="str">
        <f t="shared" si="304"/>
        <v>CornAEZ6</v>
      </c>
      <c r="E4229" t="s">
        <v>20</v>
      </c>
      <c r="F4229" t="s">
        <v>19</v>
      </c>
      <c r="G4229">
        <f t="shared" si="305"/>
        <v>1</v>
      </c>
      <c r="H4229" s="1">
        <f t="shared" si="305"/>
        <v>0.52999999999278602</v>
      </c>
      <c r="I4229" s="1">
        <f t="shared" si="305"/>
        <v>0.27539999999625203</v>
      </c>
      <c r="J4229" s="2">
        <f t="shared" si="305"/>
        <v>1.6899999999769998E-2</v>
      </c>
      <c r="K4229" s="2">
        <f t="shared" si="305"/>
        <v>0.129999999998231</v>
      </c>
      <c r="L4229">
        <v>0</v>
      </c>
      <c r="M4229" s="1">
        <f>HLOOKUP(M$2279,Legend_ag_For_Past_bio!$D$7:$H$9,2,FALSE)</f>
        <v>0.2</v>
      </c>
      <c r="N4229" s="1">
        <f>HLOOKUP(N$2279,Legend_ag_For_Past_bio!$D$7:$H$9,2,FALSE)</f>
        <v>0.8</v>
      </c>
      <c r="O4229">
        <f>HLOOKUP(O$2279,Legend_ag_For_Past_bio!$D$7:$H$9,2,FALSE)</f>
        <v>1</v>
      </c>
      <c r="R4229">
        <f t="shared" si="299"/>
        <v>13</v>
      </c>
    </row>
    <row r="4230" spans="1:18">
      <c r="A4230" t="str">
        <f t="shared" si="304"/>
        <v>Korea</v>
      </c>
      <c r="B4230" t="str">
        <f t="shared" si="304"/>
        <v>Corn</v>
      </c>
      <c r="C4230" t="str">
        <f t="shared" si="304"/>
        <v>CornAEZ7</v>
      </c>
      <c r="D4230" t="str">
        <f t="shared" si="304"/>
        <v>CornAEZ7</v>
      </c>
      <c r="E4230" t="s">
        <v>20</v>
      </c>
      <c r="F4230" t="s">
        <v>19</v>
      </c>
      <c r="G4230">
        <f t="shared" si="305"/>
        <v>1</v>
      </c>
      <c r="H4230" s="1">
        <f t="shared" si="305"/>
        <v>0.52999999999278602</v>
      </c>
      <c r="I4230" s="1">
        <f t="shared" si="305"/>
        <v>0.27539999999625203</v>
      </c>
      <c r="J4230" s="2">
        <f t="shared" si="305"/>
        <v>1.6899999999769998E-2</v>
      </c>
      <c r="K4230" s="2">
        <f t="shared" si="305"/>
        <v>0.129999999998231</v>
      </c>
      <c r="L4230">
        <v>0</v>
      </c>
      <c r="M4230" s="1">
        <f>HLOOKUP(M$2279,Legend_ag_For_Past_bio!$D$7:$H$9,2,FALSE)</f>
        <v>0.2</v>
      </c>
      <c r="N4230" s="1">
        <f>HLOOKUP(N$2279,Legend_ag_For_Past_bio!$D$7:$H$9,2,FALSE)</f>
        <v>0.8</v>
      </c>
      <c r="O4230">
        <f>HLOOKUP(O$2279,Legend_ag_For_Past_bio!$D$7:$H$9,2,FALSE)</f>
        <v>1</v>
      </c>
      <c r="R4230">
        <f t="shared" si="299"/>
        <v>13</v>
      </c>
    </row>
    <row r="4231" spans="1:18">
      <c r="A4231" t="str">
        <f t="shared" si="304"/>
        <v>Korea</v>
      </c>
      <c r="B4231" t="str">
        <f t="shared" si="304"/>
        <v>Corn</v>
      </c>
      <c r="C4231" t="str">
        <f t="shared" si="304"/>
        <v>CornAEZ8</v>
      </c>
      <c r="D4231" t="str">
        <f t="shared" si="304"/>
        <v>CornAEZ8</v>
      </c>
      <c r="E4231" t="s">
        <v>20</v>
      </c>
      <c r="F4231" t="s">
        <v>19</v>
      </c>
      <c r="G4231">
        <f t="shared" si="305"/>
        <v>1</v>
      </c>
      <c r="H4231" s="1">
        <f t="shared" si="305"/>
        <v>0.52999999999278602</v>
      </c>
      <c r="I4231" s="1">
        <f t="shared" si="305"/>
        <v>0.27539999999625203</v>
      </c>
      <c r="J4231" s="2">
        <f t="shared" si="305"/>
        <v>1.6899999999769998E-2</v>
      </c>
      <c r="K4231" s="2">
        <f t="shared" si="305"/>
        <v>0.129999999998231</v>
      </c>
      <c r="L4231">
        <v>0</v>
      </c>
      <c r="M4231" s="1">
        <f>HLOOKUP(M$2279,Legend_ag_For_Past_bio!$D$7:$H$9,2,FALSE)</f>
        <v>0.2</v>
      </c>
      <c r="N4231" s="1">
        <f>HLOOKUP(N$2279,Legend_ag_For_Past_bio!$D$7:$H$9,2,FALSE)</f>
        <v>0.8</v>
      </c>
      <c r="O4231">
        <f>HLOOKUP(O$2279,Legend_ag_For_Past_bio!$D$7:$H$9,2,FALSE)</f>
        <v>1</v>
      </c>
      <c r="R4231">
        <f t="shared" si="299"/>
        <v>13</v>
      </c>
    </row>
    <row r="4232" spans="1:18">
      <c r="A4232" t="str">
        <f t="shared" ref="A4232:D4247" si="306">A1958</f>
        <v>Korea</v>
      </c>
      <c r="B4232" t="str">
        <f t="shared" si="306"/>
        <v>Corn</v>
      </c>
      <c r="C4232" t="str">
        <f t="shared" si="306"/>
        <v>CornAEZ9</v>
      </c>
      <c r="D4232" t="str">
        <f t="shared" si="306"/>
        <v>CornAEZ9</v>
      </c>
      <c r="E4232" t="s">
        <v>20</v>
      </c>
      <c r="F4232" t="s">
        <v>19</v>
      </c>
      <c r="G4232">
        <f t="shared" si="305"/>
        <v>1</v>
      </c>
      <c r="H4232" s="1">
        <f t="shared" si="305"/>
        <v>0.52999999999278602</v>
      </c>
      <c r="I4232" s="1">
        <f t="shared" si="305"/>
        <v>0.27539999999625203</v>
      </c>
      <c r="J4232" s="2">
        <f t="shared" si="305"/>
        <v>1.6899999999769998E-2</v>
      </c>
      <c r="K4232" s="2">
        <f t="shared" si="305"/>
        <v>0.129999999998231</v>
      </c>
      <c r="L4232">
        <v>0</v>
      </c>
      <c r="M4232" s="1">
        <f>HLOOKUP(M$2279,Legend_ag_For_Past_bio!$D$7:$H$9,2,FALSE)</f>
        <v>0.2</v>
      </c>
      <c r="N4232" s="1">
        <f>HLOOKUP(N$2279,Legend_ag_For_Past_bio!$D$7:$H$9,2,FALSE)</f>
        <v>0.8</v>
      </c>
      <c r="O4232">
        <f>HLOOKUP(O$2279,Legend_ag_For_Past_bio!$D$7:$H$9,2,FALSE)</f>
        <v>1</v>
      </c>
      <c r="R4232">
        <f t="shared" si="299"/>
        <v>13</v>
      </c>
    </row>
    <row r="4233" spans="1:18">
      <c r="A4233" t="str">
        <f t="shared" si="306"/>
        <v>Korea</v>
      </c>
      <c r="B4233" t="str">
        <f t="shared" si="306"/>
        <v>Corn</v>
      </c>
      <c r="C4233" t="str">
        <f t="shared" si="306"/>
        <v>CornAEZ10</v>
      </c>
      <c r="D4233" t="str">
        <f t="shared" si="306"/>
        <v>CornAEZ10</v>
      </c>
      <c r="E4233" t="s">
        <v>20</v>
      </c>
      <c r="F4233" t="s">
        <v>19</v>
      </c>
      <c r="G4233">
        <f t="shared" ref="G4233:K4248" si="307">G1959</f>
        <v>1</v>
      </c>
      <c r="H4233" s="1">
        <f t="shared" si="307"/>
        <v>0.52999999999278602</v>
      </c>
      <c r="I4233" s="1">
        <f t="shared" si="307"/>
        <v>0.27539999999625203</v>
      </c>
      <c r="J4233" s="2">
        <f t="shared" si="307"/>
        <v>1.6899999999769998E-2</v>
      </c>
      <c r="K4233" s="2">
        <f t="shared" si="307"/>
        <v>0.129999999998231</v>
      </c>
      <c r="L4233">
        <v>0</v>
      </c>
      <c r="M4233" s="1">
        <f>HLOOKUP(M$2279,Legend_ag_For_Past_bio!$D$7:$H$9,2,FALSE)</f>
        <v>0.2</v>
      </c>
      <c r="N4233" s="1">
        <f>HLOOKUP(N$2279,Legend_ag_For_Past_bio!$D$7:$H$9,2,FALSE)</f>
        <v>0.8</v>
      </c>
      <c r="O4233">
        <f>HLOOKUP(O$2279,Legend_ag_For_Past_bio!$D$7:$H$9,2,FALSE)</f>
        <v>1</v>
      </c>
      <c r="R4233">
        <f t="shared" si="299"/>
        <v>13</v>
      </c>
    </row>
    <row r="4234" spans="1:18">
      <c r="A4234" t="str">
        <f t="shared" si="306"/>
        <v>Korea</v>
      </c>
      <c r="B4234" t="str">
        <f t="shared" si="306"/>
        <v>Corn</v>
      </c>
      <c r="C4234" t="str">
        <f t="shared" si="306"/>
        <v>CornAEZ11</v>
      </c>
      <c r="D4234" t="str">
        <f t="shared" si="306"/>
        <v>CornAEZ11</v>
      </c>
      <c r="E4234" t="s">
        <v>20</v>
      </c>
      <c r="F4234" t="s">
        <v>19</v>
      </c>
      <c r="G4234">
        <f t="shared" si="307"/>
        <v>1</v>
      </c>
      <c r="H4234" s="1">
        <f t="shared" si="307"/>
        <v>0.52999999999278602</v>
      </c>
      <c r="I4234" s="1">
        <f t="shared" si="307"/>
        <v>0.27539999999625203</v>
      </c>
      <c r="J4234" s="2">
        <f t="shared" si="307"/>
        <v>1.6899999999769998E-2</v>
      </c>
      <c r="K4234" s="2">
        <f t="shared" si="307"/>
        <v>0.129999999998231</v>
      </c>
      <c r="L4234">
        <v>0</v>
      </c>
      <c r="M4234" s="1">
        <f>HLOOKUP(M$2279,Legend_ag_For_Past_bio!$D$7:$H$9,2,FALSE)</f>
        <v>0.2</v>
      </c>
      <c r="N4234" s="1">
        <f>HLOOKUP(N$2279,Legend_ag_For_Past_bio!$D$7:$H$9,2,FALSE)</f>
        <v>0.8</v>
      </c>
      <c r="O4234">
        <f>HLOOKUP(O$2279,Legend_ag_For_Past_bio!$D$7:$H$9,2,FALSE)</f>
        <v>1</v>
      </c>
      <c r="R4234">
        <f t="shared" si="299"/>
        <v>13</v>
      </c>
    </row>
    <row r="4235" spans="1:18">
      <c r="A4235" t="str">
        <f t="shared" si="306"/>
        <v>Korea</v>
      </c>
      <c r="B4235" t="str">
        <f t="shared" si="306"/>
        <v>Corn</v>
      </c>
      <c r="C4235" t="str">
        <f t="shared" si="306"/>
        <v>CornAEZ12</v>
      </c>
      <c r="D4235" t="str">
        <f t="shared" si="306"/>
        <v>CornAEZ12</v>
      </c>
      <c r="E4235" t="s">
        <v>20</v>
      </c>
      <c r="F4235" t="s">
        <v>19</v>
      </c>
      <c r="G4235">
        <f t="shared" si="307"/>
        <v>1</v>
      </c>
      <c r="H4235" s="1">
        <f t="shared" si="307"/>
        <v>0.52999999999278602</v>
      </c>
      <c r="I4235" s="1">
        <f t="shared" si="307"/>
        <v>0.27539999999625203</v>
      </c>
      <c r="J4235" s="2">
        <f t="shared" si="307"/>
        <v>1.6899999999769998E-2</v>
      </c>
      <c r="K4235" s="2">
        <f t="shared" si="307"/>
        <v>0.129999999998231</v>
      </c>
      <c r="L4235">
        <v>0</v>
      </c>
      <c r="M4235" s="1">
        <f>HLOOKUP(M$2279,Legend_ag_For_Past_bio!$D$7:$H$9,2,FALSE)</f>
        <v>0.2</v>
      </c>
      <c r="N4235" s="1">
        <f>HLOOKUP(N$2279,Legend_ag_For_Past_bio!$D$7:$H$9,2,FALSE)</f>
        <v>0.8</v>
      </c>
      <c r="O4235">
        <f>HLOOKUP(O$2279,Legend_ag_For_Past_bio!$D$7:$H$9,2,FALSE)</f>
        <v>1</v>
      </c>
      <c r="R4235">
        <f t="shared" ref="R4235:R4298" si="308">R4073+1</f>
        <v>13</v>
      </c>
    </row>
    <row r="4236" spans="1:18">
      <c r="A4236" t="str">
        <f t="shared" si="306"/>
        <v>Korea</v>
      </c>
      <c r="B4236" t="str">
        <f t="shared" si="306"/>
        <v>Corn</v>
      </c>
      <c r="C4236" t="str">
        <f t="shared" si="306"/>
        <v>CornAEZ13</v>
      </c>
      <c r="D4236" t="str">
        <f t="shared" si="306"/>
        <v>CornAEZ13</v>
      </c>
      <c r="E4236" t="s">
        <v>20</v>
      </c>
      <c r="F4236" t="s">
        <v>19</v>
      </c>
      <c r="G4236">
        <f t="shared" si="307"/>
        <v>1</v>
      </c>
      <c r="H4236" s="1">
        <f t="shared" si="307"/>
        <v>0.52999999999278602</v>
      </c>
      <c r="I4236" s="1">
        <f t="shared" si="307"/>
        <v>0.27539999999625203</v>
      </c>
      <c r="J4236" s="2">
        <f t="shared" si="307"/>
        <v>1.6899999999769998E-2</v>
      </c>
      <c r="K4236" s="2">
        <f t="shared" si="307"/>
        <v>0.129999999998231</v>
      </c>
      <c r="L4236">
        <v>0</v>
      </c>
      <c r="M4236" s="1">
        <f>HLOOKUP(M$2279,Legend_ag_For_Past_bio!$D$7:$H$9,2,FALSE)</f>
        <v>0.2</v>
      </c>
      <c r="N4236" s="1">
        <f>HLOOKUP(N$2279,Legend_ag_For_Past_bio!$D$7:$H$9,2,FALSE)</f>
        <v>0.8</v>
      </c>
      <c r="O4236">
        <f>HLOOKUP(O$2279,Legend_ag_For_Past_bio!$D$7:$H$9,2,FALSE)</f>
        <v>1</v>
      </c>
      <c r="R4236">
        <f t="shared" si="308"/>
        <v>13</v>
      </c>
    </row>
    <row r="4237" spans="1:18">
      <c r="A4237" t="str">
        <f t="shared" si="306"/>
        <v>Korea</v>
      </c>
      <c r="B4237" t="str">
        <f t="shared" si="306"/>
        <v>Corn</v>
      </c>
      <c r="C4237" t="str">
        <f t="shared" si="306"/>
        <v>CornAEZ14</v>
      </c>
      <c r="D4237" t="str">
        <f t="shared" si="306"/>
        <v>CornAEZ14</v>
      </c>
      <c r="E4237" t="s">
        <v>20</v>
      </c>
      <c r="F4237" t="s">
        <v>19</v>
      </c>
      <c r="G4237">
        <f t="shared" si="307"/>
        <v>1</v>
      </c>
      <c r="H4237" s="1">
        <f t="shared" si="307"/>
        <v>0.52999999999278602</v>
      </c>
      <c r="I4237" s="1">
        <f t="shared" si="307"/>
        <v>0.27539999999625203</v>
      </c>
      <c r="J4237" s="2">
        <f t="shared" si="307"/>
        <v>1.6899999999769998E-2</v>
      </c>
      <c r="K4237" s="2">
        <f t="shared" si="307"/>
        <v>0.129999999998231</v>
      </c>
      <c r="L4237">
        <v>0</v>
      </c>
      <c r="M4237" s="1">
        <f>HLOOKUP(M$2279,Legend_ag_For_Past_bio!$D$7:$H$9,2,FALSE)</f>
        <v>0.2</v>
      </c>
      <c r="N4237" s="1">
        <f>HLOOKUP(N$2279,Legend_ag_For_Past_bio!$D$7:$H$9,2,FALSE)</f>
        <v>0.8</v>
      </c>
      <c r="O4237">
        <f>HLOOKUP(O$2279,Legend_ag_For_Past_bio!$D$7:$H$9,2,FALSE)</f>
        <v>1</v>
      </c>
      <c r="R4237">
        <f t="shared" si="308"/>
        <v>13</v>
      </c>
    </row>
    <row r="4238" spans="1:18">
      <c r="A4238" t="str">
        <f t="shared" si="306"/>
        <v>Korea</v>
      </c>
      <c r="B4238" t="str">
        <f t="shared" si="306"/>
        <v>Corn</v>
      </c>
      <c r="C4238" t="str">
        <f t="shared" si="306"/>
        <v>CornAEZ15</v>
      </c>
      <c r="D4238" t="str">
        <f t="shared" si="306"/>
        <v>CornAEZ15</v>
      </c>
      <c r="E4238" t="s">
        <v>20</v>
      </c>
      <c r="F4238" t="s">
        <v>19</v>
      </c>
      <c r="G4238">
        <f t="shared" si="307"/>
        <v>1</v>
      </c>
      <c r="H4238" s="1">
        <f t="shared" si="307"/>
        <v>0.52999999999278602</v>
      </c>
      <c r="I4238" s="1">
        <f t="shared" si="307"/>
        <v>0.27539999999625203</v>
      </c>
      <c r="J4238" s="2">
        <f t="shared" si="307"/>
        <v>1.6899999999769998E-2</v>
      </c>
      <c r="K4238" s="2">
        <f t="shared" si="307"/>
        <v>0.129999999998231</v>
      </c>
      <c r="L4238">
        <v>0</v>
      </c>
      <c r="M4238" s="1">
        <f>HLOOKUP(M$2279,Legend_ag_For_Past_bio!$D$7:$H$9,2,FALSE)</f>
        <v>0.2</v>
      </c>
      <c r="N4238" s="1">
        <f>HLOOKUP(N$2279,Legend_ag_For_Past_bio!$D$7:$H$9,2,FALSE)</f>
        <v>0.8</v>
      </c>
      <c r="O4238">
        <f>HLOOKUP(O$2279,Legend_ag_For_Past_bio!$D$7:$H$9,2,FALSE)</f>
        <v>1</v>
      </c>
      <c r="R4238">
        <f t="shared" si="308"/>
        <v>13</v>
      </c>
    </row>
    <row r="4239" spans="1:18">
      <c r="A4239" t="str">
        <f t="shared" si="306"/>
        <v>Korea</v>
      </c>
      <c r="B4239" t="str">
        <f t="shared" si="306"/>
        <v>Corn</v>
      </c>
      <c r="C4239" t="str">
        <f t="shared" si="306"/>
        <v>CornAEZ16</v>
      </c>
      <c r="D4239" t="str">
        <f t="shared" si="306"/>
        <v>CornAEZ16</v>
      </c>
      <c r="E4239" t="s">
        <v>20</v>
      </c>
      <c r="F4239" t="s">
        <v>19</v>
      </c>
      <c r="G4239">
        <f t="shared" si="307"/>
        <v>1</v>
      </c>
      <c r="H4239" s="1">
        <f t="shared" si="307"/>
        <v>0.52999999999278602</v>
      </c>
      <c r="I4239" s="1">
        <f t="shared" si="307"/>
        <v>0.27539999999625203</v>
      </c>
      <c r="J4239" s="2">
        <f t="shared" si="307"/>
        <v>1.6899999999769998E-2</v>
      </c>
      <c r="K4239" s="2">
        <f t="shared" si="307"/>
        <v>0.129999999998231</v>
      </c>
      <c r="L4239">
        <v>0</v>
      </c>
      <c r="M4239" s="1">
        <f>HLOOKUP(M$2279,Legend_ag_For_Past_bio!$D$7:$H$9,2,FALSE)</f>
        <v>0.2</v>
      </c>
      <c r="N4239" s="1">
        <f>HLOOKUP(N$2279,Legend_ag_For_Past_bio!$D$7:$H$9,2,FALSE)</f>
        <v>0.8</v>
      </c>
      <c r="O4239">
        <f>HLOOKUP(O$2279,Legend_ag_For_Past_bio!$D$7:$H$9,2,FALSE)</f>
        <v>1</v>
      </c>
      <c r="R4239">
        <f t="shared" si="308"/>
        <v>13</v>
      </c>
    </row>
    <row r="4240" spans="1:18">
      <c r="A4240" t="str">
        <f t="shared" si="306"/>
        <v>Korea</v>
      </c>
      <c r="B4240" t="str">
        <f t="shared" si="306"/>
        <v>Corn</v>
      </c>
      <c r="C4240" t="str">
        <f t="shared" si="306"/>
        <v>CornAEZ17</v>
      </c>
      <c r="D4240" t="str">
        <f t="shared" si="306"/>
        <v>CornAEZ17</v>
      </c>
      <c r="E4240" t="s">
        <v>20</v>
      </c>
      <c r="F4240" t="s">
        <v>19</v>
      </c>
      <c r="G4240">
        <f t="shared" si="307"/>
        <v>1</v>
      </c>
      <c r="H4240" s="1">
        <f t="shared" si="307"/>
        <v>0.52999999999278602</v>
      </c>
      <c r="I4240" s="1">
        <f t="shared" si="307"/>
        <v>0.27539999999625203</v>
      </c>
      <c r="J4240" s="2">
        <f t="shared" si="307"/>
        <v>1.6899999999769998E-2</v>
      </c>
      <c r="K4240" s="2">
        <f t="shared" si="307"/>
        <v>0.129999999998231</v>
      </c>
      <c r="L4240">
        <v>0</v>
      </c>
      <c r="M4240" s="1">
        <f>HLOOKUP(M$2279,Legend_ag_For_Past_bio!$D$7:$H$9,2,FALSE)</f>
        <v>0.2</v>
      </c>
      <c r="N4240" s="1">
        <f>HLOOKUP(N$2279,Legend_ag_For_Past_bio!$D$7:$H$9,2,FALSE)</f>
        <v>0.8</v>
      </c>
      <c r="O4240">
        <f>HLOOKUP(O$2279,Legend_ag_For_Past_bio!$D$7:$H$9,2,FALSE)</f>
        <v>1</v>
      </c>
      <c r="R4240">
        <f t="shared" si="308"/>
        <v>13</v>
      </c>
    </row>
    <row r="4241" spans="1:18">
      <c r="A4241" t="str">
        <f t="shared" si="306"/>
        <v>Korea</v>
      </c>
      <c r="B4241" t="str">
        <f t="shared" si="306"/>
        <v>Corn</v>
      </c>
      <c r="C4241" t="str">
        <f t="shared" si="306"/>
        <v>CornAEZ18</v>
      </c>
      <c r="D4241" t="str">
        <f t="shared" si="306"/>
        <v>CornAEZ18</v>
      </c>
      <c r="E4241" t="s">
        <v>20</v>
      </c>
      <c r="F4241" t="s">
        <v>19</v>
      </c>
      <c r="G4241">
        <f t="shared" si="307"/>
        <v>1</v>
      </c>
      <c r="H4241" s="1">
        <f t="shared" si="307"/>
        <v>0.52999999999278602</v>
      </c>
      <c r="I4241" s="1">
        <f t="shared" si="307"/>
        <v>0.27539999999625203</v>
      </c>
      <c r="J4241" s="2">
        <f t="shared" si="307"/>
        <v>1.6899999999769998E-2</v>
      </c>
      <c r="K4241" s="2">
        <f t="shared" si="307"/>
        <v>0.129999999998231</v>
      </c>
      <c r="L4241">
        <v>0</v>
      </c>
      <c r="M4241" s="1">
        <f>HLOOKUP(M$2279,Legend_ag_For_Past_bio!$D$7:$H$9,2,FALSE)</f>
        <v>0.2</v>
      </c>
      <c r="N4241" s="1">
        <f>HLOOKUP(N$2279,Legend_ag_For_Past_bio!$D$7:$H$9,2,FALSE)</f>
        <v>0.8</v>
      </c>
      <c r="O4241">
        <f>HLOOKUP(O$2279,Legend_ag_For_Past_bio!$D$7:$H$9,2,FALSE)</f>
        <v>1</v>
      </c>
      <c r="R4241">
        <f t="shared" si="308"/>
        <v>13</v>
      </c>
    </row>
    <row r="4242" spans="1:18">
      <c r="A4242" t="str">
        <f t="shared" si="306"/>
        <v>Korea</v>
      </c>
      <c r="B4242" t="str">
        <f t="shared" si="306"/>
        <v>MiscCrop</v>
      </c>
      <c r="C4242" t="str">
        <f t="shared" si="306"/>
        <v>MiscCropAEZ1</v>
      </c>
      <c r="D4242" t="str">
        <f t="shared" si="306"/>
        <v>MiscCropAEZ1</v>
      </c>
      <c r="E4242" t="s">
        <v>20</v>
      </c>
      <c r="F4242" t="s">
        <v>19</v>
      </c>
      <c r="G4242">
        <f t="shared" si="307"/>
        <v>1</v>
      </c>
      <c r="H4242" s="1">
        <f t="shared" si="307"/>
        <v>0.84335993857328495</v>
      </c>
      <c r="I4242" s="1">
        <f t="shared" si="307"/>
        <v>0.11378643103247602</v>
      </c>
      <c r="J4242" s="2">
        <f t="shared" si="307"/>
        <v>8.6989012417641592E-3</v>
      </c>
      <c r="K4242" s="2">
        <f t="shared" si="307"/>
        <v>0.55475772421188596</v>
      </c>
      <c r="L4242">
        <v>0</v>
      </c>
      <c r="M4242" s="1">
        <f>HLOOKUP(M$2279,Legend_ag_For_Past_bio!$D$7:$H$9,2,FALSE)</f>
        <v>0.2</v>
      </c>
      <c r="N4242" s="1">
        <f>HLOOKUP(N$2279,Legend_ag_For_Past_bio!$D$7:$H$9,2,FALSE)</f>
        <v>0.8</v>
      </c>
      <c r="O4242">
        <f>HLOOKUP(O$2279,Legend_ag_For_Past_bio!$D$7:$H$9,2,FALSE)</f>
        <v>1</v>
      </c>
      <c r="R4242">
        <f t="shared" si="308"/>
        <v>13</v>
      </c>
    </row>
    <row r="4243" spans="1:18">
      <c r="A4243" t="str">
        <f t="shared" si="306"/>
        <v>Korea</v>
      </c>
      <c r="B4243" t="str">
        <f t="shared" si="306"/>
        <v>MiscCrop</v>
      </c>
      <c r="C4243" t="str">
        <f t="shared" si="306"/>
        <v>MiscCropAEZ2</v>
      </c>
      <c r="D4243" t="str">
        <f t="shared" si="306"/>
        <v>MiscCropAEZ2</v>
      </c>
      <c r="E4243" t="s">
        <v>20</v>
      </c>
      <c r="F4243" t="s">
        <v>19</v>
      </c>
      <c r="G4243">
        <f t="shared" si="307"/>
        <v>1</v>
      </c>
      <c r="H4243" s="1">
        <f t="shared" si="307"/>
        <v>0.84335993857328495</v>
      </c>
      <c r="I4243" s="1">
        <f t="shared" si="307"/>
        <v>0.11378643103247602</v>
      </c>
      <c r="J4243" s="2">
        <f t="shared" si="307"/>
        <v>8.6989012417641592E-3</v>
      </c>
      <c r="K4243" s="2">
        <f t="shared" si="307"/>
        <v>0.55475772421188596</v>
      </c>
      <c r="L4243">
        <v>0</v>
      </c>
      <c r="M4243" s="1">
        <f>HLOOKUP(M$2279,Legend_ag_For_Past_bio!$D$7:$H$9,2,FALSE)</f>
        <v>0.2</v>
      </c>
      <c r="N4243" s="1">
        <f>HLOOKUP(N$2279,Legend_ag_For_Past_bio!$D$7:$H$9,2,FALSE)</f>
        <v>0.8</v>
      </c>
      <c r="O4243">
        <f>HLOOKUP(O$2279,Legend_ag_For_Past_bio!$D$7:$H$9,2,FALSE)</f>
        <v>1</v>
      </c>
      <c r="R4243">
        <f t="shared" si="308"/>
        <v>13</v>
      </c>
    </row>
    <row r="4244" spans="1:18">
      <c r="A4244" t="str">
        <f t="shared" si="306"/>
        <v>Korea</v>
      </c>
      <c r="B4244" t="str">
        <f t="shared" si="306"/>
        <v>MiscCrop</v>
      </c>
      <c r="C4244" t="str">
        <f t="shared" si="306"/>
        <v>MiscCropAEZ3</v>
      </c>
      <c r="D4244" t="str">
        <f t="shared" si="306"/>
        <v>MiscCropAEZ3</v>
      </c>
      <c r="E4244" t="s">
        <v>20</v>
      </c>
      <c r="F4244" t="s">
        <v>19</v>
      </c>
      <c r="G4244">
        <f t="shared" si="307"/>
        <v>1</v>
      </c>
      <c r="H4244" s="1">
        <f t="shared" si="307"/>
        <v>0.84335993857328495</v>
      </c>
      <c r="I4244" s="1">
        <f t="shared" si="307"/>
        <v>0.11378643103247602</v>
      </c>
      <c r="J4244" s="2">
        <f t="shared" si="307"/>
        <v>8.6989012417641592E-3</v>
      </c>
      <c r="K4244" s="2">
        <f t="shared" si="307"/>
        <v>0.55475772421188596</v>
      </c>
      <c r="L4244">
        <v>0</v>
      </c>
      <c r="M4244" s="1">
        <f>HLOOKUP(M$2279,Legend_ag_For_Past_bio!$D$7:$H$9,2,FALSE)</f>
        <v>0.2</v>
      </c>
      <c r="N4244" s="1">
        <f>HLOOKUP(N$2279,Legend_ag_For_Past_bio!$D$7:$H$9,2,FALSE)</f>
        <v>0.8</v>
      </c>
      <c r="O4244">
        <f>HLOOKUP(O$2279,Legend_ag_For_Past_bio!$D$7:$H$9,2,FALSE)</f>
        <v>1</v>
      </c>
      <c r="R4244">
        <f t="shared" si="308"/>
        <v>13</v>
      </c>
    </row>
    <row r="4245" spans="1:18">
      <c r="A4245" t="str">
        <f t="shared" si="306"/>
        <v>Korea</v>
      </c>
      <c r="B4245" t="str">
        <f t="shared" si="306"/>
        <v>MiscCrop</v>
      </c>
      <c r="C4245" t="str">
        <f t="shared" si="306"/>
        <v>MiscCropAEZ4</v>
      </c>
      <c r="D4245" t="str">
        <f t="shared" si="306"/>
        <v>MiscCropAEZ4</v>
      </c>
      <c r="E4245" t="s">
        <v>20</v>
      </c>
      <c r="F4245" t="s">
        <v>19</v>
      </c>
      <c r="G4245">
        <f t="shared" si="307"/>
        <v>1</v>
      </c>
      <c r="H4245" s="1">
        <f t="shared" si="307"/>
        <v>0.84335993857328495</v>
      </c>
      <c r="I4245" s="1">
        <f t="shared" si="307"/>
        <v>0.11378643103247602</v>
      </c>
      <c r="J4245" s="2">
        <f t="shared" si="307"/>
        <v>8.6989012417641592E-3</v>
      </c>
      <c r="K4245" s="2">
        <f t="shared" si="307"/>
        <v>0.55475772421188596</v>
      </c>
      <c r="L4245">
        <v>0</v>
      </c>
      <c r="M4245" s="1">
        <f>HLOOKUP(M$2279,Legend_ag_For_Past_bio!$D$7:$H$9,2,FALSE)</f>
        <v>0.2</v>
      </c>
      <c r="N4245" s="1">
        <f>HLOOKUP(N$2279,Legend_ag_For_Past_bio!$D$7:$H$9,2,FALSE)</f>
        <v>0.8</v>
      </c>
      <c r="O4245">
        <f>HLOOKUP(O$2279,Legend_ag_For_Past_bio!$D$7:$H$9,2,FALSE)</f>
        <v>1</v>
      </c>
      <c r="R4245">
        <f t="shared" si="308"/>
        <v>13</v>
      </c>
    </row>
    <row r="4246" spans="1:18">
      <c r="A4246" t="str">
        <f t="shared" si="306"/>
        <v>Korea</v>
      </c>
      <c r="B4246" t="str">
        <f t="shared" si="306"/>
        <v>MiscCrop</v>
      </c>
      <c r="C4246" t="str">
        <f t="shared" si="306"/>
        <v>MiscCropAEZ5</v>
      </c>
      <c r="D4246" t="str">
        <f t="shared" si="306"/>
        <v>MiscCropAEZ5</v>
      </c>
      <c r="E4246" t="s">
        <v>20</v>
      </c>
      <c r="F4246" t="s">
        <v>19</v>
      </c>
      <c r="G4246">
        <f t="shared" si="307"/>
        <v>1</v>
      </c>
      <c r="H4246" s="1">
        <f t="shared" si="307"/>
        <v>0.84335993857328495</v>
      </c>
      <c r="I4246" s="1">
        <f t="shared" si="307"/>
        <v>0.11378643103247602</v>
      </c>
      <c r="J4246" s="2">
        <f t="shared" si="307"/>
        <v>8.6989012417641592E-3</v>
      </c>
      <c r="K4246" s="2">
        <f t="shared" si="307"/>
        <v>0.55475772421188596</v>
      </c>
      <c r="L4246">
        <v>0</v>
      </c>
      <c r="M4246" s="1">
        <f>HLOOKUP(M$2279,Legend_ag_For_Past_bio!$D$7:$H$9,2,FALSE)</f>
        <v>0.2</v>
      </c>
      <c r="N4246" s="1">
        <f>HLOOKUP(N$2279,Legend_ag_For_Past_bio!$D$7:$H$9,2,FALSE)</f>
        <v>0.8</v>
      </c>
      <c r="O4246">
        <f>HLOOKUP(O$2279,Legend_ag_For_Past_bio!$D$7:$H$9,2,FALSE)</f>
        <v>1</v>
      </c>
      <c r="R4246">
        <f t="shared" si="308"/>
        <v>13</v>
      </c>
    </row>
    <row r="4247" spans="1:18">
      <c r="A4247" t="str">
        <f t="shared" si="306"/>
        <v>Korea</v>
      </c>
      <c r="B4247" t="str">
        <f t="shared" si="306"/>
        <v>MiscCrop</v>
      </c>
      <c r="C4247" t="str">
        <f t="shared" si="306"/>
        <v>MiscCropAEZ6</v>
      </c>
      <c r="D4247" t="str">
        <f t="shared" si="306"/>
        <v>MiscCropAEZ6</v>
      </c>
      <c r="E4247" t="s">
        <v>20</v>
      </c>
      <c r="F4247" t="s">
        <v>19</v>
      </c>
      <c r="G4247">
        <f t="shared" si="307"/>
        <v>1</v>
      </c>
      <c r="H4247" s="1">
        <f t="shared" si="307"/>
        <v>0.84335993857328495</v>
      </c>
      <c r="I4247" s="1">
        <f t="shared" si="307"/>
        <v>0.11378643103247602</v>
      </c>
      <c r="J4247" s="2">
        <f t="shared" si="307"/>
        <v>8.6989012417641592E-3</v>
      </c>
      <c r="K4247" s="2">
        <f t="shared" si="307"/>
        <v>0.55475772421188596</v>
      </c>
      <c r="L4247">
        <v>0</v>
      </c>
      <c r="M4247" s="1">
        <f>HLOOKUP(M$2279,Legend_ag_For_Past_bio!$D$7:$H$9,2,FALSE)</f>
        <v>0.2</v>
      </c>
      <c r="N4247" s="1">
        <f>HLOOKUP(N$2279,Legend_ag_For_Past_bio!$D$7:$H$9,2,FALSE)</f>
        <v>0.8</v>
      </c>
      <c r="O4247">
        <f>HLOOKUP(O$2279,Legend_ag_For_Past_bio!$D$7:$H$9,2,FALSE)</f>
        <v>1</v>
      </c>
      <c r="R4247">
        <f t="shared" si="308"/>
        <v>13</v>
      </c>
    </row>
    <row r="4248" spans="1:18">
      <c r="A4248" t="str">
        <f t="shared" ref="A4248:D4263" si="309">A1974</f>
        <v>Korea</v>
      </c>
      <c r="B4248" t="str">
        <f t="shared" si="309"/>
        <v>MiscCrop</v>
      </c>
      <c r="C4248" t="str">
        <f t="shared" si="309"/>
        <v>MiscCropAEZ7</v>
      </c>
      <c r="D4248" t="str">
        <f t="shared" si="309"/>
        <v>MiscCropAEZ7</v>
      </c>
      <c r="E4248" t="s">
        <v>20</v>
      </c>
      <c r="F4248" t="s">
        <v>19</v>
      </c>
      <c r="G4248">
        <f t="shared" si="307"/>
        <v>1</v>
      </c>
      <c r="H4248" s="1">
        <f t="shared" si="307"/>
        <v>0.84335993857328495</v>
      </c>
      <c r="I4248" s="1">
        <f t="shared" si="307"/>
        <v>0.11378643103247602</v>
      </c>
      <c r="J4248" s="2">
        <f t="shared" si="307"/>
        <v>8.6989012417641592E-3</v>
      </c>
      <c r="K4248" s="2">
        <f t="shared" si="307"/>
        <v>0.55475772421188596</v>
      </c>
      <c r="L4248">
        <v>0</v>
      </c>
      <c r="M4248" s="1">
        <f>HLOOKUP(M$2279,Legend_ag_For_Past_bio!$D$7:$H$9,2,FALSE)</f>
        <v>0.2</v>
      </c>
      <c r="N4248" s="1">
        <f>HLOOKUP(N$2279,Legend_ag_For_Past_bio!$D$7:$H$9,2,FALSE)</f>
        <v>0.8</v>
      </c>
      <c r="O4248">
        <f>HLOOKUP(O$2279,Legend_ag_For_Past_bio!$D$7:$H$9,2,FALSE)</f>
        <v>1</v>
      </c>
      <c r="R4248">
        <f t="shared" si="308"/>
        <v>13</v>
      </c>
    </row>
    <row r="4249" spans="1:18">
      <c r="A4249" t="str">
        <f t="shared" si="309"/>
        <v>Korea</v>
      </c>
      <c r="B4249" t="str">
        <f t="shared" si="309"/>
        <v>MiscCrop</v>
      </c>
      <c r="C4249" t="str">
        <f t="shared" si="309"/>
        <v>MiscCropAEZ8</v>
      </c>
      <c r="D4249" t="str">
        <f t="shared" si="309"/>
        <v>MiscCropAEZ8</v>
      </c>
      <c r="E4249" t="s">
        <v>20</v>
      </c>
      <c r="F4249" t="s">
        <v>19</v>
      </c>
      <c r="G4249">
        <f t="shared" ref="G4249:K4264" si="310">G1975</f>
        <v>1</v>
      </c>
      <c r="H4249" s="1">
        <f t="shared" si="310"/>
        <v>0.84335993857328495</v>
      </c>
      <c r="I4249" s="1">
        <f t="shared" si="310"/>
        <v>0.11378643103247602</v>
      </c>
      <c r="J4249" s="2">
        <f t="shared" si="310"/>
        <v>8.6989012417641592E-3</v>
      </c>
      <c r="K4249" s="2">
        <f t="shared" si="310"/>
        <v>0.55475772421188596</v>
      </c>
      <c r="L4249">
        <v>0</v>
      </c>
      <c r="M4249" s="1">
        <f>HLOOKUP(M$2279,Legend_ag_For_Past_bio!$D$7:$H$9,2,FALSE)</f>
        <v>0.2</v>
      </c>
      <c r="N4249" s="1">
        <f>HLOOKUP(N$2279,Legend_ag_For_Past_bio!$D$7:$H$9,2,FALSE)</f>
        <v>0.8</v>
      </c>
      <c r="O4249">
        <f>HLOOKUP(O$2279,Legend_ag_For_Past_bio!$D$7:$H$9,2,FALSE)</f>
        <v>1</v>
      </c>
      <c r="R4249">
        <f t="shared" si="308"/>
        <v>13</v>
      </c>
    </row>
    <row r="4250" spans="1:18">
      <c r="A4250" t="str">
        <f t="shared" si="309"/>
        <v>Korea</v>
      </c>
      <c r="B4250" t="str">
        <f t="shared" si="309"/>
        <v>MiscCrop</v>
      </c>
      <c r="C4250" t="str">
        <f t="shared" si="309"/>
        <v>MiscCropAEZ9</v>
      </c>
      <c r="D4250" t="str">
        <f t="shared" si="309"/>
        <v>MiscCropAEZ9</v>
      </c>
      <c r="E4250" t="s">
        <v>20</v>
      </c>
      <c r="F4250" t="s">
        <v>19</v>
      </c>
      <c r="G4250">
        <f t="shared" si="310"/>
        <v>1</v>
      </c>
      <c r="H4250" s="1">
        <f t="shared" si="310"/>
        <v>0.84335993857328495</v>
      </c>
      <c r="I4250" s="1">
        <f t="shared" si="310"/>
        <v>0.11378643103247602</v>
      </c>
      <c r="J4250" s="2">
        <f t="shared" si="310"/>
        <v>8.6989012417641592E-3</v>
      </c>
      <c r="K4250" s="2">
        <f t="shared" si="310"/>
        <v>0.55475772421188596</v>
      </c>
      <c r="L4250">
        <v>0</v>
      </c>
      <c r="M4250" s="1">
        <f>HLOOKUP(M$2279,Legend_ag_For_Past_bio!$D$7:$H$9,2,FALSE)</f>
        <v>0.2</v>
      </c>
      <c r="N4250" s="1">
        <f>HLOOKUP(N$2279,Legend_ag_For_Past_bio!$D$7:$H$9,2,FALSE)</f>
        <v>0.8</v>
      </c>
      <c r="O4250">
        <f>HLOOKUP(O$2279,Legend_ag_For_Past_bio!$D$7:$H$9,2,FALSE)</f>
        <v>1</v>
      </c>
      <c r="R4250">
        <f t="shared" si="308"/>
        <v>13</v>
      </c>
    </row>
    <row r="4251" spans="1:18">
      <c r="A4251" t="str">
        <f t="shared" si="309"/>
        <v>Korea</v>
      </c>
      <c r="B4251" t="str">
        <f t="shared" si="309"/>
        <v>MiscCrop</v>
      </c>
      <c r="C4251" t="str">
        <f t="shared" si="309"/>
        <v>MiscCropAEZ10</v>
      </c>
      <c r="D4251" t="str">
        <f t="shared" si="309"/>
        <v>MiscCropAEZ10</v>
      </c>
      <c r="E4251" t="s">
        <v>20</v>
      </c>
      <c r="F4251" t="s">
        <v>19</v>
      </c>
      <c r="G4251">
        <f t="shared" si="310"/>
        <v>1</v>
      </c>
      <c r="H4251" s="1">
        <f t="shared" si="310"/>
        <v>0.84335993857328495</v>
      </c>
      <c r="I4251" s="1">
        <f t="shared" si="310"/>
        <v>0.11378643103247602</v>
      </c>
      <c r="J4251" s="2">
        <f t="shared" si="310"/>
        <v>8.6989012417641592E-3</v>
      </c>
      <c r="K4251" s="2">
        <f t="shared" si="310"/>
        <v>0.55475772421188596</v>
      </c>
      <c r="L4251">
        <v>0</v>
      </c>
      <c r="M4251" s="1">
        <f>HLOOKUP(M$2279,Legend_ag_For_Past_bio!$D$7:$H$9,2,FALSE)</f>
        <v>0.2</v>
      </c>
      <c r="N4251" s="1">
        <f>HLOOKUP(N$2279,Legend_ag_For_Past_bio!$D$7:$H$9,2,FALSE)</f>
        <v>0.8</v>
      </c>
      <c r="O4251">
        <f>HLOOKUP(O$2279,Legend_ag_For_Past_bio!$D$7:$H$9,2,FALSE)</f>
        <v>1</v>
      </c>
      <c r="R4251">
        <f t="shared" si="308"/>
        <v>13</v>
      </c>
    </row>
    <row r="4252" spans="1:18">
      <c r="A4252" t="str">
        <f t="shared" si="309"/>
        <v>Korea</v>
      </c>
      <c r="B4252" t="str">
        <f t="shared" si="309"/>
        <v>MiscCrop</v>
      </c>
      <c r="C4252" t="str">
        <f t="shared" si="309"/>
        <v>MiscCropAEZ11</v>
      </c>
      <c r="D4252" t="str">
        <f t="shared" si="309"/>
        <v>MiscCropAEZ11</v>
      </c>
      <c r="E4252" t="s">
        <v>20</v>
      </c>
      <c r="F4252" t="s">
        <v>19</v>
      </c>
      <c r="G4252">
        <f t="shared" si="310"/>
        <v>1</v>
      </c>
      <c r="H4252" s="1">
        <f t="shared" si="310"/>
        <v>0.84335993857328495</v>
      </c>
      <c r="I4252" s="1">
        <f t="shared" si="310"/>
        <v>0.11378643103247602</v>
      </c>
      <c r="J4252" s="2">
        <f t="shared" si="310"/>
        <v>8.6989012417641592E-3</v>
      </c>
      <c r="K4252" s="2">
        <f t="shared" si="310"/>
        <v>0.55475772421188596</v>
      </c>
      <c r="L4252">
        <v>0</v>
      </c>
      <c r="M4252" s="1">
        <f>HLOOKUP(M$2279,Legend_ag_For_Past_bio!$D$7:$H$9,2,FALSE)</f>
        <v>0.2</v>
      </c>
      <c r="N4252" s="1">
        <f>HLOOKUP(N$2279,Legend_ag_For_Past_bio!$D$7:$H$9,2,FALSE)</f>
        <v>0.8</v>
      </c>
      <c r="O4252">
        <f>HLOOKUP(O$2279,Legend_ag_For_Past_bio!$D$7:$H$9,2,FALSE)</f>
        <v>1</v>
      </c>
      <c r="R4252">
        <f t="shared" si="308"/>
        <v>13</v>
      </c>
    </row>
    <row r="4253" spans="1:18">
      <c r="A4253" t="str">
        <f t="shared" si="309"/>
        <v>Korea</v>
      </c>
      <c r="B4253" t="str">
        <f t="shared" si="309"/>
        <v>MiscCrop</v>
      </c>
      <c r="C4253" t="str">
        <f t="shared" si="309"/>
        <v>MiscCropAEZ12</v>
      </c>
      <c r="D4253" t="str">
        <f t="shared" si="309"/>
        <v>MiscCropAEZ12</v>
      </c>
      <c r="E4253" t="s">
        <v>20</v>
      </c>
      <c r="F4253" t="s">
        <v>19</v>
      </c>
      <c r="G4253">
        <f t="shared" si="310"/>
        <v>1</v>
      </c>
      <c r="H4253" s="1">
        <f t="shared" si="310"/>
        <v>0.84335993857328495</v>
      </c>
      <c r="I4253" s="1">
        <f t="shared" si="310"/>
        <v>0.11378643103247602</v>
      </c>
      <c r="J4253" s="2">
        <f t="shared" si="310"/>
        <v>8.6989012417641592E-3</v>
      </c>
      <c r="K4253" s="2">
        <f t="shared" si="310"/>
        <v>0.55475772421188596</v>
      </c>
      <c r="L4253">
        <v>0</v>
      </c>
      <c r="M4253" s="1">
        <f>HLOOKUP(M$2279,Legend_ag_For_Past_bio!$D$7:$H$9,2,FALSE)</f>
        <v>0.2</v>
      </c>
      <c r="N4253" s="1">
        <f>HLOOKUP(N$2279,Legend_ag_For_Past_bio!$D$7:$H$9,2,FALSE)</f>
        <v>0.8</v>
      </c>
      <c r="O4253">
        <f>HLOOKUP(O$2279,Legend_ag_For_Past_bio!$D$7:$H$9,2,FALSE)</f>
        <v>1</v>
      </c>
      <c r="R4253">
        <f t="shared" si="308"/>
        <v>13</v>
      </c>
    </row>
    <row r="4254" spans="1:18">
      <c r="A4254" t="str">
        <f t="shared" si="309"/>
        <v>Korea</v>
      </c>
      <c r="B4254" t="str">
        <f t="shared" si="309"/>
        <v>MiscCrop</v>
      </c>
      <c r="C4254" t="str">
        <f t="shared" si="309"/>
        <v>MiscCropAEZ13</v>
      </c>
      <c r="D4254" t="str">
        <f t="shared" si="309"/>
        <v>MiscCropAEZ13</v>
      </c>
      <c r="E4254" t="s">
        <v>20</v>
      </c>
      <c r="F4254" t="s">
        <v>19</v>
      </c>
      <c r="G4254">
        <f t="shared" si="310"/>
        <v>1</v>
      </c>
      <c r="H4254" s="1">
        <f t="shared" si="310"/>
        <v>0.84335993857328495</v>
      </c>
      <c r="I4254" s="1">
        <f t="shared" si="310"/>
        <v>0.11378643103247602</v>
      </c>
      <c r="J4254" s="2">
        <f t="shared" si="310"/>
        <v>8.6989012417641592E-3</v>
      </c>
      <c r="K4254" s="2">
        <f t="shared" si="310"/>
        <v>0.55475772421188596</v>
      </c>
      <c r="L4254">
        <v>0</v>
      </c>
      <c r="M4254" s="1">
        <f>HLOOKUP(M$2279,Legend_ag_For_Past_bio!$D$7:$H$9,2,FALSE)</f>
        <v>0.2</v>
      </c>
      <c r="N4254" s="1">
        <f>HLOOKUP(N$2279,Legend_ag_For_Past_bio!$D$7:$H$9,2,FALSE)</f>
        <v>0.8</v>
      </c>
      <c r="O4254">
        <f>HLOOKUP(O$2279,Legend_ag_For_Past_bio!$D$7:$H$9,2,FALSE)</f>
        <v>1</v>
      </c>
      <c r="R4254">
        <f t="shared" si="308"/>
        <v>13</v>
      </c>
    </row>
    <row r="4255" spans="1:18">
      <c r="A4255" t="str">
        <f t="shared" si="309"/>
        <v>Korea</v>
      </c>
      <c r="B4255" t="str">
        <f t="shared" si="309"/>
        <v>MiscCrop</v>
      </c>
      <c r="C4255" t="str">
        <f t="shared" si="309"/>
        <v>MiscCropAEZ14</v>
      </c>
      <c r="D4255" t="str">
        <f t="shared" si="309"/>
        <v>MiscCropAEZ14</v>
      </c>
      <c r="E4255" t="s">
        <v>20</v>
      </c>
      <c r="F4255" t="s">
        <v>19</v>
      </c>
      <c r="G4255">
        <f t="shared" si="310"/>
        <v>1</v>
      </c>
      <c r="H4255" s="1">
        <f t="shared" si="310"/>
        <v>0.84335993857328495</v>
      </c>
      <c r="I4255" s="1">
        <f t="shared" si="310"/>
        <v>0.11378643103247602</v>
      </c>
      <c r="J4255" s="2">
        <f t="shared" si="310"/>
        <v>8.6989012417641592E-3</v>
      </c>
      <c r="K4255" s="2">
        <f t="shared" si="310"/>
        <v>0.55475772421188596</v>
      </c>
      <c r="L4255">
        <v>0</v>
      </c>
      <c r="M4255" s="1">
        <f>HLOOKUP(M$2279,Legend_ag_For_Past_bio!$D$7:$H$9,2,FALSE)</f>
        <v>0.2</v>
      </c>
      <c r="N4255" s="1">
        <f>HLOOKUP(N$2279,Legend_ag_For_Past_bio!$D$7:$H$9,2,FALSE)</f>
        <v>0.8</v>
      </c>
      <c r="O4255">
        <f>HLOOKUP(O$2279,Legend_ag_For_Past_bio!$D$7:$H$9,2,FALSE)</f>
        <v>1</v>
      </c>
      <c r="R4255">
        <f t="shared" si="308"/>
        <v>13</v>
      </c>
    </row>
    <row r="4256" spans="1:18">
      <c r="A4256" t="str">
        <f t="shared" si="309"/>
        <v>Korea</v>
      </c>
      <c r="B4256" t="str">
        <f t="shared" si="309"/>
        <v>MiscCrop</v>
      </c>
      <c r="C4256" t="str">
        <f t="shared" si="309"/>
        <v>MiscCropAEZ15</v>
      </c>
      <c r="D4256" t="str">
        <f t="shared" si="309"/>
        <v>MiscCropAEZ15</v>
      </c>
      <c r="E4256" t="s">
        <v>20</v>
      </c>
      <c r="F4256" t="s">
        <v>19</v>
      </c>
      <c r="G4256">
        <f t="shared" si="310"/>
        <v>1</v>
      </c>
      <c r="H4256" s="1">
        <f t="shared" si="310"/>
        <v>0.84335993857328495</v>
      </c>
      <c r="I4256" s="1">
        <f t="shared" si="310"/>
        <v>0.11378643103247602</v>
      </c>
      <c r="J4256" s="2">
        <f t="shared" si="310"/>
        <v>8.6989012417641592E-3</v>
      </c>
      <c r="K4256" s="2">
        <f t="shared" si="310"/>
        <v>0.55475772421188596</v>
      </c>
      <c r="L4256">
        <v>0</v>
      </c>
      <c r="M4256" s="1">
        <f>HLOOKUP(M$2279,Legend_ag_For_Past_bio!$D$7:$H$9,2,FALSE)</f>
        <v>0.2</v>
      </c>
      <c r="N4256" s="1">
        <f>HLOOKUP(N$2279,Legend_ag_For_Past_bio!$D$7:$H$9,2,FALSE)</f>
        <v>0.8</v>
      </c>
      <c r="O4256">
        <f>HLOOKUP(O$2279,Legend_ag_For_Past_bio!$D$7:$H$9,2,FALSE)</f>
        <v>1</v>
      </c>
      <c r="R4256">
        <f t="shared" si="308"/>
        <v>13</v>
      </c>
    </row>
    <row r="4257" spans="1:18">
      <c r="A4257" t="str">
        <f t="shared" si="309"/>
        <v>Korea</v>
      </c>
      <c r="B4257" t="str">
        <f t="shared" si="309"/>
        <v>MiscCrop</v>
      </c>
      <c r="C4257" t="str">
        <f t="shared" si="309"/>
        <v>MiscCropAEZ16</v>
      </c>
      <c r="D4257" t="str">
        <f t="shared" si="309"/>
        <v>MiscCropAEZ16</v>
      </c>
      <c r="E4257" t="s">
        <v>20</v>
      </c>
      <c r="F4257" t="s">
        <v>19</v>
      </c>
      <c r="G4257">
        <f t="shared" si="310"/>
        <v>1</v>
      </c>
      <c r="H4257" s="1">
        <f t="shared" si="310"/>
        <v>0.84335993857328495</v>
      </c>
      <c r="I4257" s="1">
        <f t="shared" si="310"/>
        <v>0.11378643103247602</v>
      </c>
      <c r="J4257" s="2">
        <f t="shared" si="310"/>
        <v>8.6989012417641592E-3</v>
      </c>
      <c r="K4257" s="2">
        <f t="shared" si="310"/>
        <v>0.55475772421188596</v>
      </c>
      <c r="L4257">
        <v>0</v>
      </c>
      <c r="M4257" s="1">
        <f>HLOOKUP(M$2279,Legend_ag_For_Past_bio!$D$7:$H$9,2,FALSE)</f>
        <v>0.2</v>
      </c>
      <c r="N4257" s="1">
        <f>HLOOKUP(N$2279,Legend_ag_For_Past_bio!$D$7:$H$9,2,FALSE)</f>
        <v>0.8</v>
      </c>
      <c r="O4257">
        <f>HLOOKUP(O$2279,Legend_ag_For_Past_bio!$D$7:$H$9,2,FALSE)</f>
        <v>1</v>
      </c>
      <c r="R4257">
        <f t="shared" si="308"/>
        <v>13</v>
      </c>
    </row>
    <row r="4258" spans="1:18">
      <c r="A4258" t="str">
        <f t="shared" si="309"/>
        <v>Korea</v>
      </c>
      <c r="B4258" t="str">
        <f t="shared" si="309"/>
        <v>MiscCrop</v>
      </c>
      <c r="C4258" t="str">
        <f t="shared" si="309"/>
        <v>MiscCropAEZ17</v>
      </c>
      <c r="D4258" t="str">
        <f t="shared" si="309"/>
        <v>MiscCropAEZ17</v>
      </c>
      <c r="E4258" t="s">
        <v>20</v>
      </c>
      <c r="F4258" t="s">
        <v>19</v>
      </c>
      <c r="G4258">
        <f t="shared" si="310"/>
        <v>1</v>
      </c>
      <c r="H4258" s="1">
        <f t="shared" si="310"/>
        <v>0.84335993857328495</v>
      </c>
      <c r="I4258" s="1">
        <f t="shared" si="310"/>
        <v>0.11378643103247602</v>
      </c>
      <c r="J4258" s="2">
        <f t="shared" si="310"/>
        <v>8.6989012417641592E-3</v>
      </c>
      <c r="K4258" s="2">
        <f t="shared" si="310"/>
        <v>0.55475772421188596</v>
      </c>
      <c r="L4258">
        <v>0</v>
      </c>
      <c r="M4258" s="1">
        <f>HLOOKUP(M$2279,Legend_ag_For_Past_bio!$D$7:$H$9,2,FALSE)</f>
        <v>0.2</v>
      </c>
      <c r="N4258" s="1">
        <f>HLOOKUP(N$2279,Legend_ag_For_Past_bio!$D$7:$H$9,2,FALSE)</f>
        <v>0.8</v>
      </c>
      <c r="O4258">
        <f>HLOOKUP(O$2279,Legend_ag_For_Past_bio!$D$7:$H$9,2,FALSE)</f>
        <v>1</v>
      </c>
      <c r="R4258">
        <f t="shared" si="308"/>
        <v>13</v>
      </c>
    </row>
    <row r="4259" spans="1:18">
      <c r="A4259" t="str">
        <f t="shared" si="309"/>
        <v>Korea</v>
      </c>
      <c r="B4259" t="str">
        <f t="shared" si="309"/>
        <v>MiscCrop</v>
      </c>
      <c r="C4259" t="str">
        <f t="shared" si="309"/>
        <v>MiscCropAEZ18</v>
      </c>
      <c r="D4259" t="str">
        <f t="shared" si="309"/>
        <v>MiscCropAEZ18</v>
      </c>
      <c r="E4259" t="s">
        <v>20</v>
      </c>
      <c r="F4259" t="s">
        <v>19</v>
      </c>
      <c r="G4259">
        <f t="shared" si="310"/>
        <v>1</v>
      </c>
      <c r="H4259" s="1">
        <f t="shared" si="310"/>
        <v>0.84335993857328495</v>
      </c>
      <c r="I4259" s="1">
        <f t="shared" si="310"/>
        <v>0.11378643103247602</v>
      </c>
      <c r="J4259" s="2">
        <f t="shared" si="310"/>
        <v>8.6989012417641592E-3</v>
      </c>
      <c r="K4259" s="2">
        <f t="shared" si="310"/>
        <v>0.55475772421188596</v>
      </c>
      <c r="L4259">
        <v>0</v>
      </c>
      <c r="M4259" s="1">
        <f>HLOOKUP(M$2279,Legend_ag_For_Past_bio!$D$7:$H$9,2,FALSE)</f>
        <v>0.2</v>
      </c>
      <c r="N4259" s="1">
        <f>HLOOKUP(N$2279,Legend_ag_For_Past_bio!$D$7:$H$9,2,FALSE)</f>
        <v>0.8</v>
      </c>
      <c r="O4259">
        <f>HLOOKUP(O$2279,Legend_ag_For_Past_bio!$D$7:$H$9,2,FALSE)</f>
        <v>1</v>
      </c>
      <c r="R4259">
        <f t="shared" si="308"/>
        <v>13</v>
      </c>
    </row>
    <row r="4260" spans="1:18">
      <c r="A4260" t="str">
        <f t="shared" si="309"/>
        <v>Korea</v>
      </c>
      <c r="B4260" t="str">
        <f t="shared" si="309"/>
        <v>OilCrop</v>
      </c>
      <c r="C4260" t="str">
        <f t="shared" si="309"/>
        <v>OilCropAEZ1</v>
      </c>
      <c r="D4260" t="str">
        <f t="shared" si="309"/>
        <v>OilCropAEZ1</v>
      </c>
      <c r="E4260" t="s">
        <v>20</v>
      </c>
      <c r="F4260" t="s">
        <v>19</v>
      </c>
      <c r="G4260">
        <f t="shared" si="310"/>
        <v>1</v>
      </c>
      <c r="H4260" s="1">
        <f t="shared" si="310"/>
        <v>0.39417153812003602</v>
      </c>
      <c r="I4260" s="1">
        <f t="shared" si="310"/>
        <v>0.172944141172096</v>
      </c>
      <c r="J4260" s="2">
        <f t="shared" si="310"/>
        <v>8.9297558339133491E-3</v>
      </c>
      <c r="K4260" s="2">
        <f t="shared" si="310"/>
        <v>7.0485415656690004E-2</v>
      </c>
      <c r="L4260">
        <v>0</v>
      </c>
      <c r="M4260" s="1">
        <f>HLOOKUP(M$2279,Legend_ag_For_Past_bio!$D$7:$H$9,2,FALSE)</f>
        <v>0.2</v>
      </c>
      <c r="N4260" s="1">
        <f>HLOOKUP(N$2279,Legend_ag_For_Past_bio!$D$7:$H$9,2,FALSE)</f>
        <v>0.8</v>
      </c>
      <c r="O4260">
        <f>HLOOKUP(O$2279,Legend_ag_For_Past_bio!$D$7:$H$9,2,FALSE)</f>
        <v>1</v>
      </c>
      <c r="R4260">
        <f t="shared" si="308"/>
        <v>13</v>
      </c>
    </row>
    <row r="4261" spans="1:18">
      <c r="A4261" t="str">
        <f t="shared" si="309"/>
        <v>Korea</v>
      </c>
      <c r="B4261" t="str">
        <f t="shared" si="309"/>
        <v>OilCrop</v>
      </c>
      <c r="C4261" t="str">
        <f t="shared" si="309"/>
        <v>OilCropAEZ2</v>
      </c>
      <c r="D4261" t="str">
        <f t="shared" si="309"/>
        <v>OilCropAEZ2</v>
      </c>
      <c r="E4261" t="s">
        <v>20</v>
      </c>
      <c r="F4261" t="s">
        <v>19</v>
      </c>
      <c r="G4261">
        <f t="shared" si="310"/>
        <v>1</v>
      </c>
      <c r="H4261" s="1">
        <f t="shared" si="310"/>
        <v>0.39417153812003602</v>
      </c>
      <c r="I4261" s="1">
        <f t="shared" si="310"/>
        <v>0.172944141172096</v>
      </c>
      <c r="J4261" s="2">
        <f t="shared" si="310"/>
        <v>8.9297558339133491E-3</v>
      </c>
      <c r="K4261" s="2">
        <f t="shared" si="310"/>
        <v>7.0485415656690004E-2</v>
      </c>
      <c r="L4261">
        <v>0</v>
      </c>
      <c r="M4261" s="1">
        <f>HLOOKUP(M$2279,Legend_ag_For_Past_bio!$D$7:$H$9,2,FALSE)</f>
        <v>0.2</v>
      </c>
      <c r="N4261" s="1">
        <f>HLOOKUP(N$2279,Legend_ag_For_Past_bio!$D$7:$H$9,2,FALSE)</f>
        <v>0.8</v>
      </c>
      <c r="O4261">
        <f>HLOOKUP(O$2279,Legend_ag_For_Past_bio!$D$7:$H$9,2,FALSE)</f>
        <v>1</v>
      </c>
      <c r="R4261">
        <f t="shared" si="308"/>
        <v>13</v>
      </c>
    </row>
    <row r="4262" spans="1:18">
      <c r="A4262" t="str">
        <f t="shared" si="309"/>
        <v>Korea</v>
      </c>
      <c r="B4262" t="str">
        <f t="shared" si="309"/>
        <v>OilCrop</v>
      </c>
      <c r="C4262" t="str">
        <f t="shared" si="309"/>
        <v>OilCropAEZ3</v>
      </c>
      <c r="D4262" t="str">
        <f t="shared" si="309"/>
        <v>OilCropAEZ3</v>
      </c>
      <c r="E4262" t="s">
        <v>20</v>
      </c>
      <c r="F4262" t="s">
        <v>19</v>
      </c>
      <c r="G4262">
        <f t="shared" si="310"/>
        <v>1</v>
      </c>
      <c r="H4262" s="1">
        <f t="shared" si="310"/>
        <v>0.39417153812003602</v>
      </c>
      <c r="I4262" s="1">
        <f t="shared" si="310"/>
        <v>0.172944141172096</v>
      </c>
      <c r="J4262" s="2">
        <f t="shared" si="310"/>
        <v>8.9297558339133491E-3</v>
      </c>
      <c r="K4262" s="2">
        <f t="shared" si="310"/>
        <v>7.0485415656690004E-2</v>
      </c>
      <c r="L4262">
        <v>0</v>
      </c>
      <c r="M4262" s="1">
        <f>HLOOKUP(M$2279,Legend_ag_For_Past_bio!$D$7:$H$9,2,FALSE)</f>
        <v>0.2</v>
      </c>
      <c r="N4262" s="1">
        <f>HLOOKUP(N$2279,Legend_ag_For_Past_bio!$D$7:$H$9,2,FALSE)</f>
        <v>0.8</v>
      </c>
      <c r="O4262">
        <f>HLOOKUP(O$2279,Legend_ag_For_Past_bio!$D$7:$H$9,2,FALSE)</f>
        <v>1</v>
      </c>
      <c r="R4262">
        <f t="shared" si="308"/>
        <v>13</v>
      </c>
    </row>
    <row r="4263" spans="1:18">
      <c r="A4263" t="str">
        <f t="shared" si="309"/>
        <v>Korea</v>
      </c>
      <c r="B4263" t="str">
        <f t="shared" si="309"/>
        <v>OilCrop</v>
      </c>
      <c r="C4263" t="str">
        <f t="shared" si="309"/>
        <v>OilCropAEZ4</v>
      </c>
      <c r="D4263" t="str">
        <f t="shared" si="309"/>
        <v>OilCropAEZ4</v>
      </c>
      <c r="E4263" t="s">
        <v>20</v>
      </c>
      <c r="F4263" t="s">
        <v>19</v>
      </c>
      <c r="G4263">
        <f t="shared" si="310"/>
        <v>1</v>
      </c>
      <c r="H4263" s="1">
        <f t="shared" si="310"/>
        <v>0.39417153812003602</v>
      </c>
      <c r="I4263" s="1">
        <f t="shared" si="310"/>
        <v>0.172944141172096</v>
      </c>
      <c r="J4263" s="2">
        <f t="shared" si="310"/>
        <v>8.9297558339133491E-3</v>
      </c>
      <c r="K4263" s="2">
        <f t="shared" si="310"/>
        <v>7.0485415656690004E-2</v>
      </c>
      <c r="L4263">
        <v>0</v>
      </c>
      <c r="M4263" s="1">
        <f>HLOOKUP(M$2279,Legend_ag_For_Past_bio!$D$7:$H$9,2,FALSE)</f>
        <v>0.2</v>
      </c>
      <c r="N4263" s="1">
        <f>HLOOKUP(N$2279,Legend_ag_For_Past_bio!$D$7:$H$9,2,FALSE)</f>
        <v>0.8</v>
      </c>
      <c r="O4263">
        <f>HLOOKUP(O$2279,Legend_ag_For_Past_bio!$D$7:$H$9,2,FALSE)</f>
        <v>1</v>
      </c>
      <c r="R4263">
        <f t="shared" si="308"/>
        <v>13</v>
      </c>
    </row>
    <row r="4264" spans="1:18">
      <c r="A4264" t="str">
        <f t="shared" ref="A4264:D4279" si="311">A1990</f>
        <v>Korea</v>
      </c>
      <c r="B4264" t="str">
        <f t="shared" si="311"/>
        <v>OilCrop</v>
      </c>
      <c r="C4264" t="str">
        <f t="shared" si="311"/>
        <v>OilCropAEZ5</v>
      </c>
      <c r="D4264" t="str">
        <f t="shared" si="311"/>
        <v>OilCropAEZ5</v>
      </c>
      <c r="E4264" t="s">
        <v>20</v>
      </c>
      <c r="F4264" t="s">
        <v>19</v>
      </c>
      <c r="G4264">
        <f t="shared" si="310"/>
        <v>1</v>
      </c>
      <c r="H4264" s="1">
        <f t="shared" si="310"/>
        <v>0.39417153812003602</v>
      </c>
      <c r="I4264" s="1">
        <f t="shared" si="310"/>
        <v>0.172944141172096</v>
      </c>
      <c r="J4264" s="2">
        <f t="shared" si="310"/>
        <v>8.9297558339133491E-3</v>
      </c>
      <c r="K4264" s="2">
        <f t="shared" si="310"/>
        <v>7.0485415656690004E-2</v>
      </c>
      <c r="L4264">
        <v>0</v>
      </c>
      <c r="M4264" s="1">
        <f>HLOOKUP(M$2279,Legend_ag_For_Past_bio!$D$7:$H$9,2,FALSE)</f>
        <v>0.2</v>
      </c>
      <c r="N4264" s="1">
        <f>HLOOKUP(N$2279,Legend_ag_For_Past_bio!$D$7:$H$9,2,FALSE)</f>
        <v>0.8</v>
      </c>
      <c r="O4264">
        <f>HLOOKUP(O$2279,Legend_ag_For_Past_bio!$D$7:$H$9,2,FALSE)</f>
        <v>1</v>
      </c>
      <c r="R4264">
        <f t="shared" si="308"/>
        <v>13</v>
      </c>
    </row>
    <row r="4265" spans="1:18">
      <c r="A4265" t="str">
        <f t="shared" si="311"/>
        <v>Korea</v>
      </c>
      <c r="B4265" t="str">
        <f t="shared" si="311"/>
        <v>OilCrop</v>
      </c>
      <c r="C4265" t="str">
        <f t="shared" si="311"/>
        <v>OilCropAEZ6</v>
      </c>
      <c r="D4265" t="str">
        <f t="shared" si="311"/>
        <v>OilCropAEZ6</v>
      </c>
      <c r="E4265" t="s">
        <v>20</v>
      </c>
      <c r="F4265" t="s">
        <v>19</v>
      </c>
      <c r="G4265">
        <f t="shared" ref="G4265:K4280" si="312">G1991</f>
        <v>1</v>
      </c>
      <c r="H4265" s="1">
        <f t="shared" si="312"/>
        <v>0.39417153812003602</v>
      </c>
      <c r="I4265" s="1">
        <f t="shared" si="312"/>
        <v>0.172944141172096</v>
      </c>
      <c r="J4265" s="2">
        <f t="shared" si="312"/>
        <v>8.9297558339133491E-3</v>
      </c>
      <c r="K4265" s="2">
        <f t="shared" si="312"/>
        <v>7.0485415656690004E-2</v>
      </c>
      <c r="L4265">
        <v>0</v>
      </c>
      <c r="M4265" s="1">
        <f>HLOOKUP(M$2279,Legend_ag_For_Past_bio!$D$7:$H$9,2,FALSE)</f>
        <v>0.2</v>
      </c>
      <c r="N4265" s="1">
        <f>HLOOKUP(N$2279,Legend_ag_For_Past_bio!$D$7:$H$9,2,FALSE)</f>
        <v>0.8</v>
      </c>
      <c r="O4265">
        <f>HLOOKUP(O$2279,Legend_ag_For_Past_bio!$D$7:$H$9,2,FALSE)</f>
        <v>1</v>
      </c>
      <c r="R4265">
        <f t="shared" si="308"/>
        <v>13</v>
      </c>
    </row>
    <row r="4266" spans="1:18">
      <c r="A4266" t="str">
        <f t="shared" si="311"/>
        <v>Korea</v>
      </c>
      <c r="B4266" t="str">
        <f t="shared" si="311"/>
        <v>OilCrop</v>
      </c>
      <c r="C4266" t="str">
        <f t="shared" si="311"/>
        <v>OilCropAEZ7</v>
      </c>
      <c r="D4266" t="str">
        <f t="shared" si="311"/>
        <v>OilCropAEZ7</v>
      </c>
      <c r="E4266" t="s">
        <v>20</v>
      </c>
      <c r="F4266" t="s">
        <v>19</v>
      </c>
      <c r="G4266">
        <f t="shared" si="312"/>
        <v>1</v>
      </c>
      <c r="H4266" s="1">
        <f t="shared" si="312"/>
        <v>0.39417153812003602</v>
      </c>
      <c r="I4266" s="1">
        <f t="shared" si="312"/>
        <v>0.172944141172096</v>
      </c>
      <c r="J4266" s="2">
        <f t="shared" si="312"/>
        <v>8.9297558339133491E-3</v>
      </c>
      <c r="K4266" s="2">
        <f t="shared" si="312"/>
        <v>7.0485415656690004E-2</v>
      </c>
      <c r="L4266">
        <v>0</v>
      </c>
      <c r="M4266" s="1">
        <f>HLOOKUP(M$2279,Legend_ag_For_Past_bio!$D$7:$H$9,2,FALSE)</f>
        <v>0.2</v>
      </c>
      <c r="N4266" s="1">
        <f>HLOOKUP(N$2279,Legend_ag_For_Past_bio!$D$7:$H$9,2,FALSE)</f>
        <v>0.8</v>
      </c>
      <c r="O4266">
        <f>HLOOKUP(O$2279,Legend_ag_For_Past_bio!$D$7:$H$9,2,FALSE)</f>
        <v>1</v>
      </c>
      <c r="R4266">
        <f t="shared" si="308"/>
        <v>13</v>
      </c>
    </row>
    <row r="4267" spans="1:18">
      <c r="A4267" t="str">
        <f t="shared" si="311"/>
        <v>Korea</v>
      </c>
      <c r="B4267" t="str">
        <f t="shared" si="311"/>
        <v>OilCrop</v>
      </c>
      <c r="C4267" t="str">
        <f t="shared" si="311"/>
        <v>OilCropAEZ8</v>
      </c>
      <c r="D4267" t="str">
        <f t="shared" si="311"/>
        <v>OilCropAEZ8</v>
      </c>
      <c r="E4267" t="s">
        <v>20</v>
      </c>
      <c r="F4267" t="s">
        <v>19</v>
      </c>
      <c r="G4267">
        <f t="shared" si="312"/>
        <v>1</v>
      </c>
      <c r="H4267" s="1">
        <f t="shared" si="312"/>
        <v>0.39417153812003602</v>
      </c>
      <c r="I4267" s="1">
        <f t="shared" si="312"/>
        <v>0.172944141172096</v>
      </c>
      <c r="J4267" s="2">
        <f t="shared" si="312"/>
        <v>8.9297558339133491E-3</v>
      </c>
      <c r="K4267" s="2">
        <f t="shared" si="312"/>
        <v>7.0485415656690004E-2</v>
      </c>
      <c r="L4267">
        <v>0</v>
      </c>
      <c r="M4267" s="1">
        <f>HLOOKUP(M$2279,Legend_ag_For_Past_bio!$D$7:$H$9,2,FALSE)</f>
        <v>0.2</v>
      </c>
      <c r="N4267" s="1">
        <f>HLOOKUP(N$2279,Legend_ag_For_Past_bio!$D$7:$H$9,2,FALSE)</f>
        <v>0.8</v>
      </c>
      <c r="O4267">
        <f>HLOOKUP(O$2279,Legend_ag_For_Past_bio!$D$7:$H$9,2,FALSE)</f>
        <v>1</v>
      </c>
      <c r="R4267">
        <f t="shared" si="308"/>
        <v>13</v>
      </c>
    </row>
    <row r="4268" spans="1:18">
      <c r="A4268" t="str">
        <f t="shared" si="311"/>
        <v>Korea</v>
      </c>
      <c r="B4268" t="str">
        <f t="shared" si="311"/>
        <v>OilCrop</v>
      </c>
      <c r="C4268" t="str">
        <f t="shared" si="311"/>
        <v>OilCropAEZ9</v>
      </c>
      <c r="D4268" t="str">
        <f t="shared" si="311"/>
        <v>OilCropAEZ9</v>
      </c>
      <c r="E4268" t="s">
        <v>20</v>
      </c>
      <c r="F4268" t="s">
        <v>19</v>
      </c>
      <c r="G4268">
        <f t="shared" si="312"/>
        <v>1</v>
      </c>
      <c r="H4268" s="1">
        <f t="shared" si="312"/>
        <v>0.39417153812003602</v>
      </c>
      <c r="I4268" s="1">
        <f t="shared" si="312"/>
        <v>0.172944141172096</v>
      </c>
      <c r="J4268" s="2">
        <f t="shared" si="312"/>
        <v>8.9297558339133491E-3</v>
      </c>
      <c r="K4268" s="2">
        <f t="shared" si="312"/>
        <v>7.0485415656690004E-2</v>
      </c>
      <c r="L4268">
        <v>0</v>
      </c>
      <c r="M4268" s="1">
        <f>HLOOKUP(M$2279,Legend_ag_For_Past_bio!$D$7:$H$9,2,FALSE)</f>
        <v>0.2</v>
      </c>
      <c r="N4268" s="1">
        <f>HLOOKUP(N$2279,Legend_ag_For_Past_bio!$D$7:$H$9,2,FALSE)</f>
        <v>0.8</v>
      </c>
      <c r="O4268">
        <f>HLOOKUP(O$2279,Legend_ag_For_Past_bio!$D$7:$H$9,2,FALSE)</f>
        <v>1</v>
      </c>
      <c r="R4268">
        <f t="shared" si="308"/>
        <v>13</v>
      </c>
    </row>
    <row r="4269" spans="1:18">
      <c r="A4269" t="str">
        <f t="shared" si="311"/>
        <v>Korea</v>
      </c>
      <c r="B4269" t="str">
        <f t="shared" si="311"/>
        <v>OilCrop</v>
      </c>
      <c r="C4269" t="str">
        <f t="shared" si="311"/>
        <v>OilCropAEZ10</v>
      </c>
      <c r="D4269" t="str">
        <f t="shared" si="311"/>
        <v>OilCropAEZ10</v>
      </c>
      <c r="E4269" t="s">
        <v>20</v>
      </c>
      <c r="F4269" t="s">
        <v>19</v>
      </c>
      <c r="G4269">
        <f t="shared" si="312"/>
        <v>1</v>
      </c>
      <c r="H4269" s="1">
        <f t="shared" si="312"/>
        <v>0.39417153812003602</v>
      </c>
      <c r="I4269" s="1">
        <f t="shared" si="312"/>
        <v>0.172944141172096</v>
      </c>
      <c r="J4269" s="2">
        <f t="shared" si="312"/>
        <v>8.9297558339133491E-3</v>
      </c>
      <c r="K4269" s="2">
        <f t="shared" si="312"/>
        <v>7.0485415656690004E-2</v>
      </c>
      <c r="L4269">
        <v>0</v>
      </c>
      <c r="M4269" s="1">
        <f>HLOOKUP(M$2279,Legend_ag_For_Past_bio!$D$7:$H$9,2,FALSE)</f>
        <v>0.2</v>
      </c>
      <c r="N4269" s="1">
        <f>HLOOKUP(N$2279,Legend_ag_For_Past_bio!$D$7:$H$9,2,FALSE)</f>
        <v>0.8</v>
      </c>
      <c r="O4269">
        <f>HLOOKUP(O$2279,Legend_ag_For_Past_bio!$D$7:$H$9,2,FALSE)</f>
        <v>1</v>
      </c>
      <c r="R4269">
        <f t="shared" si="308"/>
        <v>13</v>
      </c>
    </row>
    <row r="4270" spans="1:18">
      <c r="A4270" t="str">
        <f t="shared" si="311"/>
        <v>Korea</v>
      </c>
      <c r="B4270" t="str">
        <f t="shared" si="311"/>
        <v>OilCrop</v>
      </c>
      <c r="C4270" t="str">
        <f t="shared" si="311"/>
        <v>OilCropAEZ11</v>
      </c>
      <c r="D4270" t="str">
        <f t="shared" si="311"/>
        <v>OilCropAEZ11</v>
      </c>
      <c r="E4270" t="s">
        <v>20</v>
      </c>
      <c r="F4270" t="s">
        <v>19</v>
      </c>
      <c r="G4270">
        <f t="shared" si="312"/>
        <v>1</v>
      </c>
      <c r="H4270" s="1">
        <f t="shared" si="312"/>
        <v>0.39417153812003602</v>
      </c>
      <c r="I4270" s="1">
        <f t="shared" si="312"/>
        <v>0.172944141172096</v>
      </c>
      <c r="J4270" s="2">
        <f t="shared" si="312"/>
        <v>8.9297558339133491E-3</v>
      </c>
      <c r="K4270" s="2">
        <f t="shared" si="312"/>
        <v>7.0485415656690004E-2</v>
      </c>
      <c r="L4270">
        <v>0</v>
      </c>
      <c r="M4270" s="1">
        <f>HLOOKUP(M$2279,Legend_ag_For_Past_bio!$D$7:$H$9,2,FALSE)</f>
        <v>0.2</v>
      </c>
      <c r="N4270" s="1">
        <f>HLOOKUP(N$2279,Legend_ag_For_Past_bio!$D$7:$H$9,2,FALSE)</f>
        <v>0.8</v>
      </c>
      <c r="O4270">
        <f>HLOOKUP(O$2279,Legend_ag_For_Past_bio!$D$7:$H$9,2,FALSE)</f>
        <v>1</v>
      </c>
      <c r="R4270">
        <f t="shared" si="308"/>
        <v>13</v>
      </c>
    </row>
    <row r="4271" spans="1:18">
      <c r="A4271" t="str">
        <f t="shared" si="311"/>
        <v>Korea</v>
      </c>
      <c r="B4271" t="str">
        <f t="shared" si="311"/>
        <v>OilCrop</v>
      </c>
      <c r="C4271" t="str">
        <f t="shared" si="311"/>
        <v>OilCropAEZ12</v>
      </c>
      <c r="D4271" t="str">
        <f t="shared" si="311"/>
        <v>OilCropAEZ12</v>
      </c>
      <c r="E4271" t="s">
        <v>20</v>
      </c>
      <c r="F4271" t="s">
        <v>19</v>
      </c>
      <c r="G4271">
        <f t="shared" si="312"/>
        <v>1</v>
      </c>
      <c r="H4271" s="1">
        <f t="shared" si="312"/>
        <v>0.39417153812003602</v>
      </c>
      <c r="I4271" s="1">
        <f t="shared" si="312"/>
        <v>0.172944141172096</v>
      </c>
      <c r="J4271" s="2">
        <f t="shared" si="312"/>
        <v>8.9297558339133491E-3</v>
      </c>
      <c r="K4271" s="2">
        <f t="shared" si="312"/>
        <v>7.0485415656690004E-2</v>
      </c>
      <c r="L4271">
        <v>0</v>
      </c>
      <c r="M4271" s="1">
        <f>HLOOKUP(M$2279,Legend_ag_For_Past_bio!$D$7:$H$9,2,FALSE)</f>
        <v>0.2</v>
      </c>
      <c r="N4271" s="1">
        <f>HLOOKUP(N$2279,Legend_ag_For_Past_bio!$D$7:$H$9,2,FALSE)</f>
        <v>0.8</v>
      </c>
      <c r="O4271">
        <f>HLOOKUP(O$2279,Legend_ag_For_Past_bio!$D$7:$H$9,2,FALSE)</f>
        <v>1</v>
      </c>
      <c r="R4271">
        <f t="shared" si="308"/>
        <v>13</v>
      </c>
    </row>
    <row r="4272" spans="1:18">
      <c r="A4272" t="str">
        <f t="shared" si="311"/>
        <v>Korea</v>
      </c>
      <c r="B4272" t="str">
        <f t="shared" si="311"/>
        <v>OilCrop</v>
      </c>
      <c r="C4272" t="str">
        <f t="shared" si="311"/>
        <v>OilCropAEZ13</v>
      </c>
      <c r="D4272" t="str">
        <f t="shared" si="311"/>
        <v>OilCropAEZ13</v>
      </c>
      <c r="E4272" t="s">
        <v>20</v>
      </c>
      <c r="F4272" t="s">
        <v>19</v>
      </c>
      <c r="G4272">
        <f t="shared" si="312"/>
        <v>1</v>
      </c>
      <c r="H4272" s="1">
        <f t="shared" si="312"/>
        <v>0.39417153812003602</v>
      </c>
      <c r="I4272" s="1">
        <f t="shared" si="312"/>
        <v>0.172944141172096</v>
      </c>
      <c r="J4272" s="2">
        <f t="shared" si="312"/>
        <v>8.9297558339133491E-3</v>
      </c>
      <c r="K4272" s="2">
        <f t="shared" si="312"/>
        <v>7.0485415656690004E-2</v>
      </c>
      <c r="L4272">
        <v>0</v>
      </c>
      <c r="M4272" s="1">
        <f>HLOOKUP(M$2279,Legend_ag_For_Past_bio!$D$7:$H$9,2,FALSE)</f>
        <v>0.2</v>
      </c>
      <c r="N4272" s="1">
        <f>HLOOKUP(N$2279,Legend_ag_For_Past_bio!$D$7:$H$9,2,FALSE)</f>
        <v>0.8</v>
      </c>
      <c r="O4272">
        <f>HLOOKUP(O$2279,Legend_ag_For_Past_bio!$D$7:$H$9,2,FALSE)</f>
        <v>1</v>
      </c>
      <c r="R4272">
        <f t="shared" si="308"/>
        <v>13</v>
      </c>
    </row>
    <row r="4273" spans="1:18">
      <c r="A4273" t="str">
        <f t="shared" si="311"/>
        <v>Korea</v>
      </c>
      <c r="B4273" t="str">
        <f t="shared" si="311"/>
        <v>OilCrop</v>
      </c>
      <c r="C4273" t="str">
        <f t="shared" si="311"/>
        <v>OilCropAEZ14</v>
      </c>
      <c r="D4273" t="str">
        <f t="shared" si="311"/>
        <v>OilCropAEZ14</v>
      </c>
      <c r="E4273" t="s">
        <v>20</v>
      </c>
      <c r="F4273" t="s">
        <v>19</v>
      </c>
      <c r="G4273">
        <f t="shared" si="312"/>
        <v>1</v>
      </c>
      <c r="H4273" s="1">
        <f t="shared" si="312"/>
        <v>0.39417153812003602</v>
      </c>
      <c r="I4273" s="1">
        <f t="shared" si="312"/>
        <v>0.172944141172096</v>
      </c>
      <c r="J4273" s="2">
        <f t="shared" si="312"/>
        <v>8.9297558339133491E-3</v>
      </c>
      <c r="K4273" s="2">
        <f t="shared" si="312"/>
        <v>7.0485415656690004E-2</v>
      </c>
      <c r="L4273">
        <v>0</v>
      </c>
      <c r="M4273" s="1">
        <f>HLOOKUP(M$2279,Legend_ag_For_Past_bio!$D$7:$H$9,2,FALSE)</f>
        <v>0.2</v>
      </c>
      <c r="N4273" s="1">
        <f>HLOOKUP(N$2279,Legend_ag_For_Past_bio!$D$7:$H$9,2,FALSE)</f>
        <v>0.8</v>
      </c>
      <c r="O4273">
        <f>HLOOKUP(O$2279,Legend_ag_For_Past_bio!$D$7:$H$9,2,FALSE)</f>
        <v>1</v>
      </c>
      <c r="R4273">
        <f t="shared" si="308"/>
        <v>13</v>
      </c>
    </row>
    <row r="4274" spans="1:18">
      <c r="A4274" t="str">
        <f t="shared" si="311"/>
        <v>Korea</v>
      </c>
      <c r="B4274" t="str">
        <f t="shared" si="311"/>
        <v>OilCrop</v>
      </c>
      <c r="C4274" t="str">
        <f t="shared" si="311"/>
        <v>OilCropAEZ15</v>
      </c>
      <c r="D4274" t="str">
        <f t="shared" si="311"/>
        <v>OilCropAEZ15</v>
      </c>
      <c r="E4274" t="s">
        <v>20</v>
      </c>
      <c r="F4274" t="s">
        <v>19</v>
      </c>
      <c r="G4274">
        <f t="shared" si="312"/>
        <v>1</v>
      </c>
      <c r="H4274" s="1">
        <f t="shared" si="312"/>
        <v>0.39417153812003602</v>
      </c>
      <c r="I4274" s="1">
        <f t="shared" si="312"/>
        <v>0.172944141172096</v>
      </c>
      <c r="J4274" s="2">
        <f t="shared" si="312"/>
        <v>8.9297558339133491E-3</v>
      </c>
      <c r="K4274" s="2">
        <f t="shared" si="312"/>
        <v>7.0485415656690004E-2</v>
      </c>
      <c r="L4274">
        <v>0</v>
      </c>
      <c r="M4274" s="1">
        <f>HLOOKUP(M$2279,Legend_ag_For_Past_bio!$D$7:$H$9,2,FALSE)</f>
        <v>0.2</v>
      </c>
      <c r="N4274" s="1">
        <f>HLOOKUP(N$2279,Legend_ag_For_Past_bio!$D$7:$H$9,2,FALSE)</f>
        <v>0.8</v>
      </c>
      <c r="O4274">
        <f>HLOOKUP(O$2279,Legend_ag_For_Past_bio!$D$7:$H$9,2,FALSE)</f>
        <v>1</v>
      </c>
      <c r="R4274">
        <f t="shared" si="308"/>
        <v>13</v>
      </c>
    </row>
    <row r="4275" spans="1:18">
      <c r="A4275" t="str">
        <f t="shared" si="311"/>
        <v>Korea</v>
      </c>
      <c r="B4275" t="str">
        <f t="shared" si="311"/>
        <v>OilCrop</v>
      </c>
      <c r="C4275" t="str">
        <f t="shared" si="311"/>
        <v>OilCropAEZ16</v>
      </c>
      <c r="D4275" t="str">
        <f t="shared" si="311"/>
        <v>OilCropAEZ16</v>
      </c>
      <c r="E4275" t="s">
        <v>20</v>
      </c>
      <c r="F4275" t="s">
        <v>19</v>
      </c>
      <c r="G4275">
        <f t="shared" si="312"/>
        <v>1</v>
      </c>
      <c r="H4275" s="1">
        <f t="shared" si="312"/>
        <v>0.39417153812003602</v>
      </c>
      <c r="I4275" s="1">
        <f t="shared" si="312"/>
        <v>0.172944141172096</v>
      </c>
      <c r="J4275" s="2">
        <f t="shared" si="312"/>
        <v>8.9297558339133491E-3</v>
      </c>
      <c r="K4275" s="2">
        <f t="shared" si="312"/>
        <v>7.0485415656690004E-2</v>
      </c>
      <c r="L4275">
        <v>0</v>
      </c>
      <c r="M4275" s="1">
        <f>HLOOKUP(M$2279,Legend_ag_For_Past_bio!$D$7:$H$9,2,FALSE)</f>
        <v>0.2</v>
      </c>
      <c r="N4275" s="1">
        <f>HLOOKUP(N$2279,Legend_ag_For_Past_bio!$D$7:$H$9,2,FALSE)</f>
        <v>0.8</v>
      </c>
      <c r="O4275">
        <f>HLOOKUP(O$2279,Legend_ag_For_Past_bio!$D$7:$H$9,2,FALSE)</f>
        <v>1</v>
      </c>
      <c r="R4275">
        <f t="shared" si="308"/>
        <v>13</v>
      </c>
    </row>
    <row r="4276" spans="1:18">
      <c r="A4276" t="str">
        <f t="shared" si="311"/>
        <v>Korea</v>
      </c>
      <c r="B4276" t="str">
        <f t="shared" si="311"/>
        <v>OilCrop</v>
      </c>
      <c r="C4276" t="str">
        <f t="shared" si="311"/>
        <v>OilCropAEZ17</v>
      </c>
      <c r="D4276" t="str">
        <f t="shared" si="311"/>
        <v>OilCropAEZ17</v>
      </c>
      <c r="E4276" t="s">
        <v>20</v>
      </c>
      <c r="F4276" t="s">
        <v>19</v>
      </c>
      <c r="G4276">
        <f t="shared" si="312"/>
        <v>1</v>
      </c>
      <c r="H4276" s="1">
        <f t="shared" si="312"/>
        <v>0.39417153812003602</v>
      </c>
      <c r="I4276" s="1">
        <f t="shared" si="312"/>
        <v>0.172944141172096</v>
      </c>
      <c r="J4276" s="2">
        <f t="shared" si="312"/>
        <v>8.9297558339133491E-3</v>
      </c>
      <c r="K4276" s="2">
        <f t="shared" si="312"/>
        <v>7.0485415656690004E-2</v>
      </c>
      <c r="L4276">
        <v>0</v>
      </c>
      <c r="M4276" s="1">
        <f>HLOOKUP(M$2279,Legend_ag_For_Past_bio!$D$7:$H$9,2,FALSE)</f>
        <v>0.2</v>
      </c>
      <c r="N4276" s="1">
        <f>HLOOKUP(N$2279,Legend_ag_For_Past_bio!$D$7:$H$9,2,FALSE)</f>
        <v>0.8</v>
      </c>
      <c r="O4276">
        <f>HLOOKUP(O$2279,Legend_ag_For_Past_bio!$D$7:$H$9,2,FALSE)</f>
        <v>1</v>
      </c>
      <c r="R4276">
        <f t="shared" si="308"/>
        <v>13</v>
      </c>
    </row>
    <row r="4277" spans="1:18">
      <c r="A4277" t="str">
        <f t="shared" si="311"/>
        <v>Korea</v>
      </c>
      <c r="B4277" t="str">
        <f t="shared" si="311"/>
        <v>OilCrop</v>
      </c>
      <c r="C4277" t="str">
        <f t="shared" si="311"/>
        <v>OilCropAEZ18</v>
      </c>
      <c r="D4277" t="str">
        <f t="shared" si="311"/>
        <v>OilCropAEZ18</v>
      </c>
      <c r="E4277" t="s">
        <v>20</v>
      </c>
      <c r="F4277" t="s">
        <v>19</v>
      </c>
      <c r="G4277">
        <f t="shared" si="312"/>
        <v>1</v>
      </c>
      <c r="H4277" s="1">
        <f t="shared" si="312"/>
        <v>0.39417153812003602</v>
      </c>
      <c r="I4277" s="1">
        <f t="shared" si="312"/>
        <v>0.172944141172096</v>
      </c>
      <c r="J4277" s="2">
        <f t="shared" si="312"/>
        <v>8.9297558339133491E-3</v>
      </c>
      <c r="K4277" s="2">
        <f t="shared" si="312"/>
        <v>7.0485415656690004E-2</v>
      </c>
      <c r="L4277">
        <v>0</v>
      </c>
      <c r="M4277" s="1">
        <f>HLOOKUP(M$2279,Legend_ag_For_Past_bio!$D$7:$H$9,2,FALSE)</f>
        <v>0.2</v>
      </c>
      <c r="N4277" s="1">
        <f>HLOOKUP(N$2279,Legend_ag_For_Past_bio!$D$7:$H$9,2,FALSE)</f>
        <v>0.8</v>
      </c>
      <c r="O4277">
        <f>HLOOKUP(O$2279,Legend_ag_For_Past_bio!$D$7:$H$9,2,FALSE)</f>
        <v>1</v>
      </c>
      <c r="R4277">
        <f t="shared" si="308"/>
        <v>13</v>
      </c>
    </row>
    <row r="4278" spans="1:18">
      <c r="A4278" t="str">
        <f t="shared" si="311"/>
        <v>Korea</v>
      </c>
      <c r="B4278" t="str">
        <f t="shared" si="311"/>
        <v>OtherGrain</v>
      </c>
      <c r="C4278" t="str">
        <f t="shared" si="311"/>
        <v>OtherGrainAEZ1</v>
      </c>
      <c r="D4278" t="str">
        <f t="shared" si="311"/>
        <v>OtherGrainAEZ1</v>
      </c>
      <c r="E4278" t="s">
        <v>20</v>
      </c>
      <c r="F4278" t="s">
        <v>19</v>
      </c>
      <c r="G4278">
        <f t="shared" si="312"/>
        <v>1</v>
      </c>
      <c r="H4278" s="1">
        <f t="shared" si="312"/>
        <v>0.49722914649719901</v>
      </c>
      <c r="I4278" s="1">
        <f t="shared" si="312"/>
        <v>0.175591939939713</v>
      </c>
      <c r="J4278" s="2">
        <f t="shared" si="312"/>
        <v>1.6174033962514201E-2</v>
      </c>
      <c r="K4278" s="2">
        <f t="shared" si="312"/>
        <v>9.94483099383556E-2</v>
      </c>
      <c r="L4278">
        <v>0</v>
      </c>
      <c r="M4278" s="1">
        <f>HLOOKUP(M$2279,Legend_ag_For_Past_bio!$D$7:$H$9,2,FALSE)</f>
        <v>0.2</v>
      </c>
      <c r="N4278" s="1">
        <f>HLOOKUP(N$2279,Legend_ag_For_Past_bio!$D$7:$H$9,2,FALSE)</f>
        <v>0.8</v>
      </c>
      <c r="O4278">
        <f>HLOOKUP(O$2279,Legend_ag_For_Past_bio!$D$7:$H$9,2,FALSE)</f>
        <v>1</v>
      </c>
      <c r="R4278">
        <f t="shared" si="308"/>
        <v>13</v>
      </c>
    </row>
    <row r="4279" spans="1:18">
      <c r="A4279" t="str">
        <f t="shared" si="311"/>
        <v>Korea</v>
      </c>
      <c r="B4279" t="str">
        <f t="shared" si="311"/>
        <v>OtherGrain</v>
      </c>
      <c r="C4279" t="str">
        <f t="shared" si="311"/>
        <v>OtherGrainAEZ2</v>
      </c>
      <c r="D4279" t="str">
        <f t="shared" si="311"/>
        <v>OtherGrainAEZ2</v>
      </c>
      <c r="E4279" t="s">
        <v>20</v>
      </c>
      <c r="F4279" t="s">
        <v>19</v>
      </c>
      <c r="G4279">
        <f t="shared" si="312"/>
        <v>1</v>
      </c>
      <c r="H4279" s="1">
        <f t="shared" si="312"/>
        <v>0.49722914649719901</v>
      </c>
      <c r="I4279" s="1">
        <f t="shared" si="312"/>
        <v>0.175591939939713</v>
      </c>
      <c r="J4279" s="2">
        <f t="shared" si="312"/>
        <v>1.6174033962514201E-2</v>
      </c>
      <c r="K4279" s="2">
        <f t="shared" si="312"/>
        <v>9.94483099383556E-2</v>
      </c>
      <c r="L4279">
        <v>0</v>
      </c>
      <c r="M4279" s="1">
        <f>HLOOKUP(M$2279,Legend_ag_For_Past_bio!$D$7:$H$9,2,FALSE)</f>
        <v>0.2</v>
      </c>
      <c r="N4279" s="1">
        <f>HLOOKUP(N$2279,Legend_ag_For_Past_bio!$D$7:$H$9,2,FALSE)</f>
        <v>0.8</v>
      </c>
      <c r="O4279">
        <f>HLOOKUP(O$2279,Legend_ag_For_Past_bio!$D$7:$H$9,2,FALSE)</f>
        <v>1</v>
      </c>
      <c r="R4279">
        <f t="shared" si="308"/>
        <v>13</v>
      </c>
    </row>
    <row r="4280" spans="1:18">
      <c r="A4280" t="str">
        <f t="shared" ref="A4280:D4295" si="313">A2006</f>
        <v>Korea</v>
      </c>
      <c r="B4280" t="str">
        <f t="shared" si="313"/>
        <v>OtherGrain</v>
      </c>
      <c r="C4280" t="str">
        <f t="shared" si="313"/>
        <v>OtherGrainAEZ3</v>
      </c>
      <c r="D4280" t="str">
        <f t="shared" si="313"/>
        <v>OtherGrainAEZ3</v>
      </c>
      <c r="E4280" t="s">
        <v>20</v>
      </c>
      <c r="F4280" t="s">
        <v>19</v>
      </c>
      <c r="G4280">
        <f t="shared" si="312"/>
        <v>1</v>
      </c>
      <c r="H4280" s="1">
        <f t="shared" si="312"/>
        <v>0.49722914649719901</v>
      </c>
      <c r="I4280" s="1">
        <f t="shared" si="312"/>
        <v>0.175591939939713</v>
      </c>
      <c r="J4280" s="2">
        <f t="shared" si="312"/>
        <v>1.6174033962514201E-2</v>
      </c>
      <c r="K4280" s="2">
        <f t="shared" si="312"/>
        <v>9.94483099383556E-2</v>
      </c>
      <c r="L4280">
        <v>0</v>
      </c>
      <c r="M4280" s="1">
        <f>HLOOKUP(M$2279,Legend_ag_For_Past_bio!$D$7:$H$9,2,FALSE)</f>
        <v>0.2</v>
      </c>
      <c r="N4280" s="1">
        <f>HLOOKUP(N$2279,Legend_ag_For_Past_bio!$D$7:$H$9,2,FALSE)</f>
        <v>0.8</v>
      </c>
      <c r="O4280">
        <f>HLOOKUP(O$2279,Legend_ag_For_Past_bio!$D$7:$H$9,2,FALSE)</f>
        <v>1</v>
      </c>
      <c r="R4280">
        <f t="shared" si="308"/>
        <v>13</v>
      </c>
    </row>
    <row r="4281" spans="1:18">
      <c r="A4281" t="str">
        <f t="shared" si="313"/>
        <v>Korea</v>
      </c>
      <c r="B4281" t="str">
        <f t="shared" si="313"/>
        <v>OtherGrain</v>
      </c>
      <c r="C4281" t="str">
        <f t="shared" si="313"/>
        <v>OtherGrainAEZ4</v>
      </c>
      <c r="D4281" t="str">
        <f t="shared" si="313"/>
        <v>OtherGrainAEZ4</v>
      </c>
      <c r="E4281" t="s">
        <v>20</v>
      </c>
      <c r="F4281" t="s">
        <v>19</v>
      </c>
      <c r="G4281">
        <f t="shared" ref="G4281:K4296" si="314">G2007</f>
        <v>1</v>
      </c>
      <c r="H4281" s="1">
        <f t="shared" si="314"/>
        <v>0.49722914649719901</v>
      </c>
      <c r="I4281" s="1">
        <f t="shared" si="314"/>
        <v>0.175591939939713</v>
      </c>
      <c r="J4281" s="2">
        <f t="shared" si="314"/>
        <v>1.6174033962514201E-2</v>
      </c>
      <c r="K4281" s="2">
        <f t="shared" si="314"/>
        <v>9.94483099383556E-2</v>
      </c>
      <c r="L4281">
        <v>0</v>
      </c>
      <c r="M4281" s="1">
        <f>HLOOKUP(M$2279,Legend_ag_For_Past_bio!$D$7:$H$9,2,FALSE)</f>
        <v>0.2</v>
      </c>
      <c r="N4281" s="1">
        <f>HLOOKUP(N$2279,Legend_ag_For_Past_bio!$D$7:$H$9,2,FALSE)</f>
        <v>0.8</v>
      </c>
      <c r="O4281">
        <f>HLOOKUP(O$2279,Legend_ag_For_Past_bio!$D$7:$H$9,2,FALSE)</f>
        <v>1</v>
      </c>
      <c r="R4281">
        <f t="shared" si="308"/>
        <v>13</v>
      </c>
    </row>
    <row r="4282" spans="1:18">
      <c r="A4282" t="str">
        <f t="shared" si="313"/>
        <v>Korea</v>
      </c>
      <c r="B4282" t="str">
        <f t="shared" si="313"/>
        <v>OtherGrain</v>
      </c>
      <c r="C4282" t="str">
        <f t="shared" si="313"/>
        <v>OtherGrainAEZ5</v>
      </c>
      <c r="D4282" t="str">
        <f t="shared" si="313"/>
        <v>OtherGrainAEZ5</v>
      </c>
      <c r="E4282" t="s">
        <v>20</v>
      </c>
      <c r="F4282" t="s">
        <v>19</v>
      </c>
      <c r="G4282">
        <f t="shared" si="314"/>
        <v>1</v>
      </c>
      <c r="H4282" s="1">
        <f t="shared" si="314"/>
        <v>0.49722914649719901</v>
      </c>
      <c r="I4282" s="1">
        <f t="shared" si="314"/>
        <v>0.175591939939713</v>
      </c>
      <c r="J4282" s="2">
        <f t="shared" si="314"/>
        <v>1.6174033962514201E-2</v>
      </c>
      <c r="K4282" s="2">
        <f t="shared" si="314"/>
        <v>9.94483099383556E-2</v>
      </c>
      <c r="L4282">
        <v>0</v>
      </c>
      <c r="M4282" s="1">
        <f>HLOOKUP(M$2279,Legend_ag_For_Past_bio!$D$7:$H$9,2,FALSE)</f>
        <v>0.2</v>
      </c>
      <c r="N4282" s="1">
        <f>HLOOKUP(N$2279,Legend_ag_For_Past_bio!$D$7:$H$9,2,FALSE)</f>
        <v>0.8</v>
      </c>
      <c r="O4282">
        <f>HLOOKUP(O$2279,Legend_ag_For_Past_bio!$D$7:$H$9,2,FALSE)</f>
        <v>1</v>
      </c>
      <c r="R4282">
        <f t="shared" si="308"/>
        <v>13</v>
      </c>
    </row>
    <row r="4283" spans="1:18">
      <c r="A4283" t="str">
        <f t="shared" si="313"/>
        <v>Korea</v>
      </c>
      <c r="B4283" t="str">
        <f t="shared" si="313"/>
        <v>OtherGrain</v>
      </c>
      <c r="C4283" t="str">
        <f t="shared" si="313"/>
        <v>OtherGrainAEZ6</v>
      </c>
      <c r="D4283" t="str">
        <f t="shared" si="313"/>
        <v>OtherGrainAEZ6</v>
      </c>
      <c r="E4283" t="s">
        <v>20</v>
      </c>
      <c r="F4283" t="s">
        <v>19</v>
      </c>
      <c r="G4283">
        <f t="shared" si="314"/>
        <v>1</v>
      </c>
      <c r="H4283" s="1">
        <f t="shared" si="314"/>
        <v>0.49722914649719901</v>
      </c>
      <c r="I4283" s="1">
        <f t="shared" si="314"/>
        <v>0.175591939939713</v>
      </c>
      <c r="J4283" s="2">
        <f t="shared" si="314"/>
        <v>1.6174033962514201E-2</v>
      </c>
      <c r="K4283" s="2">
        <f t="shared" si="314"/>
        <v>9.94483099383556E-2</v>
      </c>
      <c r="L4283">
        <v>0</v>
      </c>
      <c r="M4283" s="1">
        <f>HLOOKUP(M$2279,Legend_ag_For_Past_bio!$D$7:$H$9,2,FALSE)</f>
        <v>0.2</v>
      </c>
      <c r="N4283" s="1">
        <f>HLOOKUP(N$2279,Legend_ag_For_Past_bio!$D$7:$H$9,2,FALSE)</f>
        <v>0.8</v>
      </c>
      <c r="O4283">
        <f>HLOOKUP(O$2279,Legend_ag_For_Past_bio!$D$7:$H$9,2,FALSE)</f>
        <v>1</v>
      </c>
      <c r="R4283">
        <f t="shared" si="308"/>
        <v>13</v>
      </c>
    </row>
    <row r="4284" spans="1:18">
      <c r="A4284" t="str">
        <f t="shared" si="313"/>
        <v>Korea</v>
      </c>
      <c r="B4284" t="str">
        <f t="shared" si="313"/>
        <v>OtherGrain</v>
      </c>
      <c r="C4284" t="str">
        <f t="shared" si="313"/>
        <v>OtherGrainAEZ7</v>
      </c>
      <c r="D4284" t="str">
        <f t="shared" si="313"/>
        <v>OtherGrainAEZ7</v>
      </c>
      <c r="E4284" t="s">
        <v>20</v>
      </c>
      <c r="F4284" t="s">
        <v>19</v>
      </c>
      <c r="G4284">
        <f t="shared" si="314"/>
        <v>1</v>
      </c>
      <c r="H4284" s="1">
        <f t="shared" si="314"/>
        <v>0.49722914649719901</v>
      </c>
      <c r="I4284" s="1">
        <f t="shared" si="314"/>
        <v>0.175591939939713</v>
      </c>
      <c r="J4284" s="2">
        <f t="shared" si="314"/>
        <v>1.6174033962514201E-2</v>
      </c>
      <c r="K4284" s="2">
        <f t="shared" si="314"/>
        <v>9.94483099383556E-2</v>
      </c>
      <c r="L4284">
        <v>0</v>
      </c>
      <c r="M4284" s="1">
        <f>HLOOKUP(M$2279,Legend_ag_For_Past_bio!$D$7:$H$9,2,FALSE)</f>
        <v>0.2</v>
      </c>
      <c r="N4284" s="1">
        <f>HLOOKUP(N$2279,Legend_ag_For_Past_bio!$D$7:$H$9,2,FALSE)</f>
        <v>0.8</v>
      </c>
      <c r="O4284">
        <f>HLOOKUP(O$2279,Legend_ag_For_Past_bio!$D$7:$H$9,2,FALSE)</f>
        <v>1</v>
      </c>
      <c r="R4284">
        <f t="shared" si="308"/>
        <v>13</v>
      </c>
    </row>
    <row r="4285" spans="1:18">
      <c r="A4285" t="str">
        <f t="shared" si="313"/>
        <v>Korea</v>
      </c>
      <c r="B4285" t="str">
        <f t="shared" si="313"/>
        <v>OtherGrain</v>
      </c>
      <c r="C4285" t="str">
        <f t="shared" si="313"/>
        <v>OtherGrainAEZ8</v>
      </c>
      <c r="D4285" t="str">
        <f t="shared" si="313"/>
        <v>OtherGrainAEZ8</v>
      </c>
      <c r="E4285" t="s">
        <v>20</v>
      </c>
      <c r="F4285" t="s">
        <v>19</v>
      </c>
      <c r="G4285">
        <f t="shared" si="314"/>
        <v>1</v>
      </c>
      <c r="H4285" s="1">
        <f t="shared" si="314"/>
        <v>0.49722914649719901</v>
      </c>
      <c r="I4285" s="1">
        <f t="shared" si="314"/>
        <v>0.175591939939713</v>
      </c>
      <c r="J4285" s="2">
        <f t="shared" si="314"/>
        <v>1.6174033962514201E-2</v>
      </c>
      <c r="K4285" s="2">
        <f t="shared" si="314"/>
        <v>9.94483099383556E-2</v>
      </c>
      <c r="L4285">
        <v>0</v>
      </c>
      <c r="M4285" s="1">
        <f>HLOOKUP(M$2279,Legend_ag_For_Past_bio!$D$7:$H$9,2,FALSE)</f>
        <v>0.2</v>
      </c>
      <c r="N4285" s="1">
        <f>HLOOKUP(N$2279,Legend_ag_For_Past_bio!$D$7:$H$9,2,FALSE)</f>
        <v>0.8</v>
      </c>
      <c r="O4285">
        <f>HLOOKUP(O$2279,Legend_ag_For_Past_bio!$D$7:$H$9,2,FALSE)</f>
        <v>1</v>
      </c>
      <c r="R4285">
        <f t="shared" si="308"/>
        <v>13</v>
      </c>
    </row>
    <row r="4286" spans="1:18">
      <c r="A4286" t="str">
        <f t="shared" si="313"/>
        <v>Korea</v>
      </c>
      <c r="B4286" t="str">
        <f t="shared" si="313"/>
        <v>OtherGrain</v>
      </c>
      <c r="C4286" t="str">
        <f t="shared" si="313"/>
        <v>OtherGrainAEZ9</v>
      </c>
      <c r="D4286" t="str">
        <f t="shared" si="313"/>
        <v>OtherGrainAEZ9</v>
      </c>
      <c r="E4286" t="s">
        <v>20</v>
      </c>
      <c r="F4286" t="s">
        <v>19</v>
      </c>
      <c r="G4286">
        <f t="shared" si="314"/>
        <v>1</v>
      </c>
      <c r="H4286" s="1">
        <f t="shared" si="314"/>
        <v>0.49722914649719901</v>
      </c>
      <c r="I4286" s="1">
        <f t="shared" si="314"/>
        <v>0.175591939939713</v>
      </c>
      <c r="J4286" s="2">
        <f t="shared" si="314"/>
        <v>1.6174033962514201E-2</v>
      </c>
      <c r="K4286" s="2">
        <f t="shared" si="314"/>
        <v>9.94483099383556E-2</v>
      </c>
      <c r="L4286">
        <v>0</v>
      </c>
      <c r="M4286" s="1">
        <f>HLOOKUP(M$2279,Legend_ag_For_Past_bio!$D$7:$H$9,2,FALSE)</f>
        <v>0.2</v>
      </c>
      <c r="N4286" s="1">
        <f>HLOOKUP(N$2279,Legend_ag_For_Past_bio!$D$7:$H$9,2,FALSE)</f>
        <v>0.8</v>
      </c>
      <c r="O4286">
        <f>HLOOKUP(O$2279,Legend_ag_For_Past_bio!$D$7:$H$9,2,FALSE)</f>
        <v>1</v>
      </c>
      <c r="R4286">
        <f t="shared" si="308"/>
        <v>13</v>
      </c>
    </row>
    <row r="4287" spans="1:18">
      <c r="A4287" t="str">
        <f t="shared" si="313"/>
        <v>Korea</v>
      </c>
      <c r="B4287" t="str">
        <f t="shared" si="313"/>
        <v>OtherGrain</v>
      </c>
      <c r="C4287" t="str">
        <f t="shared" si="313"/>
        <v>OtherGrainAEZ10</v>
      </c>
      <c r="D4287" t="str">
        <f t="shared" si="313"/>
        <v>OtherGrainAEZ10</v>
      </c>
      <c r="E4287" t="s">
        <v>20</v>
      </c>
      <c r="F4287" t="s">
        <v>19</v>
      </c>
      <c r="G4287">
        <f t="shared" si="314"/>
        <v>1</v>
      </c>
      <c r="H4287" s="1">
        <f t="shared" si="314"/>
        <v>0.49722914649719901</v>
      </c>
      <c r="I4287" s="1">
        <f t="shared" si="314"/>
        <v>0.175591939939713</v>
      </c>
      <c r="J4287" s="2">
        <f t="shared" si="314"/>
        <v>1.6174033962514201E-2</v>
      </c>
      <c r="K4287" s="2">
        <f t="shared" si="314"/>
        <v>9.94483099383556E-2</v>
      </c>
      <c r="L4287">
        <v>0</v>
      </c>
      <c r="M4287" s="1">
        <f>HLOOKUP(M$2279,Legend_ag_For_Past_bio!$D$7:$H$9,2,FALSE)</f>
        <v>0.2</v>
      </c>
      <c r="N4287" s="1">
        <f>HLOOKUP(N$2279,Legend_ag_For_Past_bio!$D$7:$H$9,2,FALSE)</f>
        <v>0.8</v>
      </c>
      <c r="O4287">
        <f>HLOOKUP(O$2279,Legend_ag_For_Past_bio!$D$7:$H$9,2,FALSE)</f>
        <v>1</v>
      </c>
      <c r="R4287">
        <f t="shared" si="308"/>
        <v>13</v>
      </c>
    </row>
    <row r="4288" spans="1:18">
      <c r="A4288" t="str">
        <f t="shared" si="313"/>
        <v>Korea</v>
      </c>
      <c r="B4288" t="str">
        <f t="shared" si="313"/>
        <v>OtherGrain</v>
      </c>
      <c r="C4288" t="str">
        <f t="shared" si="313"/>
        <v>OtherGrainAEZ11</v>
      </c>
      <c r="D4288" t="str">
        <f t="shared" si="313"/>
        <v>OtherGrainAEZ11</v>
      </c>
      <c r="E4288" t="s">
        <v>20</v>
      </c>
      <c r="F4288" t="s">
        <v>19</v>
      </c>
      <c r="G4288">
        <f t="shared" si="314"/>
        <v>1</v>
      </c>
      <c r="H4288" s="1">
        <f t="shared" si="314"/>
        <v>0.49722914649719901</v>
      </c>
      <c r="I4288" s="1">
        <f t="shared" si="314"/>
        <v>0.175591939939713</v>
      </c>
      <c r="J4288" s="2">
        <f t="shared" si="314"/>
        <v>1.6174033962514201E-2</v>
      </c>
      <c r="K4288" s="2">
        <f t="shared" si="314"/>
        <v>9.94483099383556E-2</v>
      </c>
      <c r="L4288">
        <v>0</v>
      </c>
      <c r="M4288" s="1">
        <f>HLOOKUP(M$2279,Legend_ag_For_Past_bio!$D$7:$H$9,2,FALSE)</f>
        <v>0.2</v>
      </c>
      <c r="N4288" s="1">
        <f>HLOOKUP(N$2279,Legend_ag_For_Past_bio!$D$7:$H$9,2,FALSE)</f>
        <v>0.8</v>
      </c>
      <c r="O4288">
        <f>HLOOKUP(O$2279,Legend_ag_For_Past_bio!$D$7:$H$9,2,FALSE)</f>
        <v>1</v>
      </c>
      <c r="R4288">
        <f t="shared" si="308"/>
        <v>13</v>
      </c>
    </row>
    <row r="4289" spans="1:18">
      <c r="A4289" t="str">
        <f t="shared" si="313"/>
        <v>Korea</v>
      </c>
      <c r="B4289" t="str">
        <f t="shared" si="313"/>
        <v>OtherGrain</v>
      </c>
      <c r="C4289" t="str">
        <f t="shared" si="313"/>
        <v>OtherGrainAEZ12</v>
      </c>
      <c r="D4289" t="str">
        <f t="shared" si="313"/>
        <v>OtherGrainAEZ12</v>
      </c>
      <c r="E4289" t="s">
        <v>20</v>
      </c>
      <c r="F4289" t="s">
        <v>19</v>
      </c>
      <c r="G4289">
        <f t="shared" si="314"/>
        <v>1</v>
      </c>
      <c r="H4289" s="1">
        <f t="shared" si="314"/>
        <v>0.49722914649719901</v>
      </c>
      <c r="I4289" s="1">
        <f t="shared" si="314"/>
        <v>0.175591939939713</v>
      </c>
      <c r="J4289" s="2">
        <f t="shared" si="314"/>
        <v>1.6174033962514201E-2</v>
      </c>
      <c r="K4289" s="2">
        <f t="shared" si="314"/>
        <v>9.94483099383556E-2</v>
      </c>
      <c r="L4289">
        <v>0</v>
      </c>
      <c r="M4289" s="1">
        <f>HLOOKUP(M$2279,Legend_ag_For_Past_bio!$D$7:$H$9,2,FALSE)</f>
        <v>0.2</v>
      </c>
      <c r="N4289" s="1">
        <f>HLOOKUP(N$2279,Legend_ag_For_Past_bio!$D$7:$H$9,2,FALSE)</f>
        <v>0.8</v>
      </c>
      <c r="O4289">
        <f>HLOOKUP(O$2279,Legend_ag_For_Past_bio!$D$7:$H$9,2,FALSE)</f>
        <v>1</v>
      </c>
      <c r="R4289">
        <f t="shared" si="308"/>
        <v>13</v>
      </c>
    </row>
    <row r="4290" spans="1:18">
      <c r="A4290" t="str">
        <f t="shared" si="313"/>
        <v>Korea</v>
      </c>
      <c r="B4290" t="str">
        <f t="shared" si="313"/>
        <v>OtherGrain</v>
      </c>
      <c r="C4290" t="str">
        <f t="shared" si="313"/>
        <v>OtherGrainAEZ13</v>
      </c>
      <c r="D4290" t="str">
        <f t="shared" si="313"/>
        <v>OtherGrainAEZ13</v>
      </c>
      <c r="E4290" t="s">
        <v>20</v>
      </c>
      <c r="F4290" t="s">
        <v>19</v>
      </c>
      <c r="G4290">
        <f t="shared" si="314"/>
        <v>1</v>
      </c>
      <c r="H4290" s="1">
        <f t="shared" si="314"/>
        <v>0.49722914649719901</v>
      </c>
      <c r="I4290" s="1">
        <f t="shared" si="314"/>
        <v>0.175591939939713</v>
      </c>
      <c r="J4290" s="2">
        <f t="shared" si="314"/>
        <v>1.6174033962514201E-2</v>
      </c>
      <c r="K4290" s="2">
        <f t="shared" si="314"/>
        <v>9.94483099383556E-2</v>
      </c>
      <c r="L4290">
        <v>0</v>
      </c>
      <c r="M4290" s="1">
        <f>HLOOKUP(M$2279,Legend_ag_For_Past_bio!$D$7:$H$9,2,FALSE)</f>
        <v>0.2</v>
      </c>
      <c r="N4290" s="1">
        <f>HLOOKUP(N$2279,Legend_ag_For_Past_bio!$D$7:$H$9,2,FALSE)</f>
        <v>0.8</v>
      </c>
      <c r="O4290">
        <f>HLOOKUP(O$2279,Legend_ag_For_Past_bio!$D$7:$H$9,2,FALSE)</f>
        <v>1</v>
      </c>
      <c r="R4290">
        <f t="shared" si="308"/>
        <v>13</v>
      </c>
    </row>
    <row r="4291" spans="1:18">
      <c r="A4291" t="str">
        <f t="shared" si="313"/>
        <v>Korea</v>
      </c>
      <c r="B4291" t="str">
        <f t="shared" si="313"/>
        <v>OtherGrain</v>
      </c>
      <c r="C4291" t="str">
        <f t="shared" si="313"/>
        <v>OtherGrainAEZ14</v>
      </c>
      <c r="D4291" t="str">
        <f t="shared" si="313"/>
        <v>OtherGrainAEZ14</v>
      </c>
      <c r="E4291" t="s">
        <v>20</v>
      </c>
      <c r="F4291" t="s">
        <v>19</v>
      </c>
      <c r="G4291">
        <f t="shared" si="314"/>
        <v>1</v>
      </c>
      <c r="H4291" s="1">
        <f t="shared" si="314"/>
        <v>0.49722914649719901</v>
      </c>
      <c r="I4291" s="1">
        <f t="shared" si="314"/>
        <v>0.175591939939713</v>
      </c>
      <c r="J4291" s="2">
        <f t="shared" si="314"/>
        <v>1.6174033962514201E-2</v>
      </c>
      <c r="K4291" s="2">
        <f t="shared" si="314"/>
        <v>9.94483099383556E-2</v>
      </c>
      <c r="L4291">
        <v>0</v>
      </c>
      <c r="M4291" s="1">
        <f>HLOOKUP(M$2279,Legend_ag_For_Past_bio!$D$7:$H$9,2,FALSE)</f>
        <v>0.2</v>
      </c>
      <c r="N4291" s="1">
        <f>HLOOKUP(N$2279,Legend_ag_For_Past_bio!$D$7:$H$9,2,FALSE)</f>
        <v>0.8</v>
      </c>
      <c r="O4291">
        <f>HLOOKUP(O$2279,Legend_ag_For_Past_bio!$D$7:$H$9,2,FALSE)</f>
        <v>1</v>
      </c>
      <c r="R4291">
        <f t="shared" si="308"/>
        <v>13</v>
      </c>
    </row>
    <row r="4292" spans="1:18">
      <c r="A4292" t="str">
        <f t="shared" si="313"/>
        <v>Korea</v>
      </c>
      <c r="B4292" t="str">
        <f t="shared" si="313"/>
        <v>OtherGrain</v>
      </c>
      <c r="C4292" t="str">
        <f t="shared" si="313"/>
        <v>OtherGrainAEZ15</v>
      </c>
      <c r="D4292" t="str">
        <f t="shared" si="313"/>
        <v>OtherGrainAEZ15</v>
      </c>
      <c r="E4292" t="s">
        <v>20</v>
      </c>
      <c r="F4292" t="s">
        <v>19</v>
      </c>
      <c r="G4292">
        <f t="shared" si="314"/>
        <v>1</v>
      </c>
      <c r="H4292" s="1">
        <f t="shared" si="314"/>
        <v>0.49722914649719901</v>
      </c>
      <c r="I4292" s="1">
        <f t="shared" si="314"/>
        <v>0.175591939939713</v>
      </c>
      <c r="J4292" s="2">
        <f t="shared" si="314"/>
        <v>1.6174033962514201E-2</v>
      </c>
      <c r="K4292" s="2">
        <f t="shared" si="314"/>
        <v>9.94483099383556E-2</v>
      </c>
      <c r="L4292">
        <v>0</v>
      </c>
      <c r="M4292" s="1">
        <f>HLOOKUP(M$2279,Legend_ag_For_Past_bio!$D$7:$H$9,2,FALSE)</f>
        <v>0.2</v>
      </c>
      <c r="N4292" s="1">
        <f>HLOOKUP(N$2279,Legend_ag_For_Past_bio!$D$7:$H$9,2,FALSE)</f>
        <v>0.8</v>
      </c>
      <c r="O4292">
        <f>HLOOKUP(O$2279,Legend_ag_For_Past_bio!$D$7:$H$9,2,FALSE)</f>
        <v>1</v>
      </c>
      <c r="R4292">
        <f t="shared" si="308"/>
        <v>13</v>
      </c>
    </row>
    <row r="4293" spans="1:18">
      <c r="A4293" t="str">
        <f t="shared" si="313"/>
        <v>Korea</v>
      </c>
      <c r="B4293" t="str">
        <f t="shared" si="313"/>
        <v>OtherGrain</v>
      </c>
      <c r="C4293" t="str">
        <f t="shared" si="313"/>
        <v>OtherGrainAEZ16</v>
      </c>
      <c r="D4293" t="str">
        <f t="shared" si="313"/>
        <v>OtherGrainAEZ16</v>
      </c>
      <c r="E4293" t="s">
        <v>20</v>
      </c>
      <c r="F4293" t="s">
        <v>19</v>
      </c>
      <c r="G4293">
        <f t="shared" si="314"/>
        <v>1</v>
      </c>
      <c r="H4293" s="1">
        <f t="shared" si="314"/>
        <v>0.49722914649719901</v>
      </c>
      <c r="I4293" s="1">
        <f t="shared" si="314"/>
        <v>0.175591939939713</v>
      </c>
      <c r="J4293" s="2">
        <f t="shared" si="314"/>
        <v>1.6174033962514201E-2</v>
      </c>
      <c r="K4293" s="2">
        <f t="shared" si="314"/>
        <v>9.94483099383556E-2</v>
      </c>
      <c r="L4293">
        <v>0</v>
      </c>
      <c r="M4293" s="1">
        <f>HLOOKUP(M$2279,Legend_ag_For_Past_bio!$D$7:$H$9,2,FALSE)</f>
        <v>0.2</v>
      </c>
      <c r="N4293" s="1">
        <f>HLOOKUP(N$2279,Legend_ag_For_Past_bio!$D$7:$H$9,2,FALSE)</f>
        <v>0.8</v>
      </c>
      <c r="O4293">
        <f>HLOOKUP(O$2279,Legend_ag_For_Past_bio!$D$7:$H$9,2,FALSE)</f>
        <v>1</v>
      </c>
      <c r="R4293">
        <f t="shared" si="308"/>
        <v>13</v>
      </c>
    </row>
    <row r="4294" spans="1:18">
      <c r="A4294" t="str">
        <f t="shared" si="313"/>
        <v>Korea</v>
      </c>
      <c r="B4294" t="str">
        <f t="shared" si="313"/>
        <v>OtherGrain</v>
      </c>
      <c r="C4294" t="str">
        <f t="shared" si="313"/>
        <v>OtherGrainAEZ17</v>
      </c>
      <c r="D4294" t="str">
        <f t="shared" si="313"/>
        <v>OtherGrainAEZ17</v>
      </c>
      <c r="E4294" t="s">
        <v>20</v>
      </c>
      <c r="F4294" t="s">
        <v>19</v>
      </c>
      <c r="G4294">
        <f t="shared" si="314"/>
        <v>1</v>
      </c>
      <c r="H4294" s="1">
        <f t="shared" si="314"/>
        <v>0.49722914649719901</v>
      </c>
      <c r="I4294" s="1">
        <f t="shared" si="314"/>
        <v>0.175591939939713</v>
      </c>
      <c r="J4294" s="2">
        <f t="shared" si="314"/>
        <v>1.6174033962514201E-2</v>
      </c>
      <c r="K4294" s="2">
        <f t="shared" si="314"/>
        <v>9.94483099383556E-2</v>
      </c>
      <c r="L4294">
        <v>0</v>
      </c>
      <c r="M4294" s="1">
        <f>HLOOKUP(M$2279,Legend_ag_For_Past_bio!$D$7:$H$9,2,FALSE)</f>
        <v>0.2</v>
      </c>
      <c r="N4294" s="1">
        <f>HLOOKUP(N$2279,Legend_ag_For_Past_bio!$D$7:$H$9,2,FALSE)</f>
        <v>0.8</v>
      </c>
      <c r="O4294">
        <f>HLOOKUP(O$2279,Legend_ag_For_Past_bio!$D$7:$H$9,2,FALSE)</f>
        <v>1</v>
      </c>
      <c r="R4294">
        <f t="shared" si="308"/>
        <v>13</v>
      </c>
    </row>
    <row r="4295" spans="1:18">
      <c r="A4295" t="str">
        <f t="shared" si="313"/>
        <v>Korea</v>
      </c>
      <c r="B4295" t="str">
        <f t="shared" si="313"/>
        <v>OtherGrain</v>
      </c>
      <c r="C4295" t="str">
        <f t="shared" si="313"/>
        <v>OtherGrainAEZ18</v>
      </c>
      <c r="D4295" t="str">
        <f t="shared" si="313"/>
        <v>OtherGrainAEZ18</v>
      </c>
      <c r="E4295" t="s">
        <v>20</v>
      </c>
      <c r="F4295" t="s">
        <v>19</v>
      </c>
      <c r="G4295">
        <f t="shared" si="314"/>
        <v>1</v>
      </c>
      <c r="H4295" s="1">
        <f t="shared" si="314"/>
        <v>0.49722914649719901</v>
      </c>
      <c r="I4295" s="1">
        <f t="shared" si="314"/>
        <v>0.175591939939713</v>
      </c>
      <c r="J4295" s="2">
        <f t="shared" si="314"/>
        <v>1.6174033962514201E-2</v>
      </c>
      <c r="K4295" s="2">
        <f t="shared" si="314"/>
        <v>9.94483099383556E-2</v>
      </c>
      <c r="L4295">
        <v>0</v>
      </c>
      <c r="M4295" s="1">
        <f>HLOOKUP(M$2279,Legend_ag_For_Past_bio!$D$7:$H$9,2,FALSE)</f>
        <v>0.2</v>
      </c>
      <c r="N4295" s="1">
        <f>HLOOKUP(N$2279,Legend_ag_For_Past_bio!$D$7:$H$9,2,FALSE)</f>
        <v>0.8</v>
      </c>
      <c r="O4295">
        <f>HLOOKUP(O$2279,Legend_ag_For_Past_bio!$D$7:$H$9,2,FALSE)</f>
        <v>1</v>
      </c>
      <c r="R4295">
        <f t="shared" si="308"/>
        <v>13</v>
      </c>
    </row>
    <row r="4296" spans="1:18">
      <c r="A4296" t="str">
        <f t="shared" ref="A4296:D4311" si="315">A2022</f>
        <v>Korea</v>
      </c>
      <c r="B4296" t="str">
        <f t="shared" si="315"/>
        <v>PalmFruit</v>
      </c>
      <c r="C4296" t="str">
        <f t="shared" si="315"/>
        <v>PalmFruitAEZ1</v>
      </c>
      <c r="D4296" t="str">
        <f t="shared" si="315"/>
        <v>PalmFruitAEZ1</v>
      </c>
      <c r="E4296" t="s">
        <v>20</v>
      </c>
      <c r="F4296" t="s">
        <v>19</v>
      </c>
      <c r="G4296">
        <f t="shared" si="314"/>
        <v>1</v>
      </c>
      <c r="H4296" s="1">
        <f t="shared" si="314"/>
        <v>0</v>
      </c>
      <c r="I4296" s="1">
        <f t="shared" si="314"/>
        <v>0</v>
      </c>
      <c r="J4296" s="2">
        <f t="shared" si="314"/>
        <v>0</v>
      </c>
      <c r="K4296" s="2">
        <f t="shared" si="314"/>
        <v>0</v>
      </c>
      <c r="L4296">
        <v>0</v>
      </c>
      <c r="M4296" s="1">
        <f>HLOOKUP(M$2279,Legend_ag_For_Past_bio!$D$7:$H$9,2,FALSE)</f>
        <v>0.2</v>
      </c>
      <c r="N4296" s="1">
        <f>HLOOKUP(N$2279,Legend_ag_For_Past_bio!$D$7:$H$9,2,FALSE)</f>
        <v>0.8</v>
      </c>
      <c r="O4296">
        <f>HLOOKUP(O$2279,Legend_ag_For_Past_bio!$D$7:$H$9,2,FALSE)</f>
        <v>1</v>
      </c>
      <c r="R4296">
        <f t="shared" si="308"/>
        <v>13</v>
      </c>
    </row>
    <row r="4297" spans="1:18">
      <c r="A4297" t="str">
        <f t="shared" si="315"/>
        <v>Korea</v>
      </c>
      <c r="B4297" t="str">
        <f t="shared" si="315"/>
        <v>PalmFruit</v>
      </c>
      <c r="C4297" t="str">
        <f t="shared" si="315"/>
        <v>PalmFruitAEZ2</v>
      </c>
      <c r="D4297" t="str">
        <f t="shared" si="315"/>
        <v>PalmFruitAEZ2</v>
      </c>
      <c r="E4297" t="s">
        <v>20</v>
      </c>
      <c r="F4297" t="s">
        <v>19</v>
      </c>
      <c r="G4297">
        <f t="shared" ref="G4297:K4312" si="316">G2023</f>
        <v>1</v>
      </c>
      <c r="H4297" s="1">
        <f t="shared" si="316"/>
        <v>0</v>
      </c>
      <c r="I4297" s="1">
        <f t="shared" si="316"/>
        <v>0</v>
      </c>
      <c r="J4297" s="2">
        <f t="shared" si="316"/>
        <v>0</v>
      </c>
      <c r="K4297" s="2">
        <f t="shared" si="316"/>
        <v>0</v>
      </c>
      <c r="L4297">
        <v>0</v>
      </c>
      <c r="M4297" s="1">
        <f>HLOOKUP(M$2279,Legend_ag_For_Past_bio!$D$7:$H$9,2,FALSE)</f>
        <v>0.2</v>
      </c>
      <c r="N4297" s="1">
        <f>HLOOKUP(N$2279,Legend_ag_For_Past_bio!$D$7:$H$9,2,FALSE)</f>
        <v>0.8</v>
      </c>
      <c r="O4297">
        <f>HLOOKUP(O$2279,Legend_ag_For_Past_bio!$D$7:$H$9,2,FALSE)</f>
        <v>1</v>
      </c>
      <c r="R4297">
        <f t="shared" si="308"/>
        <v>13</v>
      </c>
    </row>
    <row r="4298" spans="1:18">
      <c r="A4298" t="str">
        <f t="shared" si="315"/>
        <v>Korea</v>
      </c>
      <c r="B4298" t="str">
        <f t="shared" si="315"/>
        <v>PalmFruit</v>
      </c>
      <c r="C4298" t="str">
        <f t="shared" si="315"/>
        <v>PalmFruitAEZ3</v>
      </c>
      <c r="D4298" t="str">
        <f t="shared" si="315"/>
        <v>PalmFruitAEZ3</v>
      </c>
      <c r="E4298" t="s">
        <v>20</v>
      </c>
      <c r="F4298" t="s">
        <v>19</v>
      </c>
      <c r="G4298">
        <f t="shared" si="316"/>
        <v>1</v>
      </c>
      <c r="H4298" s="1">
        <f t="shared" si="316"/>
        <v>0</v>
      </c>
      <c r="I4298" s="1">
        <f t="shared" si="316"/>
        <v>0</v>
      </c>
      <c r="J4298" s="2">
        <f t="shared" si="316"/>
        <v>0</v>
      </c>
      <c r="K4298" s="2">
        <f t="shared" si="316"/>
        <v>0</v>
      </c>
      <c r="L4298">
        <v>0</v>
      </c>
      <c r="M4298" s="1">
        <f>HLOOKUP(M$2279,Legend_ag_For_Past_bio!$D$7:$H$9,2,FALSE)</f>
        <v>0.2</v>
      </c>
      <c r="N4298" s="1">
        <f>HLOOKUP(N$2279,Legend_ag_For_Past_bio!$D$7:$H$9,2,FALSE)</f>
        <v>0.8</v>
      </c>
      <c r="O4298">
        <f>HLOOKUP(O$2279,Legend_ag_For_Past_bio!$D$7:$H$9,2,FALSE)</f>
        <v>1</v>
      </c>
      <c r="R4298">
        <f t="shared" si="308"/>
        <v>13</v>
      </c>
    </row>
    <row r="4299" spans="1:18">
      <c r="A4299" t="str">
        <f t="shared" si="315"/>
        <v>Korea</v>
      </c>
      <c r="B4299" t="str">
        <f t="shared" si="315"/>
        <v>PalmFruit</v>
      </c>
      <c r="C4299" t="str">
        <f t="shared" si="315"/>
        <v>PalmFruitAEZ4</v>
      </c>
      <c r="D4299" t="str">
        <f t="shared" si="315"/>
        <v>PalmFruitAEZ4</v>
      </c>
      <c r="E4299" t="s">
        <v>20</v>
      </c>
      <c r="F4299" t="s">
        <v>19</v>
      </c>
      <c r="G4299">
        <f t="shared" si="316"/>
        <v>1</v>
      </c>
      <c r="H4299" s="1">
        <f t="shared" si="316"/>
        <v>0</v>
      </c>
      <c r="I4299" s="1">
        <f t="shared" si="316"/>
        <v>0</v>
      </c>
      <c r="J4299" s="2">
        <f t="shared" si="316"/>
        <v>0</v>
      </c>
      <c r="K4299" s="2">
        <f t="shared" si="316"/>
        <v>0</v>
      </c>
      <c r="L4299">
        <v>0</v>
      </c>
      <c r="M4299" s="1">
        <f>HLOOKUP(M$2279,Legend_ag_For_Past_bio!$D$7:$H$9,2,FALSE)</f>
        <v>0.2</v>
      </c>
      <c r="N4299" s="1">
        <f>HLOOKUP(N$2279,Legend_ag_For_Past_bio!$D$7:$H$9,2,FALSE)</f>
        <v>0.8</v>
      </c>
      <c r="O4299">
        <f>HLOOKUP(O$2279,Legend_ag_For_Past_bio!$D$7:$H$9,2,FALSE)</f>
        <v>1</v>
      </c>
      <c r="R4299">
        <f t="shared" ref="R4299:R4362" si="317">R4137+1</f>
        <v>13</v>
      </c>
    </row>
    <row r="4300" spans="1:18">
      <c r="A4300" t="str">
        <f t="shared" si="315"/>
        <v>Korea</v>
      </c>
      <c r="B4300" t="str">
        <f t="shared" si="315"/>
        <v>PalmFruit</v>
      </c>
      <c r="C4300" t="str">
        <f t="shared" si="315"/>
        <v>PalmFruitAEZ5</v>
      </c>
      <c r="D4300" t="str">
        <f t="shared" si="315"/>
        <v>PalmFruitAEZ5</v>
      </c>
      <c r="E4300" t="s">
        <v>20</v>
      </c>
      <c r="F4300" t="s">
        <v>19</v>
      </c>
      <c r="G4300">
        <f t="shared" si="316"/>
        <v>1</v>
      </c>
      <c r="H4300" s="1">
        <f t="shared" si="316"/>
        <v>0</v>
      </c>
      <c r="I4300" s="1">
        <f t="shared" si="316"/>
        <v>0</v>
      </c>
      <c r="J4300" s="2">
        <f t="shared" si="316"/>
        <v>0</v>
      </c>
      <c r="K4300" s="2">
        <f t="shared" si="316"/>
        <v>0</v>
      </c>
      <c r="L4300">
        <v>0</v>
      </c>
      <c r="M4300" s="1">
        <f>HLOOKUP(M$2279,Legend_ag_For_Past_bio!$D$7:$H$9,2,FALSE)</f>
        <v>0.2</v>
      </c>
      <c r="N4300" s="1">
        <f>HLOOKUP(N$2279,Legend_ag_For_Past_bio!$D$7:$H$9,2,FALSE)</f>
        <v>0.8</v>
      </c>
      <c r="O4300">
        <f>HLOOKUP(O$2279,Legend_ag_For_Past_bio!$D$7:$H$9,2,FALSE)</f>
        <v>1</v>
      </c>
      <c r="R4300">
        <f t="shared" si="317"/>
        <v>13</v>
      </c>
    </row>
    <row r="4301" spans="1:18">
      <c r="A4301" t="str">
        <f t="shared" si="315"/>
        <v>Korea</v>
      </c>
      <c r="B4301" t="str">
        <f t="shared" si="315"/>
        <v>PalmFruit</v>
      </c>
      <c r="C4301" t="str">
        <f t="shared" si="315"/>
        <v>PalmFruitAEZ6</v>
      </c>
      <c r="D4301" t="str">
        <f t="shared" si="315"/>
        <v>PalmFruitAEZ6</v>
      </c>
      <c r="E4301" t="s">
        <v>20</v>
      </c>
      <c r="F4301" t="s">
        <v>19</v>
      </c>
      <c r="G4301">
        <f t="shared" si="316"/>
        <v>1</v>
      </c>
      <c r="H4301" s="1">
        <f t="shared" si="316"/>
        <v>0</v>
      </c>
      <c r="I4301" s="1">
        <f t="shared" si="316"/>
        <v>0</v>
      </c>
      <c r="J4301" s="2">
        <f t="shared" si="316"/>
        <v>0</v>
      </c>
      <c r="K4301" s="2">
        <f t="shared" si="316"/>
        <v>0</v>
      </c>
      <c r="L4301">
        <v>0</v>
      </c>
      <c r="M4301" s="1">
        <f>HLOOKUP(M$2279,Legend_ag_For_Past_bio!$D$7:$H$9,2,FALSE)</f>
        <v>0.2</v>
      </c>
      <c r="N4301" s="1">
        <f>HLOOKUP(N$2279,Legend_ag_For_Past_bio!$D$7:$H$9,2,FALSE)</f>
        <v>0.8</v>
      </c>
      <c r="O4301">
        <f>HLOOKUP(O$2279,Legend_ag_For_Past_bio!$D$7:$H$9,2,FALSE)</f>
        <v>1</v>
      </c>
      <c r="R4301">
        <f t="shared" si="317"/>
        <v>13</v>
      </c>
    </row>
    <row r="4302" spans="1:18">
      <c r="A4302" t="str">
        <f t="shared" si="315"/>
        <v>Korea</v>
      </c>
      <c r="B4302" t="str">
        <f t="shared" si="315"/>
        <v>PalmFruit</v>
      </c>
      <c r="C4302" t="str">
        <f t="shared" si="315"/>
        <v>PalmFruitAEZ7</v>
      </c>
      <c r="D4302" t="str">
        <f t="shared" si="315"/>
        <v>PalmFruitAEZ7</v>
      </c>
      <c r="E4302" t="s">
        <v>20</v>
      </c>
      <c r="F4302" t="s">
        <v>19</v>
      </c>
      <c r="G4302">
        <f t="shared" si="316"/>
        <v>1</v>
      </c>
      <c r="H4302" s="1">
        <f t="shared" si="316"/>
        <v>0</v>
      </c>
      <c r="I4302" s="1">
        <f t="shared" si="316"/>
        <v>0</v>
      </c>
      <c r="J4302" s="2">
        <f t="shared" si="316"/>
        <v>0</v>
      </c>
      <c r="K4302" s="2">
        <f t="shared" si="316"/>
        <v>0</v>
      </c>
      <c r="L4302">
        <v>0</v>
      </c>
      <c r="M4302" s="1">
        <f>HLOOKUP(M$2279,Legend_ag_For_Past_bio!$D$7:$H$9,2,FALSE)</f>
        <v>0.2</v>
      </c>
      <c r="N4302" s="1">
        <f>HLOOKUP(N$2279,Legend_ag_For_Past_bio!$D$7:$H$9,2,FALSE)</f>
        <v>0.8</v>
      </c>
      <c r="O4302">
        <f>HLOOKUP(O$2279,Legend_ag_For_Past_bio!$D$7:$H$9,2,FALSE)</f>
        <v>1</v>
      </c>
      <c r="R4302">
        <f t="shared" si="317"/>
        <v>13</v>
      </c>
    </row>
    <row r="4303" spans="1:18">
      <c r="A4303" t="str">
        <f t="shared" si="315"/>
        <v>Korea</v>
      </c>
      <c r="B4303" t="str">
        <f t="shared" si="315"/>
        <v>PalmFruit</v>
      </c>
      <c r="C4303" t="str">
        <f t="shared" si="315"/>
        <v>PalmFruitAEZ8</v>
      </c>
      <c r="D4303" t="str">
        <f t="shared" si="315"/>
        <v>PalmFruitAEZ8</v>
      </c>
      <c r="E4303" t="s">
        <v>20</v>
      </c>
      <c r="F4303" t="s">
        <v>19</v>
      </c>
      <c r="G4303">
        <f t="shared" si="316"/>
        <v>1</v>
      </c>
      <c r="H4303" s="1">
        <f t="shared" si="316"/>
        <v>0</v>
      </c>
      <c r="I4303" s="1">
        <f t="shared" si="316"/>
        <v>0</v>
      </c>
      <c r="J4303" s="2">
        <f t="shared" si="316"/>
        <v>0</v>
      </c>
      <c r="K4303" s="2">
        <f t="shared" si="316"/>
        <v>0</v>
      </c>
      <c r="L4303">
        <v>0</v>
      </c>
      <c r="M4303" s="1">
        <f>HLOOKUP(M$2279,Legend_ag_For_Past_bio!$D$7:$H$9,2,FALSE)</f>
        <v>0.2</v>
      </c>
      <c r="N4303" s="1">
        <f>HLOOKUP(N$2279,Legend_ag_For_Past_bio!$D$7:$H$9,2,FALSE)</f>
        <v>0.8</v>
      </c>
      <c r="O4303">
        <f>HLOOKUP(O$2279,Legend_ag_For_Past_bio!$D$7:$H$9,2,FALSE)</f>
        <v>1</v>
      </c>
      <c r="R4303">
        <f t="shared" si="317"/>
        <v>13</v>
      </c>
    </row>
    <row r="4304" spans="1:18">
      <c r="A4304" t="str">
        <f t="shared" si="315"/>
        <v>Korea</v>
      </c>
      <c r="B4304" t="str">
        <f t="shared" si="315"/>
        <v>PalmFruit</v>
      </c>
      <c r="C4304" t="str">
        <f t="shared" si="315"/>
        <v>PalmFruitAEZ9</v>
      </c>
      <c r="D4304" t="str">
        <f t="shared" si="315"/>
        <v>PalmFruitAEZ9</v>
      </c>
      <c r="E4304" t="s">
        <v>20</v>
      </c>
      <c r="F4304" t="s">
        <v>19</v>
      </c>
      <c r="G4304">
        <f t="shared" si="316"/>
        <v>1</v>
      </c>
      <c r="H4304" s="1">
        <f t="shared" si="316"/>
        <v>0</v>
      </c>
      <c r="I4304" s="1">
        <f t="shared" si="316"/>
        <v>0</v>
      </c>
      <c r="J4304" s="2">
        <f t="shared" si="316"/>
        <v>0</v>
      </c>
      <c r="K4304" s="2">
        <f t="shared" si="316"/>
        <v>0</v>
      </c>
      <c r="L4304">
        <v>0</v>
      </c>
      <c r="M4304" s="1">
        <f>HLOOKUP(M$2279,Legend_ag_For_Past_bio!$D$7:$H$9,2,FALSE)</f>
        <v>0.2</v>
      </c>
      <c r="N4304" s="1">
        <f>HLOOKUP(N$2279,Legend_ag_For_Past_bio!$D$7:$H$9,2,FALSE)</f>
        <v>0.8</v>
      </c>
      <c r="O4304">
        <f>HLOOKUP(O$2279,Legend_ag_For_Past_bio!$D$7:$H$9,2,FALSE)</f>
        <v>1</v>
      </c>
      <c r="R4304">
        <f t="shared" si="317"/>
        <v>13</v>
      </c>
    </row>
    <row r="4305" spans="1:18">
      <c r="A4305" t="str">
        <f t="shared" si="315"/>
        <v>Korea</v>
      </c>
      <c r="B4305" t="str">
        <f t="shared" si="315"/>
        <v>PalmFruit</v>
      </c>
      <c r="C4305" t="str">
        <f t="shared" si="315"/>
        <v>PalmFruitAEZ10</v>
      </c>
      <c r="D4305" t="str">
        <f t="shared" si="315"/>
        <v>PalmFruitAEZ10</v>
      </c>
      <c r="E4305" t="s">
        <v>20</v>
      </c>
      <c r="F4305" t="s">
        <v>19</v>
      </c>
      <c r="G4305">
        <f t="shared" si="316"/>
        <v>1</v>
      </c>
      <c r="H4305" s="1">
        <f t="shared" si="316"/>
        <v>0</v>
      </c>
      <c r="I4305" s="1">
        <f t="shared" si="316"/>
        <v>0</v>
      </c>
      <c r="J4305" s="2">
        <f t="shared" si="316"/>
        <v>0</v>
      </c>
      <c r="K4305" s="2">
        <f t="shared" si="316"/>
        <v>0</v>
      </c>
      <c r="L4305">
        <v>0</v>
      </c>
      <c r="M4305" s="1">
        <f>HLOOKUP(M$2279,Legend_ag_For_Past_bio!$D$7:$H$9,2,FALSE)</f>
        <v>0.2</v>
      </c>
      <c r="N4305" s="1">
        <f>HLOOKUP(N$2279,Legend_ag_For_Past_bio!$D$7:$H$9,2,FALSE)</f>
        <v>0.8</v>
      </c>
      <c r="O4305">
        <f>HLOOKUP(O$2279,Legend_ag_For_Past_bio!$D$7:$H$9,2,FALSE)</f>
        <v>1</v>
      </c>
      <c r="R4305">
        <f t="shared" si="317"/>
        <v>13</v>
      </c>
    </row>
    <row r="4306" spans="1:18">
      <c r="A4306" t="str">
        <f t="shared" si="315"/>
        <v>Korea</v>
      </c>
      <c r="B4306" t="str">
        <f t="shared" si="315"/>
        <v>PalmFruit</v>
      </c>
      <c r="C4306" t="str">
        <f t="shared" si="315"/>
        <v>PalmFruitAEZ11</v>
      </c>
      <c r="D4306" t="str">
        <f t="shared" si="315"/>
        <v>PalmFruitAEZ11</v>
      </c>
      <c r="E4306" t="s">
        <v>20</v>
      </c>
      <c r="F4306" t="s">
        <v>19</v>
      </c>
      <c r="G4306">
        <f t="shared" si="316"/>
        <v>1</v>
      </c>
      <c r="H4306" s="1">
        <f t="shared" si="316"/>
        <v>0</v>
      </c>
      <c r="I4306" s="1">
        <f t="shared" si="316"/>
        <v>0</v>
      </c>
      <c r="J4306" s="2">
        <f t="shared" si="316"/>
        <v>0</v>
      </c>
      <c r="K4306" s="2">
        <f t="shared" si="316"/>
        <v>0</v>
      </c>
      <c r="L4306">
        <v>0</v>
      </c>
      <c r="M4306" s="1">
        <f>HLOOKUP(M$2279,Legend_ag_For_Past_bio!$D$7:$H$9,2,FALSE)</f>
        <v>0.2</v>
      </c>
      <c r="N4306" s="1">
        <f>HLOOKUP(N$2279,Legend_ag_For_Past_bio!$D$7:$H$9,2,FALSE)</f>
        <v>0.8</v>
      </c>
      <c r="O4306">
        <f>HLOOKUP(O$2279,Legend_ag_For_Past_bio!$D$7:$H$9,2,FALSE)</f>
        <v>1</v>
      </c>
      <c r="R4306">
        <f t="shared" si="317"/>
        <v>13</v>
      </c>
    </row>
    <row r="4307" spans="1:18">
      <c r="A4307" t="str">
        <f t="shared" si="315"/>
        <v>Korea</v>
      </c>
      <c r="B4307" t="str">
        <f t="shared" si="315"/>
        <v>PalmFruit</v>
      </c>
      <c r="C4307" t="str">
        <f t="shared" si="315"/>
        <v>PalmFruitAEZ12</v>
      </c>
      <c r="D4307" t="str">
        <f t="shared" si="315"/>
        <v>PalmFruitAEZ12</v>
      </c>
      <c r="E4307" t="s">
        <v>20</v>
      </c>
      <c r="F4307" t="s">
        <v>19</v>
      </c>
      <c r="G4307">
        <f t="shared" si="316"/>
        <v>1</v>
      </c>
      <c r="H4307" s="1">
        <f t="shared" si="316"/>
        <v>0</v>
      </c>
      <c r="I4307" s="1">
        <f t="shared" si="316"/>
        <v>0</v>
      </c>
      <c r="J4307" s="2">
        <f t="shared" si="316"/>
        <v>0</v>
      </c>
      <c r="K4307" s="2">
        <f t="shared" si="316"/>
        <v>0</v>
      </c>
      <c r="L4307">
        <v>0</v>
      </c>
      <c r="M4307" s="1">
        <f>HLOOKUP(M$2279,Legend_ag_For_Past_bio!$D$7:$H$9,2,FALSE)</f>
        <v>0.2</v>
      </c>
      <c r="N4307" s="1">
        <f>HLOOKUP(N$2279,Legend_ag_For_Past_bio!$D$7:$H$9,2,FALSE)</f>
        <v>0.8</v>
      </c>
      <c r="O4307">
        <f>HLOOKUP(O$2279,Legend_ag_For_Past_bio!$D$7:$H$9,2,FALSE)</f>
        <v>1</v>
      </c>
      <c r="R4307">
        <f t="shared" si="317"/>
        <v>13</v>
      </c>
    </row>
    <row r="4308" spans="1:18">
      <c r="A4308" t="str">
        <f t="shared" si="315"/>
        <v>Korea</v>
      </c>
      <c r="B4308" t="str">
        <f t="shared" si="315"/>
        <v>PalmFruit</v>
      </c>
      <c r="C4308" t="str">
        <f t="shared" si="315"/>
        <v>PalmFruitAEZ13</v>
      </c>
      <c r="D4308" t="str">
        <f t="shared" si="315"/>
        <v>PalmFruitAEZ13</v>
      </c>
      <c r="E4308" t="s">
        <v>20</v>
      </c>
      <c r="F4308" t="s">
        <v>19</v>
      </c>
      <c r="G4308">
        <f t="shared" si="316"/>
        <v>1</v>
      </c>
      <c r="H4308" s="1">
        <f t="shared" si="316"/>
        <v>0</v>
      </c>
      <c r="I4308" s="1">
        <f t="shared" si="316"/>
        <v>0</v>
      </c>
      <c r="J4308" s="2">
        <f t="shared" si="316"/>
        <v>0</v>
      </c>
      <c r="K4308" s="2">
        <f t="shared" si="316"/>
        <v>0</v>
      </c>
      <c r="L4308">
        <v>0</v>
      </c>
      <c r="M4308" s="1">
        <f>HLOOKUP(M$2279,Legend_ag_For_Past_bio!$D$7:$H$9,2,FALSE)</f>
        <v>0.2</v>
      </c>
      <c r="N4308" s="1">
        <f>HLOOKUP(N$2279,Legend_ag_For_Past_bio!$D$7:$H$9,2,FALSE)</f>
        <v>0.8</v>
      </c>
      <c r="O4308">
        <f>HLOOKUP(O$2279,Legend_ag_For_Past_bio!$D$7:$H$9,2,FALSE)</f>
        <v>1</v>
      </c>
      <c r="R4308">
        <f t="shared" si="317"/>
        <v>13</v>
      </c>
    </row>
    <row r="4309" spans="1:18">
      <c r="A4309" t="str">
        <f t="shared" si="315"/>
        <v>Korea</v>
      </c>
      <c r="B4309" t="str">
        <f t="shared" si="315"/>
        <v>PalmFruit</v>
      </c>
      <c r="C4309" t="str">
        <f t="shared" si="315"/>
        <v>PalmFruitAEZ14</v>
      </c>
      <c r="D4309" t="str">
        <f t="shared" si="315"/>
        <v>PalmFruitAEZ14</v>
      </c>
      <c r="E4309" t="s">
        <v>20</v>
      </c>
      <c r="F4309" t="s">
        <v>19</v>
      </c>
      <c r="G4309">
        <f t="shared" si="316"/>
        <v>1</v>
      </c>
      <c r="H4309" s="1">
        <f t="shared" si="316"/>
        <v>0</v>
      </c>
      <c r="I4309" s="1">
        <f t="shared" si="316"/>
        <v>0</v>
      </c>
      <c r="J4309" s="2">
        <f t="shared" si="316"/>
        <v>0</v>
      </c>
      <c r="K4309" s="2">
        <f t="shared" si="316"/>
        <v>0</v>
      </c>
      <c r="L4309">
        <v>0</v>
      </c>
      <c r="M4309" s="1">
        <f>HLOOKUP(M$2279,Legend_ag_For_Past_bio!$D$7:$H$9,2,FALSE)</f>
        <v>0.2</v>
      </c>
      <c r="N4309" s="1">
        <f>HLOOKUP(N$2279,Legend_ag_For_Past_bio!$D$7:$H$9,2,FALSE)</f>
        <v>0.8</v>
      </c>
      <c r="O4309">
        <f>HLOOKUP(O$2279,Legend_ag_For_Past_bio!$D$7:$H$9,2,FALSE)</f>
        <v>1</v>
      </c>
      <c r="R4309">
        <f t="shared" si="317"/>
        <v>13</v>
      </c>
    </row>
    <row r="4310" spans="1:18">
      <c r="A4310" t="str">
        <f t="shared" si="315"/>
        <v>Korea</v>
      </c>
      <c r="B4310" t="str">
        <f t="shared" si="315"/>
        <v>PalmFruit</v>
      </c>
      <c r="C4310" t="str">
        <f t="shared" si="315"/>
        <v>PalmFruitAEZ15</v>
      </c>
      <c r="D4310" t="str">
        <f t="shared" si="315"/>
        <v>PalmFruitAEZ15</v>
      </c>
      <c r="E4310" t="s">
        <v>20</v>
      </c>
      <c r="F4310" t="s">
        <v>19</v>
      </c>
      <c r="G4310">
        <f t="shared" si="316"/>
        <v>1</v>
      </c>
      <c r="H4310" s="1">
        <f t="shared" si="316"/>
        <v>0</v>
      </c>
      <c r="I4310" s="1">
        <f t="shared" si="316"/>
        <v>0</v>
      </c>
      <c r="J4310" s="2">
        <f t="shared" si="316"/>
        <v>0</v>
      </c>
      <c r="K4310" s="2">
        <f t="shared" si="316"/>
        <v>0</v>
      </c>
      <c r="L4310">
        <v>0</v>
      </c>
      <c r="M4310" s="1">
        <f>HLOOKUP(M$2279,Legend_ag_For_Past_bio!$D$7:$H$9,2,FALSE)</f>
        <v>0.2</v>
      </c>
      <c r="N4310" s="1">
        <f>HLOOKUP(N$2279,Legend_ag_For_Past_bio!$D$7:$H$9,2,FALSE)</f>
        <v>0.8</v>
      </c>
      <c r="O4310">
        <f>HLOOKUP(O$2279,Legend_ag_For_Past_bio!$D$7:$H$9,2,FALSE)</f>
        <v>1</v>
      </c>
      <c r="R4310">
        <f t="shared" si="317"/>
        <v>13</v>
      </c>
    </row>
    <row r="4311" spans="1:18">
      <c r="A4311" t="str">
        <f t="shared" si="315"/>
        <v>Korea</v>
      </c>
      <c r="B4311" t="str">
        <f t="shared" si="315"/>
        <v>PalmFruit</v>
      </c>
      <c r="C4311" t="str">
        <f t="shared" si="315"/>
        <v>PalmFruitAEZ16</v>
      </c>
      <c r="D4311" t="str">
        <f t="shared" si="315"/>
        <v>PalmFruitAEZ16</v>
      </c>
      <c r="E4311" t="s">
        <v>20</v>
      </c>
      <c r="F4311" t="s">
        <v>19</v>
      </c>
      <c r="G4311">
        <f t="shared" si="316"/>
        <v>1</v>
      </c>
      <c r="H4311" s="1">
        <f t="shared" si="316"/>
        <v>0</v>
      </c>
      <c r="I4311" s="1">
        <f t="shared" si="316"/>
        <v>0</v>
      </c>
      <c r="J4311" s="2">
        <f t="shared" si="316"/>
        <v>0</v>
      </c>
      <c r="K4311" s="2">
        <f t="shared" si="316"/>
        <v>0</v>
      </c>
      <c r="L4311">
        <v>0</v>
      </c>
      <c r="M4311" s="1">
        <f>HLOOKUP(M$2279,Legend_ag_For_Past_bio!$D$7:$H$9,2,FALSE)</f>
        <v>0.2</v>
      </c>
      <c r="N4311" s="1">
        <f>HLOOKUP(N$2279,Legend_ag_For_Past_bio!$D$7:$H$9,2,FALSE)</f>
        <v>0.8</v>
      </c>
      <c r="O4311">
        <f>HLOOKUP(O$2279,Legend_ag_For_Past_bio!$D$7:$H$9,2,FALSE)</f>
        <v>1</v>
      </c>
      <c r="R4311">
        <f t="shared" si="317"/>
        <v>13</v>
      </c>
    </row>
    <row r="4312" spans="1:18">
      <c r="A4312" t="str">
        <f t="shared" ref="A4312:D4327" si="318">A2038</f>
        <v>Korea</v>
      </c>
      <c r="B4312" t="str">
        <f t="shared" si="318"/>
        <v>PalmFruit</v>
      </c>
      <c r="C4312" t="str">
        <f t="shared" si="318"/>
        <v>PalmFruitAEZ17</v>
      </c>
      <c r="D4312" t="str">
        <f t="shared" si="318"/>
        <v>PalmFruitAEZ17</v>
      </c>
      <c r="E4312" t="s">
        <v>20</v>
      </c>
      <c r="F4312" t="s">
        <v>19</v>
      </c>
      <c r="G4312">
        <f t="shared" si="316"/>
        <v>1</v>
      </c>
      <c r="H4312" s="1">
        <f t="shared" si="316"/>
        <v>0</v>
      </c>
      <c r="I4312" s="1">
        <f t="shared" si="316"/>
        <v>0</v>
      </c>
      <c r="J4312" s="2">
        <f t="shared" si="316"/>
        <v>0</v>
      </c>
      <c r="K4312" s="2">
        <f t="shared" si="316"/>
        <v>0</v>
      </c>
      <c r="L4312">
        <v>0</v>
      </c>
      <c r="M4312" s="1">
        <f>HLOOKUP(M$2279,Legend_ag_For_Past_bio!$D$7:$H$9,2,FALSE)</f>
        <v>0.2</v>
      </c>
      <c r="N4312" s="1">
        <f>HLOOKUP(N$2279,Legend_ag_For_Past_bio!$D$7:$H$9,2,FALSE)</f>
        <v>0.8</v>
      </c>
      <c r="O4312">
        <f>HLOOKUP(O$2279,Legend_ag_For_Past_bio!$D$7:$H$9,2,FALSE)</f>
        <v>1</v>
      </c>
      <c r="R4312">
        <f t="shared" si="317"/>
        <v>13</v>
      </c>
    </row>
    <row r="4313" spans="1:18">
      <c r="A4313" t="str">
        <f t="shared" si="318"/>
        <v>Korea</v>
      </c>
      <c r="B4313" t="str">
        <f t="shared" si="318"/>
        <v>PalmFruit</v>
      </c>
      <c r="C4313" t="str">
        <f t="shared" si="318"/>
        <v>PalmFruitAEZ18</v>
      </c>
      <c r="D4313" t="str">
        <f t="shared" si="318"/>
        <v>PalmFruitAEZ18</v>
      </c>
      <c r="E4313" t="s">
        <v>20</v>
      </c>
      <c r="F4313" t="s">
        <v>19</v>
      </c>
      <c r="G4313">
        <f t="shared" ref="G4313:K4328" si="319">G2039</f>
        <v>1</v>
      </c>
      <c r="H4313" s="1">
        <f t="shared" si="319"/>
        <v>0</v>
      </c>
      <c r="I4313" s="1">
        <f t="shared" si="319"/>
        <v>0</v>
      </c>
      <c r="J4313" s="2">
        <f t="shared" si="319"/>
        <v>0</v>
      </c>
      <c r="K4313" s="2">
        <f t="shared" si="319"/>
        <v>0</v>
      </c>
      <c r="L4313">
        <v>0</v>
      </c>
      <c r="M4313" s="1">
        <f>HLOOKUP(M$2279,Legend_ag_For_Past_bio!$D$7:$H$9,2,FALSE)</f>
        <v>0.2</v>
      </c>
      <c r="N4313" s="1">
        <f>HLOOKUP(N$2279,Legend_ag_For_Past_bio!$D$7:$H$9,2,FALSE)</f>
        <v>0.8</v>
      </c>
      <c r="O4313">
        <f>HLOOKUP(O$2279,Legend_ag_For_Past_bio!$D$7:$H$9,2,FALSE)</f>
        <v>1</v>
      </c>
      <c r="R4313">
        <f t="shared" si="317"/>
        <v>13</v>
      </c>
    </row>
    <row r="4314" spans="1:18">
      <c r="A4314" t="str">
        <f t="shared" si="318"/>
        <v>Korea</v>
      </c>
      <c r="B4314" t="str">
        <f t="shared" si="318"/>
        <v>Rice</v>
      </c>
      <c r="C4314" t="str">
        <f t="shared" si="318"/>
        <v>RiceAEZ1</v>
      </c>
      <c r="D4314" t="str">
        <f t="shared" si="318"/>
        <v>RiceAEZ1</v>
      </c>
      <c r="E4314" t="s">
        <v>20</v>
      </c>
      <c r="F4314" t="s">
        <v>19</v>
      </c>
      <c r="G4314">
        <f t="shared" si="319"/>
        <v>1</v>
      </c>
      <c r="H4314" s="1">
        <f t="shared" si="319"/>
        <v>0.39999999999993802</v>
      </c>
      <c r="I4314" s="1">
        <f t="shared" si="319"/>
        <v>9.89999999999846E-2</v>
      </c>
      <c r="J4314" s="2">
        <f t="shared" si="319"/>
        <v>1.35999999999979E-2</v>
      </c>
      <c r="K4314" s="2">
        <f t="shared" si="319"/>
        <v>8.9999999999985994E-2</v>
      </c>
      <c r="L4314">
        <v>0</v>
      </c>
      <c r="M4314" s="1">
        <f>HLOOKUP(M$2279,Legend_ag_For_Past_bio!$D$7:$H$9,2,FALSE)</f>
        <v>0.2</v>
      </c>
      <c r="N4314" s="1">
        <f>HLOOKUP(N$2279,Legend_ag_For_Past_bio!$D$7:$H$9,2,FALSE)</f>
        <v>0.8</v>
      </c>
      <c r="O4314">
        <f>HLOOKUP(O$2279,Legend_ag_For_Past_bio!$D$7:$H$9,2,FALSE)</f>
        <v>1</v>
      </c>
      <c r="R4314">
        <f t="shared" si="317"/>
        <v>13</v>
      </c>
    </row>
    <row r="4315" spans="1:18">
      <c r="A4315" t="str">
        <f t="shared" si="318"/>
        <v>Korea</v>
      </c>
      <c r="B4315" t="str">
        <f t="shared" si="318"/>
        <v>Rice</v>
      </c>
      <c r="C4315" t="str">
        <f t="shared" si="318"/>
        <v>RiceAEZ2</v>
      </c>
      <c r="D4315" t="str">
        <f t="shared" si="318"/>
        <v>RiceAEZ2</v>
      </c>
      <c r="E4315" t="s">
        <v>20</v>
      </c>
      <c r="F4315" t="s">
        <v>19</v>
      </c>
      <c r="G4315">
        <f t="shared" si="319"/>
        <v>1</v>
      </c>
      <c r="H4315" s="1">
        <f t="shared" si="319"/>
        <v>0.39999999999993802</v>
      </c>
      <c r="I4315" s="1">
        <f t="shared" si="319"/>
        <v>9.89999999999846E-2</v>
      </c>
      <c r="J4315" s="2">
        <f t="shared" si="319"/>
        <v>1.35999999999979E-2</v>
      </c>
      <c r="K4315" s="2">
        <f t="shared" si="319"/>
        <v>8.9999999999985994E-2</v>
      </c>
      <c r="L4315">
        <v>0</v>
      </c>
      <c r="M4315" s="1">
        <f>HLOOKUP(M$2279,Legend_ag_For_Past_bio!$D$7:$H$9,2,FALSE)</f>
        <v>0.2</v>
      </c>
      <c r="N4315" s="1">
        <f>HLOOKUP(N$2279,Legend_ag_For_Past_bio!$D$7:$H$9,2,FALSE)</f>
        <v>0.8</v>
      </c>
      <c r="O4315">
        <f>HLOOKUP(O$2279,Legend_ag_For_Past_bio!$D$7:$H$9,2,FALSE)</f>
        <v>1</v>
      </c>
      <c r="R4315">
        <f t="shared" si="317"/>
        <v>13</v>
      </c>
    </row>
    <row r="4316" spans="1:18">
      <c r="A4316" t="str">
        <f t="shared" si="318"/>
        <v>Korea</v>
      </c>
      <c r="B4316" t="str">
        <f t="shared" si="318"/>
        <v>Rice</v>
      </c>
      <c r="C4316" t="str">
        <f t="shared" si="318"/>
        <v>RiceAEZ3</v>
      </c>
      <c r="D4316" t="str">
        <f t="shared" si="318"/>
        <v>RiceAEZ3</v>
      </c>
      <c r="E4316" t="s">
        <v>20</v>
      </c>
      <c r="F4316" t="s">
        <v>19</v>
      </c>
      <c r="G4316">
        <f t="shared" si="319"/>
        <v>1</v>
      </c>
      <c r="H4316" s="1">
        <f t="shared" si="319"/>
        <v>0.39999999999993802</v>
      </c>
      <c r="I4316" s="1">
        <f t="shared" si="319"/>
        <v>9.89999999999846E-2</v>
      </c>
      <c r="J4316" s="2">
        <f t="shared" si="319"/>
        <v>1.35999999999979E-2</v>
      </c>
      <c r="K4316" s="2">
        <f t="shared" si="319"/>
        <v>8.9999999999985994E-2</v>
      </c>
      <c r="L4316">
        <v>0</v>
      </c>
      <c r="M4316" s="1">
        <f>HLOOKUP(M$2279,Legend_ag_For_Past_bio!$D$7:$H$9,2,FALSE)</f>
        <v>0.2</v>
      </c>
      <c r="N4316" s="1">
        <f>HLOOKUP(N$2279,Legend_ag_For_Past_bio!$D$7:$H$9,2,FALSE)</f>
        <v>0.8</v>
      </c>
      <c r="O4316">
        <f>HLOOKUP(O$2279,Legend_ag_For_Past_bio!$D$7:$H$9,2,FALSE)</f>
        <v>1</v>
      </c>
      <c r="R4316">
        <f t="shared" si="317"/>
        <v>13</v>
      </c>
    </row>
    <row r="4317" spans="1:18">
      <c r="A4317" t="str">
        <f t="shared" si="318"/>
        <v>Korea</v>
      </c>
      <c r="B4317" t="str">
        <f t="shared" si="318"/>
        <v>Rice</v>
      </c>
      <c r="C4317" t="str">
        <f t="shared" si="318"/>
        <v>RiceAEZ4</v>
      </c>
      <c r="D4317" t="str">
        <f t="shared" si="318"/>
        <v>RiceAEZ4</v>
      </c>
      <c r="E4317" t="s">
        <v>20</v>
      </c>
      <c r="F4317" t="s">
        <v>19</v>
      </c>
      <c r="G4317">
        <f t="shared" si="319"/>
        <v>1</v>
      </c>
      <c r="H4317" s="1">
        <f t="shared" si="319"/>
        <v>0.39999999999993802</v>
      </c>
      <c r="I4317" s="1">
        <f t="shared" si="319"/>
        <v>9.89999999999846E-2</v>
      </c>
      <c r="J4317" s="2">
        <f t="shared" si="319"/>
        <v>1.35999999999979E-2</v>
      </c>
      <c r="K4317" s="2">
        <f t="shared" si="319"/>
        <v>8.9999999999985994E-2</v>
      </c>
      <c r="L4317">
        <v>0</v>
      </c>
      <c r="M4317" s="1">
        <f>HLOOKUP(M$2279,Legend_ag_For_Past_bio!$D$7:$H$9,2,FALSE)</f>
        <v>0.2</v>
      </c>
      <c r="N4317" s="1">
        <f>HLOOKUP(N$2279,Legend_ag_For_Past_bio!$D$7:$H$9,2,FALSE)</f>
        <v>0.8</v>
      </c>
      <c r="O4317">
        <f>HLOOKUP(O$2279,Legend_ag_For_Past_bio!$D$7:$H$9,2,FALSE)</f>
        <v>1</v>
      </c>
      <c r="R4317">
        <f t="shared" si="317"/>
        <v>13</v>
      </c>
    </row>
    <row r="4318" spans="1:18">
      <c r="A4318" t="str">
        <f t="shared" si="318"/>
        <v>Korea</v>
      </c>
      <c r="B4318" t="str">
        <f t="shared" si="318"/>
        <v>Rice</v>
      </c>
      <c r="C4318" t="str">
        <f t="shared" si="318"/>
        <v>RiceAEZ5</v>
      </c>
      <c r="D4318" t="str">
        <f t="shared" si="318"/>
        <v>RiceAEZ5</v>
      </c>
      <c r="E4318" t="s">
        <v>20</v>
      </c>
      <c r="F4318" t="s">
        <v>19</v>
      </c>
      <c r="G4318">
        <f t="shared" si="319"/>
        <v>1</v>
      </c>
      <c r="H4318" s="1">
        <f t="shared" si="319"/>
        <v>0.39999999999993802</v>
      </c>
      <c r="I4318" s="1">
        <f t="shared" si="319"/>
        <v>9.89999999999846E-2</v>
      </c>
      <c r="J4318" s="2">
        <f t="shared" si="319"/>
        <v>1.35999999999979E-2</v>
      </c>
      <c r="K4318" s="2">
        <f t="shared" si="319"/>
        <v>8.9999999999985994E-2</v>
      </c>
      <c r="L4318">
        <v>0</v>
      </c>
      <c r="M4318" s="1">
        <f>HLOOKUP(M$2279,Legend_ag_For_Past_bio!$D$7:$H$9,2,FALSE)</f>
        <v>0.2</v>
      </c>
      <c r="N4318" s="1">
        <f>HLOOKUP(N$2279,Legend_ag_For_Past_bio!$D$7:$H$9,2,FALSE)</f>
        <v>0.8</v>
      </c>
      <c r="O4318">
        <f>HLOOKUP(O$2279,Legend_ag_For_Past_bio!$D$7:$H$9,2,FALSE)</f>
        <v>1</v>
      </c>
      <c r="R4318">
        <f t="shared" si="317"/>
        <v>13</v>
      </c>
    </row>
    <row r="4319" spans="1:18">
      <c r="A4319" t="str">
        <f t="shared" si="318"/>
        <v>Korea</v>
      </c>
      <c r="B4319" t="str">
        <f t="shared" si="318"/>
        <v>Rice</v>
      </c>
      <c r="C4319" t="str">
        <f t="shared" si="318"/>
        <v>RiceAEZ6</v>
      </c>
      <c r="D4319" t="str">
        <f t="shared" si="318"/>
        <v>RiceAEZ6</v>
      </c>
      <c r="E4319" t="s">
        <v>20</v>
      </c>
      <c r="F4319" t="s">
        <v>19</v>
      </c>
      <c r="G4319">
        <f t="shared" si="319"/>
        <v>1</v>
      </c>
      <c r="H4319" s="1">
        <f t="shared" si="319"/>
        <v>0.39999999999993802</v>
      </c>
      <c r="I4319" s="1">
        <f t="shared" si="319"/>
        <v>9.89999999999846E-2</v>
      </c>
      <c r="J4319" s="2">
        <f t="shared" si="319"/>
        <v>1.35999999999979E-2</v>
      </c>
      <c r="K4319" s="2">
        <f t="shared" si="319"/>
        <v>8.9999999999985994E-2</v>
      </c>
      <c r="L4319">
        <v>0</v>
      </c>
      <c r="M4319" s="1">
        <f>HLOOKUP(M$2279,Legend_ag_For_Past_bio!$D$7:$H$9,2,FALSE)</f>
        <v>0.2</v>
      </c>
      <c r="N4319" s="1">
        <f>HLOOKUP(N$2279,Legend_ag_For_Past_bio!$D$7:$H$9,2,FALSE)</f>
        <v>0.8</v>
      </c>
      <c r="O4319">
        <f>HLOOKUP(O$2279,Legend_ag_For_Past_bio!$D$7:$H$9,2,FALSE)</f>
        <v>1</v>
      </c>
      <c r="R4319">
        <f t="shared" si="317"/>
        <v>13</v>
      </c>
    </row>
    <row r="4320" spans="1:18">
      <c r="A4320" t="str">
        <f t="shared" si="318"/>
        <v>Korea</v>
      </c>
      <c r="B4320" t="str">
        <f t="shared" si="318"/>
        <v>Rice</v>
      </c>
      <c r="C4320" t="str">
        <f t="shared" si="318"/>
        <v>RiceAEZ7</v>
      </c>
      <c r="D4320" t="str">
        <f t="shared" si="318"/>
        <v>RiceAEZ7</v>
      </c>
      <c r="E4320" t="s">
        <v>20</v>
      </c>
      <c r="F4320" t="s">
        <v>19</v>
      </c>
      <c r="G4320">
        <f t="shared" si="319"/>
        <v>1</v>
      </c>
      <c r="H4320" s="1">
        <f t="shared" si="319"/>
        <v>0.39999999999993802</v>
      </c>
      <c r="I4320" s="1">
        <f t="shared" si="319"/>
        <v>9.89999999999846E-2</v>
      </c>
      <c r="J4320" s="2">
        <f t="shared" si="319"/>
        <v>1.35999999999979E-2</v>
      </c>
      <c r="K4320" s="2">
        <f t="shared" si="319"/>
        <v>8.9999999999985994E-2</v>
      </c>
      <c r="L4320">
        <v>0</v>
      </c>
      <c r="M4320" s="1">
        <f>HLOOKUP(M$2279,Legend_ag_For_Past_bio!$D$7:$H$9,2,FALSE)</f>
        <v>0.2</v>
      </c>
      <c r="N4320" s="1">
        <f>HLOOKUP(N$2279,Legend_ag_For_Past_bio!$D$7:$H$9,2,FALSE)</f>
        <v>0.8</v>
      </c>
      <c r="O4320">
        <f>HLOOKUP(O$2279,Legend_ag_For_Past_bio!$D$7:$H$9,2,FALSE)</f>
        <v>1</v>
      </c>
      <c r="R4320">
        <f t="shared" si="317"/>
        <v>13</v>
      </c>
    </row>
    <row r="4321" spans="1:18">
      <c r="A4321" t="str">
        <f t="shared" si="318"/>
        <v>Korea</v>
      </c>
      <c r="B4321" t="str">
        <f t="shared" si="318"/>
        <v>Rice</v>
      </c>
      <c r="C4321" t="str">
        <f t="shared" si="318"/>
        <v>RiceAEZ8</v>
      </c>
      <c r="D4321" t="str">
        <f t="shared" si="318"/>
        <v>RiceAEZ8</v>
      </c>
      <c r="E4321" t="s">
        <v>20</v>
      </c>
      <c r="F4321" t="s">
        <v>19</v>
      </c>
      <c r="G4321">
        <f t="shared" si="319"/>
        <v>1</v>
      </c>
      <c r="H4321" s="1">
        <f t="shared" si="319"/>
        <v>0.39999999999993802</v>
      </c>
      <c r="I4321" s="1">
        <f t="shared" si="319"/>
        <v>9.89999999999846E-2</v>
      </c>
      <c r="J4321" s="2">
        <f t="shared" si="319"/>
        <v>1.35999999999979E-2</v>
      </c>
      <c r="K4321" s="2">
        <f t="shared" si="319"/>
        <v>8.9999999999985994E-2</v>
      </c>
      <c r="L4321">
        <v>0</v>
      </c>
      <c r="M4321" s="1">
        <f>HLOOKUP(M$2279,Legend_ag_For_Past_bio!$D$7:$H$9,2,FALSE)</f>
        <v>0.2</v>
      </c>
      <c r="N4321" s="1">
        <f>HLOOKUP(N$2279,Legend_ag_For_Past_bio!$D$7:$H$9,2,FALSE)</f>
        <v>0.8</v>
      </c>
      <c r="O4321">
        <f>HLOOKUP(O$2279,Legend_ag_For_Past_bio!$D$7:$H$9,2,FALSE)</f>
        <v>1</v>
      </c>
      <c r="R4321">
        <f t="shared" si="317"/>
        <v>13</v>
      </c>
    </row>
    <row r="4322" spans="1:18">
      <c r="A4322" t="str">
        <f t="shared" si="318"/>
        <v>Korea</v>
      </c>
      <c r="B4322" t="str">
        <f t="shared" si="318"/>
        <v>Rice</v>
      </c>
      <c r="C4322" t="str">
        <f t="shared" si="318"/>
        <v>RiceAEZ9</v>
      </c>
      <c r="D4322" t="str">
        <f t="shared" si="318"/>
        <v>RiceAEZ9</v>
      </c>
      <c r="E4322" t="s">
        <v>20</v>
      </c>
      <c r="F4322" t="s">
        <v>19</v>
      </c>
      <c r="G4322">
        <f t="shared" si="319"/>
        <v>1</v>
      </c>
      <c r="H4322" s="1">
        <f t="shared" si="319"/>
        <v>0.39999999999993802</v>
      </c>
      <c r="I4322" s="1">
        <f t="shared" si="319"/>
        <v>9.89999999999846E-2</v>
      </c>
      <c r="J4322" s="2">
        <f t="shared" si="319"/>
        <v>1.35999999999979E-2</v>
      </c>
      <c r="K4322" s="2">
        <f t="shared" si="319"/>
        <v>8.9999999999985994E-2</v>
      </c>
      <c r="L4322">
        <v>0</v>
      </c>
      <c r="M4322" s="1">
        <f>HLOOKUP(M$2279,Legend_ag_For_Past_bio!$D$7:$H$9,2,FALSE)</f>
        <v>0.2</v>
      </c>
      <c r="N4322" s="1">
        <f>HLOOKUP(N$2279,Legend_ag_For_Past_bio!$D$7:$H$9,2,FALSE)</f>
        <v>0.8</v>
      </c>
      <c r="O4322">
        <f>HLOOKUP(O$2279,Legend_ag_For_Past_bio!$D$7:$H$9,2,FALSE)</f>
        <v>1</v>
      </c>
      <c r="R4322">
        <f t="shared" si="317"/>
        <v>13</v>
      </c>
    </row>
    <row r="4323" spans="1:18">
      <c r="A4323" t="str">
        <f t="shared" si="318"/>
        <v>Korea</v>
      </c>
      <c r="B4323" t="str">
        <f t="shared" si="318"/>
        <v>Rice</v>
      </c>
      <c r="C4323" t="str">
        <f t="shared" si="318"/>
        <v>RiceAEZ10</v>
      </c>
      <c r="D4323" t="str">
        <f t="shared" si="318"/>
        <v>RiceAEZ10</v>
      </c>
      <c r="E4323" t="s">
        <v>20</v>
      </c>
      <c r="F4323" t="s">
        <v>19</v>
      </c>
      <c r="G4323">
        <f t="shared" si="319"/>
        <v>1</v>
      </c>
      <c r="H4323" s="1">
        <f t="shared" si="319"/>
        <v>0.39999999999993802</v>
      </c>
      <c r="I4323" s="1">
        <f t="shared" si="319"/>
        <v>9.89999999999846E-2</v>
      </c>
      <c r="J4323" s="2">
        <f t="shared" si="319"/>
        <v>1.35999999999979E-2</v>
      </c>
      <c r="K4323" s="2">
        <f t="shared" si="319"/>
        <v>8.9999999999985994E-2</v>
      </c>
      <c r="L4323">
        <v>0</v>
      </c>
      <c r="M4323" s="1">
        <f>HLOOKUP(M$2279,Legend_ag_For_Past_bio!$D$7:$H$9,2,FALSE)</f>
        <v>0.2</v>
      </c>
      <c r="N4323" s="1">
        <f>HLOOKUP(N$2279,Legend_ag_For_Past_bio!$D$7:$H$9,2,FALSE)</f>
        <v>0.8</v>
      </c>
      <c r="O4323">
        <f>HLOOKUP(O$2279,Legend_ag_For_Past_bio!$D$7:$H$9,2,FALSE)</f>
        <v>1</v>
      </c>
      <c r="R4323">
        <f t="shared" si="317"/>
        <v>13</v>
      </c>
    </row>
    <row r="4324" spans="1:18">
      <c r="A4324" t="str">
        <f t="shared" si="318"/>
        <v>Korea</v>
      </c>
      <c r="B4324" t="str">
        <f t="shared" si="318"/>
        <v>Rice</v>
      </c>
      <c r="C4324" t="str">
        <f t="shared" si="318"/>
        <v>RiceAEZ11</v>
      </c>
      <c r="D4324" t="str">
        <f t="shared" si="318"/>
        <v>RiceAEZ11</v>
      </c>
      <c r="E4324" t="s">
        <v>20</v>
      </c>
      <c r="F4324" t="s">
        <v>19</v>
      </c>
      <c r="G4324">
        <f t="shared" si="319"/>
        <v>1</v>
      </c>
      <c r="H4324" s="1">
        <f t="shared" si="319"/>
        <v>0.39999999999993802</v>
      </c>
      <c r="I4324" s="1">
        <f t="shared" si="319"/>
        <v>9.89999999999846E-2</v>
      </c>
      <c r="J4324" s="2">
        <f t="shared" si="319"/>
        <v>1.35999999999979E-2</v>
      </c>
      <c r="K4324" s="2">
        <f t="shared" si="319"/>
        <v>8.9999999999985994E-2</v>
      </c>
      <c r="L4324">
        <v>0</v>
      </c>
      <c r="M4324" s="1">
        <f>HLOOKUP(M$2279,Legend_ag_For_Past_bio!$D$7:$H$9,2,FALSE)</f>
        <v>0.2</v>
      </c>
      <c r="N4324" s="1">
        <f>HLOOKUP(N$2279,Legend_ag_For_Past_bio!$D$7:$H$9,2,FALSE)</f>
        <v>0.8</v>
      </c>
      <c r="O4324">
        <f>HLOOKUP(O$2279,Legend_ag_For_Past_bio!$D$7:$H$9,2,FALSE)</f>
        <v>1</v>
      </c>
      <c r="R4324">
        <f t="shared" si="317"/>
        <v>13</v>
      </c>
    </row>
    <row r="4325" spans="1:18">
      <c r="A4325" t="str">
        <f t="shared" si="318"/>
        <v>Korea</v>
      </c>
      <c r="B4325" t="str">
        <f t="shared" si="318"/>
        <v>Rice</v>
      </c>
      <c r="C4325" t="str">
        <f t="shared" si="318"/>
        <v>RiceAEZ12</v>
      </c>
      <c r="D4325" t="str">
        <f t="shared" si="318"/>
        <v>RiceAEZ12</v>
      </c>
      <c r="E4325" t="s">
        <v>20</v>
      </c>
      <c r="F4325" t="s">
        <v>19</v>
      </c>
      <c r="G4325">
        <f t="shared" si="319"/>
        <v>1</v>
      </c>
      <c r="H4325" s="1">
        <f t="shared" si="319"/>
        <v>0.39999999999993802</v>
      </c>
      <c r="I4325" s="1">
        <f t="shared" si="319"/>
        <v>9.89999999999846E-2</v>
      </c>
      <c r="J4325" s="2">
        <f t="shared" si="319"/>
        <v>1.35999999999979E-2</v>
      </c>
      <c r="K4325" s="2">
        <f t="shared" si="319"/>
        <v>8.9999999999985994E-2</v>
      </c>
      <c r="L4325">
        <v>0</v>
      </c>
      <c r="M4325" s="1">
        <f>HLOOKUP(M$2279,Legend_ag_For_Past_bio!$D$7:$H$9,2,FALSE)</f>
        <v>0.2</v>
      </c>
      <c r="N4325" s="1">
        <f>HLOOKUP(N$2279,Legend_ag_For_Past_bio!$D$7:$H$9,2,FALSE)</f>
        <v>0.8</v>
      </c>
      <c r="O4325">
        <f>HLOOKUP(O$2279,Legend_ag_For_Past_bio!$D$7:$H$9,2,FALSE)</f>
        <v>1</v>
      </c>
      <c r="R4325">
        <f t="shared" si="317"/>
        <v>13</v>
      </c>
    </row>
    <row r="4326" spans="1:18">
      <c r="A4326" t="str">
        <f t="shared" si="318"/>
        <v>Korea</v>
      </c>
      <c r="B4326" t="str">
        <f t="shared" si="318"/>
        <v>Rice</v>
      </c>
      <c r="C4326" t="str">
        <f t="shared" si="318"/>
        <v>RiceAEZ13</v>
      </c>
      <c r="D4326" t="str">
        <f t="shared" si="318"/>
        <v>RiceAEZ13</v>
      </c>
      <c r="E4326" t="s">
        <v>20</v>
      </c>
      <c r="F4326" t="s">
        <v>19</v>
      </c>
      <c r="G4326">
        <f t="shared" si="319"/>
        <v>1</v>
      </c>
      <c r="H4326" s="1">
        <f t="shared" si="319"/>
        <v>0.39999999999993802</v>
      </c>
      <c r="I4326" s="1">
        <f t="shared" si="319"/>
        <v>9.89999999999846E-2</v>
      </c>
      <c r="J4326" s="2">
        <f t="shared" si="319"/>
        <v>1.35999999999979E-2</v>
      </c>
      <c r="K4326" s="2">
        <f t="shared" si="319"/>
        <v>8.9999999999985994E-2</v>
      </c>
      <c r="L4326">
        <v>0</v>
      </c>
      <c r="M4326" s="1">
        <f>HLOOKUP(M$2279,Legend_ag_For_Past_bio!$D$7:$H$9,2,FALSE)</f>
        <v>0.2</v>
      </c>
      <c r="N4326" s="1">
        <f>HLOOKUP(N$2279,Legend_ag_For_Past_bio!$D$7:$H$9,2,FALSE)</f>
        <v>0.8</v>
      </c>
      <c r="O4326">
        <f>HLOOKUP(O$2279,Legend_ag_For_Past_bio!$D$7:$H$9,2,FALSE)</f>
        <v>1</v>
      </c>
      <c r="R4326">
        <f t="shared" si="317"/>
        <v>13</v>
      </c>
    </row>
    <row r="4327" spans="1:18">
      <c r="A4327" t="str">
        <f t="shared" si="318"/>
        <v>Korea</v>
      </c>
      <c r="B4327" t="str">
        <f t="shared" si="318"/>
        <v>Rice</v>
      </c>
      <c r="C4327" t="str">
        <f t="shared" si="318"/>
        <v>RiceAEZ14</v>
      </c>
      <c r="D4327" t="str">
        <f t="shared" si="318"/>
        <v>RiceAEZ14</v>
      </c>
      <c r="E4327" t="s">
        <v>20</v>
      </c>
      <c r="F4327" t="s">
        <v>19</v>
      </c>
      <c r="G4327">
        <f t="shared" si="319"/>
        <v>1</v>
      </c>
      <c r="H4327" s="1">
        <f t="shared" si="319"/>
        <v>0.39999999999993802</v>
      </c>
      <c r="I4327" s="1">
        <f t="shared" si="319"/>
        <v>9.89999999999846E-2</v>
      </c>
      <c r="J4327" s="2">
        <f t="shared" si="319"/>
        <v>1.35999999999979E-2</v>
      </c>
      <c r="K4327" s="2">
        <f t="shared" si="319"/>
        <v>8.9999999999985994E-2</v>
      </c>
      <c r="L4327">
        <v>0</v>
      </c>
      <c r="M4327" s="1">
        <f>HLOOKUP(M$2279,Legend_ag_For_Past_bio!$D$7:$H$9,2,FALSE)</f>
        <v>0.2</v>
      </c>
      <c r="N4327" s="1">
        <f>HLOOKUP(N$2279,Legend_ag_For_Past_bio!$D$7:$H$9,2,FALSE)</f>
        <v>0.8</v>
      </c>
      <c r="O4327">
        <f>HLOOKUP(O$2279,Legend_ag_For_Past_bio!$D$7:$H$9,2,FALSE)</f>
        <v>1</v>
      </c>
      <c r="R4327">
        <f t="shared" si="317"/>
        <v>13</v>
      </c>
    </row>
    <row r="4328" spans="1:18">
      <c r="A4328" t="str">
        <f t="shared" ref="A4328:D4343" si="320">A2054</f>
        <v>Korea</v>
      </c>
      <c r="B4328" t="str">
        <f t="shared" si="320"/>
        <v>Rice</v>
      </c>
      <c r="C4328" t="str">
        <f t="shared" si="320"/>
        <v>RiceAEZ15</v>
      </c>
      <c r="D4328" t="str">
        <f t="shared" si="320"/>
        <v>RiceAEZ15</v>
      </c>
      <c r="E4328" t="s">
        <v>20</v>
      </c>
      <c r="F4328" t="s">
        <v>19</v>
      </c>
      <c r="G4328">
        <f t="shared" si="319"/>
        <v>1</v>
      </c>
      <c r="H4328" s="1">
        <f t="shared" si="319"/>
        <v>0.39999999999993802</v>
      </c>
      <c r="I4328" s="1">
        <f t="shared" si="319"/>
        <v>9.89999999999846E-2</v>
      </c>
      <c r="J4328" s="2">
        <f t="shared" si="319"/>
        <v>1.35999999999979E-2</v>
      </c>
      <c r="K4328" s="2">
        <f t="shared" si="319"/>
        <v>8.9999999999985994E-2</v>
      </c>
      <c r="L4328">
        <v>0</v>
      </c>
      <c r="M4328" s="1">
        <f>HLOOKUP(M$2279,Legend_ag_For_Past_bio!$D$7:$H$9,2,FALSE)</f>
        <v>0.2</v>
      </c>
      <c r="N4328" s="1">
        <f>HLOOKUP(N$2279,Legend_ag_For_Past_bio!$D$7:$H$9,2,FALSE)</f>
        <v>0.8</v>
      </c>
      <c r="O4328">
        <f>HLOOKUP(O$2279,Legend_ag_For_Past_bio!$D$7:$H$9,2,FALSE)</f>
        <v>1</v>
      </c>
      <c r="R4328">
        <f t="shared" si="317"/>
        <v>13</v>
      </c>
    </row>
    <row r="4329" spans="1:18">
      <c r="A4329" t="str">
        <f t="shared" si="320"/>
        <v>Korea</v>
      </c>
      <c r="B4329" t="str">
        <f t="shared" si="320"/>
        <v>Rice</v>
      </c>
      <c r="C4329" t="str">
        <f t="shared" si="320"/>
        <v>RiceAEZ16</v>
      </c>
      <c r="D4329" t="str">
        <f t="shared" si="320"/>
        <v>RiceAEZ16</v>
      </c>
      <c r="E4329" t="s">
        <v>20</v>
      </c>
      <c r="F4329" t="s">
        <v>19</v>
      </c>
      <c r="G4329">
        <f t="shared" ref="G4329:K4344" si="321">G2055</f>
        <v>1</v>
      </c>
      <c r="H4329" s="1">
        <f t="shared" si="321"/>
        <v>0.39999999999993802</v>
      </c>
      <c r="I4329" s="1">
        <f t="shared" si="321"/>
        <v>9.89999999999846E-2</v>
      </c>
      <c r="J4329" s="2">
        <f t="shared" si="321"/>
        <v>1.35999999999979E-2</v>
      </c>
      <c r="K4329" s="2">
        <f t="shared" si="321"/>
        <v>8.9999999999985994E-2</v>
      </c>
      <c r="L4329">
        <v>0</v>
      </c>
      <c r="M4329" s="1">
        <f>HLOOKUP(M$2279,Legend_ag_For_Past_bio!$D$7:$H$9,2,FALSE)</f>
        <v>0.2</v>
      </c>
      <c r="N4329" s="1">
        <f>HLOOKUP(N$2279,Legend_ag_For_Past_bio!$D$7:$H$9,2,FALSE)</f>
        <v>0.8</v>
      </c>
      <c r="O4329">
        <f>HLOOKUP(O$2279,Legend_ag_For_Past_bio!$D$7:$H$9,2,FALSE)</f>
        <v>1</v>
      </c>
      <c r="R4329">
        <f t="shared" si="317"/>
        <v>13</v>
      </c>
    </row>
    <row r="4330" spans="1:18">
      <c r="A4330" t="str">
        <f t="shared" si="320"/>
        <v>Korea</v>
      </c>
      <c r="B4330" t="str">
        <f t="shared" si="320"/>
        <v>Rice</v>
      </c>
      <c r="C4330" t="str">
        <f t="shared" si="320"/>
        <v>RiceAEZ17</v>
      </c>
      <c r="D4330" t="str">
        <f t="shared" si="320"/>
        <v>RiceAEZ17</v>
      </c>
      <c r="E4330" t="s">
        <v>20</v>
      </c>
      <c r="F4330" t="s">
        <v>19</v>
      </c>
      <c r="G4330">
        <f t="shared" si="321"/>
        <v>1</v>
      </c>
      <c r="H4330" s="1">
        <f t="shared" si="321"/>
        <v>0.39999999999993802</v>
      </c>
      <c r="I4330" s="1">
        <f t="shared" si="321"/>
        <v>9.89999999999846E-2</v>
      </c>
      <c r="J4330" s="2">
        <f t="shared" si="321"/>
        <v>1.35999999999979E-2</v>
      </c>
      <c r="K4330" s="2">
        <f t="shared" si="321"/>
        <v>8.9999999999985994E-2</v>
      </c>
      <c r="L4330">
        <v>0</v>
      </c>
      <c r="M4330" s="1">
        <f>HLOOKUP(M$2279,Legend_ag_For_Past_bio!$D$7:$H$9,2,FALSE)</f>
        <v>0.2</v>
      </c>
      <c r="N4330" s="1">
        <f>HLOOKUP(N$2279,Legend_ag_For_Past_bio!$D$7:$H$9,2,FALSE)</f>
        <v>0.8</v>
      </c>
      <c r="O4330">
        <f>HLOOKUP(O$2279,Legend_ag_For_Past_bio!$D$7:$H$9,2,FALSE)</f>
        <v>1</v>
      </c>
      <c r="R4330">
        <f t="shared" si="317"/>
        <v>13</v>
      </c>
    </row>
    <row r="4331" spans="1:18">
      <c r="A4331" t="str">
        <f t="shared" si="320"/>
        <v>Korea</v>
      </c>
      <c r="B4331" t="str">
        <f t="shared" si="320"/>
        <v>Rice</v>
      </c>
      <c r="C4331" t="str">
        <f t="shared" si="320"/>
        <v>RiceAEZ18</v>
      </c>
      <c r="D4331" t="str">
        <f t="shared" si="320"/>
        <v>RiceAEZ18</v>
      </c>
      <c r="E4331" t="s">
        <v>20</v>
      </c>
      <c r="F4331" t="s">
        <v>19</v>
      </c>
      <c r="G4331">
        <f t="shared" si="321"/>
        <v>1</v>
      </c>
      <c r="H4331" s="1">
        <f t="shared" si="321"/>
        <v>0.39999999999993802</v>
      </c>
      <c r="I4331" s="1">
        <f t="shared" si="321"/>
        <v>9.89999999999846E-2</v>
      </c>
      <c r="J4331" s="2">
        <f t="shared" si="321"/>
        <v>1.35999999999979E-2</v>
      </c>
      <c r="K4331" s="2">
        <f t="shared" si="321"/>
        <v>8.9999999999985994E-2</v>
      </c>
      <c r="L4331">
        <v>0</v>
      </c>
      <c r="M4331" s="1">
        <f>HLOOKUP(M$2279,Legend_ag_For_Past_bio!$D$7:$H$9,2,FALSE)</f>
        <v>0.2</v>
      </c>
      <c r="N4331" s="1">
        <f>HLOOKUP(N$2279,Legend_ag_For_Past_bio!$D$7:$H$9,2,FALSE)</f>
        <v>0.8</v>
      </c>
      <c r="O4331">
        <f>HLOOKUP(O$2279,Legend_ag_For_Past_bio!$D$7:$H$9,2,FALSE)</f>
        <v>1</v>
      </c>
      <c r="R4331">
        <f t="shared" si="317"/>
        <v>13</v>
      </c>
    </row>
    <row r="4332" spans="1:18">
      <c r="A4332" t="str">
        <f t="shared" si="320"/>
        <v>Korea</v>
      </c>
      <c r="B4332" t="str">
        <f t="shared" si="320"/>
        <v>Root_Tuber</v>
      </c>
      <c r="C4332" t="str">
        <f t="shared" si="320"/>
        <v>Root_TuberAEZ1</v>
      </c>
      <c r="D4332" t="str">
        <f t="shared" si="320"/>
        <v>Root_TuberAEZ1</v>
      </c>
      <c r="E4332" t="s">
        <v>20</v>
      </c>
      <c r="F4332" t="s">
        <v>19</v>
      </c>
      <c r="G4332">
        <f t="shared" si="321"/>
        <v>1</v>
      </c>
      <c r="H4332" s="1">
        <f t="shared" si="321"/>
        <v>0.50720275744577004</v>
      </c>
      <c r="I4332" s="1">
        <f t="shared" si="321"/>
        <v>6.9123090042694901E-2</v>
      </c>
      <c r="J4332" s="2">
        <f t="shared" si="321"/>
        <v>6.89999999999414E-3</v>
      </c>
      <c r="K4332" s="2">
        <f t="shared" si="321"/>
        <v>0.79999999999932003</v>
      </c>
      <c r="L4332">
        <v>0</v>
      </c>
      <c r="M4332" s="1">
        <f>HLOOKUP(M$2279,Legend_ag_For_Past_bio!$D$7:$H$9,2,FALSE)</f>
        <v>0.2</v>
      </c>
      <c r="N4332" s="1">
        <f>HLOOKUP(N$2279,Legend_ag_For_Past_bio!$D$7:$H$9,2,FALSE)</f>
        <v>0.8</v>
      </c>
      <c r="O4332">
        <f>HLOOKUP(O$2279,Legend_ag_For_Past_bio!$D$7:$H$9,2,FALSE)</f>
        <v>1</v>
      </c>
      <c r="R4332">
        <f t="shared" si="317"/>
        <v>13</v>
      </c>
    </row>
    <row r="4333" spans="1:18">
      <c r="A4333" t="str">
        <f t="shared" si="320"/>
        <v>Korea</v>
      </c>
      <c r="B4333" t="str">
        <f t="shared" si="320"/>
        <v>Root_Tuber</v>
      </c>
      <c r="C4333" t="str">
        <f t="shared" si="320"/>
        <v>Root_TuberAEZ2</v>
      </c>
      <c r="D4333" t="str">
        <f t="shared" si="320"/>
        <v>Root_TuberAEZ2</v>
      </c>
      <c r="E4333" t="s">
        <v>20</v>
      </c>
      <c r="F4333" t="s">
        <v>19</v>
      </c>
      <c r="G4333">
        <f t="shared" si="321"/>
        <v>1</v>
      </c>
      <c r="H4333" s="1">
        <f t="shared" si="321"/>
        <v>0.50720275744577004</v>
      </c>
      <c r="I4333" s="1">
        <f t="shared" si="321"/>
        <v>6.9123090042694901E-2</v>
      </c>
      <c r="J4333" s="2">
        <f t="shared" si="321"/>
        <v>6.89999999999414E-3</v>
      </c>
      <c r="K4333" s="2">
        <f t="shared" si="321"/>
        <v>0.79999999999932003</v>
      </c>
      <c r="L4333">
        <v>0</v>
      </c>
      <c r="M4333" s="1">
        <f>HLOOKUP(M$2279,Legend_ag_For_Past_bio!$D$7:$H$9,2,FALSE)</f>
        <v>0.2</v>
      </c>
      <c r="N4333" s="1">
        <f>HLOOKUP(N$2279,Legend_ag_For_Past_bio!$D$7:$H$9,2,FALSE)</f>
        <v>0.8</v>
      </c>
      <c r="O4333">
        <f>HLOOKUP(O$2279,Legend_ag_For_Past_bio!$D$7:$H$9,2,FALSE)</f>
        <v>1</v>
      </c>
      <c r="R4333">
        <f t="shared" si="317"/>
        <v>13</v>
      </c>
    </row>
    <row r="4334" spans="1:18">
      <c r="A4334" t="str">
        <f t="shared" si="320"/>
        <v>Korea</v>
      </c>
      <c r="B4334" t="str">
        <f t="shared" si="320"/>
        <v>Root_Tuber</v>
      </c>
      <c r="C4334" t="str">
        <f t="shared" si="320"/>
        <v>Root_TuberAEZ3</v>
      </c>
      <c r="D4334" t="str">
        <f t="shared" si="320"/>
        <v>Root_TuberAEZ3</v>
      </c>
      <c r="E4334" t="s">
        <v>20</v>
      </c>
      <c r="F4334" t="s">
        <v>19</v>
      </c>
      <c r="G4334">
        <f t="shared" si="321"/>
        <v>1</v>
      </c>
      <c r="H4334" s="1">
        <f t="shared" si="321"/>
        <v>0.50720275744577004</v>
      </c>
      <c r="I4334" s="1">
        <f t="shared" si="321"/>
        <v>6.9123090042694901E-2</v>
      </c>
      <c r="J4334" s="2">
        <f t="shared" si="321"/>
        <v>6.89999999999414E-3</v>
      </c>
      <c r="K4334" s="2">
        <f t="shared" si="321"/>
        <v>0.79999999999932003</v>
      </c>
      <c r="L4334">
        <v>0</v>
      </c>
      <c r="M4334" s="1">
        <f>HLOOKUP(M$2279,Legend_ag_For_Past_bio!$D$7:$H$9,2,FALSE)</f>
        <v>0.2</v>
      </c>
      <c r="N4334" s="1">
        <f>HLOOKUP(N$2279,Legend_ag_For_Past_bio!$D$7:$H$9,2,FALSE)</f>
        <v>0.8</v>
      </c>
      <c r="O4334">
        <f>HLOOKUP(O$2279,Legend_ag_For_Past_bio!$D$7:$H$9,2,FALSE)</f>
        <v>1</v>
      </c>
      <c r="R4334">
        <f t="shared" si="317"/>
        <v>13</v>
      </c>
    </row>
    <row r="4335" spans="1:18">
      <c r="A4335" t="str">
        <f t="shared" si="320"/>
        <v>Korea</v>
      </c>
      <c r="B4335" t="str">
        <f t="shared" si="320"/>
        <v>Root_Tuber</v>
      </c>
      <c r="C4335" t="str">
        <f t="shared" si="320"/>
        <v>Root_TuberAEZ4</v>
      </c>
      <c r="D4335" t="str">
        <f t="shared" si="320"/>
        <v>Root_TuberAEZ4</v>
      </c>
      <c r="E4335" t="s">
        <v>20</v>
      </c>
      <c r="F4335" t="s">
        <v>19</v>
      </c>
      <c r="G4335">
        <f t="shared" si="321"/>
        <v>1</v>
      </c>
      <c r="H4335" s="1">
        <f t="shared" si="321"/>
        <v>0.50720275744577004</v>
      </c>
      <c r="I4335" s="1">
        <f t="shared" si="321"/>
        <v>6.9123090042694901E-2</v>
      </c>
      <c r="J4335" s="2">
        <f t="shared" si="321"/>
        <v>6.89999999999414E-3</v>
      </c>
      <c r="K4335" s="2">
        <f t="shared" si="321"/>
        <v>0.79999999999932003</v>
      </c>
      <c r="L4335">
        <v>0</v>
      </c>
      <c r="M4335" s="1">
        <f>HLOOKUP(M$2279,Legend_ag_For_Past_bio!$D$7:$H$9,2,FALSE)</f>
        <v>0.2</v>
      </c>
      <c r="N4335" s="1">
        <f>HLOOKUP(N$2279,Legend_ag_For_Past_bio!$D$7:$H$9,2,FALSE)</f>
        <v>0.8</v>
      </c>
      <c r="O4335">
        <f>HLOOKUP(O$2279,Legend_ag_For_Past_bio!$D$7:$H$9,2,FALSE)</f>
        <v>1</v>
      </c>
      <c r="R4335">
        <f t="shared" si="317"/>
        <v>13</v>
      </c>
    </row>
    <row r="4336" spans="1:18">
      <c r="A4336" t="str">
        <f t="shared" si="320"/>
        <v>Korea</v>
      </c>
      <c r="B4336" t="str">
        <f t="shared" si="320"/>
        <v>Root_Tuber</v>
      </c>
      <c r="C4336" t="str">
        <f t="shared" si="320"/>
        <v>Root_TuberAEZ5</v>
      </c>
      <c r="D4336" t="str">
        <f t="shared" si="320"/>
        <v>Root_TuberAEZ5</v>
      </c>
      <c r="E4336" t="s">
        <v>20</v>
      </c>
      <c r="F4336" t="s">
        <v>19</v>
      </c>
      <c r="G4336">
        <f t="shared" si="321"/>
        <v>1</v>
      </c>
      <c r="H4336" s="1">
        <f t="shared" si="321"/>
        <v>0.50720275744577004</v>
      </c>
      <c r="I4336" s="1">
        <f t="shared" si="321"/>
        <v>6.9123090042694901E-2</v>
      </c>
      <c r="J4336" s="2">
        <f t="shared" si="321"/>
        <v>6.89999999999414E-3</v>
      </c>
      <c r="K4336" s="2">
        <f t="shared" si="321"/>
        <v>0.79999999999932003</v>
      </c>
      <c r="L4336">
        <v>0</v>
      </c>
      <c r="M4336" s="1">
        <f>HLOOKUP(M$2279,Legend_ag_For_Past_bio!$D$7:$H$9,2,FALSE)</f>
        <v>0.2</v>
      </c>
      <c r="N4336" s="1">
        <f>HLOOKUP(N$2279,Legend_ag_For_Past_bio!$D$7:$H$9,2,FALSE)</f>
        <v>0.8</v>
      </c>
      <c r="O4336">
        <f>HLOOKUP(O$2279,Legend_ag_For_Past_bio!$D$7:$H$9,2,FALSE)</f>
        <v>1</v>
      </c>
      <c r="R4336">
        <f t="shared" si="317"/>
        <v>13</v>
      </c>
    </row>
    <row r="4337" spans="1:18">
      <c r="A4337" t="str">
        <f t="shared" si="320"/>
        <v>Korea</v>
      </c>
      <c r="B4337" t="str">
        <f t="shared" si="320"/>
        <v>Root_Tuber</v>
      </c>
      <c r="C4337" t="str">
        <f t="shared" si="320"/>
        <v>Root_TuberAEZ6</v>
      </c>
      <c r="D4337" t="str">
        <f t="shared" si="320"/>
        <v>Root_TuberAEZ6</v>
      </c>
      <c r="E4337" t="s">
        <v>20</v>
      </c>
      <c r="F4337" t="s">
        <v>19</v>
      </c>
      <c r="G4337">
        <f t="shared" si="321"/>
        <v>1</v>
      </c>
      <c r="H4337" s="1">
        <f t="shared" si="321"/>
        <v>0.50720275744577004</v>
      </c>
      <c r="I4337" s="1">
        <f t="shared" si="321"/>
        <v>6.9123090042694901E-2</v>
      </c>
      <c r="J4337" s="2">
        <f t="shared" si="321"/>
        <v>6.89999999999414E-3</v>
      </c>
      <c r="K4337" s="2">
        <f t="shared" si="321"/>
        <v>0.79999999999932003</v>
      </c>
      <c r="L4337">
        <v>0</v>
      </c>
      <c r="M4337" s="1">
        <f>HLOOKUP(M$2279,Legend_ag_For_Past_bio!$D$7:$H$9,2,FALSE)</f>
        <v>0.2</v>
      </c>
      <c r="N4337" s="1">
        <f>HLOOKUP(N$2279,Legend_ag_For_Past_bio!$D$7:$H$9,2,FALSE)</f>
        <v>0.8</v>
      </c>
      <c r="O4337">
        <f>HLOOKUP(O$2279,Legend_ag_For_Past_bio!$D$7:$H$9,2,FALSE)</f>
        <v>1</v>
      </c>
      <c r="R4337">
        <f t="shared" si="317"/>
        <v>13</v>
      </c>
    </row>
    <row r="4338" spans="1:18">
      <c r="A4338" t="str">
        <f t="shared" si="320"/>
        <v>Korea</v>
      </c>
      <c r="B4338" t="str">
        <f t="shared" si="320"/>
        <v>Root_Tuber</v>
      </c>
      <c r="C4338" t="str">
        <f t="shared" si="320"/>
        <v>Root_TuberAEZ7</v>
      </c>
      <c r="D4338" t="str">
        <f t="shared" si="320"/>
        <v>Root_TuberAEZ7</v>
      </c>
      <c r="E4338" t="s">
        <v>20</v>
      </c>
      <c r="F4338" t="s">
        <v>19</v>
      </c>
      <c r="G4338">
        <f t="shared" si="321"/>
        <v>1</v>
      </c>
      <c r="H4338" s="1">
        <f t="shared" si="321"/>
        <v>0.50720275744577004</v>
      </c>
      <c r="I4338" s="1">
        <f t="shared" si="321"/>
        <v>6.9123090042694901E-2</v>
      </c>
      <c r="J4338" s="2">
        <f t="shared" si="321"/>
        <v>6.89999999999414E-3</v>
      </c>
      <c r="K4338" s="2">
        <f t="shared" si="321"/>
        <v>0.79999999999932003</v>
      </c>
      <c r="L4338">
        <v>0</v>
      </c>
      <c r="M4338" s="1">
        <f>HLOOKUP(M$2279,Legend_ag_For_Past_bio!$D$7:$H$9,2,FALSE)</f>
        <v>0.2</v>
      </c>
      <c r="N4338" s="1">
        <f>HLOOKUP(N$2279,Legend_ag_For_Past_bio!$D$7:$H$9,2,FALSE)</f>
        <v>0.8</v>
      </c>
      <c r="O4338">
        <f>HLOOKUP(O$2279,Legend_ag_For_Past_bio!$D$7:$H$9,2,FALSE)</f>
        <v>1</v>
      </c>
      <c r="R4338">
        <f t="shared" si="317"/>
        <v>13</v>
      </c>
    </row>
    <row r="4339" spans="1:18">
      <c r="A4339" t="str">
        <f t="shared" si="320"/>
        <v>Korea</v>
      </c>
      <c r="B4339" t="str">
        <f t="shared" si="320"/>
        <v>Root_Tuber</v>
      </c>
      <c r="C4339" t="str">
        <f t="shared" si="320"/>
        <v>Root_TuberAEZ8</v>
      </c>
      <c r="D4339" t="str">
        <f t="shared" si="320"/>
        <v>Root_TuberAEZ8</v>
      </c>
      <c r="E4339" t="s">
        <v>20</v>
      </c>
      <c r="F4339" t="s">
        <v>19</v>
      </c>
      <c r="G4339">
        <f t="shared" si="321"/>
        <v>1</v>
      </c>
      <c r="H4339" s="1">
        <f t="shared" si="321"/>
        <v>0.50720275744577004</v>
      </c>
      <c r="I4339" s="1">
        <f t="shared" si="321"/>
        <v>6.9123090042694901E-2</v>
      </c>
      <c r="J4339" s="2">
        <f t="shared" si="321"/>
        <v>6.89999999999414E-3</v>
      </c>
      <c r="K4339" s="2">
        <f t="shared" si="321"/>
        <v>0.79999999999932003</v>
      </c>
      <c r="L4339">
        <v>0</v>
      </c>
      <c r="M4339" s="1">
        <f>HLOOKUP(M$2279,Legend_ag_For_Past_bio!$D$7:$H$9,2,FALSE)</f>
        <v>0.2</v>
      </c>
      <c r="N4339" s="1">
        <f>HLOOKUP(N$2279,Legend_ag_For_Past_bio!$D$7:$H$9,2,FALSE)</f>
        <v>0.8</v>
      </c>
      <c r="O4339">
        <f>HLOOKUP(O$2279,Legend_ag_For_Past_bio!$D$7:$H$9,2,FALSE)</f>
        <v>1</v>
      </c>
      <c r="R4339">
        <f t="shared" si="317"/>
        <v>13</v>
      </c>
    </row>
    <row r="4340" spans="1:18">
      <c r="A4340" t="str">
        <f t="shared" si="320"/>
        <v>Korea</v>
      </c>
      <c r="B4340" t="str">
        <f t="shared" si="320"/>
        <v>Root_Tuber</v>
      </c>
      <c r="C4340" t="str">
        <f t="shared" si="320"/>
        <v>Root_TuberAEZ9</v>
      </c>
      <c r="D4340" t="str">
        <f t="shared" si="320"/>
        <v>Root_TuberAEZ9</v>
      </c>
      <c r="E4340" t="s">
        <v>20</v>
      </c>
      <c r="F4340" t="s">
        <v>19</v>
      </c>
      <c r="G4340">
        <f t="shared" si="321"/>
        <v>1</v>
      </c>
      <c r="H4340" s="1">
        <f t="shared" si="321"/>
        <v>0.50720275744577004</v>
      </c>
      <c r="I4340" s="1">
        <f t="shared" si="321"/>
        <v>6.9123090042694901E-2</v>
      </c>
      <c r="J4340" s="2">
        <f t="shared" si="321"/>
        <v>6.89999999999414E-3</v>
      </c>
      <c r="K4340" s="2">
        <f t="shared" si="321"/>
        <v>0.79999999999932003</v>
      </c>
      <c r="L4340">
        <v>0</v>
      </c>
      <c r="M4340" s="1">
        <f>HLOOKUP(M$2279,Legend_ag_For_Past_bio!$D$7:$H$9,2,FALSE)</f>
        <v>0.2</v>
      </c>
      <c r="N4340" s="1">
        <f>HLOOKUP(N$2279,Legend_ag_For_Past_bio!$D$7:$H$9,2,FALSE)</f>
        <v>0.8</v>
      </c>
      <c r="O4340">
        <f>HLOOKUP(O$2279,Legend_ag_For_Past_bio!$D$7:$H$9,2,FALSE)</f>
        <v>1</v>
      </c>
      <c r="R4340">
        <f t="shared" si="317"/>
        <v>13</v>
      </c>
    </row>
    <row r="4341" spans="1:18">
      <c r="A4341" t="str">
        <f t="shared" si="320"/>
        <v>Korea</v>
      </c>
      <c r="B4341" t="str">
        <f t="shared" si="320"/>
        <v>Root_Tuber</v>
      </c>
      <c r="C4341" t="str">
        <f t="shared" si="320"/>
        <v>Root_TuberAEZ10</v>
      </c>
      <c r="D4341" t="str">
        <f t="shared" si="320"/>
        <v>Root_TuberAEZ10</v>
      </c>
      <c r="E4341" t="s">
        <v>20</v>
      </c>
      <c r="F4341" t="s">
        <v>19</v>
      </c>
      <c r="G4341">
        <f t="shared" si="321"/>
        <v>1</v>
      </c>
      <c r="H4341" s="1">
        <f t="shared" si="321"/>
        <v>0.50720275744577004</v>
      </c>
      <c r="I4341" s="1">
        <f t="shared" si="321"/>
        <v>6.9123090042694901E-2</v>
      </c>
      <c r="J4341" s="2">
        <f t="shared" si="321"/>
        <v>6.89999999999414E-3</v>
      </c>
      <c r="K4341" s="2">
        <f t="shared" si="321"/>
        <v>0.79999999999932003</v>
      </c>
      <c r="L4341">
        <v>0</v>
      </c>
      <c r="M4341" s="1">
        <f>HLOOKUP(M$2279,Legend_ag_For_Past_bio!$D$7:$H$9,2,FALSE)</f>
        <v>0.2</v>
      </c>
      <c r="N4341" s="1">
        <f>HLOOKUP(N$2279,Legend_ag_For_Past_bio!$D$7:$H$9,2,FALSE)</f>
        <v>0.8</v>
      </c>
      <c r="O4341">
        <f>HLOOKUP(O$2279,Legend_ag_For_Past_bio!$D$7:$H$9,2,FALSE)</f>
        <v>1</v>
      </c>
      <c r="R4341">
        <f t="shared" si="317"/>
        <v>13</v>
      </c>
    </row>
    <row r="4342" spans="1:18">
      <c r="A4342" t="str">
        <f t="shared" si="320"/>
        <v>Korea</v>
      </c>
      <c r="B4342" t="str">
        <f t="shared" si="320"/>
        <v>Root_Tuber</v>
      </c>
      <c r="C4342" t="str">
        <f t="shared" si="320"/>
        <v>Root_TuberAEZ11</v>
      </c>
      <c r="D4342" t="str">
        <f t="shared" si="320"/>
        <v>Root_TuberAEZ11</v>
      </c>
      <c r="E4342" t="s">
        <v>20</v>
      </c>
      <c r="F4342" t="s">
        <v>19</v>
      </c>
      <c r="G4342">
        <f t="shared" si="321"/>
        <v>1</v>
      </c>
      <c r="H4342" s="1">
        <f t="shared" si="321"/>
        <v>0.50720275744577004</v>
      </c>
      <c r="I4342" s="1">
        <f t="shared" si="321"/>
        <v>6.9123090042694901E-2</v>
      </c>
      <c r="J4342" s="2">
        <f t="shared" si="321"/>
        <v>6.89999999999414E-3</v>
      </c>
      <c r="K4342" s="2">
        <f t="shared" si="321"/>
        <v>0.79999999999932003</v>
      </c>
      <c r="L4342">
        <v>0</v>
      </c>
      <c r="M4342" s="1">
        <f>HLOOKUP(M$2279,Legend_ag_For_Past_bio!$D$7:$H$9,2,FALSE)</f>
        <v>0.2</v>
      </c>
      <c r="N4342" s="1">
        <f>HLOOKUP(N$2279,Legend_ag_For_Past_bio!$D$7:$H$9,2,FALSE)</f>
        <v>0.8</v>
      </c>
      <c r="O4342">
        <f>HLOOKUP(O$2279,Legend_ag_For_Past_bio!$D$7:$H$9,2,FALSE)</f>
        <v>1</v>
      </c>
      <c r="R4342">
        <f t="shared" si="317"/>
        <v>13</v>
      </c>
    </row>
    <row r="4343" spans="1:18">
      <c r="A4343" t="str">
        <f t="shared" si="320"/>
        <v>Korea</v>
      </c>
      <c r="B4343" t="str">
        <f t="shared" si="320"/>
        <v>Root_Tuber</v>
      </c>
      <c r="C4343" t="str">
        <f t="shared" si="320"/>
        <v>Root_TuberAEZ12</v>
      </c>
      <c r="D4343" t="str">
        <f t="shared" si="320"/>
        <v>Root_TuberAEZ12</v>
      </c>
      <c r="E4343" t="s">
        <v>20</v>
      </c>
      <c r="F4343" t="s">
        <v>19</v>
      </c>
      <c r="G4343">
        <f t="shared" si="321"/>
        <v>1</v>
      </c>
      <c r="H4343" s="1">
        <f t="shared" si="321"/>
        <v>0.50720275744577004</v>
      </c>
      <c r="I4343" s="1">
        <f t="shared" si="321"/>
        <v>6.9123090042694901E-2</v>
      </c>
      <c r="J4343" s="2">
        <f t="shared" si="321"/>
        <v>6.89999999999414E-3</v>
      </c>
      <c r="K4343" s="2">
        <f t="shared" si="321"/>
        <v>0.79999999999932003</v>
      </c>
      <c r="L4343">
        <v>0</v>
      </c>
      <c r="M4343" s="1">
        <f>HLOOKUP(M$2279,Legend_ag_For_Past_bio!$D$7:$H$9,2,FALSE)</f>
        <v>0.2</v>
      </c>
      <c r="N4343" s="1">
        <f>HLOOKUP(N$2279,Legend_ag_For_Past_bio!$D$7:$H$9,2,FALSE)</f>
        <v>0.8</v>
      </c>
      <c r="O4343">
        <f>HLOOKUP(O$2279,Legend_ag_For_Past_bio!$D$7:$H$9,2,FALSE)</f>
        <v>1</v>
      </c>
      <c r="R4343">
        <f t="shared" si="317"/>
        <v>13</v>
      </c>
    </row>
    <row r="4344" spans="1:18">
      <c r="A4344" t="str">
        <f t="shared" ref="A4344:D4359" si="322">A2070</f>
        <v>Korea</v>
      </c>
      <c r="B4344" t="str">
        <f t="shared" si="322"/>
        <v>Root_Tuber</v>
      </c>
      <c r="C4344" t="str">
        <f t="shared" si="322"/>
        <v>Root_TuberAEZ13</v>
      </c>
      <c r="D4344" t="str">
        <f t="shared" si="322"/>
        <v>Root_TuberAEZ13</v>
      </c>
      <c r="E4344" t="s">
        <v>20</v>
      </c>
      <c r="F4344" t="s">
        <v>19</v>
      </c>
      <c r="G4344">
        <f t="shared" si="321"/>
        <v>1</v>
      </c>
      <c r="H4344" s="1">
        <f t="shared" si="321"/>
        <v>0.50720275744577004</v>
      </c>
      <c r="I4344" s="1">
        <f t="shared" si="321"/>
        <v>6.9123090042694901E-2</v>
      </c>
      <c r="J4344" s="2">
        <f t="shared" si="321"/>
        <v>6.89999999999414E-3</v>
      </c>
      <c r="K4344" s="2">
        <f t="shared" si="321"/>
        <v>0.79999999999932003</v>
      </c>
      <c r="L4344">
        <v>0</v>
      </c>
      <c r="M4344" s="1">
        <f>HLOOKUP(M$2279,Legend_ag_For_Past_bio!$D$7:$H$9,2,FALSE)</f>
        <v>0.2</v>
      </c>
      <c r="N4344" s="1">
        <f>HLOOKUP(N$2279,Legend_ag_For_Past_bio!$D$7:$H$9,2,FALSE)</f>
        <v>0.8</v>
      </c>
      <c r="O4344">
        <f>HLOOKUP(O$2279,Legend_ag_For_Past_bio!$D$7:$H$9,2,FALSE)</f>
        <v>1</v>
      </c>
      <c r="R4344">
        <f t="shared" si="317"/>
        <v>13</v>
      </c>
    </row>
    <row r="4345" spans="1:18">
      <c r="A4345" t="str">
        <f t="shared" si="322"/>
        <v>Korea</v>
      </c>
      <c r="B4345" t="str">
        <f t="shared" si="322"/>
        <v>Root_Tuber</v>
      </c>
      <c r="C4345" t="str">
        <f t="shared" si="322"/>
        <v>Root_TuberAEZ14</v>
      </c>
      <c r="D4345" t="str">
        <f t="shared" si="322"/>
        <v>Root_TuberAEZ14</v>
      </c>
      <c r="E4345" t="s">
        <v>20</v>
      </c>
      <c r="F4345" t="s">
        <v>19</v>
      </c>
      <c r="G4345">
        <f t="shared" ref="G4345:K4360" si="323">G2071</f>
        <v>1</v>
      </c>
      <c r="H4345" s="1">
        <f t="shared" si="323"/>
        <v>0.50720275744577004</v>
      </c>
      <c r="I4345" s="1">
        <f t="shared" si="323"/>
        <v>6.9123090042694901E-2</v>
      </c>
      <c r="J4345" s="2">
        <f t="shared" si="323"/>
        <v>6.89999999999414E-3</v>
      </c>
      <c r="K4345" s="2">
        <f t="shared" si="323"/>
        <v>0.79999999999932003</v>
      </c>
      <c r="L4345">
        <v>0</v>
      </c>
      <c r="M4345" s="1">
        <f>HLOOKUP(M$2279,Legend_ag_For_Past_bio!$D$7:$H$9,2,FALSE)</f>
        <v>0.2</v>
      </c>
      <c r="N4345" s="1">
        <f>HLOOKUP(N$2279,Legend_ag_For_Past_bio!$D$7:$H$9,2,FALSE)</f>
        <v>0.8</v>
      </c>
      <c r="O4345">
        <f>HLOOKUP(O$2279,Legend_ag_For_Past_bio!$D$7:$H$9,2,FALSE)</f>
        <v>1</v>
      </c>
      <c r="R4345">
        <f t="shared" si="317"/>
        <v>13</v>
      </c>
    </row>
    <row r="4346" spans="1:18">
      <c r="A4346" t="str">
        <f t="shared" si="322"/>
        <v>Korea</v>
      </c>
      <c r="B4346" t="str">
        <f t="shared" si="322"/>
        <v>Root_Tuber</v>
      </c>
      <c r="C4346" t="str">
        <f t="shared" si="322"/>
        <v>Root_TuberAEZ15</v>
      </c>
      <c r="D4346" t="str">
        <f t="shared" si="322"/>
        <v>Root_TuberAEZ15</v>
      </c>
      <c r="E4346" t="s">
        <v>20</v>
      </c>
      <c r="F4346" t="s">
        <v>19</v>
      </c>
      <c r="G4346">
        <f t="shared" si="323"/>
        <v>1</v>
      </c>
      <c r="H4346" s="1">
        <f t="shared" si="323"/>
        <v>0.50720275744577004</v>
      </c>
      <c r="I4346" s="1">
        <f t="shared" si="323"/>
        <v>6.9123090042694901E-2</v>
      </c>
      <c r="J4346" s="2">
        <f t="shared" si="323"/>
        <v>6.89999999999414E-3</v>
      </c>
      <c r="K4346" s="2">
        <f t="shared" si="323"/>
        <v>0.79999999999932003</v>
      </c>
      <c r="L4346">
        <v>0</v>
      </c>
      <c r="M4346" s="1">
        <f>HLOOKUP(M$2279,Legend_ag_For_Past_bio!$D$7:$H$9,2,FALSE)</f>
        <v>0.2</v>
      </c>
      <c r="N4346" s="1">
        <f>HLOOKUP(N$2279,Legend_ag_For_Past_bio!$D$7:$H$9,2,FALSE)</f>
        <v>0.8</v>
      </c>
      <c r="O4346">
        <f>HLOOKUP(O$2279,Legend_ag_For_Past_bio!$D$7:$H$9,2,FALSE)</f>
        <v>1</v>
      </c>
      <c r="R4346">
        <f t="shared" si="317"/>
        <v>13</v>
      </c>
    </row>
    <row r="4347" spans="1:18">
      <c r="A4347" t="str">
        <f t="shared" si="322"/>
        <v>Korea</v>
      </c>
      <c r="B4347" t="str">
        <f t="shared" si="322"/>
        <v>Root_Tuber</v>
      </c>
      <c r="C4347" t="str">
        <f t="shared" si="322"/>
        <v>Root_TuberAEZ16</v>
      </c>
      <c r="D4347" t="str">
        <f t="shared" si="322"/>
        <v>Root_TuberAEZ16</v>
      </c>
      <c r="E4347" t="s">
        <v>20</v>
      </c>
      <c r="F4347" t="s">
        <v>19</v>
      </c>
      <c r="G4347">
        <f t="shared" si="323"/>
        <v>1</v>
      </c>
      <c r="H4347" s="1">
        <f t="shared" si="323"/>
        <v>0.50720275744577004</v>
      </c>
      <c r="I4347" s="1">
        <f t="shared" si="323"/>
        <v>6.9123090042694901E-2</v>
      </c>
      <c r="J4347" s="2">
        <f t="shared" si="323"/>
        <v>6.89999999999414E-3</v>
      </c>
      <c r="K4347" s="2">
        <f t="shared" si="323"/>
        <v>0.79999999999932003</v>
      </c>
      <c r="L4347">
        <v>0</v>
      </c>
      <c r="M4347" s="1">
        <f>HLOOKUP(M$2279,Legend_ag_For_Past_bio!$D$7:$H$9,2,FALSE)</f>
        <v>0.2</v>
      </c>
      <c r="N4347" s="1">
        <f>HLOOKUP(N$2279,Legend_ag_For_Past_bio!$D$7:$H$9,2,FALSE)</f>
        <v>0.8</v>
      </c>
      <c r="O4347">
        <f>HLOOKUP(O$2279,Legend_ag_For_Past_bio!$D$7:$H$9,2,FALSE)</f>
        <v>1</v>
      </c>
      <c r="R4347">
        <f t="shared" si="317"/>
        <v>13</v>
      </c>
    </row>
    <row r="4348" spans="1:18">
      <c r="A4348" t="str">
        <f t="shared" si="322"/>
        <v>Korea</v>
      </c>
      <c r="B4348" t="str">
        <f t="shared" si="322"/>
        <v>Root_Tuber</v>
      </c>
      <c r="C4348" t="str">
        <f t="shared" si="322"/>
        <v>Root_TuberAEZ17</v>
      </c>
      <c r="D4348" t="str">
        <f t="shared" si="322"/>
        <v>Root_TuberAEZ17</v>
      </c>
      <c r="E4348" t="s">
        <v>20</v>
      </c>
      <c r="F4348" t="s">
        <v>19</v>
      </c>
      <c r="G4348">
        <f t="shared" si="323"/>
        <v>1</v>
      </c>
      <c r="H4348" s="1">
        <f t="shared" si="323"/>
        <v>0.50720275744577004</v>
      </c>
      <c r="I4348" s="1">
        <f t="shared" si="323"/>
        <v>6.9123090042694901E-2</v>
      </c>
      <c r="J4348" s="2">
        <f t="shared" si="323"/>
        <v>6.89999999999414E-3</v>
      </c>
      <c r="K4348" s="2">
        <f t="shared" si="323"/>
        <v>0.79999999999932003</v>
      </c>
      <c r="L4348">
        <v>0</v>
      </c>
      <c r="M4348" s="1">
        <f>HLOOKUP(M$2279,Legend_ag_For_Past_bio!$D$7:$H$9,2,FALSE)</f>
        <v>0.2</v>
      </c>
      <c r="N4348" s="1">
        <f>HLOOKUP(N$2279,Legend_ag_For_Past_bio!$D$7:$H$9,2,FALSE)</f>
        <v>0.8</v>
      </c>
      <c r="O4348">
        <f>HLOOKUP(O$2279,Legend_ag_For_Past_bio!$D$7:$H$9,2,FALSE)</f>
        <v>1</v>
      </c>
      <c r="R4348">
        <f t="shared" si="317"/>
        <v>13</v>
      </c>
    </row>
    <row r="4349" spans="1:18">
      <c r="A4349" t="str">
        <f t="shared" si="322"/>
        <v>Korea</v>
      </c>
      <c r="B4349" t="str">
        <f t="shared" si="322"/>
        <v>Root_Tuber</v>
      </c>
      <c r="C4349" t="str">
        <f t="shared" si="322"/>
        <v>Root_TuberAEZ18</v>
      </c>
      <c r="D4349" t="str">
        <f t="shared" si="322"/>
        <v>Root_TuberAEZ18</v>
      </c>
      <c r="E4349" t="s">
        <v>20</v>
      </c>
      <c r="F4349" t="s">
        <v>19</v>
      </c>
      <c r="G4349">
        <f t="shared" si="323"/>
        <v>1</v>
      </c>
      <c r="H4349" s="1">
        <f t="shared" si="323"/>
        <v>0.50720275744577004</v>
      </c>
      <c r="I4349" s="1">
        <f t="shared" si="323"/>
        <v>6.9123090042694901E-2</v>
      </c>
      <c r="J4349" s="2">
        <f t="shared" si="323"/>
        <v>6.89999999999414E-3</v>
      </c>
      <c r="K4349" s="2">
        <f t="shared" si="323"/>
        <v>0.79999999999932003</v>
      </c>
      <c r="L4349">
        <v>0</v>
      </c>
      <c r="M4349" s="1">
        <f>HLOOKUP(M$2279,Legend_ag_For_Past_bio!$D$7:$H$9,2,FALSE)</f>
        <v>0.2</v>
      </c>
      <c r="N4349" s="1">
        <f>HLOOKUP(N$2279,Legend_ag_For_Past_bio!$D$7:$H$9,2,FALSE)</f>
        <v>0.8</v>
      </c>
      <c r="O4349">
        <f>HLOOKUP(O$2279,Legend_ag_For_Past_bio!$D$7:$H$9,2,FALSE)</f>
        <v>1</v>
      </c>
      <c r="R4349">
        <f t="shared" si="317"/>
        <v>13</v>
      </c>
    </row>
    <row r="4350" spans="1:18">
      <c r="A4350" t="str">
        <f t="shared" si="322"/>
        <v>Korea</v>
      </c>
      <c r="B4350" t="str">
        <f t="shared" si="322"/>
        <v>SugarCrop</v>
      </c>
      <c r="C4350" t="str">
        <f t="shared" si="322"/>
        <v>SugarCropAEZ1</v>
      </c>
      <c r="D4350" t="str">
        <f t="shared" si="322"/>
        <v>SugarCropAEZ1</v>
      </c>
      <c r="E4350" t="s">
        <v>20</v>
      </c>
      <c r="F4350" t="s">
        <v>19</v>
      </c>
      <c r="G4350">
        <f t="shared" si="323"/>
        <v>1</v>
      </c>
      <c r="H4350" s="1">
        <f t="shared" si="323"/>
        <v>0</v>
      </c>
      <c r="I4350" s="1">
        <f t="shared" si="323"/>
        <v>0</v>
      </c>
      <c r="J4350" s="2">
        <f t="shared" si="323"/>
        <v>0</v>
      </c>
      <c r="K4350" s="2">
        <f t="shared" si="323"/>
        <v>0</v>
      </c>
      <c r="L4350">
        <v>0</v>
      </c>
      <c r="M4350" s="1">
        <f>HLOOKUP(M$2279,Legend_ag_For_Past_bio!$D$7:$H$9,2,FALSE)</f>
        <v>0.2</v>
      </c>
      <c r="N4350" s="1">
        <f>HLOOKUP(N$2279,Legend_ag_For_Past_bio!$D$7:$H$9,2,FALSE)</f>
        <v>0.8</v>
      </c>
      <c r="O4350">
        <f>HLOOKUP(O$2279,Legend_ag_For_Past_bio!$D$7:$H$9,2,FALSE)</f>
        <v>1</v>
      </c>
      <c r="R4350">
        <f t="shared" si="317"/>
        <v>13</v>
      </c>
    </row>
    <row r="4351" spans="1:18">
      <c r="A4351" t="str">
        <f t="shared" si="322"/>
        <v>Korea</v>
      </c>
      <c r="B4351" t="str">
        <f t="shared" si="322"/>
        <v>SugarCrop</v>
      </c>
      <c r="C4351" t="str">
        <f t="shared" si="322"/>
        <v>SugarCropAEZ2</v>
      </c>
      <c r="D4351" t="str">
        <f t="shared" si="322"/>
        <v>SugarCropAEZ2</v>
      </c>
      <c r="E4351" t="s">
        <v>20</v>
      </c>
      <c r="F4351" t="s">
        <v>19</v>
      </c>
      <c r="G4351">
        <f t="shared" si="323"/>
        <v>1</v>
      </c>
      <c r="H4351" s="1">
        <f t="shared" si="323"/>
        <v>0</v>
      </c>
      <c r="I4351" s="1">
        <f t="shared" si="323"/>
        <v>0</v>
      </c>
      <c r="J4351" s="2">
        <f t="shared" si="323"/>
        <v>0</v>
      </c>
      <c r="K4351" s="2">
        <f t="shared" si="323"/>
        <v>0</v>
      </c>
      <c r="L4351">
        <v>0</v>
      </c>
      <c r="M4351" s="1">
        <f>HLOOKUP(M$2279,Legend_ag_For_Past_bio!$D$7:$H$9,2,FALSE)</f>
        <v>0.2</v>
      </c>
      <c r="N4351" s="1">
        <f>HLOOKUP(N$2279,Legend_ag_For_Past_bio!$D$7:$H$9,2,FALSE)</f>
        <v>0.8</v>
      </c>
      <c r="O4351">
        <f>HLOOKUP(O$2279,Legend_ag_For_Past_bio!$D$7:$H$9,2,FALSE)</f>
        <v>1</v>
      </c>
      <c r="R4351">
        <f t="shared" si="317"/>
        <v>13</v>
      </c>
    </row>
    <row r="4352" spans="1:18">
      <c r="A4352" t="str">
        <f t="shared" si="322"/>
        <v>Korea</v>
      </c>
      <c r="B4352" t="str">
        <f t="shared" si="322"/>
        <v>SugarCrop</v>
      </c>
      <c r="C4352" t="str">
        <f t="shared" si="322"/>
        <v>SugarCropAEZ3</v>
      </c>
      <c r="D4352" t="str">
        <f t="shared" si="322"/>
        <v>SugarCropAEZ3</v>
      </c>
      <c r="E4352" t="s">
        <v>20</v>
      </c>
      <c r="F4352" t="s">
        <v>19</v>
      </c>
      <c r="G4352">
        <f t="shared" si="323"/>
        <v>1</v>
      </c>
      <c r="H4352" s="1">
        <f t="shared" si="323"/>
        <v>0</v>
      </c>
      <c r="I4352" s="1">
        <f t="shared" si="323"/>
        <v>0</v>
      </c>
      <c r="J4352" s="2">
        <f t="shared" si="323"/>
        <v>0</v>
      </c>
      <c r="K4352" s="2">
        <f t="shared" si="323"/>
        <v>0</v>
      </c>
      <c r="L4352">
        <v>0</v>
      </c>
      <c r="M4352" s="1">
        <f>HLOOKUP(M$2279,Legend_ag_For_Past_bio!$D$7:$H$9,2,FALSE)</f>
        <v>0.2</v>
      </c>
      <c r="N4352" s="1">
        <f>HLOOKUP(N$2279,Legend_ag_For_Past_bio!$D$7:$H$9,2,FALSE)</f>
        <v>0.8</v>
      </c>
      <c r="O4352">
        <f>HLOOKUP(O$2279,Legend_ag_For_Past_bio!$D$7:$H$9,2,FALSE)</f>
        <v>1</v>
      </c>
      <c r="R4352">
        <f t="shared" si="317"/>
        <v>13</v>
      </c>
    </row>
    <row r="4353" spans="1:18">
      <c r="A4353" t="str">
        <f t="shared" si="322"/>
        <v>Korea</v>
      </c>
      <c r="B4353" t="str">
        <f t="shared" si="322"/>
        <v>SugarCrop</v>
      </c>
      <c r="C4353" t="str">
        <f t="shared" si="322"/>
        <v>SugarCropAEZ4</v>
      </c>
      <c r="D4353" t="str">
        <f t="shared" si="322"/>
        <v>SugarCropAEZ4</v>
      </c>
      <c r="E4353" t="s">
        <v>20</v>
      </c>
      <c r="F4353" t="s">
        <v>19</v>
      </c>
      <c r="G4353">
        <f t="shared" si="323"/>
        <v>1</v>
      </c>
      <c r="H4353" s="1">
        <f t="shared" si="323"/>
        <v>0</v>
      </c>
      <c r="I4353" s="1">
        <f t="shared" si="323"/>
        <v>0</v>
      </c>
      <c r="J4353" s="2">
        <f t="shared" si="323"/>
        <v>0</v>
      </c>
      <c r="K4353" s="2">
        <f t="shared" si="323"/>
        <v>0</v>
      </c>
      <c r="L4353">
        <v>0</v>
      </c>
      <c r="M4353" s="1">
        <f>HLOOKUP(M$2279,Legend_ag_For_Past_bio!$D$7:$H$9,2,FALSE)</f>
        <v>0.2</v>
      </c>
      <c r="N4353" s="1">
        <f>HLOOKUP(N$2279,Legend_ag_For_Past_bio!$D$7:$H$9,2,FALSE)</f>
        <v>0.8</v>
      </c>
      <c r="O4353">
        <f>HLOOKUP(O$2279,Legend_ag_For_Past_bio!$D$7:$H$9,2,FALSE)</f>
        <v>1</v>
      </c>
      <c r="R4353">
        <f t="shared" si="317"/>
        <v>13</v>
      </c>
    </row>
    <row r="4354" spans="1:18">
      <c r="A4354" t="str">
        <f t="shared" si="322"/>
        <v>Korea</v>
      </c>
      <c r="B4354" t="str">
        <f t="shared" si="322"/>
        <v>SugarCrop</v>
      </c>
      <c r="C4354" t="str">
        <f t="shared" si="322"/>
        <v>SugarCropAEZ5</v>
      </c>
      <c r="D4354" t="str">
        <f t="shared" si="322"/>
        <v>SugarCropAEZ5</v>
      </c>
      <c r="E4354" t="s">
        <v>20</v>
      </c>
      <c r="F4354" t="s">
        <v>19</v>
      </c>
      <c r="G4354">
        <f t="shared" si="323"/>
        <v>1</v>
      </c>
      <c r="H4354" s="1">
        <f t="shared" si="323"/>
        <v>0</v>
      </c>
      <c r="I4354" s="1">
        <f t="shared" si="323"/>
        <v>0</v>
      </c>
      <c r="J4354" s="2">
        <f t="shared" si="323"/>
        <v>0</v>
      </c>
      <c r="K4354" s="2">
        <f t="shared" si="323"/>
        <v>0</v>
      </c>
      <c r="L4354">
        <v>0</v>
      </c>
      <c r="M4354" s="1">
        <f>HLOOKUP(M$2279,Legend_ag_For_Past_bio!$D$7:$H$9,2,FALSE)</f>
        <v>0.2</v>
      </c>
      <c r="N4354" s="1">
        <f>HLOOKUP(N$2279,Legend_ag_For_Past_bio!$D$7:$H$9,2,FALSE)</f>
        <v>0.8</v>
      </c>
      <c r="O4354">
        <f>HLOOKUP(O$2279,Legend_ag_For_Past_bio!$D$7:$H$9,2,FALSE)</f>
        <v>1</v>
      </c>
      <c r="R4354">
        <f t="shared" si="317"/>
        <v>13</v>
      </c>
    </row>
    <row r="4355" spans="1:18">
      <c r="A4355" t="str">
        <f t="shared" si="322"/>
        <v>Korea</v>
      </c>
      <c r="B4355" t="str">
        <f t="shared" si="322"/>
        <v>SugarCrop</v>
      </c>
      <c r="C4355" t="str">
        <f t="shared" si="322"/>
        <v>SugarCropAEZ6</v>
      </c>
      <c r="D4355" t="str">
        <f t="shared" si="322"/>
        <v>SugarCropAEZ6</v>
      </c>
      <c r="E4355" t="s">
        <v>20</v>
      </c>
      <c r="F4355" t="s">
        <v>19</v>
      </c>
      <c r="G4355">
        <f t="shared" si="323"/>
        <v>1</v>
      </c>
      <c r="H4355" s="1">
        <f t="shared" si="323"/>
        <v>0</v>
      </c>
      <c r="I4355" s="1">
        <f t="shared" si="323"/>
        <v>0</v>
      </c>
      <c r="J4355" s="2">
        <f t="shared" si="323"/>
        <v>0</v>
      </c>
      <c r="K4355" s="2">
        <f t="shared" si="323"/>
        <v>0</v>
      </c>
      <c r="L4355">
        <v>0</v>
      </c>
      <c r="M4355" s="1">
        <f>HLOOKUP(M$2279,Legend_ag_For_Past_bio!$D$7:$H$9,2,FALSE)</f>
        <v>0.2</v>
      </c>
      <c r="N4355" s="1">
        <f>HLOOKUP(N$2279,Legend_ag_For_Past_bio!$D$7:$H$9,2,FALSE)</f>
        <v>0.8</v>
      </c>
      <c r="O4355">
        <f>HLOOKUP(O$2279,Legend_ag_For_Past_bio!$D$7:$H$9,2,FALSE)</f>
        <v>1</v>
      </c>
      <c r="R4355">
        <f t="shared" si="317"/>
        <v>13</v>
      </c>
    </row>
    <row r="4356" spans="1:18">
      <c r="A4356" t="str">
        <f t="shared" si="322"/>
        <v>Korea</v>
      </c>
      <c r="B4356" t="str">
        <f t="shared" si="322"/>
        <v>SugarCrop</v>
      </c>
      <c r="C4356" t="str">
        <f t="shared" si="322"/>
        <v>SugarCropAEZ7</v>
      </c>
      <c r="D4356" t="str">
        <f t="shared" si="322"/>
        <v>SugarCropAEZ7</v>
      </c>
      <c r="E4356" t="s">
        <v>20</v>
      </c>
      <c r="F4356" t="s">
        <v>19</v>
      </c>
      <c r="G4356">
        <f t="shared" si="323"/>
        <v>1</v>
      </c>
      <c r="H4356" s="1">
        <f t="shared" si="323"/>
        <v>0</v>
      </c>
      <c r="I4356" s="1">
        <f t="shared" si="323"/>
        <v>0</v>
      </c>
      <c r="J4356" s="2">
        <f t="shared" si="323"/>
        <v>0</v>
      </c>
      <c r="K4356" s="2">
        <f t="shared" si="323"/>
        <v>0</v>
      </c>
      <c r="L4356">
        <v>0</v>
      </c>
      <c r="M4356" s="1">
        <f>HLOOKUP(M$2279,Legend_ag_For_Past_bio!$D$7:$H$9,2,FALSE)</f>
        <v>0.2</v>
      </c>
      <c r="N4356" s="1">
        <f>HLOOKUP(N$2279,Legend_ag_For_Past_bio!$D$7:$H$9,2,FALSE)</f>
        <v>0.8</v>
      </c>
      <c r="O4356">
        <f>HLOOKUP(O$2279,Legend_ag_For_Past_bio!$D$7:$H$9,2,FALSE)</f>
        <v>1</v>
      </c>
      <c r="R4356">
        <f t="shared" si="317"/>
        <v>13</v>
      </c>
    </row>
    <row r="4357" spans="1:18">
      <c r="A4357" t="str">
        <f t="shared" si="322"/>
        <v>Korea</v>
      </c>
      <c r="B4357" t="str">
        <f t="shared" si="322"/>
        <v>SugarCrop</v>
      </c>
      <c r="C4357" t="str">
        <f t="shared" si="322"/>
        <v>SugarCropAEZ8</v>
      </c>
      <c r="D4357" t="str">
        <f t="shared" si="322"/>
        <v>SugarCropAEZ8</v>
      </c>
      <c r="E4357" t="s">
        <v>20</v>
      </c>
      <c r="F4357" t="s">
        <v>19</v>
      </c>
      <c r="G4357">
        <f t="shared" si="323"/>
        <v>1</v>
      </c>
      <c r="H4357" s="1">
        <f t="shared" si="323"/>
        <v>0</v>
      </c>
      <c r="I4357" s="1">
        <f t="shared" si="323"/>
        <v>0</v>
      </c>
      <c r="J4357" s="2">
        <f t="shared" si="323"/>
        <v>0</v>
      </c>
      <c r="K4357" s="2">
        <f t="shared" si="323"/>
        <v>0</v>
      </c>
      <c r="L4357">
        <v>0</v>
      </c>
      <c r="M4357" s="1">
        <f>HLOOKUP(M$2279,Legend_ag_For_Past_bio!$D$7:$H$9,2,FALSE)</f>
        <v>0.2</v>
      </c>
      <c r="N4357" s="1">
        <f>HLOOKUP(N$2279,Legend_ag_For_Past_bio!$D$7:$H$9,2,FALSE)</f>
        <v>0.8</v>
      </c>
      <c r="O4357">
        <f>HLOOKUP(O$2279,Legend_ag_For_Past_bio!$D$7:$H$9,2,FALSE)</f>
        <v>1</v>
      </c>
      <c r="R4357">
        <f t="shared" si="317"/>
        <v>13</v>
      </c>
    </row>
    <row r="4358" spans="1:18">
      <c r="A4358" t="str">
        <f t="shared" si="322"/>
        <v>Korea</v>
      </c>
      <c r="B4358" t="str">
        <f t="shared" si="322"/>
        <v>SugarCrop</v>
      </c>
      <c r="C4358" t="str">
        <f t="shared" si="322"/>
        <v>SugarCropAEZ9</v>
      </c>
      <c r="D4358" t="str">
        <f t="shared" si="322"/>
        <v>SugarCropAEZ9</v>
      </c>
      <c r="E4358" t="s">
        <v>20</v>
      </c>
      <c r="F4358" t="s">
        <v>19</v>
      </c>
      <c r="G4358">
        <f t="shared" si="323"/>
        <v>1</v>
      </c>
      <c r="H4358" s="1">
        <f t="shared" si="323"/>
        <v>0</v>
      </c>
      <c r="I4358" s="1">
        <f t="shared" si="323"/>
        <v>0</v>
      </c>
      <c r="J4358" s="2">
        <f t="shared" si="323"/>
        <v>0</v>
      </c>
      <c r="K4358" s="2">
        <f t="shared" si="323"/>
        <v>0</v>
      </c>
      <c r="L4358">
        <v>0</v>
      </c>
      <c r="M4358" s="1">
        <f>HLOOKUP(M$2279,Legend_ag_For_Past_bio!$D$7:$H$9,2,FALSE)</f>
        <v>0.2</v>
      </c>
      <c r="N4358" s="1">
        <f>HLOOKUP(N$2279,Legend_ag_For_Past_bio!$D$7:$H$9,2,FALSE)</f>
        <v>0.8</v>
      </c>
      <c r="O4358">
        <f>HLOOKUP(O$2279,Legend_ag_For_Past_bio!$D$7:$H$9,2,FALSE)</f>
        <v>1</v>
      </c>
      <c r="R4358">
        <f t="shared" si="317"/>
        <v>13</v>
      </c>
    </row>
    <row r="4359" spans="1:18">
      <c r="A4359" t="str">
        <f t="shared" si="322"/>
        <v>Korea</v>
      </c>
      <c r="B4359" t="str">
        <f t="shared" si="322"/>
        <v>SugarCrop</v>
      </c>
      <c r="C4359" t="str">
        <f t="shared" si="322"/>
        <v>SugarCropAEZ10</v>
      </c>
      <c r="D4359" t="str">
        <f t="shared" si="322"/>
        <v>SugarCropAEZ10</v>
      </c>
      <c r="E4359" t="s">
        <v>20</v>
      </c>
      <c r="F4359" t="s">
        <v>19</v>
      </c>
      <c r="G4359">
        <f t="shared" si="323"/>
        <v>1</v>
      </c>
      <c r="H4359" s="1">
        <f t="shared" si="323"/>
        <v>0</v>
      </c>
      <c r="I4359" s="1">
        <f t="shared" si="323"/>
        <v>0</v>
      </c>
      <c r="J4359" s="2">
        <f t="shared" si="323"/>
        <v>0</v>
      </c>
      <c r="K4359" s="2">
        <f t="shared" si="323"/>
        <v>0</v>
      </c>
      <c r="L4359">
        <v>0</v>
      </c>
      <c r="M4359" s="1">
        <f>HLOOKUP(M$2279,Legend_ag_For_Past_bio!$D$7:$H$9,2,FALSE)</f>
        <v>0.2</v>
      </c>
      <c r="N4359" s="1">
        <f>HLOOKUP(N$2279,Legend_ag_For_Past_bio!$D$7:$H$9,2,FALSE)</f>
        <v>0.8</v>
      </c>
      <c r="O4359">
        <f>HLOOKUP(O$2279,Legend_ag_For_Past_bio!$D$7:$H$9,2,FALSE)</f>
        <v>1</v>
      </c>
      <c r="R4359">
        <f t="shared" si="317"/>
        <v>13</v>
      </c>
    </row>
    <row r="4360" spans="1:18">
      <c r="A4360" t="str">
        <f t="shared" ref="A4360:D4375" si="324">A2086</f>
        <v>Korea</v>
      </c>
      <c r="B4360" t="str">
        <f t="shared" si="324"/>
        <v>SugarCrop</v>
      </c>
      <c r="C4360" t="str">
        <f t="shared" si="324"/>
        <v>SugarCropAEZ11</v>
      </c>
      <c r="D4360" t="str">
        <f t="shared" si="324"/>
        <v>SugarCropAEZ11</v>
      </c>
      <c r="E4360" t="s">
        <v>20</v>
      </c>
      <c r="F4360" t="s">
        <v>19</v>
      </c>
      <c r="G4360">
        <f t="shared" si="323"/>
        <v>1</v>
      </c>
      <c r="H4360" s="1">
        <f t="shared" si="323"/>
        <v>0</v>
      </c>
      <c r="I4360" s="1">
        <f t="shared" si="323"/>
        <v>0</v>
      </c>
      <c r="J4360" s="2">
        <f t="shared" si="323"/>
        <v>0</v>
      </c>
      <c r="K4360" s="2">
        <f t="shared" si="323"/>
        <v>0</v>
      </c>
      <c r="L4360">
        <v>0</v>
      </c>
      <c r="M4360" s="1">
        <f>HLOOKUP(M$2279,Legend_ag_For_Past_bio!$D$7:$H$9,2,FALSE)</f>
        <v>0.2</v>
      </c>
      <c r="N4360" s="1">
        <f>HLOOKUP(N$2279,Legend_ag_For_Past_bio!$D$7:$H$9,2,FALSE)</f>
        <v>0.8</v>
      </c>
      <c r="O4360">
        <f>HLOOKUP(O$2279,Legend_ag_For_Past_bio!$D$7:$H$9,2,FALSE)</f>
        <v>1</v>
      </c>
      <c r="R4360">
        <f t="shared" si="317"/>
        <v>13</v>
      </c>
    </row>
    <row r="4361" spans="1:18">
      <c r="A4361" t="str">
        <f t="shared" si="324"/>
        <v>Korea</v>
      </c>
      <c r="B4361" t="str">
        <f t="shared" si="324"/>
        <v>SugarCrop</v>
      </c>
      <c r="C4361" t="str">
        <f t="shared" si="324"/>
        <v>SugarCropAEZ12</v>
      </c>
      <c r="D4361" t="str">
        <f t="shared" si="324"/>
        <v>SugarCropAEZ12</v>
      </c>
      <c r="E4361" t="s">
        <v>20</v>
      </c>
      <c r="F4361" t="s">
        <v>19</v>
      </c>
      <c r="G4361">
        <f t="shared" ref="G4361:K4376" si="325">G2087</f>
        <v>1</v>
      </c>
      <c r="H4361" s="1">
        <f t="shared" si="325"/>
        <v>0</v>
      </c>
      <c r="I4361" s="1">
        <f t="shared" si="325"/>
        <v>0</v>
      </c>
      <c r="J4361" s="2">
        <f t="shared" si="325"/>
        <v>0</v>
      </c>
      <c r="K4361" s="2">
        <f t="shared" si="325"/>
        <v>0</v>
      </c>
      <c r="L4361">
        <v>0</v>
      </c>
      <c r="M4361" s="1">
        <f>HLOOKUP(M$2279,Legend_ag_For_Past_bio!$D$7:$H$9,2,FALSE)</f>
        <v>0.2</v>
      </c>
      <c r="N4361" s="1">
        <f>HLOOKUP(N$2279,Legend_ag_For_Past_bio!$D$7:$H$9,2,FALSE)</f>
        <v>0.8</v>
      </c>
      <c r="O4361">
        <f>HLOOKUP(O$2279,Legend_ag_For_Past_bio!$D$7:$H$9,2,FALSE)</f>
        <v>1</v>
      </c>
      <c r="R4361">
        <f t="shared" si="317"/>
        <v>13</v>
      </c>
    </row>
    <row r="4362" spans="1:18">
      <c r="A4362" t="str">
        <f t="shared" si="324"/>
        <v>Korea</v>
      </c>
      <c r="B4362" t="str">
        <f t="shared" si="324"/>
        <v>SugarCrop</v>
      </c>
      <c r="C4362" t="str">
        <f t="shared" si="324"/>
        <v>SugarCropAEZ13</v>
      </c>
      <c r="D4362" t="str">
        <f t="shared" si="324"/>
        <v>SugarCropAEZ13</v>
      </c>
      <c r="E4362" t="s">
        <v>20</v>
      </c>
      <c r="F4362" t="s">
        <v>19</v>
      </c>
      <c r="G4362">
        <f t="shared" si="325"/>
        <v>1</v>
      </c>
      <c r="H4362" s="1">
        <f t="shared" si="325"/>
        <v>0</v>
      </c>
      <c r="I4362" s="1">
        <f t="shared" si="325"/>
        <v>0</v>
      </c>
      <c r="J4362" s="2">
        <f t="shared" si="325"/>
        <v>0</v>
      </c>
      <c r="K4362" s="2">
        <f t="shared" si="325"/>
        <v>0</v>
      </c>
      <c r="L4362">
        <v>0</v>
      </c>
      <c r="M4362" s="1">
        <f>HLOOKUP(M$2279,Legend_ag_For_Past_bio!$D$7:$H$9,2,FALSE)</f>
        <v>0.2</v>
      </c>
      <c r="N4362" s="1">
        <f>HLOOKUP(N$2279,Legend_ag_For_Past_bio!$D$7:$H$9,2,FALSE)</f>
        <v>0.8</v>
      </c>
      <c r="O4362">
        <f>HLOOKUP(O$2279,Legend_ag_For_Past_bio!$D$7:$H$9,2,FALSE)</f>
        <v>1</v>
      </c>
      <c r="R4362">
        <f t="shared" si="317"/>
        <v>13</v>
      </c>
    </row>
    <row r="4363" spans="1:18">
      <c r="A4363" t="str">
        <f t="shared" si="324"/>
        <v>Korea</v>
      </c>
      <c r="B4363" t="str">
        <f t="shared" si="324"/>
        <v>SugarCrop</v>
      </c>
      <c r="C4363" t="str">
        <f t="shared" si="324"/>
        <v>SugarCropAEZ14</v>
      </c>
      <c r="D4363" t="str">
        <f t="shared" si="324"/>
        <v>SugarCropAEZ14</v>
      </c>
      <c r="E4363" t="s">
        <v>20</v>
      </c>
      <c r="F4363" t="s">
        <v>19</v>
      </c>
      <c r="G4363">
        <f t="shared" si="325"/>
        <v>1</v>
      </c>
      <c r="H4363" s="1">
        <f t="shared" si="325"/>
        <v>0</v>
      </c>
      <c r="I4363" s="1">
        <f t="shared" si="325"/>
        <v>0</v>
      </c>
      <c r="J4363" s="2">
        <f t="shared" si="325"/>
        <v>0</v>
      </c>
      <c r="K4363" s="2">
        <f t="shared" si="325"/>
        <v>0</v>
      </c>
      <c r="L4363">
        <v>0</v>
      </c>
      <c r="M4363" s="1">
        <f>HLOOKUP(M$2279,Legend_ag_For_Past_bio!$D$7:$H$9,2,FALSE)</f>
        <v>0.2</v>
      </c>
      <c r="N4363" s="1">
        <f>HLOOKUP(N$2279,Legend_ag_For_Past_bio!$D$7:$H$9,2,FALSE)</f>
        <v>0.8</v>
      </c>
      <c r="O4363">
        <f>HLOOKUP(O$2279,Legend_ag_For_Past_bio!$D$7:$H$9,2,FALSE)</f>
        <v>1</v>
      </c>
      <c r="R4363">
        <f t="shared" ref="R4363:R4426" si="326">R4201+1</f>
        <v>13</v>
      </c>
    </row>
    <row r="4364" spans="1:18">
      <c r="A4364" t="str">
        <f t="shared" si="324"/>
        <v>Korea</v>
      </c>
      <c r="B4364" t="str">
        <f t="shared" si="324"/>
        <v>SugarCrop</v>
      </c>
      <c r="C4364" t="str">
        <f t="shared" si="324"/>
        <v>SugarCropAEZ15</v>
      </c>
      <c r="D4364" t="str">
        <f t="shared" si="324"/>
        <v>SugarCropAEZ15</v>
      </c>
      <c r="E4364" t="s">
        <v>20</v>
      </c>
      <c r="F4364" t="s">
        <v>19</v>
      </c>
      <c r="G4364">
        <f t="shared" si="325"/>
        <v>1</v>
      </c>
      <c r="H4364" s="1">
        <f t="shared" si="325"/>
        <v>0</v>
      </c>
      <c r="I4364" s="1">
        <f t="shared" si="325"/>
        <v>0</v>
      </c>
      <c r="J4364" s="2">
        <f t="shared" si="325"/>
        <v>0</v>
      </c>
      <c r="K4364" s="2">
        <f t="shared" si="325"/>
        <v>0</v>
      </c>
      <c r="L4364">
        <v>0</v>
      </c>
      <c r="M4364" s="1">
        <f>HLOOKUP(M$2279,Legend_ag_For_Past_bio!$D$7:$H$9,2,FALSE)</f>
        <v>0.2</v>
      </c>
      <c r="N4364" s="1">
        <f>HLOOKUP(N$2279,Legend_ag_For_Past_bio!$D$7:$H$9,2,FALSE)</f>
        <v>0.8</v>
      </c>
      <c r="O4364">
        <f>HLOOKUP(O$2279,Legend_ag_For_Past_bio!$D$7:$H$9,2,FALSE)</f>
        <v>1</v>
      </c>
      <c r="R4364">
        <f t="shared" si="326"/>
        <v>13</v>
      </c>
    </row>
    <row r="4365" spans="1:18">
      <c r="A4365" t="str">
        <f t="shared" si="324"/>
        <v>Korea</v>
      </c>
      <c r="B4365" t="str">
        <f t="shared" si="324"/>
        <v>SugarCrop</v>
      </c>
      <c r="C4365" t="str">
        <f t="shared" si="324"/>
        <v>SugarCropAEZ16</v>
      </c>
      <c r="D4365" t="str">
        <f t="shared" si="324"/>
        <v>SugarCropAEZ16</v>
      </c>
      <c r="E4365" t="s">
        <v>20</v>
      </c>
      <c r="F4365" t="s">
        <v>19</v>
      </c>
      <c r="G4365">
        <f t="shared" si="325"/>
        <v>1</v>
      </c>
      <c r="H4365" s="1">
        <f t="shared" si="325"/>
        <v>0</v>
      </c>
      <c r="I4365" s="1">
        <f t="shared" si="325"/>
        <v>0</v>
      </c>
      <c r="J4365" s="2">
        <f t="shared" si="325"/>
        <v>0</v>
      </c>
      <c r="K4365" s="2">
        <f t="shared" si="325"/>
        <v>0</v>
      </c>
      <c r="L4365">
        <v>0</v>
      </c>
      <c r="M4365" s="1">
        <f>HLOOKUP(M$2279,Legend_ag_For_Past_bio!$D$7:$H$9,2,FALSE)</f>
        <v>0.2</v>
      </c>
      <c r="N4365" s="1">
        <f>HLOOKUP(N$2279,Legend_ag_For_Past_bio!$D$7:$H$9,2,FALSE)</f>
        <v>0.8</v>
      </c>
      <c r="O4365">
        <f>HLOOKUP(O$2279,Legend_ag_For_Past_bio!$D$7:$H$9,2,FALSE)</f>
        <v>1</v>
      </c>
      <c r="R4365">
        <f t="shared" si="326"/>
        <v>13</v>
      </c>
    </row>
    <row r="4366" spans="1:18">
      <c r="A4366" t="str">
        <f t="shared" si="324"/>
        <v>Korea</v>
      </c>
      <c r="B4366" t="str">
        <f t="shared" si="324"/>
        <v>SugarCrop</v>
      </c>
      <c r="C4366" t="str">
        <f t="shared" si="324"/>
        <v>SugarCropAEZ17</v>
      </c>
      <c r="D4366" t="str">
        <f t="shared" si="324"/>
        <v>SugarCropAEZ17</v>
      </c>
      <c r="E4366" t="s">
        <v>20</v>
      </c>
      <c r="F4366" t="s">
        <v>19</v>
      </c>
      <c r="G4366">
        <f t="shared" si="325"/>
        <v>1</v>
      </c>
      <c r="H4366" s="1">
        <f t="shared" si="325"/>
        <v>0</v>
      </c>
      <c r="I4366" s="1">
        <f t="shared" si="325"/>
        <v>0</v>
      </c>
      <c r="J4366" s="2">
        <f t="shared" si="325"/>
        <v>0</v>
      </c>
      <c r="K4366" s="2">
        <f t="shared" si="325"/>
        <v>0</v>
      </c>
      <c r="L4366">
        <v>0</v>
      </c>
      <c r="M4366" s="1">
        <f>HLOOKUP(M$2279,Legend_ag_For_Past_bio!$D$7:$H$9,2,FALSE)</f>
        <v>0.2</v>
      </c>
      <c r="N4366" s="1">
        <f>HLOOKUP(N$2279,Legend_ag_For_Past_bio!$D$7:$H$9,2,FALSE)</f>
        <v>0.8</v>
      </c>
      <c r="O4366">
        <f>HLOOKUP(O$2279,Legend_ag_For_Past_bio!$D$7:$H$9,2,FALSE)</f>
        <v>1</v>
      </c>
      <c r="R4366">
        <f t="shared" si="326"/>
        <v>13</v>
      </c>
    </row>
    <row r="4367" spans="1:18">
      <c r="A4367" t="str">
        <f t="shared" si="324"/>
        <v>Korea</v>
      </c>
      <c r="B4367" t="str">
        <f t="shared" si="324"/>
        <v>SugarCrop</v>
      </c>
      <c r="C4367" t="str">
        <f t="shared" si="324"/>
        <v>SugarCropAEZ18</v>
      </c>
      <c r="D4367" t="str">
        <f t="shared" si="324"/>
        <v>SugarCropAEZ18</v>
      </c>
      <c r="E4367" t="s">
        <v>20</v>
      </c>
      <c r="F4367" t="s">
        <v>19</v>
      </c>
      <c r="G4367">
        <f t="shared" si="325"/>
        <v>1</v>
      </c>
      <c r="H4367" s="1">
        <f t="shared" si="325"/>
        <v>0</v>
      </c>
      <c r="I4367" s="1">
        <f t="shared" si="325"/>
        <v>0</v>
      </c>
      <c r="J4367" s="2">
        <f t="shared" si="325"/>
        <v>0</v>
      </c>
      <c r="K4367" s="2">
        <f t="shared" si="325"/>
        <v>0</v>
      </c>
      <c r="L4367">
        <v>0</v>
      </c>
      <c r="M4367" s="1">
        <f>HLOOKUP(M$2279,Legend_ag_For_Past_bio!$D$7:$H$9,2,FALSE)</f>
        <v>0.2</v>
      </c>
      <c r="N4367" s="1">
        <f>HLOOKUP(N$2279,Legend_ag_For_Past_bio!$D$7:$H$9,2,FALSE)</f>
        <v>0.8</v>
      </c>
      <c r="O4367">
        <f>HLOOKUP(O$2279,Legend_ag_For_Past_bio!$D$7:$H$9,2,FALSE)</f>
        <v>1</v>
      </c>
      <c r="R4367">
        <f t="shared" si="326"/>
        <v>13</v>
      </c>
    </row>
    <row r="4368" spans="1:18">
      <c r="A4368" t="str">
        <f t="shared" si="324"/>
        <v>Korea</v>
      </c>
      <c r="B4368" t="str">
        <f t="shared" si="324"/>
        <v>Wheat</v>
      </c>
      <c r="C4368" t="str">
        <f t="shared" si="324"/>
        <v>WheatAEZ1</v>
      </c>
      <c r="D4368" t="str">
        <f t="shared" si="324"/>
        <v>WheatAEZ1</v>
      </c>
      <c r="E4368" t="s">
        <v>20</v>
      </c>
      <c r="F4368" t="s">
        <v>19</v>
      </c>
      <c r="G4368">
        <f t="shared" si="325"/>
        <v>1</v>
      </c>
      <c r="H4368" s="1">
        <f t="shared" si="325"/>
        <v>0.38999999994920598</v>
      </c>
      <c r="I4368" s="1">
        <f t="shared" si="325"/>
        <v>0.29599999996144799</v>
      </c>
      <c r="J4368" s="2">
        <f t="shared" si="325"/>
        <v>1.61999999978901E-2</v>
      </c>
      <c r="K4368" s="2">
        <f t="shared" si="325"/>
        <v>0.109999999985673</v>
      </c>
      <c r="L4368">
        <v>0</v>
      </c>
      <c r="M4368" s="1">
        <f>HLOOKUP(M$2279,Legend_ag_For_Past_bio!$D$7:$H$9,2,FALSE)</f>
        <v>0.2</v>
      </c>
      <c r="N4368" s="1">
        <f>HLOOKUP(N$2279,Legend_ag_For_Past_bio!$D$7:$H$9,2,FALSE)</f>
        <v>0.8</v>
      </c>
      <c r="O4368">
        <f>HLOOKUP(O$2279,Legend_ag_For_Past_bio!$D$7:$H$9,2,FALSE)</f>
        <v>1</v>
      </c>
      <c r="R4368">
        <f t="shared" si="326"/>
        <v>13</v>
      </c>
    </row>
    <row r="4369" spans="1:18">
      <c r="A4369" t="str">
        <f t="shared" si="324"/>
        <v>Korea</v>
      </c>
      <c r="B4369" t="str">
        <f t="shared" si="324"/>
        <v>Wheat</v>
      </c>
      <c r="C4369" t="str">
        <f t="shared" si="324"/>
        <v>WheatAEZ2</v>
      </c>
      <c r="D4369" t="str">
        <f t="shared" si="324"/>
        <v>WheatAEZ2</v>
      </c>
      <c r="E4369" t="s">
        <v>20</v>
      </c>
      <c r="F4369" t="s">
        <v>19</v>
      </c>
      <c r="G4369">
        <f t="shared" si="325"/>
        <v>1</v>
      </c>
      <c r="H4369" s="1">
        <f t="shared" si="325"/>
        <v>0.38999999994920598</v>
      </c>
      <c r="I4369" s="1">
        <f t="shared" si="325"/>
        <v>0.29599999996144799</v>
      </c>
      <c r="J4369" s="2">
        <f t="shared" si="325"/>
        <v>1.61999999978901E-2</v>
      </c>
      <c r="K4369" s="2">
        <f t="shared" si="325"/>
        <v>0.109999999985673</v>
      </c>
      <c r="L4369">
        <v>0</v>
      </c>
      <c r="M4369" s="1">
        <f>HLOOKUP(M$2279,Legend_ag_For_Past_bio!$D$7:$H$9,2,FALSE)</f>
        <v>0.2</v>
      </c>
      <c r="N4369" s="1">
        <f>HLOOKUP(N$2279,Legend_ag_For_Past_bio!$D$7:$H$9,2,FALSE)</f>
        <v>0.8</v>
      </c>
      <c r="O4369">
        <f>HLOOKUP(O$2279,Legend_ag_For_Past_bio!$D$7:$H$9,2,FALSE)</f>
        <v>1</v>
      </c>
      <c r="R4369">
        <f t="shared" si="326"/>
        <v>13</v>
      </c>
    </row>
    <row r="4370" spans="1:18">
      <c r="A4370" t="str">
        <f t="shared" si="324"/>
        <v>Korea</v>
      </c>
      <c r="B4370" t="str">
        <f t="shared" si="324"/>
        <v>Wheat</v>
      </c>
      <c r="C4370" t="str">
        <f t="shared" si="324"/>
        <v>WheatAEZ3</v>
      </c>
      <c r="D4370" t="str">
        <f t="shared" si="324"/>
        <v>WheatAEZ3</v>
      </c>
      <c r="E4370" t="s">
        <v>20</v>
      </c>
      <c r="F4370" t="s">
        <v>19</v>
      </c>
      <c r="G4370">
        <f t="shared" si="325"/>
        <v>1</v>
      </c>
      <c r="H4370" s="1">
        <f t="shared" si="325"/>
        <v>0.38999999994920598</v>
      </c>
      <c r="I4370" s="1">
        <f t="shared" si="325"/>
        <v>0.29599999996144799</v>
      </c>
      <c r="J4370" s="2">
        <f t="shared" si="325"/>
        <v>1.61999999978901E-2</v>
      </c>
      <c r="K4370" s="2">
        <f t="shared" si="325"/>
        <v>0.109999999985673</v>
      </c>
      <c r="L4370">
        <v>0</v>
      </c>
      <c r="M4370" s="1">
        <f>HLOOKUP(M$2279,Legend_ag_For_Past_bio!$D$7:$H$9,2,FALSE)</f>
        <v>0.2</v>
      </c>
      <c r="N4370" s="1">
        <f>HLOOKUP(N$2279,Legend_ag_For_Past_bio!$D$7:$H$9,2,FALSE)</f>
        <v>0.8</v>
      </c>
      <c r="O4370">
        <f>HLOOKUP(O$2279,Legend_ag_For_Past_bio!$D$7:$H$9,2,FALSE)</f>
        <v>1</v>
      </c>
      <c r="R4370">
        <f t="shared" si="326"/>
        <v>13</v>
      </c>
    </row>
    <row r="4371" spans="1:18">
      <c r="A4371" t="str">
        <f t="shared" si="324"/>
        <v>Korea</v>
      </c>
      <c r="B4371" t="str">
        <f t="shared" si="324"/>
        <v>Wheat</v>
      </c>
      <c r="C4371" t="str">
        <f t="shared" si="324"/>
        <v>WheatAEZ4</v>
      </c>
      <c r="D4371" t="str">
        <f t="shared" si="324"/>
        <v>WheatAEZ4</v>
      </c>
      <c r="E4371" t="s">
        <v>20</v>
      </c>
      <c r="F4371" t="s">
        <v>19</v>
      </c>
      <c r="G4371">
        <f t="shared" si="325"/>
        <v>1</v>
      </c>
      <c r="H4371" s="1">
        <f t="shared" si="325"/>
        <v>0.38999999994920598</v>
      </c>
      <c r="I4371" s="1">
        <f t="shared" si="325"/>
        <v>0.29599999996144799</v>
      </c>
      <c r="J4371" s="2">
        <f t="shared" si="325"/>
        <v>1.61999999978901E-2</v>
      </c>
      <c r="K4371" s="2">
        <f t="shared" si="325"/>
        <v>0.109999999985673</v>
      </c>
      <c r="L4371">
        <v>0</v>
      </c>
      <c r="M4371" s="1">
        <f>HLOOKUP(M$2279,Legend_ag_For_Past_bio!$D$7:$H$9,2,FALSE)</f>
        <v>0.2</v>
      </c>
      <c r="N4371" s="1">
        <f>HLOOKUP(N$2279,Legend_ag_For_Past_bio!$D$7:$H$9,2,FALSE)</f>
        <v>0.8</v>
      </c>
      <c r="O4371">
        <f>HLOOKUP(O$2279,Legend_ag_For_Past_bio!$D$7:$H$9,2,FALSE)</f>
        <v>1</v>
      </c>
      <c r="R4371">
        <f t="shared" si="326"/>
        <v>13</v>
      </c>
    </row>
    <row r="4372" spans="1:18">
      <c r="A4372" t="str">
        <f t="shared" si="324"/>
        <v>Korea</v>
      </c>
      <c r="B4372" t="str">
        <f t="shared" si="324"/>
        <v>Wheat</v>
      </c>
      <c r="C4372" t="str">
        <f t="shared" si="324"/>
        <v>WheatAEZ5</v>
      </c>
      <c r="D4372" t="str">
        <f t="shared" si="324"/>
        <v>WheatAEZ5</v>
      </c>
      <c r="E4372" t="s">
        <v>20</v>
      </c>
      <c r="F4372" t="s">
        <v>19</v>
      </c>
      <c r="G4372">
        <f t="shared" si="325"/>
        <v>1</v>
      </c>
      <c r="H4372" s="1">
        <f t="shared" si="325"/>
        <v>0.38999999994920598</v>
      </c>
      <c r="I4372" s="1">
        <f t="shared" si="325"/>
        <v>0.29599999996144799</v>
      </c>
      <c r="J4372" s="2">
        <f t="shared" si="325"/>
        <v>1.61999999978901E-2</v>
      </c>
      <c r="K4372" s="2">
        <f t="shared" si="325"/>
        <v>0.109999999985673</v>
      </c>
      <c r="L4372">
        <v>0</v>
      </c>
      <c r="M4372" s="1">
        <f>HLOOKUP(M$2279,Legend_ag_For_Past_bio!$D$7:$H$9,2,FALSE)</f>
        <v>0.2</v>
      </c>
      <c r="N4372" s="1">
        <f>HLOOKUP(N$2279,Legend_ag_For_Past_bio!$D$7:$H$9,2,FALSE)</f>
        <v>0.8</v>
      </c>
      <c r="O4372">
        <f>HLOOKUP(O$2279,Legend_ag_For_Past_bio!$D$7:$H$9,2,FALSE)</f>
        <v>1</v>
      </c>
      <c r="R4372">
        <f t="shared" si="326"/>
        <v>13</v>
      </c>
    </row>
    <row r="4373" spans="1:18">
      <c r="A4373" t="str">
        <f t="shared" si="324"/>
        <v>Korea</v>
      </c>
      <c r="B4373" t="str">
        <f t="shared" si="324"/>
        <v>Wheat</v>
      </c>
      <c r="C4373" t="str">
        <f t="shared" si="324"/>
        <v>WheatAEZ6</v>
      </c>
      <c r="D4373" t="str">
        <f t="shared" si="324"/>
        <v>WheatAEZ6</v>
      </c>
      <c r="E4373" t="s">
        <v>20</v>
      </c>
      <c r="F4373" t="s">
        <v>19</v>
      </c>
      <c r="G4373">
        <f t="shared" si="325"/>
        <v>1</v>
      </c>
      <c r="H4373" s="1">
        <f t="shared" si="325"/>
        <v>0.38999999994920598</v>
      </c>
      <c r="I4373" s="1">
        <f t="shared" si="325"/>
        <v>0.29599999996144799</v>
      </c>
      <c r="J4373" s="2">
        <f t="shared" si="325"/>
        <v>1.61999999978901E-2</v>
      </c>
      <c r="K4373" s="2">
        <f t="shared" si="325"/>
        <v>0.109999999985673</v>
      </c>
      <c r="L4373">
        <v>0</v>
      </c>
      <c r="M4373" s="1">
        <f>HLOOKUP(M$2279,Legend_ag_For_Past_bio!$D$7:$H$9,2,FALSE)</f>
        <v>0.2</v>
      </c>
      <c r="N4373" s="1">
        <f>HLOOKUP(N$2279,Legend_ag_For_Past_bio!$D$7:$H$9,2,FALSE)</f>
        <v>0.8</v>
      </c>
      <c r="O4373">
        <f>HLOOKUP(O$2279,Legend_ag_For_Past_bio!$D$7:$H$9,2,FALSE)</f>
        <v>1</v>
      </c>
      <c r="R4373">
        <f t="shared" si="326"/>
        <v>13</v>
      </c>
    </row>
    <row r="4374" spans="1:18">
      <c r="A4374" t="str">
        <f t="shared" si="324"/>
        <v>Korea</v>
      </c>
      <c r="B4374" t="str">
        <f t="shared" si="324"/>
        <v>Wheat</v>
      </c>
      <c r="C4374" t="str">
        <f t="shared" si="324"/>
        <v>WheatAEZ7</v>
      </c>
      <c r="D4374" t="str">
        <f t="shared" si="324"/>
        <v>WheatAEZ7</v>
      </c>
      <c r="E4374" t="s">
        <v>20</v>
      </c>
      <c r="F4374" t="s">
        <v>19</v>
      </c>
      <c r="G4374">
        <f t="shared" si="325"/>
        <v>1</v>
      </c>
      <c r="H4374" s="1">
        <f t="shared" si="325"/>
        <v>0.38999999994920598</v>
      </c>
      <c r="I4374" s="1">
        <f t="shared" si="325"/>
        <v>0.29599999996144799</v>
      </c>
      <c r="J4374" s="2">
        <f t="shared" si="325"/>
        <v>1.61999999978901E-2</v>
      </c>
      <c r="K4374" s="2">
        <f t="shared" si="325"/>
        <v>0.109999999985673</v>
      </c>
      <c r="L4374">
        <v>0</v>
      </c>
      <c r="M4374" s="1">
        <f>HLOOKUP(M$2279,Legend_ag_For_Past_bio!$D$7:$H$9,2,FALSE)</f>
        <v>0.2</v>
      </c>
      <c r="N4374" s="1">
        <f>HLOOKUP(N$2279,Legend_ag_For_Past_bio!$D$7:$H$9,2,FALSE)</f>
        <v>0.8</v>
      </c>
      <c r="O4374">
        <f>HLOOKUP(O$2279,Legend_ag_For_Past_bio!$D$7:$H$9,2,FALSE)</f>
        <v>1</v>
      </c>
      <c r="R4374">
        <f t="shared" si="326"/>
        <v>13</v>
      </c>
    </row>
    <row r="4375" spans="1:18">
      <c r="A4375" t="str">
        <f t="shared" si="324"/>
        <v>Korea</v>
      </c>
      <c r="B4375" t="str">
        <f t="shared" si="324"/>
        <v>Wheat</v>
      </c>
      <c r="C4375" t="str">
        <f t="shared" si="324"/>
        <v>WheatAEZ8</v>
      </c>
      <c r="D4375" t="str">
        <f t="shared" si="324"/>
        <v>WheatAEZ8</v>
      </c>
      <c r="E4375" t="s">
        <v>20</v>
      </c>
      <c r="F4375" t="s">
        <v>19</v>
      </c>
      <c r="G4375">
        <f t="shared" si="325"/>
        <v>1</v>
      </c>
      <c r="H4375" s="1">
        <f t="shared" si="325"/>
        <v>0.38999999994920598</v>
      </c>
      <c r="I4375" s="1">
        <f t="shared" si="325"/>
        <v>0.29599999996144799</v>
      </c>
      <c r="J4375" s="2">
        <f t="shared" si="325"/>
        <v>1.61999999978901E-2</v>
      </c>
      <c r="K4375" s="2">
        <f t="shared" si="325"/>
        <v>0.109999999985673</v>
      </c>
      <c r="L4375">
        <v>0</v>
      </c>
      <c r="M4375" s="1">
        <f>HLOOKUP(M$2279,Legend_ag_For_Past_bio!$D$7:$H$9,2,FALSE)</f>
        <v>0.2</v>
      </c>
      <c r="N4375" s="1">
        <f>HLOOKUP(N$2279,Legend_ag_For_Past_bio!$D$7:$H$9,2,FALSE)</f>
        <v>0.8</v>
      </c>
      <c r="O4375">
        <f>HLOOKUP(O$2279,Legend_ag_For_Past_bio!$D$7:$H$9,2,FALSE)</f>
        <v>1</v>
      </c>
      <c r="R4375">
        <f t="shared" si="326"/>
        <v>13</v>
      </c>
    </row>
    <row r="4376" spans="1:18">
      <c r="A4376" t="str">
        <f t="shared" ref="A4376:D4391" si="327">A2102</f>
        <v>Korea</v>
      </c>
      <c r="B4376" t="str">
        <f t="shared" si="327"/>
        <v>Wheat</v>
      </c>
      <c r="C4376" t="str">
        <f t="shared" si="327"/>
        <v>WheatAEZ9</v>
      </c>
      <c r="D4376" t="str">
        <f t="shared" si="327"/>
        <v>WheatAEZ9</v>
      </c>
      <c r="E4376" t="s">
        <v>20</v>
      </c>
      <c r="F4376" t="s">
        <v>19</v>
      </c>
      <c r="G4376">
        <f t="shared" si="325"/>
        <v>1</v>
      </c>
      <c r="H4376" s="1">
        <f t="shared" si="325"/>
        <v>0.38999999994920598</v>
      </c>
      <c r="I4376" s="1">
        <f t="shared" si="325"/>
        <v>0.29599999996144799</v>
      </c>
      <c r="J4376" s="2">
        <f t="shared" si="325"/>
        <v>1.61999999978901E-2</v>
      </c>
      <c r="K4376" s="2">
        <f t="shared" si="325"/>
        <v>0.109999999985673</v>
      </c>
      <c r="L4376">
        <v>0</v>
      </c>
      <c r="M4376" s="1">
        <f>HLOOKUP(M$2279,Legend_ag_For_Past_bio!$D$7:$H$9,2,FALSE)</f>
        <v>0.2</v>
      </c>
      <c r="N4376" s="1">
        <f>HLOOKUP(N$2279,Legend_ag_For_Past_bio!$D$7:$H$9,2,FALSE)</f>
        <v>0.8</v>
      </c>
      <c r="O4376">
        <f>HLOOKUP(O$2279,Legend_ag_For_Past_bio!$D$7:$H$9,2,FALSE)</f>
        <v>1</v>
      </c>
      <c r="R4376">
        <f t="shared" si="326"/>
        <v>13</v>
      </c>
    </row>
    <row r="4377" spans="1:18">
      <c r="A4377" t="str">
        <f t="shared" si="327"/>
        <v>Korea</v>
      </c>
      <c r="B4377" t="str">
        <f t="shared" si="327"/>
        <v>Wheat</v>
      </c>
      <c r="C4377" t="str">
        <f t="shared" si="327"/>
        <v>WheatAEZ10</v>
      </c>
      <c r="D4377" t="str">
        <f t="shared" si="327"/>
        <v>WheatAEZ10</v>
      </c>
      <c r="E4377" t="s">
        <v>20</v>
      </c>
      <c r="F4377" t="s">
        <v>19</v>
      </c>
      <c r="G4377">
        <f t="shared" ref="G4377:K4392" si="328">G2103</f>
        <v>1</v>
      </c>
      <c r="H4377" s="1">
        <f t="shared" si="328"/>
        <v>0.38999999994920598</v>
      </c>
      <c r="I4377" s="1">
        <f t="shared" si="328"/>
        <v>0.29599999996144799</v>
      </c>
      <c r="J4377" s="2">
        <f t="shared" si="328"/>
        <v>1.61999999978901E-2</v>
      </c>
      <c r="K4377" s="2">
        <f t="shared" si="328"/>
        <v>0.109999999985673</v>
      </c>
      <c r="L4377">
        <v>0</v>
      </c>
      <c r="M4377" s="1">
        <f>HLOOKUP(M$2279,Legend_ag_For_Past_bio!$D$7:$H$9,2,FALSE)</f>
        <v>0.2</v>
      </c>
      <c r="N4377" s="1">
        <f>HLOOKUP(N$2279,Legend_ag_For_Past_bio!$D$7:$H$9,2,FALSE)</f>
        <v>0.8</v>
      </c>
      <c r="O4377">
        <f>HLOOKUP(O$2279,Legend_ag_For_Past_bio!$D$7:$H$9,2,FALSE)</f>
        <v>1</v>
      </c>
      <c r="R4377">
        <f t="shared" si="326"/>
        <v>13</v>
      </c>
    </row>
    <row r="4378" spans="1:18">
      <c r="A4378" t="str">
        <f t="shared" si="327"/>
        <v>Korea</v>
      </c>
      <c r="B4378" t="str">
        <f t="shared" si="327"/>
        <v>Wheat</v>
      </c>
      <c r="C4378" t="str">
        <f t="shared" si="327"/>
        <v>WheatAEZ11</v>
      </c>
      <c r="D4378" t="str">
        <f t="shared" si="327"/>
        <v>WheatAEZ11</v>
      </c>
      <c r="E4378" t="s">
        <v>20</v>
      </c>
      <c r="F4378" t="s">
        <v>19</v>
      </c>
      <c r="G4378">
        <f t="shared" si="328"/>
        <v>1</v>
      </c>
      <c r="H4378" s="1">
        <f t="shared" si="328"/>
        <v>0.38999999994920598</v>
      </c>
      <c r="I4378" s="1">
        <f t="shared" si="328"/>
        <v>0.29599999996144799</v>
      </c>
      <c r="J4378" s="2">
        <f t="shared" si="328"/>
        <v>1.61999999978901E-2</v>
      </c>
      <c r="K4378" s="2">
        <f t="shared" si="328"/>
        <v>0.109999999985673</v>
      </c>
      <c r="L4378">
        <v>0</v>
      </c>
      <c r="M4378" s="1">
        <f>HLOOKUP(M$2279,Legend_ag_For_Past_bio!$D$7:$H$9,2,FALSE)</f>
        <v>0.2</v>
      </c>
      <c r="N4378" s="1">
        <f>HLOOKUP(N$2279,Legend_ag_For_Past_bio!$D$7:$H$9,2,FALSE)</f>
        <v>0.8</v>
      </c>
      <c r="O4378">
        <f>HLOOKUP(O$2279,Legend_ag_For_Past_bio!$D$7:$H$9,2,FALSE)</f>
        <v>1</v>
      </c>
      <c r="R4378">
        <f t="shared" si="326"/>
        <v>13</v>
      </c>
    </row>
    <row r="4379" spans="1:18">
      <c r="A4379" t="str">
        <f t="shared" si="327"/>
        <v>Korea</v>
      </c>
      <c r="B4379" t="str">
        <f t="shared" si="327"/>
        <v>Wheat</v>
      </c>
      <c r="C4379" t="str">
        <f t="shared" si="327"/>
        <v>WheatAEZ12</v>
      </c>
      <c r="D4379" t="str">
        <f t="shared" si="327"/>
        <v>WheatAEZ12</v>
      </c>
      <c r="E4379" t="s">
        <v>20</v>
      </c>
      <c r="F4379" t="s">
        <v>19</v>
      </c>
      <c r="G4379">
        <f t="shared" si="328"/>
        <v>1</v>
      </c>
      <c r="H4379" s="1">
        <f t="shared" si="328"/>
        <v>0.38999999994920598</v>
      </c>
      <c r="I4379" s="1">
        <f t="shared" si="328"/>
        <v>0.29599999996144799</v>
      </c>
      <c r="J4379" s="2">
        <f t="shared" si="328"/>
        <v>1.61999999978901E-2</v>
      </c>
      <c r="K4379" s="2">
        <f t="shared" si="328"/>
        <v>0.109999999985673</v>
      </c>
      <c r="L4379">
        <v>0</v>
      </c>
      <c r="M4379" s="1">
        <f>HLOOKUP(M$2279,Legend_ag_For_Past_bio!$D$7:$H$9,2,FALSE)</f>
        <v>0.2</v>
      </c>
      <c r="N4379" s="1">
        <f>HLOOKUP(N$2279,Legend_ag_For_Past_bio!$D$7:$H$9,2,FALSE)</f>
        <v>0.8</v>
      </c>
      <c r="O4379">
        <f>HLOOKUP(O$2279,Legend_ag_For_Past_bio!$D$7:$H$9,2,FALSE)</f>
        <v>1</v>
      </c>
      <c r="R4379">
        <f t="shared" si="326"/>
        <v>13</v>
      </c>
    </row>
    <row r="4380" spans="1:18">
      <c r="A4380" t="str">
        <f t="shared" si="327"/>
        <v>Korea</v>
      </c>
      <c r="B4380" t="str">
        <f t="shared" si="327"/>
        <v>Wheat</v>
      </c>
      <c r="C4380" t="str">
        <f t="shared" si="327"/>
        <v>WheatAEZ13</v>
      </c>
      <c r="D4380" t="str">
        <f t="shared" si="327"/>
        <v>WheatAEZ13</v>
      </c>
      <c r="E4380" t="s">
        <v>20</v>
      </c>
      <c r="F4380" t="s">
        <v>19</v>
      </c>
      <c r="G4380">
        <f t="shared" si="328"/>
        <v>1</v>
      </c>
      <c r="H4380" s="1">
        <f t="shared" si="328"/>
        <v>0.38999999994920598</v>
      </c>
      <c r="I4380" s="1">
        <f t="shared" si="328"/>
        <v>0.29599999996144799</v>
      </c>
      <c r="J4380" s="2">
        <f t="shared" si="328"/>
        <v>1.61999999978901E-2</v>
      </c>
      <c r="K4380" s="2">
        <f t="shared" si="328"/>
        <v>0.109999999985673</v>
      </c>
      <c r="L4380">
        <v>0</v>
      </c>
      <c r="M4380" s="1">
        <f>HLOOKUP(M$2279,Legend_ag_For_Past_bio!$D$7:$H$9,2,FALSE)</f>
        <v>0.2</v>
      </c>
      <c r="N4380" s="1">
        <f>HLOOKUP(N$2279,Legend_ag_For_Past_bio!$D$7:$H$9,2,FALSE)</f>
        <v>0.8</v>
      </c>
      <c r="O4380">
        <f>HLOOKUP(O$2279,Legend_ag_For_Past_bio!$D$7:$H$9,2,FALSE)</f>
        <v>1</v>
      </c>
      <c r="R4380">
        <f t="shared" si="326"/>
        <v>13</v>
      </c>
    </row>
    <row r="4381" spans="1:18">
      <c r="A4381" t="str">
        <f t="shared" si="327"/>
        <v>Korea</v>
      </c>
      <c r="B4381" t="str">
        <f t="shared" si="327"/>
        <v>Wheat</v>
      </c>
      <c r="C4381" t="str">
        <f t="shared" si="327"/>
        <v>WheatAEZ14</v>
      </c>
      <c r="D4381" t="str">
        <f t="shared" si="327"/>
        <v>WheatAEZ14</v>
      </c>
      <c r="E4381" t="s">
        <v>20</v>
      </c>
      <c r="F4381" t="s">
        <v>19</v>
      </c>
      <c r="G4381">
        <f t="shared" si="328"/>
        <v>1</v>
      </c>
      <c r="H4381" s="1">
        <f t="shared" si="328"/>
        <v>0.38999999994920598</v>
      </c>
      <c r="I4381" s="1">
        <f t="shared" si="328"/>
        <v>0.29599999996144799</v>
      </c>
      <c r="J4381" s="2">
        <f t="shared" si="328"/>
        <v>1.61999999978901E-2</v>
      </c>
      <c r="K4381" s="2">
        <f t="shared" si="328"/>
        <v>0.109999999985673</v>
      </c>
      <c r="L4381">
        <v>0</v>
      </c>
      <c r="M4381" s="1">
        <f>HLOOKUP(M$2279,Legend_ag_For_Past_bio!$D$7:$H$9,2,FALSE)</f>
        <v>0.2</v>
      </c>
      <c r="N4381" s="1">
        <f>HLOOKUP(N$2279,Legend_ag_For_Past_bio!$D$7:$H$9,2,FALSE)</f>
        <v>0.8</v>
      </c>
      <c r="O4381">
        <f>HLOOKUP(O$2279,Legend_ag_For_Past_bio!$D$7:$H$9,2,FALSE)</f>
        <v>1</v>
      </c>
      <c r="R4381">
        <f t="shared" si="326"/>
        <v>13</v>
      </c>
    </row>
    <row r="4382" spans="1:18">
      <c r="A4382" t="str">
        <f t="shared" si="327"/>
        <v>Korea</v>
      </c>
      <c r="B4382" t="str">
        <f t="shared" si="327"/>
        <v>Wheat</v>
      </c>
      <c r="C4382" t="str">
        <f t="shared" si="327"/>
        <v>WheatAEZ15</v>
      </c>
      <c r="D4382" t="str">
        <f t="shared" si="327"/>
        <v>WheatAEZ15</v>
      </c>
      <c r="E4382" t="s">
        <v>20</v>
      </c>
      <c r="F4382" t="s">
        <v>19</v>
      </c>
      <c r="G4382">
        <f t="shared" si="328"/>
        <v>1</v>
      </c>
      <c r="H4382" s="1">
        <f t="shared" si="328"/>
        <v>0.38999999994920598</v>
      </c>
      <c r="I4382" s="1">
        <f t="shared" si="328"/>
        <v>0.29599999996144799</v>
      </c>
      <c r="J4382" s="2">
        <f t="shared" si="328"/>
        <v>1.61999999978901E-2</v>
      </c>
      <c r="K4382" s="2">
        <f t="shared" si="328"/>
        <v>0.109999999985673</v>
      </c>
      <c r="L4382">
        <v>0</v>
      </c>
      <c r="M4382" s="1">
        <f>HLOOKUP(M$2279,Legend_ag_For_Past_bio!$D$7:$H$9,2,FALSE)</f>
        <v>0.2</v>
      </c>
      <c r="N4382" s="1">
        <f>HLOOKUP(N$2279,Legend_ag_For_Past_bio!$D$7:$H$9,2,FALSE)</f>
        <v>0.8</v>
      </c>
      <c r="O4382">
        <f>HLOOKUP(O$2279,Legend_ag_For_Past_bio!$D$7:$H$9,2,FALSE)</f>
        <v>1</v>
      </c>
      <c r="R4382">
        <f t="shared" si="326"/>
        <v>13</v>
      </c>
    </row>
    <row r="4383" spans="1:18">
      <c r="A4383" t="str">
        <f t="shared" si="327"/>
        <v>Korea</v>
      </c>
      <c r="B4383" t="str">
        <f t="shared" si="327"/>
        <v>Wheat</v>
      </c>
      <c r="C4383" t="str">
        <f t="shared" si="327"/>
        <v>WheatAEZ16</v>
      </c>
      <c r="D4383" t="str">
        <f t="shared" si="327"/>
        <v>WheatAEZ16</v>
      </c>
      <c r="E4383" t="s">
        <v>20</v>
      </c>
      <c r="F4383" t="s">
        <v>19</v>
      </c>
      <c r="G4383">
        <f t="shared" si="328"/>
        <v>1</v>
      </c>
      <c r="H4383" s="1">
        <f t="shared" si="328"/>
        <v>0.38999999994920598</v>
      </c>
      <c r="I4383" s="1">
        <f t="shared" si="328"/>
        <v>0.29599999996144799</v>
      </c>
      <c r="J4383" s="2">
        <f t="shared" si="328"/>
        <v>1.61999999978901E-2</v>
      </c>
      <c r="K4383" s="2">
        <f t="shared" si="328"/>
        <v>0.109999999985673</v>
      </c>
      <c r="L4383">
        <v>0</v>
      </c>
      <c r="M4383" s="1">
        <f>HLOOKUP(M$2279,Legend_ag_For_Past_bio!$D$7:$H$9,2,FALSE)</f>
        <v>0.2</v>
      </c>
      <c r="N4383" s="1">
        <f>HLOOKUP(N$2279,Legend_ag_For_Past_bio!$D$7:$H$9,2,FALSE)</f>
        <v>0.8</v>
      </c>
      <c r="O4383">
        <f>HLOOKUP(O$2279,Legend_ag_For_Past_bio!$D$7:$H$9,2,FALSE)</f>
        <v>1</v>
      </c>
      <c r="R4383">
        <f t="shared" si="326"/>
        <v>13</v>
      </c>
    </row>
    <row r="4384" spans="1:18">
      <c r="A4384" t="str">
        <f t="shared" si="327"/>
        <v>Korea</v>
      </c>
      <c r="B4384" t="str">
        <f t="shared" si="327"/>
        <v>Wheat</v>
      </c>
      <c r="C4384" t="str">
        <f t="shared" si="327"/>
        <v>WheatAEZ17</v>
      </c>
      <c r="D4384" t="str">
        <f t="shared" si="327"/>
        <v>WheatAEZ17</v>
      </c>
      <c r="E4384" t="s">
        <v>20</v>
      </c>
      <c r="F4384" t="s">
        <v>19</v>
      </c>
      <c r="G4384">
        <f t="shared" si="328"/>
        <v>1</v>
      </c>
      <c r="H4384" s="1">
        <f t="shared" si="328"/>
        <v>0.38999999994920598</v>
      </c>
      <c r="I4384" s="1">
        <f t="shared" si="328"/>
        <v>0.29599999996144799</v>
      </c>
      <c r="J4384" s="2">
        <f t="shared" si="328"/>
        <v>1.61999999978901E-2</v>
      </c>
      <c r="K4384" s="2">
        <f t="shared" si="328"/>
        <v>0.109999999985673</v>
      </c>
      <c r="L4384">
        <v>0</v>
      </c>
      <c r="M4384" s="1">
        <f>HLOOKUP(M$2279,Legend_ag_For_Past_bio!$D$7:$H$9,2,FALSE)</f>
        <v>0.2</v>
      </c>
      <c r="N4384" s="1">
        <f>HLOOKUP(N$2279,Legend_ag_For_Past_bio!$D$7:$H$9,2,FALSE)</f>
        <v>0.8</v>
      </c>
      <c r="O4384">
        <f>HLOOKUP(O$2279,Legend_ag_For_Past_bio!$D$7:$H$9,2,FALSE)</f>
        <v>1</v>
      </c>
      <c r="R4384">
        <f t="shared" si="326"/>
        <v>13</v>
      </c>
    </row>
    <row r="4385" spans="1:18">
      <c r="A4385" t="str">
        <f t="shared" si="327"/>
        <v>Korea</v>
      </c>
      <c r="B4385" t="str">
        <f t="shared" si="327"/>
        <v>Wheat</v>
      </c>
      <c r="C4385" t="str">
        <f t="shared" si="327"/>
        <v>WheatAEZ18</v>
      </c>
      <c r="D4385" t="str">
        <f t="shared" si="327"/>
        <v>WheatAEZ18</v>
      </c>
      <c r="E4385" t="s">
        <v>20</v>
      </c>
      <c r="F4385" t="s">
        <v>19</v>
      </c>
      <c r="G4385">
        <f t="shared" si="328"/>
        <v>1</v>
      </c>
      <c r="H4385" s="1">
        <f t="shared" si="328"/>
        <v>0.38999999994920598</v>
      </c>
      <c r="I4385" s="1">
        <f t="shared" si="328"/>
        <v>0.29599999996144799</v>
      </c>
      <c r="J4385" s="2">
        <f t="shared" si="328"/>
        <v>1.61999999978901E-2</v>
      </c>
      <c r="K4385" s="2">
        <f t="shared" si="328"/>
        <v>0.109999999985673</v>
      </c>
      <c r="L4385">
        <v>0</v>
      </c>
      <c r="M4385" s="1">
        <f>HLOOKUP(M$2279,Legend_ag_For_Past_bio!$D$7:$H$9,2,FALSE)</f>
        <v>0.2</v>
      </c>
      <c r="N4385" s="1">
        <f>HLOOKUP(N$2279,Legend_ag_For_Past_bio!$D$7:$H$9,2,FALSE)</f>
        <v>0.8</v>
      </c>
      <c r="O4385">
        <f>HLOOKUP(O$2279,Legend_ag_For_Past_bio!$D$7:$H$9,2,FALSE)</f>
        <v>1</v>
      </c>
      <c r="R4385">
        <f t="shared" si="326"/>
        <v>13</v>
      </c>
    </row>
    <row r="4386" spans="1:18">
      <c r="A4386" t="str">
        <f t="shared" si="327"/>
        <v>India</v>
      </c>
      <c r="B4386" t="str">
        <f t="shared" si="327"/>
        <v>Corn</v>
      </c>
      <c r="C4386" t="str">
        <f t="shared" si="327"/>
        <v>CornAEZ1</v>
      </c>
      <c r="D4386" t="str">
        <f t="shared" si="327"/>
        <v>CornAEZ1</v>
      </c>
      <c r="E4386" t="s">
        <v>20</v>
      </c>
      <c r="F4386" t="s">
        <v>19</v>
      </c>
      <c r="G4386">
        <f t="shared" si="328"/>
        <v>1</v>
      </c>
      <c r="H4386" s="1">
        <f t="shared" si="328"/>
        <v>0.52999999999996406</v>
      </c>
      <c r="I4386" s="1">
        <f t="shared" si="328"/>
        <v>0.27539999999998099</v>
      </c>
      <c r="J4386" s="2">
        <f t="shared" si="328"/>
        <v>1.6899999999998801E-2</v>
      </c>
      <c r="K4386" s="2">
        <f t="shared" si="328"/>
        <v>0.12999999999999101</v>
      </c>
      <c r="L4386">
        <v>0</v>
      </c>
      <c r="M4386" s="1">
        <f>HLOOKUP(M$2279,Legend_ag_For_Past_bio!$D$7:$H$9,2,FALSE)</f>
        <v>0.2</v>
      </c>
      <c r="N4386" s="1">
        <f>HLOOKUP(N$2279,Legend_ag_For_Past_bio!$D$7:$H$9,2,FALSE)</f>
        <v>0.8</v>
      </c>
      <c r="O4386">
        <f>HLOOKUP(O$2279,Legend_ag_For_Past_bio!$D$7:$H$9,2,FALSE)</f>
        <v>1</v>
      </c>
      <c r="R4386">
        <f t="shared" si="326"/>
        <v>14</v>
      </c>
    </row>
    <row r="4387" spans="1:18">
      <c r="A4387" t="str">
        <f t="shared" si="327"/>
        <v>India</v>
      </c>
      <c r="B4387" t="str">
        <f t="shared" si="327"/>
        <v>Corn</v>
      </c>
      <c r="C4387" t="str">
        <f t="shared" si="327"/>
        <v>CornAEZ2</v>
      </c>
      <c r="D4387" t="str">
        <f t="shared" si="327"/>
        <v>CornAEZ2</v>
      </c>
      <c r="E4387" t="s">
        <v>20</v>
      </c>
      <c r="F4387" t="s">
        <v>19</v>
      </c>
      <c r="G4387">
        <f t="shared" si="328"/>
        <v>1</v>
      </c>
      <c r="H4387" s="1">
        <f t="shared" si="328"/>
        <v>0.52999999999996406</v>
      </c>
      <c r="I4387" s="1">
        <f t="shared" si="328"/>
        <v>0.27539999999998099</v>
      </c>
      <c r="J4387" s="2">
        <f t="shared" si="328"/>
        <v>1.6899999999998801E-2</v>
      </c>
      <c r="K4387" s="2">
        <f t="shared" si="328"/>
        <v>0.12999999999999101</v>
      </c>
      <c r="L4387">
        <v>0</v>
      </c>
      <c r="M4387" s="1">
        <f>HLOOKUP(M$2279,Legend_ag_For_Past_bio!$D$7:$H$9,2,FALSE)</f>
        <v>0.2</v>
      </c>
      <c r="N4387" s="1">
        <f>HLOOKUP(N$2279,Legend_ag_For_Past_bio!$D$7:$H$9,2,FALSE)</f>
        <v>0.8</v>
      </c>
      <c r="O4387">
        <f>HLOOKUP(O$2279,Legend_ag_For_Past_bio!$D$7:$H$9,2,FALSE)</f>
        <v>1</v>
      </c>
      <c r="R4387">
        <f t="shared" si="326"/>
        <v>14</v>
      </c>
    </row>
    <row r="4388" spans="1:18">
      <c r="A4388" t="str">
        <f t="shared" si="327"/>
        <v>India</v>
      </c>
      <c r="B4388" t="str">
        <f t="shared" si="327"/>
        <v>Corn</v>
      </c>
      <c r="C4388" t="str">
        <f t="shared" si="327"/>
        <v>CornAEZ3</v>
      </c>
      <c r="D4388" t="str">
        <f t="shared" si="327"/>
        <v>CornAEZ3</v>
      </c>
      <c r="E4388" t="s">
        <v>20</v>
      </c>
      <c r="F4388" t="s">
        <v>19</v>
      </c>
      <c r="G4388">
        <f t="shared" si="328"/>
        <v>1</v>
      </c>
      <c r="H4388" s="1">
        <f t="shared" si="328"/>
        <v>0.52999999999996406</v>
      </c>
      <c r="I4388" s="1">
        <f t="shared" si="328"/>
        <v>0.27539999999998099</v>
      </c>
      <c r="J4388" s="2">
        <f t="shared" si="328"/>
        <v>1.6899999999998801E-2</v>
      </c>
      <c r="K4388" s="2">
        <f t="shared" si="328"/>
        <v>0.12999999999999101</v>
      </c>
      <c r="L4388">
        <v>0</v>
      </c>
      <c r="M4388" s="1">
        <f>HLOOKUP(M$2279,Legend_ag_For_Past_bio!$D$7:$H$9,2,FALSE)</f>
        <v>0.2</v>
      </c>
      <c r="N4388" s="1">
        <f>HLOOKUP(N$2279,Legend_ag_For_Past_bio!$D$7:$H$9,2,FALSE)</f>
        <v>0.8</v>
      </c>
      <c r="O4388">
        <f>HLOOKUP(O$2279,Legend_ag_For_Past_bio!$D$7:$H$9,2,FALSE)</f>
        <v>1</v>
      </c>
      <c r="R4388">
        <f t="shared" si="326"/>
        <v>14</v>
      </c>
    </row>
    <row r="4389" spans="1:18">
      <c r="A4389" t="str">
        <f t="shared" si="327"/>
        <v>India</v>
      </c>
      <c r="B4389" t="str">
        <f t="shared" si="327"/>
        <v>Corn</v>
      </c>
      <c r="C4389" t="str">
        <f t="shared" si="327"/>
        <v>CornAEZ4</v>
      </c>
      <c r="D4389" t="str">
        <f t="shared" si="327"/>
        <v>CornAEZ4</v>
      </c>
      <c r="E4389" t="s">
        <v>20</v>
      </c>
      <c r="F4389" t="s">
        <v>19</v>
      </c>
      <c r="G4389">
        <f t="shared" si="328"/>
        <v>1</v>
      </c>
      <c r="H4389" s="1">
        <f t="shared" si="328"/>
        <v>0.52999999999996406</v>
      </c>
      <c r="I4389" s="1">
        <f t="shared" si="328"/>
        <v>0.27539999999998099</v>
      </c>
      <c r="J4389" s="2">
        <f t="shared" si="328"/>
        <v>1.6899999999998801E-2</v>
      </c>
      <c r="K4389" s="2">
        <f t="shared" si="328"/>
        <v>0.12999999999999101</v>
      </c>
      <c r="L4389">
        <v>0</v>
      </c>
      <c r="M4389" s="1">
        <f>HLOOKUP(M$2279,Legend_ag_For_Past_bio!$D$7:$H$9,2,FALSE)</f>
        <v>0.2</v>
      </c>
      <c r="N4389" s="1">
        <f>HLOOKUP(N$2279,Legend_ag_For_Past_bio!$D$7:$H$9,2,FALSE)</f>
        <v>0.8</v>
      </c>
      <c r="O4389">
        <f>HLOOKUP(O$2279,Legend_ag_For_Past_bio!$D$7:$H$9,2,FALSE)</f>
        <v>1</v>
      </c>
      <c r="R4389">
        <f t="shared" si="326"/>
        <v>14</v>
      </c>
    </row>
    <row r="4390" spans="1:18">
      <c r="A4390" t="str">
        <f t="shared" si="327"/>
        <v>India</v>
      </c>
      <c r="B4390" t="str">
        <f t="shared" si="327"/>
        <v>Corn</v>
      </c>
      <c r="C4390" t="str">
        <f t="shared" si="327"/>
        <v>CornAEZ5</v>
      </c>
      <c r="D4390" t="str">
        <f t="shared" si="327"/>
        <v>CornAEZ5</v>
      </c>
      <c r="E4390" t="s">
        <v>20</v>
      </c>
      <c r="F4390" t="s">
        <v>19</v>
      </c>
      <c r="G4390">
        <f t="shared" si="328"/>
        <v>1</v>
      </c>
      <c r="H4390" s="1">
        <f t="shared" si="328"/>
        <v>0.52999999999996406</v>
      </c>
      <c r="I4390" s="1">
        <f t="shared" si="328"/>
        <v>0.27539999999998099</v>
      </c>
      <c r="J4390" s="2">
        <f t="shared" si="328"/>
        <v>1.6899999999998801E-2</v>
      </c>
      <c r="K4390" s="2">
        <f t="shared" si="328"/>
        <v>0.12999999999999101</v>
      </c>
      <c r="L4390">
        <v>0</v>
      </c>
      <c r="M4390" s="1">
        <f>HLOOKUP(M$2279,Legend_ag_For_Past_bio!$D$7:$H$9,2,FALSE)</f>
        <v>0.2</v>
      </c>
      <c r="N4390" s="1">
        <f>HLOOKUP(N$2279,Legend_ag_For_Past_bio!$D$7:$H$9,2,FALSE)</f>
        <v>0.8</v>
      </c>
      <c r="O4390">
        <f>HLOOKUP(O$2279,Legend_ag_For_Past_bio!$D$7:$H$9,2,FALSE)</f>
        <v>1</v>
      </c>
      <c r="R4390">
        <f t="shared" si="326"/>
        <v>14</v>
      </c>
    </row>
    <row r="4391" spans="1:18">
      <c r="A4391" t="str">
        <f t="shared" si="327"/>
        <v>India</v>
      </c>
      <c r="B4391" t="str">
        <f t="shared" si="327"/>
        <v>Corn</v>
      </c>
      <c r="C4391" t="str">
        <f t="shared" si="327"/>
        <v>CornAEZ6</v>
      </c>
      <c r="D4391" t="str">
        <f t="shared" si="327"/>
        <v>CornAEZ6</v>
      </c>
      <c r="E4391" t="s">
        <v>20</v>
      </c>
      <c r="F4391" t="s">
        <v>19</v>
      </c>
      <c r="G4391">
        <f t="shared" si="328"/>
        <v>1</v>
      </c>
      <c r="H4391" s="1">
        <f t="shared" si="328"/>
        <v>0.52999999999996406</v>
      </c>
      <c r="I4391" s="1">
        <f t="shared" si="328"/>
        <v>0.27539999999998099</v>
      </c>
      <c r="J4391" s="2">
        <f t="shared" si="328"/>
        <v>1.6899999999998801E-2</v>
      </c>
      <c r="K4391" s="2">
        <f t="shared" si="328"/>
        <v>0.12999999999999101</v>
      </c>
      <c r="L4391">
        <v>0</v>
      </c>
      <c r="M4391" s="1">
        <f>HLOOKUP(M$2279,Legend_ag_For_Past_bio!$D$7:$H$9,2,FALSE)</f>
        <v>0.2</v>
      </c>
      <c r="N4391" s="1">
        <f>HLOOKUP(N$2279,Legend_ag_For_Past_bio!$D$7:$H$9,2,FALSE)</f>
        <v>0.8</v>
      </c>
      <c r="O4391">
        <f>HLOOKUP(O$2279,Legend_ag_For_Past_bio!$D$7:$H$9,2,FALSE)</f>
        <v>1</v>
      </c>
      <c r="R4391">
        <f t="shared" si="326"/>
        <v>14</v>
      </c>
    </row>
    <row r="4392" spans="1:18">
      <c r="A4392" t="str">
        <f t="shared" ref="A4392:D4407" si="329">A2118</f>
        <v>India</v>
      </c>
      <c r="B4392" t="str">
        <f t="shared" si="329"/>
        <v>Corn</v>
      </c>
      <c r="C4392" t="str">
        <f t="shared" si="329"/>
        <v>CornAEZ7</v>
      </c>
      <c r="D4392" t="str">
        <f t="shared" si="329"/>
        <v>CornAEZ7</v>
      </c>
      <c r="E4392" t="s">
        <v>20</v>
      </c>
      <c r="F4392" t="s">
        <v>19</v>
      </c>
      <c r="G4392">
        <f t="shared" si="328"/>
        <v>1</v>
      </c>
      <c r="H4392" s="1">
        <f t="shared" si="328"/>
        <v>0.52999999999996406</v>
      </c>
      <c r="I4392" s="1">
        <f t="shared" si="328"/>
        <v>0.27539999999998099</v>
      </c>
      <c r="J4392" s="2">
        <f t="shared" si="328"/>
        <v>1.6899999999998801E-2</v>
      </c>
      <c r="K4392" s="2">
        <f t="shared" si="328"/>
        <v>0.12999999999999101</v>
      </c>
      <c r="L4392">
        <v>0</v>
      </c>
      <c r="M4392" s="1">
        <f>HLOOKUP(M$2279,Legend_ag_For_Past_bio!$D$7:$H$9,2,FALSE)</f>
        <v>0.2</v>
      </c>
      <c r="N4392" s="1">
        <f>HLOOKUP(N$2279,Legend_ag_For_Past_bio!$D$7:$H$9,2,FALSE)</f>
        <v>0.8</v>
      </c>
      <c r="O4392">
        <f>HLOOKUP(O$2279,Legend_ag_For_Past_bio!$D$7:$H$9,2,FALSE)</f>
        <v>1</v>
      </c>
      <c r="R4392">
        <f t="shared" si="326"/>
        <v>14</v>
      </c>
    </row>
    <row r="4393" spans="1:18">
      <c r="A4393" t="str">
        <f t="shared" si="329"/>
        <v>India</v>
      </c>
      <c r="B4393" t="str">
        <f t="shared" si="329"/>
        <v>Corn</v>
      </c>
      <c r="C4393" t="str">
        <f t="shared" si="329"/>
        <v>CornAEZ8</v>
      </c>
      <c r="D4393" t="str">
        <f t="shared" si="329"/>
        <v>CornAEZ8</v>
      </c>
      <c r="E4393" t="s">
        <v>20</v>
      </c>
      <c r="F4393" t="s">
        <v>19</v>
      </c>
      <c r="G4393">
        <f t="shared" ref="G4393:K4408" si="330">G2119</f>
        <v>1</v>
      </c>
      <c r="H4393" s="1">
        <f t="shared" si="330"/>
        <v>0.52999999999996406</v>
      </c>
      <c r="I4393" s="1">
        <f t="shared" si="330"/>
        <v>0.27539999999998099</v>
      </c>
      <c r="J4393" s="2">
        <f t="shared" si="330"/>
        <v>1.6899999999998801E-2</v>
      </c>
      <c r="K4393" s="2">
        <f t="shared" si="330"/>
        <v>0.12999999999999101</v>
      </c>
      <c r="L4393">
        <v>0</v>
      </c>
      <c r="M4393" s="1">
        <f>HLOOKUP(M$2279,Legend_ag_For_Past_bio!$D$7:$H$9,2,FALSE)</f>
        <v>0.2</v>
      </c>
      <c r="N4393" s="1">
        <f>HLOOKUP(N$2279,Legend_ag_For_Past_bio!$D$7:$H$9,2,FALSE)</f>
        <v>0.8</v>
      </c>
      <c r="O4393">
        <f>HLOOKUP(O$2279,Legend_ag_For_Past_bio!$D$7:$H$9,2,FALSE)</f>
        <v>1</v>
      </c>
      <c r="R4393">
        <f t="shared" si="326"/>
        <v>14</v>
      </c>
    </row>
    <row r="4394" spans="1:18">
      <c r="A4394" t="str">
        <f t="shared" si="329"/>
        <v>India</v>
      </c>
      <c r="B4394" t="str">
        <f t="shared" si="329"/>
        <v>Corn</v>
      </c>
      <c r="C4394" t="str">
        <f t="shared" si="329"/>
        <v>CornAEZ9</v>
      </c>
      <c r="D4394" t="str">
        <f t="shared" si="329"/>
        <v>CornAEZ9</v>
      </c>
      <c r="E4394" t="s">
        <v>20</v>
      </c>
      <c r="F4394" t="s">
        <v>19</v>
      </c>
      <c r="G4394">
        <f t="shared" si="330"/>
        <v>1</v>
      </c>
      <c r="H4394" s="1">
        <f t="shared" si="330"/>
        <v>0.52999999999996406</v>
      </c>
      <c r="I4394" s="1">
        <f t="shared" si="330"/>
        <v>0.27539999999998099</v>
      </c>
      <c r="J4394" s="2">
        <f t="shared" si="330"/>
        <v>1.6899999999998801E-2</v>
      </c>
      <c r="K4394" s="2">
        <f t="shared" si="330"/>
        <v>0.12999999999999101</v>
      </c>
      <c r="L4394">
        <v>0</v>
      </c>
      <c r="M4394" s="1">
        <f>HLOOKUP(M$2279,Legend_ag_For_Past_bio!$D$7:$H$9,2,FALSE)</f>
        <v>0.2</v>
      </c>
      <c r="N4394" s="1">
        <f>HLOOKUP(N$2279,Legend_ag_For_Past_bio!$D$7:$H$9,2,FALSE)</f>
        <v>0.8</v>
      </c>
      <c r="O4394">
        <f>HLOOKUP(O$2279,Legend_ag_For_Past_bio!$D$7:$H$9,2,FALSE)</f>
        <v>1</v>
      </c>
      <c r="R4394">
        <f t="shared" si="326"/>
        <v>14</v>
      </c>
    </row>
    <row r="4395" spans="1:18">
      <c r="A4395" t="str">
        <f t="shared" si="329"/>
        <v>India</v>
      </c>
      <c r="B4395" t="str">
        <f t="shared" si="329"/>
        <v>Corn</v>
      </c>
      <c r="C4395" t="str">
        <f t="shared" si="329"/>
        <v>CornAEZ10</v>
      </c>
      <c r="D4395" t="str">
        <f t="shared" si="329"/>
        <v>CornAEZ10</v>
      </c>
      <c r="E4395" t="s">
        <v>20</v>
      </c>
      <c r="F4395" t="s">
        <v>19</v>
      </c>
      <c r="G4395">
        <f t="shared" si="330"/>
        <v>1</v>
      </c>
      <c r="H4395" s="1">
        <f t="shared" si="330"/>
        <v>0.52999999999996406</v>
      </c>
      <c r="I4395" s="1">
        <f t="shared" si="330"/>
        <v>0.27539999999998099</v>
      </c>
      <c r="J4395" s="2">
        <f t="shared" si="330"/>
        <v>1.6899999999998801E-2</v>
      </c>
      <c r="K4395" s="2">
        <f t="shared" si="330"/>
        <v>0.12999999999999101</v>
      </c>
      <c r="L4395">
        <v>0</v>
      </c>
      <c r="M4395" s="1">
        <f>HLOOKUP(M$2279,Legend_ag_For_Past_bio!$D$7:$H$9,2,FALSE)</f>
        <v>0.2</v>
      </c>
      <c r="N4395" s="1">
        <f>HLOOKUP(N$2279,Legend_ag_For_Past_bio!$D$7:$H$9,2,FALSE)</f>
        <v>0.8</v>
      </c>
      <c r="O4395">
        <f>HLOOKUP(O$2279,Legend_ag_For_Past_bio!$D$7:$H$9,2,FALSE)</f>
        <v>1</v>
      </c>
      <c r="R4395">
        <f t="shared" si="326"/>
        <v>14</v>
      </c>
    </row>
    <row r="4396" spans="1:18">
      <c r="A4396" t="str">
        <f t="shared" si="329"/>
        <v>India</v>
      </c>
      <c r="B4396" t="str">
        <f t="shared" si="329"/>
        <v>Corn</v>
      </c>
      <c r="C4396" t="str">
        <f t="shared" si="329"/>
        <v>CornAEZ11</v>
      </c>
      <c r="D4396" t="str">
        <f t="shared" si="329"/>
        <v>CornAEZ11</v>
      </c>
      <c r="E4396" t="s">
        <v>20</v>
      </c>
      <c r="F4396" t="s">
        <v>19</v>
      </c>
      <c r="G4396">
        <f t="shared" si="330"/>
        <v>1</v>
      </c>
      <c r="H4396" s="1">
        <f t="shared" si="330"/>
        <v>0.52999999999996406</v>
      </c>
      <c r="I4396" s="1">
        <f t="shared" si="330"/>
        <v>0.27539999999998099</v>
      </c>
      <c r="J4396" s="2">
        <f t="shared" si="330"/>
        <v>1.6899999999998801E-2</v>
      </c>
      <c r="K4396" s="2">
        <f t="shared" si="330"/>
        <v>0.12999999999999101</v>
      </c>
      <c r="L4396">
        <v>0</v>
      </c>
      <c r="M4396" s="1">
        <f>HLOOKUP(M$2279,Legend_ag_For_Past_bio!$D$7:$H$9,2,FALSE)</f>
        <v>0.2</v>
      </c>
      <c r="N4396" s="1">
        <f>HLOOKUP(N$2279,Legend_ag_For_Past_bio!$D$7:$H$9,2,FALSE)</f>
        <v>0.8</v>
      </c>
      <c r="O4396">
        <f>HLOOKUP(O$2279,Legend_ag_For_Past_bio!$D$7:$H$9,2,FALSE)</f>
        <v>1</v>
      </c>
      <c r="R4396">
        <f t="shared" si="326"/>
        <v>14</v>
      </c>
    </row>
    <row r="4397" spans="1:18">
      <c r="A4397" t="str">
        <f t="shared" si="329"/>
        <v>India</v>
      </c>
      <c r="B4397" t="str">
        <f t="shared" si="329"/>
        <v>Corn</v>
      </c>
      <c r="C4397" t="str">
        <f t="shared" si="329"/>
        <v>CornAEZ12</v>
      </c>
      <c r="D4397" t="str">
        <f t="shared" si="329"/>
        <v>CornAEZ12</v>
      </c>
      <c r="E4397" t="s">
        <v>20</v>
      </c>
      <c r="F4397" t="s">
        <v>19</v>
      </c>
      <c r="G4397">
        <f t="shared" si="330"/>
        <v>1</v>
      </c>
      <c r="H4397" s="1">
        <f t="shared" si="330"/>
        <v>0.52999999999996406</v>
      </c>
      <c r="I4397" s="1">
        <f t="shared" si="330"/>
        <v>0.27539999999998099</v>
      </c>
      <c r="J4397" s="2">
        <f t="shared" si="330"/>
        <v>1.6899999999998801E-2</v>
      </c>
      <c r="K4397" s="2">
        <f t="shared" si="330"/>
        <v>0.12999999999999101</v>
      </c>
      <c r="L4397">
        <v>0</v>
      </c>
      <c r="M4397" s="1">
        <f>HLOOKUP(M$2279,Legend_ag_For_Past_bio!$D$7:$H$9,2,FALSE)</f>
        <v>0.2</v>
      </c>
      <c r="N4397" s="1">
        <f>HLOOKUP(N$2279,Legend_ag_For_Past_bio!$D$7:$H$9,2,FALSE)</f>
        <v>0.8</v>
      </c>
      <c r="O4397">
        <f>HLOOKUP(O$2279,Legend_ag_For_Past_bio!$D$7:$H$9,2,FALSE)</f>
        <v>1</v>
      </c>
      <c r="R4397">
        <f t="shared" si="326"/>
        <v>14</v>
      </c>
    </row>
    <row r="4398" spans="1:18">
      <c r="A4398" t="str">
        <f t="shared" si="329"/>
        <v>India</v>
      </c>
      <c r="B4398" t="str">
        <f t="shared" si="329"/>
        <v>Corn</v>
      </c>
      <c r="C4398" t="str">
        <f t="shared" si="329"/>
        <v>CornAEZ13</v>
      </c>
      <c r="D4398" t="str">
        <f t="shared" si="329"/>
        <v>CornAEZ13</v>
      </c>
      <c r="E4398" t="s">
        <v>20</v>
      </c>
      <c r="F4398" t="s">
        <v>19</v>
      </c>
      <c r="G4398">
        <f t="shared" si="330"/>
        <v>1</v>
      </c>
      <c r="H4398" s="1">
        <f t="shared" si="330"/>
        <v>0.52999999999996406</v>
      </c>
      <c r="I4398" s="1">
        <f t="shared" si="330"/>
        <v>0.27539999999998099</v>
      </c>
      <c r="J4398" s="2">
        <f t="shared" si="330"/>
        <v>1.6899999999998801E-2</v>
      </c>
      <c r="K4398" s="2">
        <f t="shared" si="330"/>
        <v>0.12999999999999101</v>
      </c>
      <c r="L4398">
        <v>0</v>
      </c>
      <c r="M4398" s="1">
        <f>HLOOKUP(M$2279,Legend_ag_For_Past_bio!$D$7:$H$9,2,FALSE)</f>
        <v>0.2</v>
      </c>
      <c r="N4398" s="1">
        <f>HLOOKUP(N$2279,Legend_ag_For_Past_bio!$D$7:$H$9,2,FALSE)</f>
        <v>0.8</v>
      </c>
      <c r="O4398">
        <f>HLOOKUP(O$2279,Legend_ag_For_Past_bio!$D$7:$H$9,2,FALSE)</f>
        <v>1</v>
      </c>
      <c r="R4398">
        <f t="shared" si="326"/>
        <v>14</v>
      </c>
    </row>
    <row r="4399" spans="1:18">
      <c r="A4399" t="str">
        <f t="shared" si="329"/>
        <v>India</v>
      </c>
      <c r="B4399" t="str">
        <f t="shared" si="329"/>
        <v>Corn</v>
      </c>
      <c r="C4399" t="str">
        <f t="shared" si="329"/>
        <v>CornAEZ14</v>
      </c>
      <c r="D4399" t="str">
        <f t="shared" si="329"/>
        <v>CornAEZ14</v>
      </c>
      <c r="E4399" t="s">
        <v>20</v>
      </c>
      <c r="F4399" t="s">
        <v>19</v>
      </c>
      <c r="G4399">
        <f t="shared" si="330"/>
        <v>1</v>
      </c>
      <c r="H4399" s="1">
        <f t="shared" si="330"/>
        <v>0.52999999999996406</v>
      </c>
      <c r="I4399" s="1">
        <f t="shared" si="330"/>
        <v>0.27539999999998099</v>
      </c>
      <c r="J4399" s="2">
        <f t="shared" si="330"/>
        <v>1.6899999999998801E-2</v>
      </c>
      <c r="K4399" s="2">
        <f t="shared" si="330"/>
        <v>0.12999999999999101</v>
      </c>
      <c r="L4399">
        <v>0</v>
      </c>
      <c r="M4399" s="1">
        <f>HLOOKUP(M$2279,Legend_ag_For_Past_bio!$D$7:$H$9,2,FALSE)</f>
        <v>0.2</v>
      </c>
      <c r="N4399" s="1">
        <f>HLOOKUP(N$2279,Legend_ag_For_Past_bio!$D$7:$H$9,2,FALSE)</f>
        <v>0.8</v>
      </c>
      <c r="O4399">
        <f>HLOOKUP(O$2279,Legend_ag_For_Past_bio!$D$7:$H$9,2,FALSE)</f>
        <v>1</v>
      </c>
      <c r="R4399">
        <f t="shared" si="326"/>
        <v>14</v>
      </c>
    </row>
    <row r="4400" spans="1:18">
      <c r="A4400" t="str">
        <f t="shared" si="329"/>
        <v>India</v>
      </c>
      <c r="B4400" t="str">
        <f t="shared" si="329"/>
        <v>Corn</v>
      </c>
      <c r="C4400" t="str">
        <f t="shared" si="329"/>
        <v>CornAEZ15</v>
      </c>
      <c r="D4400" t="str">
        <f t="shared" si="329"/>
        <v>CornAEZ15</v>
      </c>
      <c r="E4400" t="s">
        <v>20</v>
      </c>
      <c r="F4400" t="s">
        <v>19</v>
      </c>
      <c r="G4400">
        <f t="shared" si="330"/>
        <v>1</v>
      </c>
      <c r="H4400" s="1">
        <f t="shared" si="330"/>
        <v>0.52999999999996406</v>
      </c>
      <c r="I4400" s="1">
        <f t="shared" si="330"/>
        <v>0.27539999999998099</v>
      </c>
      <c r="J4400" s="2">
        <f t="shared" si="330"/>
        <v>1.6899999999998801E-2</v>
      </c>
      <c r="K4400" s="2">
        <f t="shared" si="330"/>
        <v>0.12999999999999101</v>
      </c>
      <c r="L4400">
        <v>0</v>
      </c>
      <c r="M4400" s="1">
        <f>HLOOKUP(M$2279,Legend_ag_For_Past_bio!$D$7:$H$9,2,FALSE)</f>
        <v>0.2</v>
      </c>
      <c r="N4400" s="1">
        <f>HLOOKUP(N$2279,Legend_ag_For_Past_bio!$D$7:$H$9,2,FALSE)</f>
        <v>0.8</v>
      </c>
      <c r="O4400">
        <f>HLOOKUP(O$2279,Legend_ag_For_Past_bio!$D$7:$H$9,2,FALSE)</f>
        <v>1</v>
      </c>
      <c r="R4400">
        <f t="shared" si="326"/>
        <v>14</v>
      </c>
    </row>
    <row r="4401" spans="1:18">
      <c r="A4401" t="str">
        <f t="shared" si="329"/>
        <v>India</v>
      </c>
      <c r="B4401" t="str">
        <f t="shared" si="329"/>
        <v>Corn</v>
      </c>
      <c r="C4401" t="str">
        <f t="shared" si="329"/>
        <v>CornAEZ16</v>
      </c>
      <c r="D4401" t="str">
        <f t="shared" si="329"/>
        <v>CornAEZ16</v>
      </c>
      <c r="E4401" t="s">
        <v>20</v>
      </c>
      <c r="F4401" t="s">
        <v>19</v>
      </c>
      <c r="G4401">
        <f t="shared" si="330"/>
        <v>1</v>
      </c>
      <c r="H4401" s="1">
        <f t="shared" si="330"/>
        <v>0.52999999999996406</v>
      </c>
      <c r="I4401" s="1">
        <f t="shared" si="330"/>
        <v>0.27539999999998099</v>
      </c>
      <c r="J4401" s="2">
        <f t="shared" si="330"/>
        <v>1.6899999999998801E-2</v>
      </c>
      <c r="K4401" s="2">
        <f t="shared" si="330"/>
        <v>0.12999999999999101</v>
      </c>
      <c r="L4401">
        <v>0</v>
      </c>
      <c r="M4401" s="1">
        <f>HLOOKUP(M$2279,Legend_ag_For_Past_bio!$D$7:$H$9,2,FALSE)</f>
        <v>0.2</v>
      </c>
      <c r="N4401" s="1">
        <f>HLOOKUP(N$2279,Legend_ag_For_Past_bio!$D$7:$H$9,2,FALSE)</f>
        <v>0.8</v>
      </c>
      <c r="O4401">
        <f>HLOOKUP(O$2279,Legend_ag_For_Past_bio!$D$7:$H$9,2,FALSE)</f>
        <v>1</v>
      </c>
      <c r="R4401">
        <f t="shared" si="326"/>
        <v>14</v>
      </c>
    </row>
    <row r="4402" spans="1:18">
      <c r="A4402" t="str">
        <f t="shared" si="329"/>
        <v>India</v>
      </c>
      <c r="B4402" t="str">
        <f t="shared" si="329"/>
        <v>Corn</v>
      </c>
      <c r="C4402" t="str">
        <f t="shared" si="329"/>
        <v>CornAEZ17</v>
      </c>
      <c r="D4402" t="str">
        <f t="shared" si="329"/>
        <v>CornAEZ17</v>
      </c>
      <c r="E4402" t="s">
        <v>20</v>
      </c>
      <c r="F4402" t="s">
        <v>19</v>
      </c>
      <c r="G4402">
        <f t="shared" si="330"/>
        <v>1</v>
      </c>
      <c r="H4402" s="1">
        <f t="shared" si="330"/>
        <v>0.52999999999996406</v>
      </c>
      <c r="I4402" s="1">
        <f t="shared" si="330"/>
        <v>0.27539999999998099</v>
      </c>
      <c r="J4402" s="2">
        <f t="shared" si="330"/>
        <v>1.6899999999998801E-2</v>
      </c>
      <c r="K4402" s="2">
        <f t="shared" si="330"/>
        <v>0.12999999999999101</v>
      </c>
      <c r="L4402">
        <v>0</v>
      </c>
      <c r="M4402" s="1">
        <f>HLOOKUP(M$2279,Legend_ag_For_Past_bio!$D$7:$H$9,2,FALSE)</f>
        <v>0.2</v>
      </c>
      <c r="N4402" s="1">
        <f>HLOOKUP(N$2279,Legend_ag_For_Past_bio!$D$7:$H$9,2,FALSE)</f>
        <v>0.8</v>
      </c>
      <c r="O4402">
        <f>HLOOKUP(O$2279,Legend_ag_For_Past_bio!$D$7:$H$9,2,FALSE)</f>
        <v>1</v>
      </c>
      <c r="R4402">
        <f t="shared" si="326"/>
        <v>14</v>
      </c>
    </row>
    <row r="4403" spans="1:18">
      <c r="A4403" t="str">
        <f t="shared" si="329"/>
        <v>India</v>
      </c>
      <c r="B4403" t="str">
        <f t="shared" si="329"/>
        <v>Corn</v>
      </c>
      <c r="C4403" t="str">
        <f t="shared" si="329"/>
        <v>CornAEZ18</v>
      </c>
      <c r="D4403" t="str">
        <f t="shared" si="329"/>
        <v>CornAEZ18</v>
      </c>
      <c r="E4403" t="s">
        <v>20</v>
      </c>
      <c r="F4403" t="s">
        <v>19</v>
      </c>
      <c r="G4403">
        <f t="shared" si="330"/>
        <v>1</v>
      </c>
      <c r="H4403" s="1">
        <f t="shared" si="330"/>
        <v>0.52999999999996406</v>
      </c>
      <c r="I4403" s="1">
        <f t="shared" si="330"/>
        <v>0.27539999999998099</v>
      </c>
      <c r="J4403" s="2">
        <f t="shared" si="330"/>
        <v>1.6899999999998801E-2</v>
      </c>
      <c r="K4403" s="2">
        <f t="shared" si="330"/>
        <v>0.12999999999999101</v>
      </c>
      <c r="L4403">
        <v>0</v>
      </c>
      <c r="M4403" s="1">
        <f>HLOOKUP(M$2279,Legend_ag_For_Past_bio!$D$7:$H$9,2,FALSE)</f>
        <v>0.2</v>
      </c>
      <c r="N4403" s="1">
        <f>HLOOKUP(N$2279,Legend_ag_For_Past_bio!$D$7:$H$9,2,FALSE)</f>
        <v>0.8</v>
      </c>
      <c r="O4403">
        <f>HLOOKUP(O$2279,Legend_ag_For_Past_bio!$D$7:$H$9,2,FALSE)</f>
        <v>1</v>
      </c>
      <c r="R4403">
        <f t="shared" si="326"/>
        <v>14</v>
      </c>
    </row>
    <row r="4404" spans="1:18">
      <c r="A4404" t="str">
        <f t="shared" si="329"/>
        <v>India</v>
      </c>
      <c r="B4404" t="str">
        <f t="shared" si="329"/>
        <v>MiscCrop</v>
      </c>
      <c r="C4404" t="str">
        <f t="shared" si="329"/>
        <v>MiscCropAEZ1</v>
      </c>
      <c r="D4404" t="str">
        <f t="shared" si="329"/>
        <v>MiscCropAEZ1</v>
      </c>
      <c r="E4404" t="s">
        <v>20</v>
      </c>
      <c r="F4404" t="s">
        <v>19</v>
      </c>
      <c r="G4404">
        <f t="shared" si="330"/>
        <v>1</v>
      </c>
      <c r="H4404" s="1">
        <f t="shared" si="330"/>
        <v>0.67209687435144405</v>
      </c>
      <c r="I4404" s="1">
        <f t="shared" si="330"/>
        <v>0.159275205973782</v>
      </c>
      <c r="J4404" s="2">
        <f t="shared" si="330"/>
        <v>8.7986936626164511E-3</v>
      </c>
      <c r="K4404" s="2">
        <f t="shared" si="330"/>
        <v>0.57815711917247103</v>
      </c>
      <c r="L4404">
        <v>0</v>
      </c>
      <c r="M4404" s="1">
        <f>HLOOKUP(M$2279,Legend_ag_For_Past_bio!$D$7:$H$9,2,FALSE)</f>
        <v>0.2</v>
      </c>
      <c r="N4404" s="1">
        <f>HLOOKUP(N$2279,Legend_ag_For_Past_bio!$D$7:$H$9,2,FALSE)</f>
        <v>0.8</v>
      </c>
      <c r="O4404">
        <f>HLOOKUP(O$2279,Legend_ag_For_Past_bio!$D$7:$H$9,2,FALSE)</f>
        <v>1</v>
      </c>
      <c r="R4404">
        <f t="shared" si="326"/>
        <v>14</v>
      </c>
    </row>
    <row r="4405" spans="1:18">
      <c r="A4405" t="str">
        <f t="shared" si="329"/>
        <v>India</v>
      </c>
      <c r="B4405" t="str">
        <f t="shared" si="329"/>
        <v>MiscCrop</v>
      </c>
      <c r="C4405" t="str">
        <f t="shared" si="329"/>
        <v>MiscCropAEZ2</v>
      </c>
      <c r="D4405" t="str">
        <f t="shared" si="329"/>
        <v>MiscCropAEZ2</v>
      </c>
      <c r="E4405" t="s">
        <v>20</v>
      </c>
      <c r="F4405" t="s">
        <v>19</v>
      </c>
      <c r="G4405">
        <f t="shared" si="330"/>
        <v>1</v>
      </c>
      <c r="H4405" s="1">
        <f t="shared" si="330"/>
        <v>0.67209687435144405</v>
      </c>
      <c r="I4405" s="1">
        <f t="shared" si="330"/>
        <v>0.159275205973782</v>
      </c>
      <c r="J4405" s="2">
        <f t="shared" si="330"/>
        <v>8.7986936626164511E-3</v>
      </c>
      <c r="K4405" s="2">
        <f t="shared" si="330"/>
        <v>0.57815711917247103</v>
      </c>
      <c r="L4405">
        <v>0</v>
      </c>
      <c r="M4405" s="1">
        <f>HLOOKUP(M$2279,Legend_ag_For_Past_bio!$D$7:$H$9,2,FALSE)</f>
        <v>0.2</v>
      </c>
      <c r="N4405" s="1">
        <f>HLOOKUP(N$2279,Legend_ag_For_Past_bio!$D$7:$H$9,2,FALSE)</f>
        <v>0.8</v>
      </c>
      <c r="O4405">
        <f>HLOOKUP(O$2279,Legend_ag_For_Past_bio!$D$7:$H$9,2,FALSE)</f>
        <v>1</v>
      </c>
      <c r="R4405">
        <f t="shared" si="326"/>
        <v>14</v>
      </c>
    </row>
    <row r="4406" spans="1:18">
      <c r="A4406" t="str">
        <f t="shared" si="329"/>
        <v>India</v>
      </c>
      <c r="B4406" t="str">
        <f t="shared" si="329"/>
        <v>MiscCrop</v>
      </c>
      <c r="C4406" t="str">
        <f t="shared" si="329"/>
        <v>MiscCropAEZ3</v>
      </c>
      <c r="D4406" t="str">
        <f t="shared" si="329"/>
        <v>MiscCropAEZ3</v>
      </c>
      <c r="E4406" t="s">
        <v>20</v>
      </c>
      <c r="F4406" t="s">
        <v>19</v>
      </c>
      <c r="G4406">
        <f t="shared" si="330"/>
        <v>1</v>
      </c>
      <c r="H4406" s="1">
        <f t="shared" si="330"/>
        <v>0.67209687435144405</v>
      </c>
      <c r="I4406" s="1">
        <f t="shared" si="330"/>
        <v>0.159275205973782</v>
      </c>
      <c r="J4406" s="2">
        <f t="shared" si="330"/>
        <v>8.7986936626164511E-3</v>
      </c>
      <c r="K4406" s="2">
        <f t="shared" si="330"/>
        <v>0.57815711917247103</v>
      </c>
      <c r="L4406">
        <v>0</v>
      </c>
      <c r="M4406" s="1">
        <f>HLOOKUP(M$2279,Legend_ag_For_Past_bio!$D$7:$H$9,2,FALSE)</f>
        <v>0.2</v>
      </c>
      <c r="N4406" s="1">
        <f>HLOOKUP(N$2279,Legend_ag_For_Past_bio!$D$7:$H$9,2,FALSE)</f>
        <v>0.8</v>
      </c>
      <c r="O4406">
        <f>HLOOKUP(O$2279,Legend_ag_For_Past_bio!$D$7:$H$9,2,FALSE)</f>
        <v>1</v>
      </c>
      <c r="R4406">
        <f t="shared" si="326"/>
        <v>14</v>
      </c>
    </row>
    <row r="4407" spans="1:18">
      <c r="A4407" t="str">
        <f t="shared" si="329"/>
        <v>India</v>
      </c>
      <c r="B4407" t="str">
        <f t="shared" si="329"/>
        <v>MiscCrop</v>
      </c>
      <c r="C4407" t="str">
        <f t="shared" si="329"/>
        <v>MiscCropAEZ4</v>
      </c>
      <c r="D4407" t="str">
        <f t="shared" si="329"/>
        <v>MiscCropAEZ4</v>
      </c>
      <c r="E4407" t="s">
        <v>20</v>
      </c>
      <c r="F4407" t="s">
        <v>19</v>
      </c>
      <c r="G4407">
        <f t="shared" si="330"/>
        <v>1</v>
      </c>
      <c r="H4407" s="1">
        <f t="shared" si="330"/>
        <v>0.67209687435144405</v>
      </c>
      <c r="I4407" s="1">
        <f t="shared" si="330"/>
        <v>0.159275205973782</v>
      </c>
      <c r="J4407" s="2">
        <f t="shared" si="330"/>
        <v>8.7986936626164511E-3</v>
      </c>
      <c r="K4407" s="2">
        <f t="shared" si="330"/>
        <v>0.57815711917247103</v>
      </c>
      <c r="L4407">
        <v>0</v>
      </c>
      <c r="M4407" s="1">
        <f>HLOOKUP(M$2279,Legend_ag_For_Past_bio!$D$7:$H$9,2,FALSE)</f>
        <v>0.2</v>
      </c>
      <c r="N4407" s="1">
        <f>HLOOKUP(N$2279,Legend_ag_For_Past_bio!$D$7:$H$9,2,FALSE)</f>
        <v>0.8</v>
      </c>
      <c r="O4407">
        <f>HLOOKUP(O$2279,Legend_ag_For_Past_bio!$D$7:$H$9,2,FALSE)</f>
        <v>1</v>
      </c>
      <c r="R4407">
        <f t="shared" si="326"/>
        <v>14</v>
      </c>
    </row>
    <row r="4408" spans="1:18">
      <c r="A4408" t="str">
        <f t="shared" ref="A4408:D4423" si="331">A2134</f>
        <v>India</v>
      </c>
      <c r="B4408" t="str">
        <f t="shared" si="331"/>
        <v>MiscCrop</v>
      </c>
      <c r="C4408" t="str">
        <f t="shared" si="331"/>
        <v>MiscCropAEZ5</v>
      </c>
      <c r="D4408" t="str">
        <f t="shared" si="331"/>
        <v>MiscCropAEZ5</v>
      </c>
      <c r="E4408" t="s">
        <v>20</v>
      </c>
      <c r="F4408" t="s">
        <v>19</v>
      </c>
      <c r="G4408">
        <f t="shared" si="330"/>
        <v>1</v>
      </c>
      <c r="H4408" s="1">
        <f t="shared" si="330"/>
        <v>0.67209687435144405</v>
      </c>
      <c r="I4408" s="1">
        <f t="shared" si="330"/>
        <v>0.159275205973782</v>
      </c>
      <c r="J4408" s="2">
        <f t="shared" si="330"/>
        <v>8.7986936626164511E-3</v>
      </c>
      <c r="K4408" s="2">
        <f t="shared" si="330"/>
        <v>0.57815711917247103</v>
      </c>
      <c r="L4408">
        <v>0</v>
      </c>
      <c r="M4408" s="1">
        <f>HLOOKUP(M$2279,Legend_ag_For_Past_bio!$D$7:$H$9,2,FALSE)</f>
        <v>0.2</v>
      </c>
      <c r="N4408" s="1">
        <f>HLOOKUP(N$2279,Legend_ag_For_Past_bio!$D$7:$H$9,2,FALSE)</f>
        <v>0.8</v>
      </c>
      <c r="O4408">
        <f>HLOOKUP(O$2279,Legend_ag_For_Past_bio!$D$7:$H$9,2,FALSE)</f>
        <v>1</v>
      </c>
      <c r="R4408">
        <f t="shared" si="326"/>
        <v>14</v>
      </c>
    </row>
    <row r="4409" spans="1:18">
      <c r="A4409" t="str">
        <f t="shared" si="331"/>
        <v>India</v>
      </c>
      <c r="B4409" t="str">
        <f t="shared" si="331"/>
        <v>MiscCrop</v>
      </c>
      <c r="C4409" t="str">
        <f t="shared" si="331"/>
        <v>MiscCropAEZ6</v>
      </c>
      <c r="D4409" t="str">
        <f t="shared" si="331"/>
        <v>MiscCropAEZ6</v>
      </c>
      <c r="E4409" t="s">
        <v>20</v>
      </c>
      <c r="F4409" t="s">
        <v>19</v>
      </c>
      <c r="G4409">
        <f t="shared" ref="G4409:K4424" si="332">G2135</f>
        <v>1</v>
      </c>
      <c r="H4409" s="1">
        <f t="shared" si="332"/>
        <v>0.67209687435144405</v>
      </c>
      <c r="I4409" s="1">
        <f t="shared" si="332"/>
        <v>0.159275205973782</v>
      </c>
      <c r="J4409" s="2">
        <f t="shared" si="332"/>
        <v>8.7986936626164511E-3</v>
      </c>
      <c r="K4409" s="2">
        <f t="shared" si="332"/>
        <v>0.57815711917247103</v>
      </c>
      <c r="L4409">
        <v>0</v>
      </c>
      <c r="M4409" s="1">
        <f>HLOOKUP(M$2279,Legend_ag_For_Past_bio!$D$7:$H$9,2,FALSE)</f>
        <v>0.2</v>
      </c>
      <c r="N4409" s="1">
        <f>HLOOKUP(N$2279,Legend_ag_For_Past_bio!$D$7:$H$9,2,FALSE)</f>
        <v>0.8</v>
      </c>
      <c r="O4409">
        <f>HLOOKUP(O$2279,Legend_ag_For_Past_bio!$D$7:$H$9,2,FALSE)</f>
        <v>1</v>
      </c>
      <c r="R4409">
        <f t="shared" si="326"/>
        <v>14</v>
      </c>
    </row>
    <row r="4410" spans="1:18">
      <c r="A4410" t="str">
        <f t="shared" si="331"/>
        <v>India</v>
      </c>
      <c r="B4410" t="str">
        <f t="shared" si="331"/>
        <v>MiscCrop</v>
      </c>
      <c r="C4410" t="str">
        <f t="shared" si="331"/>
        <v>MiscCropAEZ7</v>
      </c>
      <c r="D4410" t="str">
        <f t="shared" si="331"/>
        <v>MiscCropAEZ7</v>
      </c>
      <c r="E4410" t="s">
        <v>20</v>
      </c>
      <c r="F4410" t="s">
        <v>19</v>
      </c>
      <c r="G4410">
        <f t="shared" si="332"/>
        <v>1</v>
      </c>
      <c r="H4410" s="1">
        <f t="shared" si="332"/>
        <v>0.67209687435144405</v>
      </c>
      <c r="I4410" s="1">
        <f t="shared" si="332"/>
        <v>0.159275205973782</v>
      </c>
      <c r="J4410" s="2">
        <f t="shared" si="332"/>
        <v>8.7986936626164511E-3</v>
      </c>
      <c r="K4410" s="2">
        <f t="shared" si="332"/>
        <v>0.57815711917247103</v>
      </c>
      <c r="L4410">
        <v>0</v>
      </c>
      <c r="M4410" s="1">
        <f>HLOOKUP(M$2279,Legend_ag_For_Past_bio!$D$7:$H$9,2,FALSE)</f>
        <v>0.2</v>
      </c>
      <c r="N4410" s="1">
        <f>HLOOKUP(N$2279,Legend_ag_For_Past_bio!$D$7:$H$9,2,FALSE)</f>
        <v>0.8</v>
      </c>
      <c r="O4410">
        <f>HLOOKUP(O$2279,Legend_ag_For_Past_bio!$D$7:$H$9,2,FALSE)</f>
        <v>1</v>
      </c>
      <c r="R4410">
        <f t="shared" si="326"/>
        <v>14</v>
      </c>
    </row>
    <row r="4411" spans="1:18">
      <c r="A4411" t="str">
        <f t="shared" si="331"/>
        <v>India</v>
      </c>
      <c r="B4411" t="str">
        <f t="shared" si="331"/>
        <v>MiscCrop</v>
      </c>
      <c r="C4411" t="str">
        <f t="shared" si="331"/>
        <v>MiscCropAEZ8</v>
      </c>
      <c r="D4411" t="str">
        <f t="shared" si="331"/>
        <v>MiscCropAEZ8</v>
      </c>
      <c r="E4411" t="s">
        <v>20</v>
      </c>
      <c r="F4411" t="s">
        <v>19</v>
      </c>
      <c r="G4411">
        <f t="shared" si="332"/>
        <v>1</v>
      </c>
      <c r="H4411" s="1">
        <f t="shared" si="332"/>
        <v>0.67209687435144405</v>
      </c>
      <c r="I4411" s="1">
        <f t="shared" si="332"/>
        <v>0.159275205973782</v>
      </c>
      <c r="J4411" s="2">
        <f t="shared" si="332"/>
        <v>8.7986936626164511E-3</v>
      </c>
      <c r="K4411" s="2">
        <f t="shared" si="332"/>
        <v>0.57815711917247103</v>
      </c>
      <c r="L4411">
        <v>0</v>
      </c>
      <c r="M4411" s="1">
        <f>HLOOKUP(M$2279,Legend_ag_For_Past_bio!$D$7:$H$9,2,FALSE)</f>
        <v>0.2</v>
      </c>
      <c r="N4411" s="1">
        <f>HLOOKUP(N$2279,Legend_ag_For_Past_bio!$D$7:$H$9,2,FALSE)</f>
        <v>0.8</v>
      </c>
      <c r="O4411">
        <f>HLOOKUP(O$2279,Legend_ag_For_Past_bio!$D$7:$H$9,2,FALSE)</f>
        <v>1</v>
      </c>
      <c r="R4411">
        <f t="shared" si="326"/>
        <v>14</v>
      </c>
    </row>
    <row r="4412" spans="1:18">
      <c r="A4412" t="str">
        <f t="shared" si="331"/>
        <v>India</v>
      </c>
      <c r="B4412" t="str">
        <f t="shared" si="331"/>
        <v>MiscCrop</v>
      </c>
      <c r="C4412" t="str">
        <f t="shared" si="331"/>
        <v>MiscCropAEZ9</v>
      </c>
      <c r="D4412" t="str">
        <f t="shared" si="331"/>
        <v>MiscCropAEZ9</v>
      </c>
      <c r="E4412" t="s">
        <v>20</v>
      </c>
      <c r="F4412" t="s">
        <v>19</v>
      </c>
      <c r="G4412">
        <f t="shared" si="332"/>
        <v>1</v>
      </c>
      <c r="H4412" s="1">
        <f t="shared" si="332"/>
        <v>0.67209687435144405</v>
      </c>
      <c r="I4412" s="1">
        <f t="shared" si="332"/>
        <v>0.159275205973782</v>
      </c>
      <c r="J4412" s="2">
        <f t="shared" si="332"/>
        <v>8.7986936626164511E-3</v>
      </c>
      <c r="K4412" s="2">
        <f t="shared" si="332"/>
        <v>0.57815711917247103</v>
      </c>
      <c r="L4412">
        <v>0</v>
      </c>
      <c r="M4412" s="1">
        <f>HLOOKUP(M$2279,Legend_ag_For_Past_bio!$D$7:$H$9,2,FALSE)</f>
        <v>0.2</v>
      </c>
      <c r="N4412" s="1">
        <f>HLOOKUP(N$2279,Legend_ag_For_Past_bio!$D$7:$H$9,2,FALSE)</f>
        <v>0.8</v>
      </c>
      <c r="O4412">
        <f>HLOOKUP(O$2279,Legend_ag_For_Past_bio!$D$7:$H$9,2,FALSE)</f>
        <v>1</v>
      </c>
      <c r="R4412">
        <f t="shared" si="326"/>
        <v>14</v>
      </c>
    </row>
    <row r="4413" spans="1:18">
      <c r="A4413" t="str">
        <f t="shared" si="331"/>
        <v>India</v>
      </c>
      <c r="B4413" t="str">
        <f t="shared" si="331"/>
        <v>MiscCrop</v>
      </c>
      <c r="C4413" t="str">
        <f t="shared" si="331"/>
        <v>MiscCropAEZ10</v>
      </c>
      <c r="D4413" t="str">
        <f t="shared" si="331"/>
        <v>MiscCropAEZ10</v>
      </c>
      <c r="E4413" t="s">
        <v>20</v>
      </c>
      <c r="F4413" t="s">
        <v>19</v>
      </c>
      <c r="G4413">
        <f t="shared" si="332"/>
        <v>1</v>
      </c>
      <c r="H4413" s="1">
        <f t="shared" si="332"/>
        <v>0.67209687435144405</v>
      </c>
      <c r="I4413" s="1">
        <f t="shared" si="332"/>
        <v>0.159275205973782</v>
      </c>
      <c r="J4413" s="2">
        <f t="shared" si="332"/>
        <v>8.7986936626164511E-3</v>
      </c>
      <c r="K4413" s="2">
        <f t="shared" si="332"/>
        <v>0.57815711917247103</v>
      </c>
      <c r="L4413">
        <v>0</v>
      </c>
      <c r="M4413" s="1">
        <f>HLOOKUP(M$2279,Legend_ag_For_Past_bio!$D$7:$H$9,2,FALSE)</f>
        <v>0.2</v>
      </c>
      <c r="N4413" s="1">
        <f>HLOOKUP(N$2279,Legend_ag_For_Past_bio!$D$7:$H$9,2,FALSE)</f>
        <v>0.8</v>
      </c>
      <c r="O4413">
        <f>HLOOKUP(O$2279,Legend_ag_For_Past_bio!$D$7:$H$9,2,FALSE)</f>
        <v>1</v>
      </c>
      <c r="R4413">
        <f t="shared" si="326"/>
        <v>14</v>
      </c>
    </row>
    <row r="4414" spans="1:18">
      <c r="A4414" t="str">
        <f t="shared" si="331"/>
        <v>India</v>
      </c>
      <c r="B4414" t="str">
        <f t="shared" si="331"/>
        <v>MiscCrop</v>
      </c>
      <c r="C4414" t="str">
        <f t="shared" si="331"/>
        <v>MiscCropAEZ11</v>
      </c>
      <c r="D4414" t="str">
        <f t="shared" si="331"/>
        <v>MiscCropAEZ11</v>
      </c>
      <c r="E4414" t="s">
        <v>20</v>
      </c>
      <c r="F4414" t="s">
        <v>19</v>
      </c>
      <c r="G4414">
        <f t="shared" si="332"/>
        <v>1</v>
      </c>
      <c r="H4414" s="1">
        <f t="shared" si="332"/>
        <v>0.67209687435144405</v>
      </c>
      <c r="I4414" s="1">
        <f t="shared" si="332"/>
        <v>0.159275205973782</v>
      </c>
      <c r="J4414" s="2">
        <f t="shared" si="332"/>
        <v>8.7986936626164511E-3</v>
      </c>
      <c r="K4414" s="2">
        <f t="shared" si="332"/>
        <v>0.57815711917247103</v>
      </c>
      <c r="L4414">
        <v>0</v>
      </c>
      <c r="M4414" s="1">
        <f>HLOOKUP(M$2279,Legend_ag_For_Past_bio!$D$7:$H$9,2,FALSE)</f>
        <v>0.2</v>
      </c>
      <c r="N4414" s="1">
        <f>HLOOKUP(N$2279,Legend_ag_For_Past_bio!$D$7:$H$9,2,FALSE)</f>
        <v>0.8</v>
      </c>
      <c r="O4414">
        <f>HLOOKUP(O$2279,Legend_ag_For_Past_bio!$D$7:$H$9,2,FALSE)</f>
        <v>1</v>
      </c>
      <c r="R4414">
        <f t="shared" si="326"/>
        <v>14</v>
      </c>
    </row>
    <row r="4415" spans="1:18">
      <c r="A4415" t="str">
        <f t="shared" si="331"/>
        <v>India</v>
      </c>
      <c r="B4415" t="str">
        <f t="shared" si="331"/>
        <v>MiscCrop</v>
      </c>
      <c r="C4415" t="str">
        <f t="shared" si="331"/>
        <v>MiscCropAEZ12</v>
      </c>
      <c r="D4415" t="str">
        <f t="shared" si="331"/>
        <v>MiscCropAEZ12</v>
      </c>
      <c r="E4415" t="s">
        <v>20</v>
      </c>
      <c r="F4415" t="s">
        <v>19</v>
      </c>
      <c r="G4415">
        <f t="shared" si="332"/>
        <v>1</v>
      </c>
      <c r="H4415" s="1">
        <f t="shared" si="332"/>
        <v>0.67209687435144405</v>
      </c>
      <c r="I4415" s="1">
        <f t="shared" si="332"/>
        <v>0.159275205973782</v>
      </c>
      <c r="J4415" s="2">
        <f t="shared" si="332"/>
        <v>8.7986936626164511E-3</v>
      </c>
      <c r="K4415" s="2">
        <f t="shared" si="332"/>
        <v>0.57815711917247103</v>
      </c>
      <c r="L4415">
        <v>0</v>
      </c>
      <c r="M4415" s="1">
        <f>HLOOKUP(M$2279,Legend_ag_For_Past_bio!$D$7:$H$9,2,FALSE)</f>
        <v>0.2</v>
      </c>
      <c r="N4415" s="1">
        <f>HLOOKUP(N$2279,Legend_ag_For_Past_bio!$D$7:$H$9,2,FALSE)</f>
        <v>0.8</v>
      </c>
      <c r="O4415">
        <f>HLOOKUP(O$2279,Legend_ag_For_Past_bio!$D$7:$H$9,2,FALSE)</f>
        <v>1</v>
      </c>
      <c r="R4415">
        <f t="shared" si="326"/>
        <v>14</v>
      </c>
    </row>
    <row r="4416" spans="1:18">
      <c r="A4416" t="str">
        <f t="shared" si="331"/>
        <v>India</v>
      </c>
      <c r="B4416" t="str">
        <f t="shared" si="331"/>
        <v>MiscCrop</v>
      </c>
      <c r="C4416" t="str">
        <f t="shared" si="331"/>
        <v>MiscCropAEZ13</v>
      </c>
      <c r="D4416" t="str">
        <f t="shared" si="331"/>
        <v>MiscCropAEZ13</v>
      </c>
      <c r="E4416" t="s">
        <v>20</v>
      </c>
      <c r="F4416" t="s">
        <v>19</v>
      </c>
      <c r="G4416">
        <f t="shared" si="332"/>
        <v>1</v>
      </c>
      <c r="H4416" s="1">
        <f t="shared" si="332"/>
        <v>0.67209687435144405</v>
      </c>
      <c r="I4416" s="1">
        <f t="shared" si="332"/>
        <v>0.159275205973782</v>
      </c>
      <c r="J4416" s="2">
        <f t="shared" si="332"/>
        <v>8.7986936626164511E-3</v>
      </c>
      <c r="K4416" s="2">
        <f t="shared" si="332"/>
        <v>0.57815711917247103</v>
      </c>
      <c r="L4416">
        <v>0</v>
      </c>
      <c r="M4416" s="1">
        <f>HLOOKUP(M$2279,Legend_ag_For_Past_bio!$D$7:$H$9,2,FALSE)</f>
        <v>0.2</v>
      </c>
      <c r="N4416" s="1">
        <f>HLOOKUP(N$2279,Legend_ag_For_Past_bio!$D$7:$H$9,2,FALSE)</f>
        <v>0.8</v>
      </c>
      <c r="O4416">
        <f>HLOOKUP(O$2279,Legend_ag_For_Past_bio!$D$7:$H$9,2,FALSE)</f>
        <v>1</v>
      </c>
      <c r="R4416">
        <f t="shared" si="326"/>
        <v>14</v>
      </c>
    </row>
    <row r="4417" spans="1:18">
      <c r="A4417" t="str">
        <f t="shared" si="331"/>
        <v>India</v>
      </c>
      <c r="B4417" t="str">
        <f t="shared" si="331"/>
        <v>MiscCrop</v>
      </c>
      <c r="C4417" t="str">
        <f t="shared" si="331"/>
        <v>MiscCropAEZ14</v>
      </c>
      <c r="D4417" t="str">
        <f t="shared" si="331"/>
        <v>MiscCropAEZ14</v>
      </c>
      <c r="E4417" t="s">
        <v>20</v>
      </c>
      <c r="F4417" t="s">
        <v>19</v>
      </c>
      <c r="G4417">
        <f t="shared" si="332"/>
        <v>1</v>
      </c>
      <c r="H4417" s="1">
        <f t="shared" si="332"/>
        <v>0.67209687435144405</v>
      </c>
      <c r="I4417" s="1">
        <f t="shared" si="332"/>
        <v>0.159275205973782</v>
      </c>
      <c r="J4417" s="2">
        <f t="shared" si="332"/>
        <v>8.7986936626164511E-3</v>
      </c>
      <c r="K4417" s="2">
        <f t="shared" si="332"/>
        <v>0.57815711917247103</v>
      </c>
      <c r="L4417">
        <v>0</v>
      </c>
      <c r="M4417" s="1">
        <f>HLOOKUP(M$2279,Legend_ag_For_Past_bio!$D$7:$H$9,2,FALSE)</f>
        <v>0.2</v>
      </c>
      <c r="N4417" s="1">
        <f>HLOOKUP(N$2279,Legend_ag_For_Past_bio!$D$7:$H$9,2,FALSE)</f>
        <v>0.8</v>
      </c>
      <c r="O4417">
        <f>HLOOKUP(O$2279,Legend_ag_For_Past_bio!$D$7:$H$9,2,FALSE)</f>
        <v>1</v>
      </c>
      <c r="R4417">
        <f t="shared" si="326"/>
        <v>14</v>
      </c>
    </row>
    <row r="4418" spans="1:18">
      <c r="A4418" t="str">
        <f t="shared" si="331"/>
        <v>India</v>
      </c>
      <c r="B4418" t="str">
        <f t="shared" si="331"/>
        <v>MiscCrop</v>
      </c>
      <c r="C4418" t="str">
        <f t="shared" si="331"/>
        <v>MiscCropAEZ15</v>
      </c>
      <c r="D4418" t="str">
        <f t="shared" si="331"/>
        <v>MiscCropAEZ15</v>
      </c>
      <c r="E4418" t="s">
        <v>20</v>
      </c>
      <c r="F4418" t="s">
        <v>19</v>
      </c>
      <c r="G4418">
        <f t="shared" si="332"/>
        <v>1</v>
      </c>
      <c r="H4418" s="1">
        <f t="shared" si="332"/>
        <v>0.67209687435144405</v>
      </c>
      <c r="I4418" s="1">
        <f t="shared" si="332"/>
        <v>0.159275205973782</v>
      </c>
      <c r="J4418" s="2">
        <f t="shared" si="332"/>
        <v>8.7986936626164511E-3</v>
      </c>
      <c r="K4418" s="2">
        <f t="shared" si="332"/>
        <v>0.57815711917247103</v>
      </c>
      <c r="L4418">
        <v>0</v>
      </c>
      <c r="M4418" s="1">
        <f>HLOOKUP(M$2279,Legend_ag_For_Past_bio!$D$7:$H$9,2,FALSE)</f>
        <v>0.2</v>
      </c>
      <c r="N4418" s="1">
        <f>HLOOKUP(N$2279,Legend_ag_For_Past_bio!$D$7:$H$9,2,FALSE)</f>
        <v>0.8</v>
      </c>
      <c r="O4418">
        <f>HLOOKUP(O$2279,Legend_ag_For_Past_bio!$D$7:$H$9,2,FALSE)</f>
        <v>1</v>
      </c>
      <c r="R4418">
        <f t="shared" si="326"/>
        <v>14</v>
      </c>
    </row>
    <row r="4419" spans="1:18">
      <c r="A4419" t="str">
        <f t="shared" si="331"/>
        <v>India</v>
      </c>
      <c r="B4419" t="str">
        <f t="shared" si="331"/>
        <v>MiscCrop</v>
      </c>
      <c r="C4419" t="str">
        <f t="shared" si="331"/>
        <v>MiscCropAEZ16</v>
      </c>
      <c r="D4419" t="str">
        <f t="shared" si="331"/>
        <v>MiscCropAEZ16</v>
      </c>
      <c r="E4419" t="s">
        <v>20</v>
      </c>
      <c r="F4419" t="s">
        <v>19</v>
      </c>
      <c r="G4419">
        <f t="shared" si="332"/>
        <v>1</v>
      </c>
      <c r="H4419" s="1">
        <f t="shared" si="332"/>
        <v>0.67209687435144405</v>
      </c>
      <c r="I4419" s="1">
        <f t="shared" si="332"/>
        <v>0.159275205973782</v>
      </c>
      <c r="J4419" s="2">
        <f t="shared" si="332"/>
        <v>8.7986936626164511E-3</v>
      </c>
      <c r="K4419" s="2">
        <f t="shared" si="332"/>
        <v>0.57815711917247103</v>
      </c>
      <c r="L4419">
        <v>0</v>
      </c>
      <c r="M4419" s="1">
        <f>HLOOKUP(M$2279,Legend_ag_For_Past_bio!$D$7:$H$9,2,FALSE)</f>
        <v>0.2</v>
      </c>
      <c r="N4419" s="1">
        <f>HLOOKUP(N$2279,Legend_ag_For_Past_bio!$D$7:$H$9,2,FALSE)</f>
        <v>0.8</v>
      </c>
      <c r="O4419">
        <f>HLOOKUP(O$2279,Legend_ag_For_Past_bio!$D$7:$H$9,2,FALSE)</f>
        <v>1</v>
      </c>
      <c r="R4419">
        <f t="shared" si="326"/>
        <v>14</v>
      </c>
    </row>
    <row r="4420" spans="1:18">
      <c r="A4420" t="str">
        <f t="shared" si="331"/>
        <v>India</v>
      </c>
      <c r="B4420" t="str">
        <f t="shared" si="331"/>
        <v>MiscCrop</v>
      </c>
      <c r="C4420" t="str">
        <f t="shared" si="331"/>
        <v>MiscCropAEZ17</v>
      </c>
      <c r="D4420" t="str">
        <f t="shared" si="331"/>
        <v>MiscCropAEZ17</v>
      </c>
      <c r="E4420" t="s">
        <v>20</v>
      </c>
      <c r="F4420" t="s">
        <v>19</v>
      </c>
      <c r="G4420">
        <f t="shared" si="332"/>
        <v>1</v>
      </c>
      <c r="H4420" s="1">
        <f t="shared" si="332"/>
        <v>0.67209687435144405</v>
      </c>
      <c r="I4420" s="1">
        <f t="shared" si="332"/>
        <v>0.159275205973782</v>
      </c>
      <c r="J4420" s="2">
        <f t="shared" si="332"/>
        <v>8.7986936626164511E-3</v>
      </c>
      <c r="K4420" s="2">
        <f t="shared" si="332"/>
        <v>0.57815711917247103</v>
      </c>
      <c r="L4420">
        <v>0</v>
      </c>
      <c r="M4420" s="1">
        <f>HLOOKUP(M$2279,Legend_ag_For_Past_bio!$D$7:$H$9,2,FALSE)</f>
        <v>0.2</v>
      </c>
      <c r="N4420" s="1">
        <f>HLOOKUP(N$2279,Legend_ag_For_Past_bio!$D$7:$H$9,2,FALSE)</f>
        <v>0.8</v>
      </c>
      <c r="O4420">
        <f>HLOOKUP(O$2279,Legend_ag_For_Past_bio!$D$7:$H$9,2,FALSE)</f>
        <v>1</v>
      </c>
      <c r="R4420">
        <f t="shared" si="326"/>
        <v>14</v>
      </c>
    </row>
    <row r="4421" spans="1:18">
      <c r="A4421" t="str">
        <f t="shared" si="331"/>
        <v>India</v>
      </c>
      <c r="B4421" t="str">
        <f t="shared" si="331"/>
        <v>MiscCrop</v>
      </c>
      <c r="C4421" t="str">
        <f t="shared" si="331"/>
        <v>MiscCropAEZ18</v>
      </c>
      <c r="D4421" t="str">
        <f t="shared" si="331"/>
        <v>MiscCropAEZ18</v>
      </c>
      <c r="E4421" t="s">
        <v>20</v>
      </c>
      <c r="F4421" t="s">
        <v>19</v>
      </c>
      <c r="G4421">
        <f t="shared" si="332"/>
        <v>1</v>
      </c>
      <c r="H4421" s="1">
        <f t="shared" si="332"/>
        <v>0.67209687435144405</v>
      </c>
      <c r="I4421" s="1">
        <f t="shared" si="332"/>
        <v>0.159275205973782</v>
      </c>
      <c r="J4421" s="2">
        <f t="shared" si="332"/>
        <v>8.7986936626164511E-3</v>
      </c>
      <c r="K4421" s="2">
        <f t="shared" si="332"/>
        <v>0.57815711917247103</v>
      </c>
      <c r="L4421">
        <v>0</v>
      </c>
      <c r="M4421" s="1">
        <f>HLOOKUP(M$2279,Legend_ag_For_Past_bio!$D$7:$H$9,2,FALSE)</f>
        <v>0.2</v>
      </c>
      <c r="N4421" s="1">
        <f>HLOOKUP(N$2279,Legend_ag_For_Past_bio!$D$7:$H$9,2,FALSE)</f>
        <v>0.8</v>
      </c>
      <c r="O4421">
        <f>HLOOKUP(O$2279,Legend_ag_For_Past_bio!$D$7:$H$9,2,FALSE)</f>
        <v>1</v>
      </c>
      <c r="R4421">
        <f t="shared" si="326"/>
        <v>14</v>
      </c>
    </row>
    <row r="4422" spans="1:18">
      <c r="A4422" t="str">
        <f t="shared" si="331"/>
        <v>India</v>
      </c>
      <c r="B4422" t="str">
        <f t="shared" si="331"/>
        <v>OilCrop</v>
      </c>
      <c r="C4422" t="str">
        <f t="shared" si="331"/>
        <v>OilCropAEZ1</v>
      </c>
      <c r="D4422" t="str">
        <f t="shared" si="331"/>
        <v>OilCropAEZ1</v>
      </c>
      <c r="E4422" t="s">
        <v>20</v>
      </c>
      <c r="F4422" t="s">
        <v>19</v>
      </c>
      <c r="G4422">
        <f t="shared" si="332"/>
        <v>1</v>
      </c>
      <c r="H4422" s="1">
        <f t="shared" si="332"/>
        <v>0.37478981956484703</v>
      </c>
      <c r="I4422" s="1">
        <f t="shared" si="332"/>
        <v>0.12949330822069199</v>
      </c>
      <c r="J4422" s="2">
        <f t="shared" si="332"/>
        <v>1.37116947664549E-2</v>
      </c>
      <c r="K4422" s="2">
        <f t="shared" si="332"/>
        <v>6.4351844320344201E-2</v>
      </c>
      <c r="L4422">
        <v>0</v>
      </c>
      <c r="M4422" s="1">
        <f>HLOOKUP(M$2279,Legend_ag_For_Past_bio!$D$7:$H$9,2,FALSE)</f>
        <v>0.2</v>
      </c>
      <c r="N4422" s="1">
        <f>HLOOKUP(N$2279,Legend_ag_For_Past_bio!$D$7:$H$9,2,FALSE)</f>
        <v>0.8</v>
      </c>
      <c r="O4422">
        <f>HLOOKUP(O$2279,Legend_ag_For_Past_bio!$D$7:$H$9,2,FALSE)</f>
        <v>1</v>
      </c>
      <c r="R4422">
        <f t="shared" si="326"/>
        <v>14</v>
      </c>
    </row>
    <row r="4423" spans="1:18">
      <c r="A4423" t="str">
        <f t="shared" si="331"/>
        <v>India</v>
      </c>
      <c r="B4423" t="str">
        <f t="shared" si="331"/>
        <v>OilCrop</v>
      </c>
      <c r="C4423" t="str">
        <f t="shared" si="331"/>
        <v>OilCropAEZ2</v>
      </c>
      <c r="D4423" t="str">
        <f t="shared" si="331"/>
        <v>OilCropAEZ2</v>
      </c>
      <c r="E4423" t="s">
        <v>20</v>
      </c>
      <c r="F4423" t="s">
        <v>19</v>
      </c>
      <c r="G4423">
        <f t="shared" si="332"/>
        <v>1</v>
      </c>
      <c r="H4423" s="1">
        <f t="shared" si="332"/>
        <v>0.37478981956484703</v>
      </c>
      <c r="I4423" s="1">
        <f t="shared" si="332"/>
        <v>0.12949330822069199</v>
      </c>
      <c r="J4423" s="2">
        <f t="shared" si="332"/>
        <v>1.37116947664549E-2</v>
      </c>
      <c r="K4423" s="2">
        <f t="shared" si="332"/>
        <v>6.4351844320344201E-2</v>
      </c>
      <c r="L4423">
        <v>0</v>
      </c>
      <c r="M4423" s="1">
        <f>HLOOKUP(M$2279,Legend_ag_For_Past_bio!$D$7:$H$9,2,FALSE)</f>
        <v>0.2</v>
      </c>
      <c r="N4423" s="1">
        <f>HLOOKUP(N$2279,Legend_ag_For_Past_bio!$D$7:$H$9,2,FALSE)</f>
        <v>0.8</v>
      </c>
      <c r="O4423">
        <f>HLOOKUP(O$2279,Legend_ag_For_Past_bio!$D$7:$H$9,2,FALSE)</f>
        <v>1</v>
      </c>
      <c r="R4423">
        <f t="shared" si="326"/>
        <v>14</v>
      </c>
    </row>
    <row r="4424" spans="1:18">
      <c r="A4424" t="str">
        <f t="shared" ref="A4424:D4439" si="333">A2150</f>
        <v>India</v>
      </c>
      <c r="B4424" t="str">
        <f t="shared" si="333"/>
        <v>OilCrop</v>
      </c>
      <c r="C4424" t="str">
        <f t="shared" si="333"/>
        <v>OilCropAEZ3</v>
      </c>
      <c r="D4424" t="str">
        <f t="shared" si="333"/>
        <v>OilCropAEZ3</v>
      </c>
      <c r="E4424" t="s">
        <v>20</v>
      </c>
      <c r="F4424" t="s">
        <v>19</v>
      </c>
      <c r="G4424">
        <f t="shared" si="332"/>
        <v>1</v>
      </c>
      <c r="H4424" s="1">
        <f t="shared" si="332"/>
        <v>0.37478981956484703</v>
      </c>
      <c r="I4424" s="1">
        <f t="shared" si="332"/>
        <v>0.12949330822069199</v>
      </c>
      <c r="J4424" s="2">
        <f t="shared" si="332"/>
        <v>1.37116947664549E-2</v>
      </c>
      <c r="K4424" s="2">
        <f t="shared" si="332"/>
        <v>6.4351844320344201E-2</v>
      </c>
      <c r="L4424">
        <v>0</v>
      </c>
      <c r="M4424" s="1">
        <f>HLOOKUP(M$2279,Legend_ag_For_Past_bio!$D$7:$H$9,2,FALSE)</f>
        <v>0.2</v>
      </c>
      <c r="N4424" s="1">
        <f>HLOOKUP(N$2279,Legend_ag_For_Past_bio!$D$7:$H$9,2,FALSE)</f>
        <v>0.8</v>
      </c>
      <c r="O4424">
        <f>HLOOKUP(O$2279,Legend_ag_For_Past_bio!$D$7:$H$9,2,FALSE)</f>
        <v>1</v>
      </c>
      <c r="R4424">
        <f t="shared" si="326"/>
        <v>14</v>
      </c>
    </row>
    <row r="4425" spans="1:18">
      <c r="A4425" t="str">
        <f t="shared" si="333"/>
        <v>India</v>
      </c>
      <c r="B4425" t="str">
        <f t="shared" si="333"/>
        <v>OilCrop</v>
      </c>
      <c r="C4425" t="str">
        <f t="shared" si="333"/>
        <v>OilCropAEZ4</v>
      </c>
      <c r="D4425" t="str">
        <f t="shared" si="333"/>
        <v>OilCropAEZ4</v>
      </c>
      <c r="E4425" t="s">
        <v>20</v>
      </c>
      <c r="F4425" t="s">
        <v>19</v>
      </c>
      <c r="G4425">
        <f t="shared" ref="G4425:K4440" si="334">G2151</f>
        <v>1</v>
      </c>
      <c r="H4425" s="1">
        <f t="shared" si="334"/>
        <v>0.37478981956484703</v>
      </c>
      <c r="I4425" s="1">
        <f t="shared" si="334"/>
        <v>0.12949330822069199</v>
      </c>
      <c r="J4425" s="2">
        <f t="shared" si="334"/>
        <v>1.37116947664549E-2</v>
      </c>
      <c r="K4425" s="2">
        <f t="shared" si="334"/>
        <v>6.4351844320344201E-2</v>
      </c>
      <c r="L4425">
        <v>0</v>
      </c>
      <c r="M4425" s="1">
        <f>HLOOKUP(M$2279,Legend_ag_For_Past_bio!$D$7:$H$9,2,FALSE)</f>
        <v>0.2</v>
      </c>
      <c r="N4425" s="1">
        <f>HLOOKUP(N$2279,Legend_ag_For_Past_bio!$D$7:$H$9,2,FALSE)</f>
        <v>0.8</v>
      </c>
      <c r="O4425">
        <f>HLOOKUP(O$2279,Legend_ag_For_Past_bio!$D$7:$H$9,2,FALSE)</f>
        <v>1</v>
      </c>
      <c r="R4425">
        <f t="shared" si="326"/>
        <v>14</v>
      </c>
    </row>
    <row r="4426" spans="1:18">
      <c r="A4426" t="str">
        <f t="shared" si="333"/>
        <v>India</v>
      </c>
      <c r="B4426" t="str">
        <f t="shared" si="333"/>
        <v>OilCrop</v>
      </c>
      <c r="C4426" t="str">
        <f t="shared" si="333"/>
        <v>OilCropAEZ5</v>
      </c>
      <c r="D4426" t="str">
        <f t="shared" si="333"/>
        <v>OilCropAEZ5</v>
      </c>
      <c r="E4426" t="s">
        <v>20</v>
      </c>
      <c r="F4426" t="s">
        <v>19</v>
      </c>
      <c r="G4426">
        <f t="shared" si="334"/>
        <v>1</v>
      </c>
      <c r="H4426" s="1">
        <f t="shared" si="334"/>
        <v>0.37478981956484703</v>
      </c>
      <c r="I4426" s="1">
        <f t="shared" si="334"/>
        <v>0.12949330822069199</v>
      </c>
      <c r="J4426" s="2">
        <f t="shared" si="334"/>
        <v>1.37116947664549E-2</v>
      </c>
      <c r="K4426" s="2">
        <f t="shared" si="334"/>
        <v>6.4351844320344201E-2</v>
      </c>
      <c r="L4426">
        <v>0</v>
      </c>
      <c r="M4426" s="1">
        <f>HLOOKUP(M$2279,Legend_ag_For_Past_bio!$D$7:$H$9,2,FALSE)</f>
        <v>0.2</v>
      </c>
      <c r="N4426" s="1">
        <f>HLOOKUP(N$2279,Legend_ag_For_Past_bio!$D$7:$H$9,2,FALSE)</f>
        <v>0.8</v>
      </c>
      <c r="O4426">
        <f>HLOOKUP(O$2279,Legend_ag_For_Past_bio!$D$7:$H$9,2,FALSE)</f>
        <v>1</v>
      </c>
      <c r="R4426">
        <f t="shared" si="326"/>
        <v>14</v>
      </c>
    </row>
    <row r="4427" spans="1:18">
      <c r="A4427" t="str">
        <f t="shared" si="333"/>
        <v>India</v>
      </c>
      <c r="B4427" t="str">
        <f t="shared" si="333"/>
        <v>OilCrop</v>
      </c>
      <c r="C4427" t="str">
        <f t="shared" si="333"/>
        <v>OilCropAEZ6</v>
      </c>
      <c r="D4427" t="str">
        <f t="shared" si="333"/>
        <v>OilCropAEZ6</v>
      </c>
      <c r="E4427" t="s">
        <v>20</v>
      </c>
      <c r="F4427" t="s">
        <v>19</v>
      </c>
      <c r="G4427">
        <f t="shared" si="334"/>
        <v>1</v>
      </c>
      <c r="H4427" s="1">
        <f t="shared" si="334"/>
        <v>0.37478981956484703</v>
      </c>
      <c r="I4427" s="1">
        <f t="shared" si="334"/>
        <v>0.12949330822069199</v>
      </c>
      <c r="J4427" s="2">
        <f t="shared" si="334"/>
        <v>1.37116947664549E-2</v>
      </c>
      <c r="K4427" s="2">
        <f t="shared" si="334"/>
        <v>6.4351844320344201E-2</v>
      </c>
      <c r="L4427">
        <v>0</v>
      </c>
      <c r="M4427" s="1">
        <f>HLOOKUP(M$2279,Legend_ag_For_Past_bio!$D$7:$H$9,2,FALSE)</f>
        <v>0.2</v>
      </c>
      <c r="N4427" s="1">
        <f>HLOOKUP(N$2279,Legend_ag_For_Past_bio!$D$7:$H$9,2,FALSE)</f>
        <v>0.8</v>
      </c>
      <c r="O4427">
        <f>HLOOKUP(O$2279,Legend_ag_For_Past_bio!$D$7:$H$9,2,FALSE)</f>
        <v>1</v>
      </c>
      <c r="R4427">
        <f t="shared" ref="R4427:R4490" si="335">R4265+1</f>
        <v>14</v>
      </c>
    </row>
    <row r="4428" spans="1:18">
      <c r="A4428" t="str">
        <f t="shared" si="333"/>
        <v>India</v>
      </c>
      <c r="B4428" t="str">
        <f t="shared" si="333"/>
        <v>OilCrop</v>
      </c>
      <c r="C4428" t="str">
        <f t="shared" si="333"/>
        <v>OilCropAEZ7</v>
      </c>
      <c r="D4428" t="str">
        <f t="shared" si="333"/>
        <v>OilCropAEZ7</v>
      </c>
      <c r="E4428" t="s">
        <v>20</v>
      </c>
      <c r="F4428" t="s">
        <v>19</v>
      </c>
      <c r="G4428">
        <f t="shared" si="334"/>
        <v>1</v>
      </c>
      <c r="H4428" s="1">
        <f t="shared" si="334"/>
        <v>0.37478981956484703</v>
      </c>
      <c r="I4428" s="1">
        <f t="shared" si="334"/>
        <v>0.12949330822069199</v>
      </c>
      <c r="J4428" s="2">
        <f t="shared" si="334"/>
        <v>1.37116947664549E-2</v>
      </c>
      <c r="K4428" s="2">
        <f t="shared" si="334"/>
        <v>6.4351844320344201E-2</v>
      </c>
      <c r="L4428">
        <v>0</v>
      </c>
      <c r="M4428" s="1">
        <f>HLOOKUP(M$2279,Legend_ag_For_Past_bio!$D$7:$H$9,2,FALSE)</f>
        <v>0.2</v>
      </c>
      <c r="N4428" s="1">
        <f>HLOOKUP(N$2279,Legend_ag_For_Past_bio!$D$7:$H$9,2,FALSE)</f>
        <v>0.8</v>
      </c>
      <c r="O4428">
        <f>HLOOKUP(O$2279,Legend_ag_For_Past_bio!$D$7:$H$9,2,FALSE)</f>
        <v>1</v>
      </c>
      <c r="R4428">
        <f t="shared" si="335"/>
        <v>14</v>
      </c>
    </row>
    <row r="4429" spans="1:18">
      <c r="A4429" t="str">
        <f t="shared" si="333"/>
        <v>India</v>
      </c>
      <c r="B4429" t="str">
        <f t="shared" si="333"/>
        <v>OilCrop</v>
      </c>
      <c r="C4429" t="str">
        <f t="shared" si="333"/>
        <v>OilCropAEZ8</v>
      </c>
      <c r="D4429" t="str">
        <f t="shared" si="333"/>
        <v>OilCropAEZ8</v>
      </c>
      <c r="E4429" t="s">
        <v>20</v>
      </c>
      <c r="F4429" t="s">
        <v>19</v>
      </c>
      <c r="G4429">
        <f t="shared" si="334"/>
        <v>1</v>
      </c>
      <c r="H4429" s="1">
        <f t="shared" si="334"/>
        <v>0.37478981956484703</v>
      </c>
      <c r="I4429" s="1">
        <f t="shared" si="334"/>
        <v>0.12949330822069199</v>
      </c>
      <c r="J4429" s="2">
        <f t="shared" si="334"/>
        <v>1.37116947664549E-2</v>
      </c>
      <c r="K4429" s="2">
        <f t="shared" si="334"/>
        <v>6.4351844320344201E-2</v>
      </c>
      <c r="L4429">
        <v>0</v>
      </c>
      <c r="M4429" s="1">
        <f>HLOOKUP(M$2279,Legend_ag_For_Past_bio!$D$7:$H$9,2,FALSE)</f>
        <v>0.2</v>
      </c>
      <c r="N4429" s="1">
        <f>HLOOKUP(N$2279,Legend_ag_For_Past_bio!$D$7:$H$9,2,FALSE)</f>
        <v>0.8</v>
      </c>
      <c r="O4429">
        <f>HLOOKUP(O$2279,Legend_ag_For_Past_bio!$D$7:$H$9,2,FALSE)</f>
        <v>1</v>
      </c>
      <c r="R4429">
        <f t="shared" si="335"/>
        <v>14</v>
      </c>
    </row>
    <row r="4430" spans="1:18">
      <c r="A4430" t="str">
        <f t="shared" si="333"/>
        <v>India</v>
      </c>
      <c r="B4430" t="str">
        <f t="shared" si="333"/>
        <v>OilCrop</v>
      </c>
      <c r="C4430" t="str">
        <f t="shared" si="333"/>
        <v>OilCropAEZ9</v>
      </c>
      <c r="D4430" t="str">
        <f t="shared" si="333"/>
        <v>OilCropAEZ9</v>
      </c>
      <c r="E4430" t="s">
        <v>20</v>
      </c>
      <c r="F4430" t="s">
        <v>19</v>
      </c>
      <c r="G4430">
        <f t="shared" si="334"/>
        <v>1</v>
      </c>
      <c r="H4430" s="1">
        <f t="shared" si="334"/>
        <v>0.37478981956484703</v>
      </c>
      <c r="I4430" s="1">
        <f t="shared" si="334"/>
        <v>0.12949330822069199</v>
      </c>
      <c r="J4430" s="2">
        <f t="shared" si="334"/>
        <v>1.37116947664549E-2</v>
      </c>
      <c r="K4430" s="2">
        <f t="shared" si="334"/>
        <v>6.4351844320344201E-2</v>
      </c>
      <c r="L4430">
        <v>0</v>
      </c>
      <c r="M4430" s="1">
        <f>HLOOKUP(M$2279,Legend_ag_For_Past_bio!$D$7:$H$9,2,FALSE)</f>
        <v>0.2</v>
      </c>
      <c r="N4430" s="1">
        <f>HLOOKUP(N$2279,Legend_ag_For_Past_bio!$D$7:$H$9,2,FALSE)</f>
        <v>0.8</v>
      </c>
      <c r="O4430">
        <f>HLOOKUP(O$2279,Legend_ag_For_Past_bio!$D$7:$H$9,2,FALSE)</f>
        <v>1</v>
      </c>
      <c r="R4430">
        <f t="shared" si="335"/>
        <v>14</v>
      </c>
    </row>
    <row r="4431" spans="1:18">
      <c r="A4431" t="str">
        <f t="shared" si="333"/>
        <v>India</v>
      </c>
      <c r="B4431" t="str">
        <f t="shared" si="333"/>
        <v>OilCrop</v>
      </c>
      <c r="C4431" t="str">
        <f t="shared" si="333"/>
        <v>OilCropAEZ10</v>
      </c>
      <c r="D4431" t="str">
        <f t="shared" si="333"/>
        <v>OilCropAEZ10</v>
      </c>
      <c r="E4431" t="s">
        <v>20</v>
      </c>
      <c r="F4431" t="s">
        <v>19</v>
      </c>
      <c r="G4431">
        <f t="shared" si="334"/>
        <v>1</v>
      </c>
      <c r="H4431" s="1">
        <f t="shared" si="334"/>
        <v>0.37478981956484703</v>
      </c>
      <c r="I4431" s="1">
        <f t="shared" si="334"/>
        <v>0.12949330822069199</v>
      </c>
      <c r="J4431" s="2">
        <f t="shared" si="334"/>
        <v>1.37116947664549E-2</v>
      </c>
      <c r="K4431" s="2">
        <f t="shared" si="334"/>
        <v>6.4351844320344201E-2</v>
      </c>
      <c r="L4431">
        <v>0</v>
      </c>
      <c r="M4431" s="1">
        <f>HLOOKUP(M$2279,Legend_ag_For_Past_bio!$D$7:$H$9,2,FALSE)</f>
        <v>0.2</v>
      </c>
      <c r="N4431" s="1">
        <f>HLOOKUP(N$2279,Legend_ag_For_Past_bio!$D$7:$H$9,2,FALSE)</f>
        <v>0.8</v>
      </c>
      <c r="O4431">
        <f>HLOOKUP(O$2279,Legend_ag_For_Past_bio!$D$7:$H$9,2,FALSE)</f>
        <v>1</v>
      </c>
      <c r="R4431">
        <f t="shared" si="335"/>
        <v>14</v>
      </c>
    </row>
    <row r="4432" spans="1:18">
      <c r="A4432" t="str">
        <f t="shared" si="333"/>
        <v>India</v>
      </c>
      <c r="B4432" t="str">
        <f t="shared" si="333"/>
        <v>OilCrop</v>
      </c>
      <c r="C4432" t="str">
        <f t="shared" si="333"/>
        <v>OilCropAEZ11</v>
      </c>
      <c r="D4432" t="str">
        <f t="shared" si="333"/>
        <v>OilCropAEZ11</v>
      </c>
      <c r="E4432" t="s">
        <v>20</v>
      </c>
      <c r="F4432" t="s">
        <v>19</v>
      </c>
      <c r="G4432">
        <f t="shared" si="334"/>
        <v>1</v>
      </c>
      <c r="H4432" s="1">
        <f t="shared" si="334"/>
        <v>0.37478981956484703</v>
      </c>
      <c r="I4432" s="1">
        <f t="shared" si="334"/>
        <v>0.12949330822069199</v>
      </c>
      <c r="J4432" s="2">
        <f t="shared" si="334"/>
        <v>1.37116947664549E-2</v>
      </c>
      <c r="K4432" s="2">
        <f t="shared" si="334"/>
        <v>6.4351844320344201E-2</v>
      </c>
      <c r="L4432">
        <v>0</v>
      </c>
      <c r="M4432" s="1">
        <f>HLOOKUP(M$2279,Legend_ag_For_Past_bio!$D$7:$H$9,2,FALSE)</f>
        <v>0.2</v>
      </c>
      <c r="N4432" s="1">
        <f>HLOOKUP(N$2279,Legend_ag_For_Past_bio!$D$7:$H$9,2,FALSE)</f>
        <v>0.8</v>
      </c>
      <c r="O4432">
        <f>HLOOKUP(O$2279,Legend_ag_For_Past_bio!$D$7:$H$9,2,FALSE)</f>
        <v>1</v>
      </c>
      <c r="R4432">
        <f t="shared" si="335"/>
        <v>14</v>
      </c>
    </row>
    <row r="4433" spans="1:18">
      <c r="A4433" t="str">
        <f t="shared" si="333"/>
        <v>India</v>
      </c>
      <c r="B4433" t="str">
        <f t="shared" si="333"/>
        <v>OilCrop</v>
      </c>
      <c r="C4433" t="str">
        <f t="shared" si="333"/>
        <v>OilCropAEZ12</v>
      </c>
      <c r="D4433" t="str">
        <f t="shared" si="333"/>
        <v>OilCropAEZ12</v>
      </c>
      <c r="E4433" t="s">
        <v>20</v>
      </c>
      <c r="F4433" t="s">
        <v>19</v>
      </c>
      <c r="G4433">
        <f t="shared" si="334"/>
        <v>1</v>
      </c>
      <c r="H4433" s="1">
        <f t="shared" si="334"/>
        <v>0.37478981956484703</v>
      </c>
      <c r="I4433" s="1">
        <f t="shared" si="334"/>
        <v>0.12949330822069199</v>
      </c>
      <c r="J4433" s="2">
        <f t="shared" si="334"/>
        <v>1.37116947664549E-2</v>
      </c>
      <c r="K4433" s="2">
        <f t="shared" si="334"/>
        <v>6.4351844320344201E-2</v>
      </c>
      <c r="L4433">
        <v>0</v>
      </c>
      <c r="M4433" s="1">
        <f>HLOOKUP(M$2279,Legend_ag_For_Past_bio!$D$7:$H$9,2,FALSE)</f>
        <v>0.2</v>
      </c>
      <c r="N4433" s="1">
        <f>HLOOKUP(N$2279,Legend_ag_For_Past_bio!$D$7:$H$9,2,FALSE)</f>
        <v>0.8</v>
      </c>
      <c r="O4433">
        <f>HLOOKUP(O$2279,Legend_ag_For_Past_bio!$D$7:$H$9,2,FALSE)</f>
        <v>1</v>
      </c>
      <c r="R4433">
        <f t="shared" si="335"/>
        <v>14</v>
      </c>
    </row>
    <row r="4434" spans="1:18">
      <c r="A4434" t="str">
        <f t="shared" si="333"/>
        <v>India</v>
      </c>
      <c r="B4434" t="str">
        <f t="shared" si="333"/>
        <v>OilCrop</v>
      </c>
      <c r="C4434" t="str">
        <f t="shared" si="333"/>
        <v>OilCropAEZ13</v>
      </c>
      <c r="D4434" t="str">
        <f t="shared" si="333"/>
        <v>OilCropAEZ13</v>
      </c>
      <c r="E4434" t="s">
        <v>20</v>
      </c>
      <c r="F4434" t="s">
        <v>19</v>
      </c>
      <c r="G4434">
        <f t="shared" si="334"/>
        <v>1</v>
      </c>
      <c r="H4434" s="1">
        <f t="shared" si="334"/>
        <v>0.37478981956484703</v>
      </c>
      <c r="I4434" s="1">
        <f t="shared" si="334"/>
        <v>0.12949330822069199</v>
      </c>
      <c r="J4434" s="2">
        <f t="shared" si="334"/>
        <v>1.37116947664549E-2</v>
      </c>
      <c r="K4434" s="2">
        <f t="shared" si="334"/>
        <v>6.4351844320344201E-2</v>
      </c>
      <c r="L4434">
        <v>0</v>
      </c>
      <c r="M4434" s="1">
        <f>HLOOKUP(M$2279,Legend_ag_For_Past_bio!$D$7:$H$9,2,FALSE)</f>
        <v>0.2</v>
      </c>
      <c r="N4434" s="1">
        <f>HLOOKUP(N$2279,Legend_ag_For_Past_bio!$D$7:$H$9,2,FALSE)</f>
        <v>0.8</v>
      </c>
      <c r="O4434">
        <f>HLOOKUP(O$2279,Legend_ag_For_Past_bio!$D$7:$H$9,2,FALSE)</f>
        <v>1</v>
      </c>
      <c r="R4434">
        <f t="shared" si="335"/>
        <v>14</v>
      </c>
    </row>
    <row r="4435" spans="1:18">
      <c r="A4435" t="str">
        <f t="shared" si="333"/>
        <v>India</v>
      </c>
      <c r="B4435" t="str">
        <f t="shared" si="333"/>
        <v>OilCrop</v>
      </c>
      <c r="C4435" t="str">
        <f t="shared" si="333"/>
        <v>OilCropAEZ14</v>
      </c>
      <c r="D4435" t="str">
        <f t="shared" si="333"/>
        <v>OilCropAEZ14</v>
      </c>
      <c r="E4435" t="s">
        <v>20</v>
      </c>
      <c r="F4435" t="s">
        <v>19</v>
      </c>
      <c r="G4435">
        <f t="shared" si="334"/>
        <v>1</v>
      </c>
      <c r="H4435" s="1">
        <f t="shared" si="334"/>
        <v>0.37478981956484703</v>
      </c>
      <c r="I4435" s="1">
        <f t="shared" si="334"/>
        <v>0.12949330822069199</v>
      </c>
      <c r="J4435" s="2">
        <f t="shared" si="334"/>
        <v>1.37116947664549E-2</v>
      </c>
      <c r="K4435" s="2">
        <f t="shared" si="334"/>
        <v>6.4351844320344201E-2</v>
      </c>
      <c r="L4435">
        <v>0</v>
      </c>
      <c r="M4435" s="1">
        <f>HLOOKUP(M$2279,Legend_ag_For_Past_bio!$D$7:$H$9,2,FALSE)</f>
        <v>0.2</v>
      </c>
      <c r="N4435" s="1">
        <f>HLOOKUP(N$2279,Legend_ag_For_Past_bio!$D$7:$H$9,2,FALSE)</f>
        <v>0.8</v>
      </c>
      <c r="O4435">
        <f>HLOOKUP(O$2279,Legend_ag_For_Past_bio!$D$7:$H$9,2,FALSE)</f>
        <v>1</v>
      </c>
      <c r="R4435">
        <f t="shared" si="335"/>
        <v>14</v>
      </c>
    </row>
    <row r="4436" spans="1:18">
      <c r="A4436" t="str">
        <f t="shared" si="333"/>
        <v>India</v>
      </c>
      <c r="B4436" t="str">
        <f t="shared" si="333"/>
        <v>OilCrop</v>
      </c>
      <c r="C4436" t="str">
        <f t="shared" si="333"/>
        <v>OilCropAEZ15</v>
      </c>
      <c r="D4436" t="str">
        <f t="shared" si="333"/>
        <v>OilCropAEZ15</v>
      </c>
      <c r="E4436" t="s">
        <v>20</v>
      </c>
      <c r="F4436" t="s">
        <v>19</v>
      </c>
      <c r="G4436">
        <f t="shared" si="334"/>
        <v>1</v>
      </c>
      <c r="H4436" s="1">
        <f t="shared" si="334"/>
        <v>0.37478981956484703</v>
      </c>
      <c r="I4436" s="1">
        <f t="shared" si="334"/>
        <v>0.12949330822069199</v>
      </c>
      <c r="J4436" s="2">
        <f t="shared" si="334"/>
        <v>1.37116947664549E-2</v>
      </c>
      <c r="K4436" s="2">
        <f t="shared" si="334"/>
        <v>6.4351844320344201E-2</v>
      </c>
      <c r="L4436">
        <v>0</v>
      </c>
      <c r="M4436" s="1">
        <f>HLOOKUP(M$2279,Legend_ag_For_Past_bio!$D$7:$H$9,2,FALSE)</f>
        <v>0.2</v>
      </c>
      <c r="N4436" s="1">
        <f>HLOOKUP(N$2279,Legend_ag_For_Past_bio!$D$7:$H$9,2,FALSE)</f>
        <v>0.8</v>
      </c>
      <c r="O4436">
        <f>HLOOKUP(O$2279,Legend_ag_For_Past_bio!$D$7:$H$9,2,FALSE)</f>
        <v>1</v>
      </c>
      <c r="R4436">
        <f t="shared" si="335"/>
        <v>14</v>
      </c>
    </row>
    <row r="4437" spans="1:18">
      <c r="A4437" t="str">
        <f t="shared" si="333"/>
        <v>India</v>
      </c>
      <c r="B4437" t="str">
        <f t="shared" si="333"/>
        <v>OilCrop</v>
      </c>
      <c r="C4437" t="str">
        <f t="shared" si="333"/>
        <v>OilCropAEZ16</v>
      </c>
      <c r="D4437" t="str">
        <f t="shared" si="333"/>
        <v>OilCropAEZ16</v>
      </c>
      <c r="E4437" t="s">
        <v>20</v>
      </c>
      <c r="F4437" t="s">
        <v>19</v>
      </c>
      <c r="G4437">
        <f t="shared" si="334"/>
        <v>1</v>
      </c>
      <c r="H4437" s="1">
        <f t="shared" si="334"/>
        <v>0.37478981956484703</v>
      </c>
      <c r="I4437" s="1">
        <f t="shared" si="334"/>
        <v>0.12949330822069199</v>
      </c>
      <c r="J4437" s="2">
        <f t="shared" si="334"/>
        <v>1.37116947664549E-2</v>
      </c>
      <c r="K4437" s="2">
        <f t="shared" si="334"/>
        <v>6.4351844320344201E-2</v>
      </c>
      <c r="L4437">
        <v>0</v>
      </c>
      <c r="M4437" s="1">
        <f>HLOOKUP(M$2279,Legend_ag_For_Past_bio!$D$7:$H$9,2,FALSE)</f>
        <v>0.2</v>
      </c>
      <c r="N4437" s="1">
        <f>HLOOKUP(N$2279,Legend_ag_For_Past_bio!$D$7:$H$9,2,FALSE)</f>
        <v>0.8</v>
      </c>
      <c r="O4437">
        <f>HLOOKUP(O$2279,Legend_ag_For_Past_bio!$D$7:$H$9,2,FALSE)</f>
        <v>1</v>
      </c>
      <c r="R4437">
        <f t="shared" si="335"/>
        <v>14</v>
      </c>
    </row>
    <row r="4438" spans="1:18">
      <c r="A4438" t="str">
        <f t="shared" si="333"/>
        <v>India</v>
      </c>
      <c r="B4438" t="str">
        <f t="shared" si="333"/>
        <v>OilCrop</v>
      </c>
      <c r="C4438" t="str">
        <f t="shared" si="333"/>
        <v>OilCropAEZ17</v>
      </c>
      <c r="D4438" t="str">
        <f t="shared" si="333"/>
        <v>OilCropAEZ17</v>
      </c>
      <c r="E4438" t="s">
        <v>20</v>
      </c>
      <c r="F4438" t="s">
        <v>19</v>
      </c>
      <c r="G4438">
        <f t="shared" si="334"/>
        <v>1</v>
      </c>
      <c r="H4438" s="1">
        <f t="shared" si="334"/>
        <v>0.37478981956484703</v>
      </c>
      <c r="I4438" s="1">
        <f t="shared" si="334"/>
        <v>0.12949330822069199</v>
      </c>
      <c r="J4438" s="2">
        <f t="shared" si="334"/>
        <v>1.37116947664549E-2</v>
      </c>
      <c r="K4438" s="2">
        <f t="shared" si="334"/>
        <v>6.4351844320344201E-2</v>
      </c>
      <c r="L4438">
        <v>0</v>
      </c>
      <c r="M4438" s="1">
        <f>HLOOKUP(M$2279,Legend_ag_For_Past_bio!$D$7:$H$9,2,FALSE)</f>
        <v>0.2</v>
      </c>
      <c r="N4438" s="1">
        <f>HLOOKUP(N$2279,Legend_ag_For_Past_bio!$D$7:$H$9,2,FALSE)</f>
        <v>0.8</v>
      </c>
      <c r="O4438">
        <f>HLOOKUP(O$2279,Legend_ag_For_Past_bio!$D$7:$H$9,2,FALSE)</f>
        <v>1</v>
      </c>
      <c r="R4438">
        <f t="shared" si="335"/>
        <v>14</v>
      </c>
    </row>
    <row r="4439" spans="1:18">
      <c r="A4439" t="str">
        <f t="shared" si="333"/>
        <v>India</v>
      </c>
      <c r="B4439" t="str">
        <f t="shared" si="333"/>
        <v>OilCrop</v>
      </c>
      <c r="C4439" t="str">
        <f t="shared" si="333"/>
        <v>OilCropAEZ18</v>
      </c>
      <c r="D4439" t="str">
        <f t="shared" si="333"/>
        <v>OilCropAEZ18</v>
      </c>
      <c r="E4439" t="s">
        <v>20</v>
      </c>
      <c r="F4439" t="s">
        <v>19</v>
      </c>
      <c r="G4439">
        <f t="shared" si="334"/>
        <v>1</v>
      </c>
      <c r="H4439" s="1">
        <f t="shared" si="334"/>
        <v>0.37478981956484703</v>
      </c>
      <c r="I4439" s="1">
        <f t="shared" si="334"/>
        <v>0.12949330822069199</v>
      </c>
      <c r="J4439" s="2">
        <f t="shared" si="334"/>
        <v>1.37116947664549E-2</v>
      </c>
      <c r="K4439" s="2">
        <f t="shared" si="334"/>
        <v>6.4351844320344201E-2</v>
      </c>
      <c r="L4439">
        <v>0</v>
      </c>
      <c r="M4439" s="1">
        <f>HLOOKUP(M$2279,Legend_ag_For_Past_bio!$D$7:$H$9,2,FALSE)</f>
        <v>0.2</v>
      </c>
      <c r="N4439" s="1">
        <f>HLOOKUP(N$2279,Legend_ag_For_Past_bio!$D$7:$H$9,2,FALSE)</f>
        <v>0.8</v>
      </c>
      <c r="O4439">
        <f>HLOOKUP(O$2279,Legend_ag_For_Past_bio!$D$7:$H$9,2,FALSE)</f>
        <v>1</v>
      </c>
      <c r="R4439">
        <f t="shared" si="335"/>
        <v>14</v>
      </c>
    </row>
    <row r="4440" spans="1:18">
      <c r="A4440" t="str">
        <f t="shared" ref="A4440:D4455" si="336">A2166</f>
        <v>India</v>
      </c>
      <c r="B4440" t="str">
        <f t="shared" si="336"/>
        <v>OtherGrain</v>
      </c>
      <c r="C4440" t="str">
        <f t="shared" si="336"/>
        <v>OtherGrainAEZ1</v>
      </c>
      <c r="D4440" t="str">
        <f t="shared" si="336"/>
        <v>OtherGrainAEZ1</v>
      </c>
      <c r="E4440" t="s">
        <v>20</v>
      </c>
      <c r="F4440" t="s">
        <v>19</v>
      </c>
      <c r="G4440">
        <f t="shared" si="334"/>
        <v>1</v>
      </c>
      <c r="H4440" s="1">
        <f t="shared" si="334"/>
        <v>0.44936246743244201</v>
      </c>
      <c r="I4440" s="1">
        <f t="shared" si="334"/>
        <v>8.4726315095509402E-2</v>
      </c>
      <c r="J4440" s="2">
        <f t="shared" si="334"/>
        <v>1.48051781061773E-2</v>
      </c>
      <c r="K4440" s="2">
        <f t="shared" si="334"/>
        <v>0.111462137274131</v>
      </c>
      <c r="L4440">
        <v>0</v>
      </c>
      <c r="M4440" s="1">
        <f>HLOOKUP(M$2279,Legend_ag_For_Past_bio!$D$7:$H$9,2,FALSE)</f>
        <v>0.2</v>
      </c>
      <c r="N4440" s="1">
        <f>HLOOKUP(N$2279,Legend_ag_For_Past_bio!$D$7:$H$9,2,FALSE)</f>
        <v>0.8</v>
      </c>
      <c r="O4440">
        <f>HLOOKUP(O$2279,Legend_ag_For_Past_bio!$D$7:$H$9,2,FALSE)</f>
        <v>1</v>
      </c>
      <c r="R4440">
        <f t="shared" si="335"/>
        <v>14</v>
      </c>
    </row>
    <row r="4441" spans="1:18">
      <c r="A4441" t="str">
        <f t="shared" si="336"/>
        <v>India</v>
      </c>
      <c r="B4441" t="str">
        <f t="shared" si="336"/>
        <v>OtherGrain</v>
      </c>
      <c r="C4441" t="str">
        <f t="shared" si="336"/>
        <v>OtherGrainAEZ2</v>
      </c>
      <c r="D4441" t="str">
        <f t="shared" si="336"/>
        <v>OtherGrainAEZ2</v>
      </c>
      <c r="E4441" t="s">
        <v>20</v>
      </c>
      <c r="F4441" t="s">
        <v>19</v>
      </c>
      <c r="G4441">
        <f t="shared" ref="G4441:K4456" si="337">G2167</f>
        <v>1</v>
      </c>
      <c r="H4441" s="1">
        <f t="shared" si="337"/>
        <v>0.44936246743244201</v>
      </c>
      <c r="I4441" s="1">
        <f t="shared" si="337"/>
        <v>8.4726315095509402E-2</v>
      </c>
      <c r="J4441" s="2">
        <f t="shared" si="337"/>
        <v>1.48051781061773E-2</v>
      </c>
      <c r="K4441" s="2">
        <f t="shared" si="337"/>
        <v>0.111462137274131</v>
      </c>
      <c r="L4441">
        <v>0</v>
      </c>
      <c r="M4441" s="1">
        <f>HLOOKUP(M$2279,Legend_ag_For_Past_bio!$D$7:$H$9,2,FALSE)</f>
        <v>0.2</v>
      </c>
      <c r="N4441" s="1">
        <f>HLOOKUP(N$2279,Legend_ag_For_Past_bio!$D$7:$H$9,2,FALSE)</f>
        <v>0.8</v>
      </c>
      <c r="O4441">
        <f>HLOOKUP(O$2279,Legend_ag_For_Past_bio!$D$7:$H$9,2,FALSE)</f>
        <v>1</v>
      </c>
      <c r="R4441">
        <f t="shared" si="335"/>
        <v>14</v>
      </c>
    </row>
    <row r="4442" spans="1:18">
      <c r="A4442" t="str">
        <f t="shared" si="336"/>
        <v>India</v>
      </c>
      <c r="B4442" t="str">
        <f t="shared" si="336"/>
        <v>OtherGrain</v>
      </c>
      <c r="C4442" t="str">
        <f t="shared" si="336"/>
        <v>OtherGrainAEZ3</v>
      </c>
      <c r="D4442" t="str">
        <f t="shared" si="336"/>
        <v>OtherGrainAEZ3</v>
      </c>
      <c r="E4442" t="s">
        <v>20</v>
      </c>
      <c r="F4442" t="s">
        <v>19</v>
      </c>
      <c r="G4442">
        <f t="shared" si="337"/>
        <v>1</v>
      </c>
      <c r="H4442" s="1">
        <f t="shared" si="337"/>
        <v>0.44936246743244201</v>
      </c>
      <c r="I4442" s="1">
        <f t="shared" si="337"/>
        <v>8.4726315095509402E-2</v>
      </c>
      <c r="J4442" s="2">
        <f t="shared" si="337"/>
        <v>1.48051781061773E-2</v>
      </c>
      <c r="K4442" s="2">
        <f t="shared" si="337"/>
        <v>0.111462137274131</v>
      </c>
      <c r="L4442">
        <v>0</v>
      </c>
      <c r="M4442" s="1">
        <f>HLOOKUP(M$2279,Legend_ag_For_Past_bio!$D$7:$H$9,2,FALSE)</f>
        <v>0.2</v>
      </c>
      <c r="N4442" s="1">
        <f>HLOOKUP(N$2279,Legend_ag_For_Past_bio!$D$7:$H$9,2,FALSE)</f>
        <v>0.8</v>
      </c>
      <c r="O4442">
        <f>HLOOKUP(O$2279,Legend_ag_For_Past_bio!$D$7:$H$9,2,FALSE)</f>
        <v>1</v>
      </c>
      <c r="R4442">
        <f t="shared" si="335"/>
        <v>14</v>
      </c>
    </row>
    <row r="4443" spans="1:18">
      <c r="A4443" t="str">
        <f t="shared" si="336"/>
        <v>India</v>
      </c>
      <c r="B4443" t="str">
        <f t="shared" si="336"/>
        <v>OtherGrain</v>
      </c>
      <c r="C4443" t="str">
        <f t="shared" si="336"/>
        <v>OtherGrainAEZ4</v>
      </c>
      <c r="D4443" t="str">
        <f t="shared" si="336"/>
        <v>OtherGrainAEZ4</v>
      </c>
      <c r="E4443" t="s">
        <v>20</v>
      </c>
      <c r="F4443" t="s">
        <v>19</v>
      </c>
      <c r="G4443">
        <f t="shared" si="337"/>
        <v>1</v>
      </c>
      <c r="H4443" s="1">
        <f t="shared" si="337"/>
        <v>0.44936246743244201</v>
      </c>
      <c r="I4443" s="1">
        <f t="shared" si="337"/>
        <v>8.4726315095509402E-2</v>
      </c>
      <c r="J4443" s="2">
        <f t="shared" si="337"/>
        <v>1.48051781061773E-2</v>
      </c>
      <c r="K4443" s="2">
        <f t="shared" si="337"/>
        <v>0.111462137274131</v>
      </c>
      <c r="L4443">
        <v>0</v>
      </c>
      <c r="M4443" s="1">
        <f>HLOOKUP(M$2279,Legend_ag_For_Past_bio!$D$7:$H$9,2,FALSE)</f>
        <v>0.2</v>
      </c>
      <c r="N4443" s="1">
        <f>HLOOKUP(N$2279,Legend_ag_For_Past_bio!$D$7:$H$9,2,FALSE)</f>
        <v>0.8</v>
      </c>
      <c r="O4443">
        <f>HLOOKUP(O$2279,Legend_ag_For_Past_bio!$D$7:$H$9,2,FALSE)</f>
        <v>1</v>
      </c>
      <c r="R4443">
        <f t="shared" si="335"/>
        <v>14</v>
      </c>
    </row>
    <row r="4444" spans="1:18">
      <c r="A4444" t="str">
        <f t="shared" si="336"/>
        <v>India</v>
      </c>
      <c r="B4444" t="str">
        <f t="shared" si="336"/>
        <v>OtherGrain</v>
      </c>
      <c r="C4444" t="str">
        <f t="shared" si="336"/>
        <v>OtherGrainAEZ5</v>
      </c>
      <c r="D4444" t="str">
        <f t="shared" si="336"/>
        <v>OtherGrainAEZ5</v>
      </c>
      <c r="E4444" t="s">
        <v>20</v>
      </c>
      <c r="F4444" t="s">
        <v>19</v>
      </c>
      <c r="G4444">
        <f t="shared" si="337"/>
        <v>1</v>
      </c>
      <c r="H4444" s="1">
        <f t="shared" si="337"/>
        <v>0.44936246743244201</v>
      </c>
      <c r="I4444" s="1">
        <f t="shared" si="337"/>
        <v>8.4726315095509402E-2</v>
      </c>
      <c r="J4444" s="2">
        <f t="shared" si="337"/>
        <v>1.48051781061773E-2</v>
      </c>
      <c r="K4444" s="2">
        <f t="shared" si="337"/>
        <v>0.111462137274131</v>
      </c>
      <c r="L4444">
        <v>0</v>
      </c>
      <c r="M4444" s="1">
        <f>HLOOKUP(M$2279,Legend_ag_For_Past_bio!$D$7:$H$9,2,FALSE)</f>
        <v>0.2</v>
      </c>
      <c r="N4444" s="1">
        <f>HLOOKUP(N$2279,Legend_ag_For_Past_bio!$D$7:$H$9,2,FALSE)</f>
        <v>0.8</v>
      </c>
      <c r="O4444">
        <f>HLOOKUP(O$2279,Legend_ag_For_Past_bio!$D$7:$H$9,2,FALSE)</f>
        <v>1</v>
      </c>
      <c r="R4444">
        <f t="shared" si="335"/>
        <v>14</v>
      </c>
    </row>
    <row r="4445" spans="1:18">
      <c r="A4445" t="str">
        <f t="shared" si="336"/>
        <v>India</v>
      </c>
      <c r="B4445" t="str">
        <f t="shared" si="336"/>
        <v>OtherGrain</v>
      </c>
      <c r="C4445" t="str">
        <f t="shared" si="336"/>
        <v>OtherGrainAEZ6</v>
      </c>
      <c r="D4445" t="str">
        <f t="shared" si="336"/>
        <v>OtherGrainAEZ6</v>
      </c>
      <c r="E4445" t="s">
        <v>20</v>
      </c>
      <c r="F4445" t="s">
        <v>19</v>
      </c>
      <c r="G4445">
        <f t="shared" si="337"/>
        <v>1</v>
      </c>
      <c r="H4445" s="1">
        <f t="shared" si="337"/>
        <v>0.44936246743244201</v>
      </c>
      <c r="I4445" s="1">
        <f t="shared" si="337"/>
        <v>8.4726315095509402E-2</v>
      </c>
      <c r="J4445" s="2">
        <f t="shared" si="337"/>
        <v>1.48051781061773E-2</v>
      </c>
      <c r="K4445" s="2">
        <f t="shared" si="337"/>
        <v>0.111462137274131</v>
      </c>
      <c r="L4445">
        <v>0</v>
      </c>
      <c r="M4445" s="1">
        <f>HLOOKUP(M$2279,Legend_ag_For_Past_bio!$D$7:$H$9,2,FALSE)</f>
        <v>0.2</v>
      </c>
      <c r="N4445" s="1">
        <f>HLOOKUP(N$2279,Legend_ag_For_Past_bio!$D$7:$H$9,2,FALSE)</f>
        <v>0.8</v>
      </c>
      <c r="O4445">
        <f>HLOOKUP(O$2279,Legend_ag_For_Past_bio!$D$7:$H$9,2,FALSE)</f>
        <v>1</v>
      </c>
      <c r="R4445">
        <f t="shared" si="335"/>
        <v>14</v>
      </c>
    </row>
    <row r="4446" spans="1:18">
      <c r="A4446" t="str">
        <f t="shared" si="336"/>
        <v>India</v>
      </c>
      <c r="B4446" t="str">
        <f t="shared" si="336"/>
        <v>OtherGrain</v>
      </c>
      <c r="C4446" t="str">
        <f t="shared" si="336"/>
        <v>OtherGrainAEZ7</v>
      </c>
      <c r="D4446" t="str">
        <f t="shared" si="336"/>
        <v>OtherGrainAEZ7</v>
      </c>
      <c r="E4446" t="s">
        <v>20</v>
      </c>
      <c r="F4446" t="s">
        <v>19</v>
      </c>
      <c r="G4446">
        <f t="shared" si="337"/>
        <v>1</v>
      </c>
      <c r="H4446" s="1">
        <f t="shared" si="337"/>
        <v>0.44936246743244201</v>
      </c>
      <c r="I4446" s="1">
        <f t="shared" si="337"/>
        <v>8.4726315095509402E-2</v>
      </c>
      <c r="J4446" s="2">
        <f t="shared" si="337"/>
        <v>1.48051781061773E-2</v>
      </c>
      <c r="K4446" s="2">
        <f t="shared" si="337"/>
        <v>0.111462137274131</v>
      </c>
      <c r="L4446">
        <v>0</v>
      </c>
      <c r="M4446" s="1">
        <f>HLOOKUP(M$2279,Legend_ag_For_Past_bio!$D$7:$H$9,2,FALSE)</f>
        <v>0.2</v>
      </c>
      <c r="N4446" s="1">
        <f>HLOOKUP(N$2279,Legend_ag_For_Past_bio!$D$7:$H$9,2,FALSE)</f>
        <v>0.8</v>
      </c>
      <c r="O4446">
        <f>HLOOKUP(O$2279,Legend_ag_For_Past_bio!$D$7:$H$9,2,FALSE)</f>
        <v>1</v>
      </c>
      <c r="R4446">
        <f t="shared" si="335"/>
        <v>14</v>
      </c>
    </row>
    <row r="4447" spans="1:18">
      <c r="A4447" t="str">
        <f t="shared" si="336"/>
        <v>India</v>
      </c>
      <c r="B4447" t="str">
        <f t="shared" si="336"/>
        <v>OtherGrain</v>
      </c>
      <c r="C4447" t="str">
        <f t="shared" si="336"/>
        <v>OtherGrainAEZ8</v>
      </c>
      <c r="D4447" t="str">
        <f t="shared" si="336"/>
        <v>OtherGrainAEZ8</v>
      </c>
      <c r="E4447" t="s">
        <v>20</v>
      </c>
      <c r="F4447" t="s">
        <v>19</v>
      </c>
      <c r="G4447">
        <f t="shared" si="337"/>
        <v>1</v>
      </c>
      <c r="H4447" s="1">
        <f t="shared" si="337"/>
        <v>0.44936246743244201</v>
      </c>
      <c r="I4447" s="1">
        <f t="shared" si="337"/>
        <v>8.4726315095509402E-2</v>
      </c>
      <c r="J4447" s="2">
        <f t="shared" si="337"/>
        <v>1.48051781061773E-2</v>
      </c>
      <c r="K4447" s="2">
        <f t="shared" si="337"/>
        <v>0.111462137274131</v>
      </c>
      <c r="L4447">
        <v>0</v>
      </c>
      <c r="M4447" s="1">
        <f>HLOOKUP(M$2279,Legend_ag_For_Past_bio!$D$7:$H$9,2,FALSE)</f>
        <v>0.2</v>
      </c>
      <c r="N4447" s="1">
        <f>HLOOKUP(N$2279,Legend_ag_For_Past_bio!$D$7:$H$9,2,FALSE)</f>
        <v>0.8</v>
      </c>
      <c r="O4447">
        <f>HLOOKUP(O$2279,Legend_ag_For_Past_bio!$D$7:$H$9,2,FALSE)</f>
        <v>1</v>
      </c>
      <c r="R4447">
        <f t="shared" si="335"/>
        <v>14</v>
      </c>
    </row>
    <row r="4448" spans="1:18">
      <c r="A4448" t="str">
        <f t="shared" si="336"/>
        <v>India</v>
      </c>
      <c r="B4448" t="str">
        <f t="shared" si="336"/>
        <v>OtherGrain</v>
      </c>
      <c r="C4448" t="str">
        <f t="shared" si="336"/>
        <v>OtherGrainAEZ9</v>
      </c>
      <c r="D4448" t="str">
        <f t="shared" si="336"/>
        <v>OtherGrainAEZ9</v>
      </c>
      <c r="E4448" t="s">
        <v>20</v>
      </c>
      <c r="F4448" t="s">
        <v>19</v>
      </c>
      <c r="G4448">
        <f t="shared" si="337"/>
        <v>1</v>
      </c>
      <c r="H4448" s="1">
        <f t="shared" si="337"/>
        <v>0.44936246743244201</v>
      </c>
      <c r="I4448" s="1">
        <f t="shared" si="337"/>
        <v>8.4726315095509402E-2</v>
      </c>
      <c r="J4448" s="2">
        <f t="shared" si="337"/>
        <v>1.48051781061773E-2</v>
      </c>
      <c r="K4448" s="2">
        <f t="shared" si="337"/>
        <v>0.111462137274131</v>
      </c>
      <c r="L4448">
        <v>0</v>
      </c>
      <c r="M4448" s="1">
        <f>HLOOKUP(M$2279,Legend_ag_For_Past_bio!$D$7:$H$9,2,FALSE)</f>
        <v>0.2</v>
      </c>
      <c r="N4448" s="1">
        <f>HLOOKUP(N$2279,Legend_ag_For_Past_bio!$D$7:$H$9,2,FALSE)</f>
        <v>0.8</v>
      </c>
      <c r="O4448">
        <f>HLOOKUP(O$2279,Legend_ag_For_Past_bio!$D$7:$H$9,2,FALSE)</f>
        <v>1</v>
      </c>
      <c r="R4448">
        <f t="shared" si="335"/>
        <v>14</v>
      </c>
    </row>
    <row r="4449" spans="1:18">
      <c r="A4449" t="str">
        <f t="shared" si="336"/>
        <v>India</v>
      </c>
      <c r="B4449" t="str">
        <f t="shared" si="336"/>
        <v>OtherGrain</v>
      </c>
      <c r="C4449" t="str">
        <f t="shared" si="336"/>
        <v>OtherGrainAEZ10</v>
      </c>
      <c r="D4449" t="str">
        <f t="shared" si="336"/>
        <v>OtherGrainAEZ10</v>
      </c>
      <c r="E4449" t="s">
        <v>20</v>
      </c>
      <c r="F4449" t="s">
        <v>19</v>
      </c>
      <c r="G4449">
        <f t="shared" si="337"/>
        <v>1</v>
      </c>
      <c r="H4449" s="1">
        <f t="shared" si="337"/>
        <v>0.44936246743244201</v>
      </c>
      <c r="I4449" s="1">
        <f t="shared" si="337"/>
        <v>8.4726315095509402E-2</v>
      </c>
      <c r="J4449" s="2">
        <f t="shared" si="337"/>
        <v>1.48051781061773E-2</v>
      </c>
      <c r="K4449" s="2">
        <f t="shared" si="337"/>
        <v>0.111462137274131</v>
      </c>
      <c r="L4449">
        <v>0</v>
      </c>
      <c r="M4449" s="1">
        <f>HLOOKUP(M$2279,Legend_ag_For_Past_bio!$D$7:$H$9,2,FALSE)</f>
        <v>0.2</v>
      </c>
      <c r="N4449" s="1">
        <f>HLOOKUP(N$2279,Legend_ag_For_Past_bio!$D$7:$H$9,2,FALSE)</f>
        <v>0.8</v>
      </c>
      <c r="O4449">
        <f>HLOOKUP(O$2279,Legend_ag_For_Past_bio!$D$7:$H$9,2,FALSE)</f>
        <v>1</v>
      </c>
      <c r="R4449">
        <f t="shared" si="335"/>
        <v>14</v>
      </c>
    </row>
    <row r="4450" spans="1:18">
      <c r="A4450" t="str">
        <f t="shared" si="336"/>
        <v>India</v>
      </c>
      <c r="B4450" t="str">
        <f t="shared" si="336"/>
        <v>OtherGrain</v>
      </c>
      <c r="C4450" t="str">
        <f t="shared" si="336"/>
        <v>OtherGrainAEZ11</v>
      </c>
      <c r="D4450" t="str">
        <f t="shared" si="336"/>
        <v>OtherGrainAEZ11</v>
      </c>
      <c r="E4450" t="s">
        <v>20</v>
      </c>
      <c r="F4450" t="s">
        <v>19</v>
      </c>
      <c r="G4450">
        <f t="shared" si="337"/>
        <v>1</v>
      </c>
      <c r="H4450" s="1">
        <f t="shared" si="337"/>
        <v>0.44936246743244201</v>
      </c>
      <c r="I4450" s="1">
        <f t="shared" si="337"/>
        <v>8.4726315095509402E-2</v>
      </c>
      <c r="J4450" s="2">
        <f t="shared" si="337"/>
        <v>1.48051781061773E-2</v>
      </c>
      <c r="K4450" s="2">
        <f t="shared" si="337"/>
        <v>0.111462137274131</v>
      </c>
      <c r="L4450">
        <v>0</v>
      </c>
      <c r="M4450" s="1">
        <f>HLOOKUP(M$2279,Legend_ag_For_Past_bio!$D$7:$H$9,2,FALSE)</f>
        <v>0.2</v>
      </c>
      <c r="N4450" s="1">
        <f>HLOOKUP(N$2279,Legend_ag_For_Past_bio!$D$7:$H$9,2,FALSE)</f>
        <v>0.8</v>
      </c>
      <c r="O4450">
        <f>HLOOKUP(O$2279,Legend_ag_For_Past_bio!$D$7:$H$9,2,FALSE)</f>
        <v>1</v>
      </c>
      <c r="R4450">
        <f t="shared" si="335"/>
        <v>14</v>
      </c>
    </row>
    <row r="4451" spans="1:18">
      <c r="A4451" t="str">
        <f t="shared" si="336"/>
        <v>India</v>
      </c>
      <c r="B4451" t="str">
        <f t="shared" si="336"/>
        <v>OtherGrain</v>
      </c>
      <c r="C4451" t="str">
        <f t="shared" si="336"/>
        <v>OtherGrainAEZ12</v>
      </c>
      <c r="D4451" t="str">
        <f t="shared" si="336"/>
        <v>OtherGrainAEZ12</v>
      </c>
      <c r="E4451" t="s">
        <v>20</v>
      </c>
      <c r="F4451" t="s">
        <v>19</v>
      </c>
      <c r="G4451">
        <f t="shared" si="337"/>
        <v>1</v>
      </c>
      <c r="H4451" s="1">
        <f t="shared" si="337"/>
        <v>0.44936246743244201</v>
      </c>
      <c r="I4451" s="1">
        <f t="shared" si="337"/>
        <v>8.4726315095509402E-2</v>
      </c>
      <c r="J4451" s="2">
        <f t="shared" si="337"/>
        <v>1.48051781061773E-2</v>
      </c>
      <c r="K4451" s="2">
        <f t="shared" si="337"/>
        <v>0.111462137274131</v>
      </c>
      <c r="L4451">
        <v>0</v>
      </c>
      <c r="M4451" s="1">
        <f>HLOOKUP(M$2279,Legend_ag_For_Past_bio!$D$7:$H$9,2,FALSE)</f>
        <v>0.2</v>
      </c>
      <c r="N4451" s="1">
        <f>HLOOKUP(N$2279,Legend_ag_For_Past_bio!$D$7:$H$9,2,FALSE)</f>
        <v>0.8</v>
      </c>
      <c r="O4451">
        <f>HLOOKUP(O$2279,Legend_ag_For_Past_bio!$D$7:$H$9,2,FALSE)</f>
        <v>1</v>
      </c>
      <c r="R4451">
        <f t="shared" si="335"/>
        <v>14</v>
      </c>
    </row>
    <row r="4452" spans="1:18">
      <c r="A4452" t="str">
        <f t="shared" si="336"/>
        <v>India</v>
      </c>
      <c r="B4452" t="str">
        <f t="shared" si="336"/>
        <v>OtherGrain</v>
      </c>
      <c r="C4452" t="str">
        <f t="shared" si="336"/>
        <v>OtherGrainAEZ13</v>
      </c>
      <c r="D4452" t="str">
        <f t="shared" si="336"/>
        <v>OtherGrainAEZ13</v>
      </c>
      <c r="E4452" t="s">
        <v>20</v>
      </c>
      <c r="F4452" t="s">
        <v>19</v>
      </c>
      <c r="G4452">
        <f t="shared" si="337"/>
        <v>1</v>
      </c>
      <c r="H4452" s="1">
        <f t="shared" si="337"/>
        <v>0.44936246743244201</v>
      </c>
      <c r="I4452" s="1">
        <f t="shared" si="337"/>
        <v>8.4726315095509402E-2</v>
      </c>
      <c r="J4452" s="2">
        <f t="shared" si="337"/>
        <v>1.48051781061773E-2</v>
      </c>
      <c r="K4452" s="2">
        <f t="shared" si="337"/>
        <v>0.111462137274131</v>
      </c>
      <c r="L4452">
        <v>0</v>
      </c>
      <c r="M4452" s="1">
        <f>HLOOKUP(M$2279,Legend_ag_For_Past_bio!$D$7:$H$9,2,FALSE)</f>
        <v>0.2</v>
      </c>
      <c r="N4452" s="1">
        <f>HLOOKUP(N$2279,Legend_ag_For_Past_bio!$D$7:$H$9,2,FALSE)</f>
        <v>0.8</v>
      </c>
      <c r="O4452">
        <f>HLOOKUP(O$2279,Legend_ag_For_Past_bio!$D$7:$H$9,2,FALSE)</f>
        <v>1</v>
      </c>
      <c r="R4452">
        <f t="shared" si="335"/>
        <v>14</v>
      </c>
    </row>
    <row r="4453" spans="1:18">
      <c r="A4453" t="str">
        <f t="shared" si="336"/>
        <v>India</v>
      </c>
      <c r="B4453" t="str">
        <f t="shared" si="336"/>
        <v>OtherGrain</v>
      </c>
      <c r="C4453" t="str">
        <f t="shared" si="336"/>
        <v>OtherGrainAEZ14</v>
      </c>
      <c r="D4453" t="str">
        <f t="shared" si="336"/>
        <v>OtherGrainAEZ14</v>
      </c>
      <c r="E4453" t="s">
        <v>20</v>
      </c>
      <c r="F4453" t="s">
        <v>19</v>
      </c>
      <c r="G4453">
        <f t="shared" si="337"/>
        <v>1</v>
      </c>
      <c r="H4453" s="1">
        <f t="shared" si="337"/>
        <v>0.44936246743244201</v>
      </c>
      <c r="I4453" s="1">
        <f t="shared" si="337"/>
        <v>8.4726315095509402E-2</v>
      </c>
      <c r="J4453" s="2">
        <f t="shared" si="337"/>
        <v>1.48051781061773E-2</v>
      </c>
      <c r="K4453" s="2">
        <f t="shared" si="337"/>
        <v>0.111462137274131</v>
      </c>
      <c r="L4453">
        <v>0</v>
      </c>
      <c r="M4453" s="1">
        <f>HLOOKUP(M$2279,Legend_ag_For_Past_bio!$D$7:$H$9,2,FALSE)</f>
        <v>0.2</v>
      </c>
      <c r="N4453" s="1">
        <f>HLOOKUP(N$2279,Legend_ag_For_Past_bio!$D$7:$H$9,2,FALSE)</f>
        <v>0.8</v>
      </c>
      <c r="O4453">
        <f>HLOOKUP(O$2279,Legend_ag_For_Past_bio!$D$7:$H$9,2,FALSE)</f>
        <v>1</v>
      </c>
      <c r="R4453">
        <f t="shared" si="335"/>
        <v>14</v>
      </c>
    </row>
    <row r="4454" spans="1:18">
      <c r="A4454" t="str">
        <f t="shared" si="336"/>
        <v>India</v>
      </c>
      <c r="B4454" t="str">
        <f t="shared" si="336"/>
        <v>OtherGrain</v>
      </c>
      <c r="C4454" t="str">
        <f t="shared" si="336"/>
        <v>OtherGrainAEZ15</v>
      </c>
      <c r="D4454" t="str">
        <f t="shared" si="336"/>
        <v>OtherGrainAEZ15</v>
      </c>
      <c r="E4454" t="s">
        <v>20</v>
      </c>
      <c r="F4454" t="s">
        <v>19</v>
      </c>
      <c r="G4454">
        <f t="shared" si="337"/>
        <v>1</v>
      </c>
      <c r="H4454" s="1">
        <f t="shared" si="337"/>
        <v>0.44936246743244201</v>
      </c>
      <c r="I4454" s="1">
        <f t="shared" si="337"/>
        <v>8.4726315095509402E-2</v>
      </c>
      <c r="J4454" s="2">
        <f t="shared" si="337"/>
        <v>1.48051781061773E-2</v>
      </c>
      <c r="K4454" s="2">
        <f t="shared" si="337"/>
        <v>0.111462137274131</v>
      </c>
      <c r="L4454">
        <v>0</v>
      </c>
      <c r="M4454" s="1">
        <f>HLOOKUP(M$2279,Legend_ag_For_Past_bio!$D$7:$H$9,2,FALSE)</f>
        <v>0.2</v>
      </c>
      <c r="N4454" s="1">
        <f>HLOOKUP(N$2279,Legend_ag_For_Past_bio!$D$7:$H$9,2,FALSE)</f>
        <v>0.8</v>
      </c>
      <c r="O4454">
        <f>HLOOKUP(O$2279,Legend_ag_For_Past_bio!$D$7:$H$9,2,FALSE)</f>
        <v>1</v>
      </c>
      <c r="R4454">
        <f t="shared" si="335"/>
        <v>14</v>
      </c>
    </row>
    <row r="4455" spans="1:18">
      <c r="A4455" t="str">
        <f t="shared" si="336"/>
        <v>India</v>
      </c>
      <c r="B4455" t="str">
        <f t="shared" si="336"/>
        <v>OtherGrain</v>
      </c>
      <c r="C4455" t="str">
        <f t="shared" si="336"/>
        <v>OtherGrainAEZ16</v>
      </c>
      <c r="D4455" t="str">
        <f t="shared" si="336"/>
        <v>OtherGrainAEZ16</v>
      </c>
      <c r="E4455" t="s">
        <v>20</v>
      </c>
      <c r="F4455" t="s">
        <v>19</v>
      </c>
      <c r="G4455">
        <f t="shared" si="337"/>
        <v>1</v>
      </c>
      <c r="H4455" s="1">
        <f t="shared" si="337"/>
        <v>0.44936246743244201</v>
      </c>
      <c r="I4455" s="1">
        <f t="shared" si="337"/>
        <v>8.4726315095509402E-2</v>
      </c>
      <c r="J4455" s="2">
        <f t="shared" si="337"/>
        <v>1.48051781061773E-2</v>
      </c>
      <c r="K4455" s="2">
        <f t="shared" si="337"/>
        <v>0.111462137274131</v>
      </c>
      <c r="L4455">
        <v>0</v>
      </c>
      <c r="M4455" s="1">
        <f>HLOOKUP(M$2279,Legend_ag_For_Past_bio!$D$7:$H$9,2,FALSE)</f>
        <v>0.2</v>
      </c>
      <c r="N4455" s="1">
        <f>HLOOKUP(N$2279,Legend_ag_For_Past_bio!$D$7:$H$9,2,FALSE)</f>
        <v>0.8</v>
      </c>
      <c r="O4455">
        <f>HLOOKUP(O$2279,Legend_ag_For_Past_bio!$D$7:$H$9,2,FALSE)</f>
        <v>1</v>
      </c>
      <c r="R4455">
        <f t="shared" si="335"/>
        <v>14</v>
      </c>
    </row>
    <row r="4456" spans="1:18">
      <c r="A4456" t="str">
        <f t="shared" ref="A4456:D4471" si="338">A2182</f>
        <v>India</v>
      </c>
      <c r="B4456" t="str">
        <f t="shared" si="338"/>
        <v>OtherGrain</v>
      </c>
      <c r="C4456" t="str">
        <f t="shared" si="338"/>
        <v>OtherGrainAEZ17</v>
      </c>
      <c r="D4456" t="str">
        <f t="shared" si="338"/>
        <v>OtherGrainAEZ17</v>
      </c>
      <c r="E4456" t="s">
        <v>20</v>
      </c>
      <c r="F4456" t="s">
        <v>19</v>
      </c>
      <c r="G4456">
        <f t="shared" si="337"/>
        <v>1</v>
      </c>
      <c r="H4456" s="1">
        <f t="shared" si="337"/>
        <v>0.44936246743244201</v>
      </c>
      <c r="I4456" s="1">
        <f t="shared" si="337"/>
        <v>8.4726315095509402E-2</v>
      </c>
      <c r="J4456" s="2">
        <f t="shared" si="337"/>
        <v>1.48051781061773E-2</v>
      </c>
      <c r="K4456" s="2">
        <f t="shared" si="337"/>
        <v>0.111462137274131</v>
      </c>
      <c r="L4456">
        <v>0</v>
      </c>
      <c r="M4456" s="1">
        <f>HLOOKUP(M$2279,Legend_ag_For_Past_bio!$D$7:$H$9,2,FALSE)</f>
        <v>0.2</v>
      </c>
      <c r="N4456" s="1">
        <f>HLOOKUP(N$2279,Legend_ag_For_Past_bio!$D$7:$H$9,2,FALSE)</f>
        <v>0.8</v>
      </c>
      <c r="O4456">
        <f>HLOOKUP(O$2279,Legend_ag_For_Past_bio!$D$7:$H$9,2,FALSE)</f>
        <v>1</v>
      </c>
      <c r="R4456">
        <f t="shared" si="335"/>
        <v>14</v>
      </c>
    </row>
    <row r="4457" spans="1:18">
      <c r="A4457" t="str">
        <f t="shared" si="338"/>
        <v>India</v>
      </c>
      <c r="B4457" t="str">
        <f t="shared" si="338"/>
        <v>OtherGrain</v>
      </c>
      <c r="C4457" t="str">
        <f t="shared" si="338"/>
        <v>OtherGrainAEZ18</v>
      </c>
      <c r="D4457" t="str">
        <f t="shared" si="338"/>
        <v>OtherGrainAEZ18</v>
      </c>
      <c r="E4457" t="s">
        <v>20</v>
      </c>
      <c r="F4457" t="s">
        <v>19</v>
      </c>
      <c r="G4457">
        <f t="shared" ref="G4457:K4472" si="339">G2183</f>
        <v>1</v>
      </c>
      <c r="H4457" s="1">
        <f t="shared" si="339"/>
        <v>0.44936246743244201</v>
      </c>
      <c r="I4457" s="1">
        <f t="shared" si="339"/>
        <v>8.4726315095509402E-2</v>
      </c>
      <c r="J4457" s="2">
        <f t="shared" si="339"/>
        <v>1.48051781061773E-2</v>
      </c>
      <c r="K4457" s="2">
        <f t="shared" si="339"/>
        <v>0.111462137274131</v>
      </c>
      <c r="L4457">
        <v>0</v>
      </c>
      <c r="M4457" s="1">
        <f>HLOOKUP(M$2279,Legend_ag_For_Past_bio!$D$7:$H$9,2,FALSE)</f>
        <v>0.2</v>
      </c>
      <c r="N4457" s="1">
        <f>HLOOKUP(N$2279,Legend_ag_For_Past_bio!$D$7:$H$9,2,FALSE)</f>
        <v>0.8</v>
      </c>
      <c r="O4457">
        <f>HLOOKUP(O$2279,Legend_ag_For_Past_bio!$D$7:$H$9,2,FALSE)</f>
        <v>1</v>
      </c>
      <c r="R4457">
        <f t="shared" si="335"/>
        <v>14</v>
      </c>
    </row>
    <row r="4458" spans="1:18">
      <c r="A4458" t="str">
        <f t="shared" si="338"/>
        <v>India</v>
      </c>
      <c r="B4458" t="str">
        <f t="shared" si="338"/>
        <v>PalmFruit</v>
      </c>
      <c r="C4458" t="str">
        <f t="shared" si="338"/>
        <v>PalmFruitAEZ1</v>
      </c>
      <c r="D4458" t="str">
        <f t="shared" si="338"/>
        <v>PalmFruitAEZ1</v>
      </c>
      <c r="E4458" t="s">
        <v>20</v>
      </c>
      <c r="F4458" t="s">
        <v>19</v>
      </c>
      <c r="G4458">
        <f t="shared" si="339"/>
        <v>1</v>
      </c>
      <c r="H4458" s="1">
        <f t="shared" si="339"/>
        <v>0.65999999999992498</v>
      </c>
      <c r="I4458" s="1">
        <f t="shared" si="339"/>
        <v>6.26999999999929E-2</v>
      </c>
      <c r="J4458" s="2">
        <f t="shared" si="339"/>
        <v>1.7299999999998001E-2</v>
      </c>
      <c r="K4458" s="2">
        <f t="shared" si="339"/>
        <v>0.79999999999991001</v>
      </c>
      <c r="L4458">
        <v>0</v>
      </c>
      <c r="M4458" s="1">
        <f>HLOOKUP(M$2279,Legend_ag_For_Past_bio!$D$7:$H$9,2,FALSE)</f>
        <v>0.2</v>
      </c>
      <c r="N4458" s="1">
        <f>HLOOKUP(N$2279,Legend_ag_For_Past_bio!$D$7:$H$9,2,FALSE)</f>
        <v>0.8</v>
      </c>
      <c r="O4458">
        <f>HLOOKUP(O$2279,Legend_ag_For_Past_bio!$D$7:$H$9,2,FALSE)</f>
        <v>1</v>
      </c>
      <c r="R4458">
        <f t="shared" si="335"/>
        <v>14</v>
      </c>
    </row>
    <row r="4459" spans="1:18">
      <c r="A4459" t="str">
        <f t="shared" si="338"/>
        <v>India</v>
      </c>
      <c r="B4459" t="str">
        <f t="shared" si="338"/>
        <v>PalmFruit</v>
      </c>
      <c r="C4459" t="str">
        <f t="shared" si="338"/>
        <v>PalmFruitAEZ2</v>
      </c>
      <c r="D4459" t="str">
        <f t="shared" si="338"/>
        <v>PalmFruitAEZ2</v>
      </c>
      <c r="E4459" t="s">
        <v>20</v>
      </c>
      <c r="F4459" t="s">
        <v>19</v>
      </c>
      <c r="G4459">
        <f t="shared" si="339"/>
        <v>1</v>
      </c>
      <c r="H4459" s="1">
        <f t="shared" si="339"/>
        <v>0.65999999999992498</v>
      </c>
      <c r="I4459" s="1">
        <f t="shared" si="339"/>
        <v>6.26999999999929E-2</v>
      </c>
      <c r="J4459" s="2">
        <f t="shared" si="339"/>
        <v>1.7299999999998001E-2</v>
      </c>
      <c r="K4459" s="2">
        <f t="shared" si="339"/>
        <v>0.79999999999991001</v>
      </c>
      <c r="L4459">
        <v>0</v>
      </c>
      <c r="M4459" s="1">
        <f>HLOOKUP(M$2279,Legend_ag_For_Past_bio!$D$7:$H$9,2,FALSE)</f>
        <v>0.2</v>
      </c>
      <c r="N4459" s="1">
        <f>HLOOKUP(N$2279,Legend_ag_For_Past_bio!$D$7:$H$9,2,FALSE)</f>
        <v>0.8</v>
      </c>
      <c r="O4459">
        <f>HLOOKUP(O$2279,Legend_ag_For_Past_bio!$D$7:$H$9,2,FALSE)</f>
        <v>1</v>
      </c>
      <c r="R4459">
        <f t="shared" si="335"/>
        <v>14</v>
      </c>
    </row>
    <row r="4460" spans="1:18">
      <c r="A4460" t="str">
        <f t="shared" si="338"/>
        <v>India</v>
      </c>
      <c r="B4460" t="str">
        <f t="shared" si="338"/>
        <v>PalmFruit</v>
      </c>
      <c r="C4460" t="str">
        <f t="shared" si="338"/>
        <v>PalmFruitAEZ3</v>
      </c>
      <c r="D4460" t="str">
        <f t="shared" si="338"/>
        <v>PalmFruitAEZ3</v>
      </c>
      <c r="E4460" t="s">
        <v>20</v>
      </c>
      <c r="F4460" t="s">
        <v>19</v>
      </c>
      <c r="G4460">
        <f t="shared" si="339"/>
        <v>1</v>
      </c>
      <c r="H4460" s="1">
        <f t="shared" si="339"/>
        <v>0.65999999999992498</v>
      </c>
      <c r="I4460" s="1">
        <f t="shared" si="339"/>
        <v>6.26999999999929E-2</v>
      </c>
      <c r="J4460" s="2">
        <f t="shared" si="339"/>
        <v>1.7299999999998001E-2</v>
      </c>
      <c r="K4460" s="2">
        <f t="shared" si="339"/>
        <v>0.79999999999991001</v>
      </c>
      <c r="L4460">
        <v>0</v>
      </c>
      <c r="M4460" s="1">
        <f>HLOOKUP(M$2279,Legend_ag_For_Past_bio!$D$7:$H$9,2,FALSE)</f>
        <v>0.2</v>
      </c>
      <c r="N4460" s="1">
        <f>HLOOKUP(N$2279,Legend_ag_For_Past_bio!$D$7:$H$9,2,FALSE)</f>
        <v>0.8</v>
      </c>
      <c r="O4460">
        <f>HLOOKUP(O$2279,Legend_ag_For_Past_bio!$D$7:$H$9,2,FALSE)</f>
        <v>1</v>
      </c>
      <c r="R4460">
        <f t="shared" si="335"/>
        <v>14</v>
      </c>
    </row>
    <row r="4461" spans="1:18">
      <c r="A4461" t="str">
        <f t="shared" si="338"/>
        <v>India</v>
      </c>
      <c r="B4461" t="str">
        <f t="shared" si="338"/>
        <v>PalmFruit</v>
      </c>
      <c r="C4461" t="str">
        <f t="shared" si="338"/>
        <v>PalmFruitAEZ4</v>
      </c>
      <c r="D4461" t="str">
        <f t="shared" si="338"/>
        <v>PalmFruitAEZ4</v>
      </c>
      <c r="E4461" t="s">
        <v>20</v>
      </c>
      <c r="F4461" t="s">
        <v>19</v>
      </c>
      <c r="G4461">
        <f t="shared" si="339"/>
        <v>1</v>
      </c>
      <c r="H4461" s="1">
        <f t="shared" si="339"/>
        <v>0.65999999999992498</v>
      </c>
      <c r="I4461" s="1">
        <f t="shared" si="339"/>
        <v>6.26999999999929E-2</v>
      </c>
      <c r="J4461" s="2">
        <f t="shared" si="339"/>
        <v>1.7299999999998001E-2</v>
      </c>
      <c r="K4461" s="2">
        <f t="shared" si="339"/>
        <v>0.79999999999991001</v>
      </c>
      <c r="L4461">
        <v>0</v>
      </c>
      <c r="M4461" s="1">
        <f>HLOOKUP(M$2279,Legend_ag_For_Past_bio!$D$7:$H$9,2,FALSE)</f>
        <v>0.2</v>
      </c>
      <c r="N4461" s="1">
        <f>HLOOKUP(N$2279,Legend_ag_For_Past_bio!$D$7:$H$9,2,FALSE)</f>
        <v>0.8</v>
      </c>
      <c r="O4461">
        <f>HLOOKUP(O$2279,Legend_ag_For_Past_bio!$D$7:$H$9,2,FALSE)</f>
        <v>1</v>
      </c>
      <c r="R4461">
        <f t="shared" si="335"/>
        <v>14</v>
      </c>
    </row>
    <row r="4462" spans="1:18">
      <c r="A4462" t="str">
        <f t="shared" si="338"/>
        <v>India</v>
      </c>
      <c r="B4462" t="str">
        <f t="shared" si="338"/>
        <v>PalmFruit</v>
      </c>
      <c r="C4462" t="str">
        <f t="shared" si="338"/>
        <v>PalmFruitAEZ5</v>
      </c>
      <c r="D4462" t="str">
        <f t="shared" si="338"/>
        <v>PalmFruitAEZ5</v>
      </c>
      <c r="E4462" t="s">
        <v>20</v>
      </c>
      <c r="F4462" t="s">
        <v>19</v>
      </c>
      <c r="G4462">
        <f t="shared" si="339"/>
        <v>1</v>
      </c>
      <c r="H4462" s="1">
        <f t="shared" si="339"/>
        <v>0.65999999999992498</v>
      </c>
      <c r="I4462" s="1">
        <f t="shared" si="339"/>
        <v>6.26999999999929E-2</v>
      </c>
      <c r="J4462" s="2">
        <f t="shared" si="339"/>
        <v>1.7299999999998001E-2</v>
      </c>
      <c r="K4462" s="2">
        <f t="shared" si="339"/>
        <v>0.79999999999991001</v>
      </c>
      <c r="L4462">
        <v>0</v>
      </c>
      <c r="M4462" s="1">
        <f>HLOOKUP(M$2279,Legend_ag_For_Past_bio!$D$7:$H$9,2,FALSE)</f>
        <v>0.2</v>
      </c>
      <c r="N4462" s="1">
        <f>HLOOKUP(N$2279,Legend_ag_For_Past_bio!$D$7:$H$9,2,FALSE)</f>
        <v>0.8</v>
      </c>
      <c r="O4462">
        <f>HLOOKUP(O$2279,Legend_ag_For_Past_bio!$D$7:$H$9,2,FALSE)</f>
        <v>1</v>
      </c>
      <c r="R4462">
        <f t="shared" si="335"/>
        <v>14</v>
      </c>
    </row>
    <row r="4463" spans="1:18">
      <c r="A4463" t="str">
        <f t="shared" si="338"/>
        <v>India</v>
      </c>
      <c r="B4463" t="str">
        <f t="shared" si="338"/>
        <v>PalmFruit</v>
      </c>
      <c r="C4463" t="str">
        <f t="shared" si="338"/>
        <v>PalmFruitAEZ6</v>
      </c>
      <c r="D4463" t="str">
        <f t="shared" si="338"/>
        <v>PalmFruitAEZ6</v>
      </c>
      <c r="E4463" t="s">
        <v>20</v>
      </c>
      <c r="F4463" t="s">
        <v>19</v>
      </c>
      <c r="G4463">
        <f t="shared" si="339"/>
        <v>1</v>
      </c>
      <c r="H4463" s="1">
        <f t="shared" si="339"/>
        <v>0.65999999999992498</v>
      </c>
      <c r="I4463" s="1">
        <f t="shared" si="339"/>
        <v>6.26999999999929E-2</v>
      </c>
      <c r="J4463" s="2">
        <f t="shared" si="339"/>
        <v>1.7299999999998001E-2</v>
      </c>
      <c r="K4463" s="2">
        <f t="shared" si="339"/>
        <v>0.79999999999991001</v>
      </c>
      <c r="L4463">
        <v>0</v>
      </c>
      <c r="M4463" s="1">
        <f>HLOOKUP(M$2279,Legend_ag_For_Past_bio!$D$7:$H$9,2,FALSE)</f>
        <v>0.2</v>
      </c>
      <c r="N4463" s="1">
        <f>HLOOKUP(N$2279,Legend_ag_For_Past_bio!$D$7:$H$9,2,FALSE)</f>
        <v>0.8</v>
      </c>
      <c r="O4463">
        <f>HLOOKUP(O$2279,Legend_ag_For_Past_bio!$D$7:$H$9,2,FALSE)</f>
        <v>1</v>
      </c>
      <c r="R4463">
        <f t="shared" si="335"/>
        <v>14</v>
      </c>
    </row>
    <row r="4464" spans="1:18">
      <c r="A4464" t="str">
        <f t="shared" si="338"/>
        <v>India</v>
      </c>
      <c r="B4464" t="str">
        <f t="shared" si="338"/>
        <v>PalmFruit</v>
      </c>
      <c r="C4464" t="str">
        <f t="shared" si="338"/>
        <v>PalmFruitAEZ7</v>
      </c>
      <c r="D4464" t="str">
        <f t="shared" si="338"/>
        <v>PalmFruitAEZ7</v>
      </c>
      <c r="E4464" t="s">
        <v>20</v>
      </c>
      <c r="F4464" t="s">
        <v>19</v>
      </c>
      <c r="G4464">
        <f t="shared" si="339"/>
        <v>1</v>
      </c>
      <c r="H4464" s="1">
        <f t="shared" si="339"/>
        <v>0.65999999999992498</v>
      </c>
      <c r="I4464" s="1">
        <f t="shared" si="339"/>
        <v>6.26999999999929E-2</v>
      </c>
      <c r="J4464" s="2">
        <f t="shared" si="339"/>
        <v>1.7299999999998001E-2</v>
      </c>
      <c r="K4464" s="2">
        <f t="shared" si="339"/>
        <v>0.79999999999991001</v>
      </c>
      <c r="L4464">
        <v>0</v>
      </c>
      <c r="M4464" s="1">
        <f>HLOOKUP(M$2279,Legend_ag_For_Past_bio!$D$7:$H$9,2,FALSE)</f>
        <v>0.2</v>
      </c>
      <c r="N4464" s="1">
        <f>HLOOKUP(N$2279,Legend_ag_For_Past_bio!$D$7:$H$9,2,FALSE)</f>
        <v>0.8</v>
      </c>
      <c r="O4464">
        <f>HLOOKUP(O$2279,Legend_ag_For_Past_bio!$D$7:$H$9,2,FALSE)</f>
        <v>1</v>
      </c>
      <c r="R4464">
        <f t="shared" si="335"/>
        <v>14</v>
      </c>
    </row>
    <row r="4465" spans="1:18">
      <c r="A4465" t="str">
        <f t="shared" si="338"/>
        <v>India</v>
      </c>
      <c r="B4465" t="str">
        <f t="shared" si="338"/>
        <v>PalmFruit</v>
      </c>
      <c r="C4465" t="str">
        <f t="shared" si="338"/>
        <v>PalmFruitAEZ8</v>
      </c>
      <c r="D4465" t="str">
        <f t="shared" si="338"/>
        <v>PalmFruitAEZ8</v>
      </c>
      <c r="E4465" t="s">
        <v>20</v>
      </c>
      <c r="F4465" t="s">
        <v>19</v>
      </c>
      <c r="G4465">
        <f t="shared" si="339"/>
        <v>1</v>
      </c>
      <c r="H4465" s="1">
        <f t="shared" si="339"/>
        <v>0.65999999999992498</v>
      </c>
      <c r="I4465" s="1">
        <f t="shared" si="339"/>
        <v>6.26999999999929E-2</v>
      </c>
      <c r="J4465" s="2">
        <f t="shared" si="339"/>
        <v>1.7299999999998001E-2</v>
      </c>
      <c r="K4465" s="2">
        <f t="shared" si="339"/>
        <v>0.79999999999991001</v>
      </c>
      <c r="L4465">
        <v>0</v>
      </c>
      <c r="M4465" s="1">
        <f>HLOOKUP(M$2279,Legend_ag_For_Past_bio!$D$7:$H$9,2,FALSE)</f>
        <v>0.2</v>
      </c>
      <c r="N4465" s="1">
        <f>HLOOKUP(N$2279,Legend_ag_For_Past_bio!$D$7:$H$9,2,FALSE)</f>
        <v>0.8</v>
      </c>
      <c r="O4465">
        <f>HLOOKUP(O$2279,Legend_ag_For_Past_bio!$D$7:$H$9,2,FALSE)</f>
        <v>1</v>
      </c>
      <c r="R4465">
        <f t="shared" si="335"/>
        <v>14</v>
      </c>
    </row>
    <row r="4466" spans="1:18">
      <c r="A4466" t="str">
        <f t="shared" si="338"/>
        <v>India</v>
      </c>
      <c r="B4466" t="str">
        <f t="shared" si="338"/>
        <v>PalmFruit</v>
      </c>
      <c r="C4466" t="str">
        <f t="shared" si="338"/>
        <v>PalmFruitAEZ9</v>
      </c>
      <c r="D4466" t="str">
        <f t="shared" si="338"/>
        <v>PalmFruitAEZ9</v>
      </c>
      <c r="E4466" t="s">
        <v>20</v>
      </c>
      <c r="F4466" t="s">
        <v>19</v>
      </c>
      <c r="G4466">
        <f t="shared" si="339"/>
        <v>1</v>
      </c>
      <c r="H4466" s="1">
        <f t="shared" si="339"/>
        <v>0.65999999999992498</v>
      </c>
      <c r="I4466" s="1">
        <f t="shared" si="339"/>
        <v>6.26999999999929E-2</v>
      </c>
      <c r="J4466" s="2">
        <f t="shared" si="339"/>
        <v>1.7299999999998001E-2</v>
      </c>
      <c r="K4466" s="2">
        <f t="shared" si="339"/>
        <v>0.79999999999991001</v>
      </c>
      <c r="L4466">
        <v>0</v>
      </c>
      <c r="M4466" s="1">
        <f>HLOOKUP(M$2279,Legend_ag_For_Past_bio!$D$7:$H$9,2,FALSE)</f>
        <v>0.2</v>
      </c>
      <c r="N4466" s="1">
        <f>HLOOKUP(N$2279,Legend_ag_For_Past_bio!$D$7:$H$9,2,FALSE)</f>
        <v>0.8</v>
      </c>
      <c r="O4466">
        <f>HLOOKUP(O$2279,Legend_ag_For_Past_bio!$D$7:$H$9,2,FALSE)</f>
        <v>1</v>
      </c>
      <c r="R4466">
        <f t="shared" si="335"/>
        <v>14</v>
      </c>
    </row>
    <row r="4467" spans="1:18">
      <c r="A4467" t="str">
        <f t="shared" si="338"/>
        <v>India</v>
      </c>
      <c r="B4467" t="str">
        <f t="shared" si="338"/>
        <v>PalmFruit</v>
      </c>
      <c r="C4467" t="str">
        <f t="shared" si="338"/>
        <v>PalmFruitAEZ10</v>
      </c>
      <c r="D4467" t="str">
        <f t="shared" si="338"/>
        <v>PalmFruitAEZ10</v>
      </c>
      <c r="E4467" t="s">
        <v>20</v>
      </c>
      <c r="F4467" t="s">
        <v>19</v>
      </c>
      <c r="G4467">
        <f t="shared" si="339"/>
        <v>1</v>
      </c>
      <c r="H4467" s="1">
        <f t="shared" si="339"/>
        <v>0.65999999999992498</v>
      </c>
      <c r="I4467" s="1">
        <f t="shared" si="339"/>
        <v>6.26999999999929E-2</v>
      </c>
      <c r="J4467" s="2">
        <f t="shared" si="339"/>
        <v>1.7299999999998001E-2</v>
      </c>
      <c r="K4467" s="2">
        <f t="shared" si="339"/>
        <v>0.79999999999991001</v>
      </c>
      <c r="L4467">
        <v>0</v>
      </c>
      <c r="M4467" s="1">
        <f>HLOOKUP(M$2279,Legend_ag_For_Past_bio!$D$7:$H$9,2,FALSE)</f>
        <v>0.2</v>
      </c>
      <c r="N4467" s="1">
        <f>HLOOKUP(N$2279,Legend_ag_For_Past_bio!$D$7:$H$9,2,FALSE)</f>
        <v>0.8</v>
      </c>
      <c r="O4467">
        <f>HLOOKUP(O$2279,Legend_ag_For_Past_bio!$D$7:$H$9,2,FALSE)</f>
        <v>1</v>
      </c>
      <c r="R4467">
        <f t="shared" si="335"/>
        <v>14</v>
      </c>
    </row>
    <row r="4468" spans="1:18">
      <c r="A4468" t="str">
        <f t="shared" si="338"/>
        <v>India</v>
      </c>
      <c r="B4468" t="str">
        <f t="shared" si="338"/>
        <v>PalmFruit</v>
      </c>
      <c r="C4468" t="str">
        <f t="shared" si="338"/>
        <v>PalmFruitAEZ11</v>
      </c>
      <c r="D4468" t="str">
        <f t="shared" si="338"/>
        <v>PalmFruitAEZ11</v>
      </c>
      <c r="E4468" t="s">
        <v>20</v>
      </c>
      <c r="F4468" t="s">
        <v>19</v>
      </c>
      <c r="G4468">
        <f t="shared" si="339"/>
        <v>1</v>
      </c>
      <c r="H4468" s="1">
        <f t="shared" si="339"/>
        <v>0.65999999999992498</v>
      </c>
      <c r="I4468" s="1">
        <f t="shared" si="339"/>
        <v>6.26999999999929E-2</v>
      </c>
      <c r="J4468" s="2">
        <f t="shared" si="339"/>
        <v>1.7299999999998001E-2</v>
      </c>
      <c r="K4468" s="2">
        <f t="shared" si="339"/>
        <v>0.79999999999991001</v>
      </c>
      <c r="L4468">
        <v>0</v>
      </c>
      <c r="M4468" s="1">
        <f>HLOOKUP(M$2279,Legend_ag_For_Past_bio!$D$7:$H$9,2,FALSE)</f>
        <v>0.2</v>
      </c>
      <c r="N4468" s="1">
        <f>HLOOKUP(N$2279,Legend_ag_For_Past_bio!$D$7:$H$9,2,FALSE)</f>
        <v>0.8</v>
      </c>
      <c r="O4468">
        <f>HLOOKUP(O$2279,Legend_ag_For_Past_bio!$D$7:$H$9,2,FALSE)</f>
        <v>1</v>
      </c>
      <c r="R4468">
        <f t="shared" si="335"/>
        <v>14</v>
      </c>
    </row>
    <row r="4469" spans="1:18">
      <c r="A4469" t="str">
        <f t="shared" si="338"/>
        <v>India</v>
      </c>
      <c r="B4469" t="str">
        <f t="shared" si="338"/>
        <v>PalmFruit</v>
      </c>
      <c r="C4469" t="str">
        <f t="shared" si="338"/>
        <v>PalmFruitAEZ12</v>
      </c>
      <c r="D4469" t="str">
        <f t="shared" si="338"/>
        <v>PalmFruitAEZ12</v>
      </c>
      <c r="E4469" t="s">
        <v>20</v>
      </c>
      <c r="F4469" t="s">
        <v>19</v>
      </c>
      <c r="G4469">
        <f t="shared" si="339"/>
        <v>1</v>
      </c>
      <c r="H4469" s="1">
        <f t="shared" si="339"/>
        <v>0.65999999999992498</v>
      </c>
      <c r="I4469" s="1">
        <f t="shared" si="339"/>
        <v>6.26999999999929E-2</v>
      </c>
      <c r="J4469" s="2">
        <f t="shared" si="339"/>
        <v>1.7299999999998001E-2</v>
      </c>
      <c r="K4469" s="2">
        <f t="shared" si="339"/>
        <v>0.79999999999991001</v>
      </c>
      <c r="L4469">
        <v>0</v>
      </c>
      <c r="M4469" s="1">
        <f>HLOOKUP(M$2279,Legend_ag_For_Past_bio!$D$7:$H$9,2,FALSE)</f>
        <v>0.2</v>
      </c>
      <c r="N4469" s="1">
        <f>HLOOKUP(N$2279,Legend_ag_For_Past_bio!$D$7:$H$9,2,FALSE)</f>
        <v>0.8</v>
      </c>
      <c r="O4469">
        <f>HLOOKUP(O$2279,Legend_ag_For_Past_bio!$D$7:$H$9,2,FALSE)</f>
        <v>1</v>
      </c>
      <c r="R4469">
        <f t="shared" si="335"/>
        <v>14</v>
      </c>
    </row>
    <row r="4470" spans="1:18">
      <c r="A4470" t="str">
        <f t="shared" si="338"/>
        <v>India</v>
      </c>
      <c r="B4470" t="str">
        <f t="shared" si="338"/>
        <v>PalmFruit</v>
      </c>
      <c r="C4470" t="str">
        <f t="shared" si="338"/>
        <v>PalmFruitAEZ13</v>
      </c>
      <c r="D4470" t="str">
        <f t="shared" si="338"/>
        <v>PalmFruitAEZ13</v>
      </c>
      <c r="E4470" t="s">
        <v>20</v>
      </c>
      <c r="F4470" t="s">
        <v>19</v>
      </c>
      <c r="G4470">
        <f t="shared" si="339"/>
        <v>1</v>
      </c>
      <c r="H4470" s="1">
        <f t="shared" si="339"/>
        <v>0.65999999999992498</v>
      </c>
      <c r="I4470" s="1">
        <f t="shared" si="339"/>
        <v>6.26999999999929E-2</v>
      </c>
      <c r="J4470" s="2">
        <f t="shared" si="339"/>
        <v>1.7299999999998001E-2</v>
      </c>
      <c r="K4470" s="2">
        <f t="shared" si="339"/>
        <v>0.79999999999991001</v>
      </c>
      <c r="L4470">
        <v>0</v>
      </c>
      <c r="M4470" s="1">
        <f>HLOOKUP(M$2279,Legend_ag_For_Past_bio!$D$7:$H$9,2,FALSE)</f>
        <v>0.2</v>
      </c>
      <c r="N4470" s="1">
        <f>HLOOKUP(N$2279,Legend_ag_For_Past_bio!$D$7:$H$9,2,FALSE)</f>
        <v>0.8</v>
      </c>
      <c r="O4470">
        <f>HLOOKUP(O$2279,Legend_ag_For_Past_bio!$D$7:$H$9,2,FALSE)</f>
        <v>1</v>
      </c>
      <c r="R4470">
        <f t="shared" si="335"/>
        <v>14</v>
      </c>
    </row>
    <row r="4471" spans="1:18">
      <c r="A4471" t="str">
        <f t="shared" si="338"/>
        <v>India</v>
      </c>
      <c r="B4471" t="str">
        <f t="shared" si="338"/>
        <v>PalmFruit</v>
      </c>
      <c r="C4471" t="str">
        <f t="shared" si="338"/>
        <v>PalmFruitAEZ14</v>
      </c>
      <c r="D4471" t="str">
        <f t="shared" si="338"/>
        <v>PalmFruitAEZ14</v>
      </c>
      <c r="E4471" t="s">
        <v>20</v>
      </c>
      <c r="F4471" t="s">
        <v>19</v>
      </c>
      <c r="G4471">
        <f t="shared" si="339"/>
        <v>1</v>
      </c>
      <c r="H4471" s="1">
        <f t="shared" si="339"/>
        <v>0.65999999999992498</v>
      </c>
      <c r="I4471" s="1">
        <f t="shared" si="339"/>
        <v>6.26999999999929E-2</v>
      </c>
      <c r="J4471" s="2">
        <f t="shared" si="339"/>
        <v>1.7299999999998001E-2</v>
      </c>
      <c r="K4471" s="2">
        <f t="shared" si="339"/>
        <v>0.79999999999991001</v>
      </c>
      <c r="L4471">
        <v>0</v>
      </c>
      <c r="M4471" s="1">
        <f>HLOOKUP(M$2279,Legend_ag_For_Past_bio!$D$7:$H$9,2,FALSE)</f>
        <v>0.2</v>
      </c>
      <c r="N4471" s="1">
        <f>HLOOKUP(N$2279,Legend_ag_For_Past_bio!$D$7:$H$9,2,FALSE)</f>
        <v>0.8</v>
      </c>
      <c r="O4471">
        <f>HLOOKUP(O$2279,Legend_ag_For_Past_bio!$D$7:$H$9,2,FALSE)</f>
        <v>1</v>
      </c>
      <c r="R4471">
        <f t="shared" si="335"/>
        <v>14</v>
      </c>
    </row>
    <row r="4472" spans="1:18">
      <c r="A4472" t="str">
        <f t="shared" ref="A4472:D4487" si="340">A2198</f>
        <v>India</v>
      </c>
      <c r="B4472" t="str">
        <f t="shared" si="340"/>
        <v>PalmFruit</v>
      </c>
      <c r="C4472" t="str">
        <f t="shared" si="340"/>
        <v>PalmFruitAEZ15</v>
      </c>
      <c r="D4472" t="str">
        <f t="shared" si="340"/>
        <v>PalmFruitAEZ15</v>
      </c>
      <c r="E4472" t="s">
        <v>20</v>
      </c>
      <c r="F4472" t="s">
        <v>19</v>
      </c>
      <c r="G4472">
        <f t="shared" si="339"/>
        <v>1</v>
      </c>
      <c r="H4472" s="1">
        <f t="shared" si="339"/>
        <v>0.65999999999992498</v>
      </c>
      <c r="I4472" s="1">
        <f t="shared" si="339"/>
        <v>6.26999999999929E-2</v>
      </c>
      <c r="J4472" s="2">
        <f t="shared" si="339"/>
        <v>1.7299999999998001E-2</v>
      </c>
      <c r="K4472" s="2">
        <f t="shared" si="339"/>
        <v>0.79999999999991001</v>
      </c>
      <c r="L4472">
        <v>0</v>
      </c>
      <c r="M4472" s="1">
        <f>HLOOKUP(M$2279,Legend_ag_For_Past_bio!$D$7:$H$9,2,FALSE)</f>
        <v>0.2</v>
      </c>
      <c r="N4472" s="1">
        <f>HLOOKUP(N$2279,Legend_ag_For_Past_bio!$D$7:$H$9,2,FALSE)</f>
        <v>0.8</v>
      </c>
      <c r="O4472">
        <f>HLOOKUP(O$2279,Legend_ag_For_Past_bio!$D$7:$H$9,2,FALSE)</f>
        <v>1</v>
      </c>
      <c r="R4472">
        <f t="shared" si="335"/>
        <v>14</v>
      </c>
    </row>
    <row r="4473" spans="1:18">
      <c r="A4473" t="str">
        <f t="shared" si="340"/>
        <v>India</v>
      </c>
      <c r="B4473" t="str">
        <f t="shared" si="340"/>
        <v>PalmFruit</v>
      </c>
      <c r="C4473" t="str">
        <f t="shared" si="340"/>
        <v>PalmFruitAEZ16</v>
      </c>
      <c r="D4473" t="str">
        <f t="shared" si="340"/>
        <v>PalmFruitAEZ16</v>
      </c>
      <c r="E4473" t="s">
        <v>20</v>
      </c>
      <c r="F4473" t="s">
        <v>19</v>
      </c>
      <c r="G4473">
        <f t="shared" ref="G4473:K4488" si="341">G2199</f>
        <v>1</v>
      </c>
      <c r="H4473" s="1">
        <f t="shared" si="341"/>
        <v>0.65999999999992498</v>
      </c>
      <c r="I4473" s="1">
        <f t="shared" si="341"/>
        <v>6.26999999999929E-2</v>
      </c>
      <c r="J4473" s="2">
        <f t="shared" si="341"/>
        <v>1.7299999999998001E-2</v>
      </c>
      <c r="K4473" s="2">
        <f t="shared" si="341"/>
        <v>0.79999999999991001</v>
      </c>
      <c r="L4473">
        <v>0</v>
      </c>
      <c r="M4473" s="1">
        <f>HLOOKUP(M$2279,Legend_ag_For_Past_bio!$D$7:$H$9,2,FALSE)</f>
        <v>0.2</v>
      </c>
      <c r="N4473" s="1">
        <f>HLOOKUP(N$2279,Legend_ag_For_Past_bio!$D$7:$H$9,2,FALSE)</f>
        <v>0.8</v>
      </c>
      <c r="O4473">
        <f>HLOOKUP(O$2279,Legend_ag_For_Past_bio!$D$7:$H$9,2,FALSE)</f>
        <v>1</v>
      </c>
      <c r="R4473">
        <f t="shared" si="335"/>
        <v>14</v>
      </c>
    </row>
    <row r="4474" spans="1:18">
      <c r="A4474" t="str">
        <f t="shared" si="340"/>
        <v>India</v>
      </c>
      <c r="B4474" t="str">
        <f t="shared" si="340"/>
        <v>PalmFruit</v>
      </c>
      <c r="C4474" t="str">
        <f t="shared" si="340"/>
        <v>PalmFruitAEZ17</v>
      </c>
      <c r="D4474" t="str">
        <f t="shared" si="340"/>
        <v>PalmFruitAEZ17</v>
      </c>
      <c r="E4474" t="s">
        <v>20</v>
      </c>
      <c r="F4474" t="s">
        <v>19</v>
      </c>
      <c r="G4474">
        <f t="shared" si="341"/>
        <v>1</v>
      </c>
      <c r="H4474" s="1">
        <f t="shared" si="341"/>
        <v>0.65999999999992498</v>
      </c>
      <c r="I4474" s="1">
        <f t="shared" si="341"/>
        <v>6.26999999999929E-2</v>
      </c>
      <c r="J4474" s="2">
        <f t="shared" si="341"/>
        <v>1.7299999999998001E-2</v>
      </c>
      <c r="K4474" s="2">
        <f t="shared" si="341"/>
        <v>0.79999999999991001</v>
      </c>
      <c r="L4474">
        <v>0</v>
      </c>
      <c r="M4474" s="1">
        <f>HLOOKUP(M$2279,Legend_ag_For_Past_bio!$D$7:$H$9,2,FALSE)</f>
        <v>0.2</v>
      </c>
      <c r="N4474" s="1">
        <f>HLOOKUP(N$2279,Legend_ag_For_Past_bio!$D$7:$H$9,2,FALSE)</f>
        <v>0.8</v>
      </c>
      <c r="O4474">
        <f>HLOOKUP(O$2279,Legend_ag_For_Past_bio!$D$7:$H$9,2,FALSE)</f>
        <v>1</v>
      </c>
      <c r="R4474">
        <f t="shared" si="335"/>
        <v>14</v>
      </c>
    </row>
    <row r="4475" spans="1:18">
      <c r="A4475" t="str">
        <f t="shared" si="340"/>
        <v>India</v>
      </c>
      <c r="B4475" t="str">
        <f t="shared" si="340"/>
        <v>PalmFruit</v>
      </c>
      <c r="C4475" t="str">
        <f t="shared" si="340"/>
        <v>PalmFruitAEZ18</v>
      </c>
      <c r="D4475" t="str">
        <f t="shared" si="340"/>
        <v>PalmFruitAEZ18</v>
      </c>
      <c r="E4475" t="s">
        <v>20</v>
      </c>
      <c r="F4475" t="s">
        <v>19</v>
      </c>
      <c r="G4475">
        <f t="shared" si="341"/>
        <v>1</v>
      </c>
      <c r="H4475" s="1">
        <f t="shared" si="341"/>
        <v>0.65999999999992498</v>
      </c>
      <c r="I4475" s="1">
        <f t="shared" si="341"/>
        <v>6.26999999999929E-2</v>
      </c>
      <c r="J4475" s="2">
        <f t="shared" si="341"/>
        <v>1.7299999999998001E-2</v>
      </c>
      <c r="K4475" s="2">
        <f t="shared" si="341"/>
        <v>0.79999999999991001</v>
      </c>
      <c r="L4475">
        <v>0</v>
      </c>
      <c r="M4475" s="1">
        <f>HLOOKUP(M$2279,Legend_ag_For_Past_bio!$D$7:$H$9,2,FALSE)</f>
        <v>0.2</v>
      </c>
      <c r="N4475" s="1">
        <f>HLOOKUP(N$2279,Legend_ag_For_Past_bio!$D$7:$H$9,2,FALSE)</f>
        <v>0.8</v>
      </c>
      <c r="O4475">
        <f>HLOOKUP(O$2279,Legend_ag_For_Past_bio!$D$7:$H$9,2,FALSE)</f>
        <v>1</v>
      </c>
      <c r="R4475">
        <f t="shared" si="335"/>
        <v>14</v>
      </c>
    </row>
    <row r="4476" spans="1:18">
      <c r="A4476" t="str">
        <f t="shared" si="340"/>
        <v>India</v>
      </c>
      <c r="B4476" t="str">
        <f t="shared" si="340"/>
        <v>Rice</v>
      </c>
      <c r="C4476" t="str">
        <f t="shared" si="340"/>
        <v>RiceAEZ1</v>
      </c>
      <c r="D4476" t="str">
        <f t="shared" si="340"/>
        <v>RiceAEZ1</v>
      </c>
      <c r="E4476" t="s">
        <v>20</v>
      </c>
      <c r="F4476" t="s">
        <v>19</v>
      </c>
      <c r="G4476">
        <f t="shared" si="341"/>
        <v>1</v>
      </c>
      <c r="H4476" s="1">
        <f t="shared" si="341"/>
        <v>0.39999999999999702</v>
      </c>
      <c r="I4476" s="1">
        <f t="shared" si="341"/>
        <v>9.8999999999999297E-2</v>
      </c>
      <c r="J4476" s="2">
        <f t="shared" si="341"/>
        <v>1.35999999999999E-2</v>
      </c>
      <c r="K4476" s="2">
        <f t="shared" si="341"/>
        <v>8.9999999999999303E-2</v>
      </c>
      <c r="L4476">
        <v>0</v>
      </c>
      <c r="M4476" s="1">
        <f>HLOOKUP(M$2279,Legend_ag_For_Past_bio!$D$7:$H$9,2,FALSE)</f>
        <v>0.2</v>
      </c>
      <c r="N4476" s="1">
        <f>HLOOKUP(N$2279,Legend_ag_For_Past_bio!$D$7:$H$9,2,FALSE)</f>
        <v>0.8</v>
      </c>
      <c r="O4476">
        <f>HLOOKUP(O$2279,Legend_ag_For_Past_bio!$D$7:$H$9,2,FALSE)</f>
        <v>1</v>
      </c>
      <c r="R4476">
        <f t="shared" si="335"/>
        <v>14</v>
      </c>
    </row>
    <row r="4477" spans="1:18">
      <c r="A4477" t="str">
        <f t="shared" si="340"/>
        <v>India</v>
      </c>
      <c r="B4477" t="str">
        <f t="shared" si="340"/>
        <v>Rice</v>
      </c>
      <c r="C4477" t="str">
        <f t="shared" si="340"/>
        <v>RiceAEZ2</v>
      </c>
      <c r="D4477" t="str">
        <f t="shared" si="340"/>
        <v>RiceAEZ2</v>
      </c>
      <c r="E4477" t="s">
        <v>20</v>
      </c>
      <c r="F4477" t="s">
        <v>19</v>
      </c>
      <c r="G4477">
        <f t="shared" si="341"/>
        <v>1</v>
      </c>
      <c r="H4477" s="1">
        <f t="shared" si="341"/>
        <v>0.39999999999999702</v>
      </c>
      <c r="I4477" s="1">
        <f t="shared" si="341"/>
        <v>9.8999999999999297E-2</v>
      </c>
      <c r="J4477" s="2">
        <f t="shared" si="341"/>
        <v>1.35999999999999E-2</v>
      </c>
      <c r="K4477" s="2">
        <f t="shared" si="341"/>
        <v>8.9999999999999303E-2</v>
      </c>
      <c r="L4477">
        <v>0</v>
      </c>
      <c r="M4477" s="1">
        <f>HLOOKUP(M$2279,Legend_ag_For_Past_bio!$D$7:$H$9,2,FALSE)</f>
        <v>0.2</v>
      </c>
      <c r="N4477" s="1">
        <f>HLOOKUP(N$2279,Legend_ag_For_Past_bio!$D$7:$H$9,2,FALSE)</f>
        <v>0.8</v>
      </c>
      <c r="O4477">
        <f>HLOOKUP(O$2279,Legend_ag_For_Past_bio!$D$7:$H$9,2,FALSE)</f>
        <v>1</v>
      </c>
      <c r="R4477">
        <f t="shared" si="335"/>
        <v>14</v>
      </c>
    </row>
    <row r="4478" spans="1:18">
      <c r="A4478" t="str">
        <f t="shared" si="340"/>
        <v>India</v>
      </c>
      <c r="B4478" t="str">
        <f t="shared" si="340"/>
        <v>Rice</v>
      </c>
      <c r="C4478" t="str">
        <f t="shared" si="340"/>
        <v>RiceAEZ3</v>
      </c>
      <c r="D4478" t="str">
        <f t="shared" si="340"/>
        <v>RiceAEZ3</v>
      </c>
      <c r="E4478" t="s">
        <v>20</v>
      </c>
      <c r="F4478" t="s">
        <v>19</v>
      </c>
      <c r="G4478">
        <f t="shared" si="341"/>
        <v>1</v>
      </c>
      <c r="H4478" s="1">
        <f t="shared" si="341"/>
        <v>0.39999999999999702</v>
      </c>
      <c r="I4478" s="1">
        <f t="shared" si="341"/>
        <v>9.8999999999999297E-2</v>
      </c>
      <c r="J4478" s="2">
        <f t="shared" si="341"/>
        <v>1.35999999999999E-2</v>
      </c>
      <c r="K4478" s="2">
        <f t="shared" si="341"/>
        <v>8.9999999999999303E-2</v>
      </c>
      <c r="L4478">
        <v>0</v>
      </c>
      <c r="M4478" s="1">
        <f>HLOOKUP(M$2279,Legend_ag_For_Past_bio!$D$7:$H$9,2,FALSE)</f>
        <v>0.2</v>
      </c>
      <c r="N4478" s="1">
        <f>HLOOKUP(N$2279,Legend_ag_For_Past_bio!$D$7:$H$9,2,FALSE)</f>
        <v>0.8</v>
      </c>
      <c r="O4478">
        <f>HLOOKUP(O$2279,Legend_ag_For_Past_bio!$D$7:$H$9,2,FALSE)</f>
        <v>1</v>
      </c>
      <c r="R4478">
        <f t="shared" si="335"/>
        <v>14</v>
      </c>
    </row>
    <row r="4479" spans="1:18">
      <c r="A4479" t="str">
        <f t="shared" si="340"/>
        <v>India</v>
      </c>
      <c r="B4479" t="str">
        <f t="shared" si="340"/>
        <v>Rice</v>
      </c>
      <c r="C4479" t="str">
        <f t="shared" si="340"/>
        <v>RiceAEZ4</v>
      </c>
      <c r="D4479" t="str">
        <f t="shared" si="340"/>
        <v>RiceAEZ4</v>
      </c>
      <c r="E4479" t="s">
        <v>20</v>
      </c>
      <c r="F4479" t="s">
        <v>19</v>
      </c>
      <c r="G4479">
        <f t="shared" si="341"/>
        <v>1</v>
      </c>
      <c r="H4479" s="1">
        <f t="shared" si="341"/>
        <v>0.39999999999999702</v>
      </c>
      <c r="I4479" s="1">
        <f t="shared" si="341"/>
        <v>9.8999999999999297E-2</v>
      </c>
      <c r="J4479" s="2">
        <f t="shared" si="341"/>
        <v>1.35999999999999E-2</v>
      </c>
      <c r="K4479" s="2">
        <f t="shared" si="341"/>
        <v>8.9999999999999303E-2</v>
      </c>
      <c r="L4479">
        <v>0</v>
      </c>
      <c r="M4479" s="1">
        <f>HLOOKUP(M$2279,Legend_ag_For_Past_bio!$D$7:$H$9,2,FALSE)</f>
        <v>0.2</v>
      </c>
      <c r="N4479" s="1">
        <f>HLOOKUP(N$2279,Legend_ag_For_Past_bio!$D$7:$H$9,2,FALSE)</f>
        <v>0.8</v>
      </c>
      <c r="O4479">
        <f>HLOOKUP(O$2279,Legend_ag_For_Past_bio!$D$7:$H$9,2,FALSE)</f>
        <v>1</v>
      </c>
      <c r="R4479">
        <f t="shared" si="335"/>
        <v>14</v>
      </c>
    </row>
    <row r="4480" spans="1:18">
      <c r="A4480" t="str">
        <f t="shared" si="340"/>
        <v>India</v>
      </c>
      <c r="B4480" t="str">
        <f t="shared" si="340"/>
        <v>Rice</v>
      </c>
      <c r="C4480" t="str">
        <f t="shared" si="340"/>
        <v>RiceAEZ5</v>
      </c>
      <c r="D4480" t="str">
        <f t="shared" si="340"/>
        <v>RiceAEZ5</v>
      </c>
      <c r="E4480" t="s">
        <v>20</v>
      </c>
      <c r="F4480" t="s">
        <v>19</v>
      </c>
      <c r="G4480">
        <f t="shared" si="341"/>
        <v>1</v>
      </c>
      <c r="H4480" s="1">
        <f t="shared" si="341"/>
        <v>0.39999999999999702</v>
      </c>
      <c r="I4480" s="1">
        <f t="shared" si="341"/>
        <v>9.8999999999999297E-2</v>
      </c>
      <c r="J4480" s="2">
        <f t="shared" si="341"/>
        <v>1.35999999999999E-2</v>
      </c>
      <c r="K4480" s="2">
        <f t="shared" si="341"/>
        <v>8.9999999999999303E-2</v>
      </c>
      <c r="L4480">
        <v>0</v>
      </c>
      <c r="M4480" s="1">
        <f>HLOOKUP(M$2279,Legend_ag_For_Past_bio!$D$7:$H$9,2,FALSE)</f>
        <v>0.2</v>
      </c>
      <c r="N4480" s="1">
        <f>HLOOKUP(N$2279,Legend_ag_For_Past_bio!$D$7:$H$9,2,FALSE)</f>
        <v>0.8</v>
      </c>
      <c r="O4480">
        <f>HLOOKUP(O$2279,Legend_ag_For_Past_bio!$D$7:$H$9,2,FALSE)</f>
        <v>1</v>
      </c>
      <c r="R4480">
        <f t="shared" si="335"/>
        <v>14</v>
      </c>
    </row>
    <row r="4481" spans="1:18">
      <c r="A4481" t="str">
        <f t="shared" si="340"/>
        <v>India</v>
      </c>
      <c r="B4481" t="str">
        <f t="shared" si="340"/>
        <v>Rice</v>
      </c>
      <c r="C4481" t="str">
        <f t="shared" si="340"/>
        <v>RiceAEZ6</v>
      </c>
      <c r="D4481" t="str">
        <f t="shared" si="340"/>
        <v>RiceAEZ6</v>
      </c>
      <c r="E4481" t="s">
        <v>20</v>
      </c>
      <c r="F4481" t="s">
        <v>19</v>
      </c>
      <c r="G4481">
        <f t="shared" si="341"/>
        <v>1</v>
      </c>
      <c r="H4481" s="1">
        <f t="shared" si="341"/>
        <v>0.39999999999999702</v>
      </c>
      <c r="I4481" s="1">
        <f t="shared" si="341"/>
        <v>9.8999999999999297E-2</v>
      </c>
      <c r="J4481" s="2">
        <f t="shared" si="341"/>
        <v>1.35999999999999E-2</v>
      </c>
      <c r="K4481" s="2">
        <f t="shared" si="341"/>
        <v>8.9999999999999303E-2</v>
      </c>
      <c r="L4481">
        <v>0</v>
      </c>
      <c r="M4481" s="1">
        <f>HLOOKUP(M$2279,Legend_ag_For_Past_bio!$D$7:$H$9,2,FALSE)</f>
        <v>0.2</v>
      </c>
      <c r="N4481" s="1">
        <f>HLOOKUP(N$2279,Legend_ag_For_Past_bio!$D$7:$H$9,2,FALSE)</f>
        <v>0.8</v>
      </c>
      <c r="O4481">
        <f>HLOOKUP(O$2279,Legend_ag_For_Past_bio!$D$7:$H$9,2,FALSE)</f>
        <v>1</v>
      </c>
      <c r="R4481">
        <f t="shared" si="335"/>
        <v>14</v>
      </c>
    </row>
    <row r="4482" spans="1:18">
      <c r="A4482" t="str">
        <f t="shared" si="340"/>
        <v>India</v>
      </c>
      <c r="B4482" t="str">
        <f t="shared" si="340"/>
        <v>Rice</v>
      </c>
      <c r="C4482" t="str">
        <f t="shared" si="340"/>
        <v>RiceAEZ7</v>
      </c>
      <c r="D4482" t="str">
        <f t="shared" si="340"/>
        <v>RiceAEZ7</v>
      </c>
      <c r="E4482" t="s">
        <v>20</v>
      </c>
      <c r="F4482" t="s">
        <v>19</v>
      </c>
      <c r="G4482">
        <f t="shared" si="341"/>
        <v>1</v>
      </c>
      <c r="H4482" s="1">
        <f t="shared" si="341"/>
        <v>0.39999999999999702</v>
      </c>
      <c r="I4482" s="1">
        <f t="shared" si="341"/>
        <v>9.8999999999999297E-2</v>
      </c>
      <c r="J4482" s="2">
        <f t="shared" si="341"/>
        <v>1.35999999999999E-2</v>
      </c>
      <c r="K4482" s="2">
        <f t="shared" si="341"/>
        <v>8.9999999999999303E-2</v>
      </c>
      <c r="L4482">
        <v>0</v>
      </c>
      <c r="M4482" s="1">
        <f>HLOOKUP(M$2279,Legend_ag_For_Past_bio!$D$7:$H$9,2,FALSE)</f>
        <v>0.2</v>
      </c>
      <c r="N4482" s="1">
        <f>HLOOKUP(N$2279,Legend_ag_For_Past_bio!$D$7:$H$9,2,FALSE)</f>
        <v>0.8</v>
      </c>
      <c r="O4482">
        <f>HLOOKUP(O$2279,Legend_ag_For_Past_bio!$D$7:$H$9,2,FALSE)</f>
        <v>1</v>
      </c>
      <c r="R4482">
        <f t="shared" si="335"/>
        <v>14</v>
      </c>
    </row>
    <row r="4483" spans="1:18">
      <c r="A4483" t="str">
        <f t="shared" si="340"/>
        <v>India</v>
      </c>
      <c r="B4483" t="str">
        <f t="shared" si="340"/>
        <v>Rice</v>
      </c>
      <c r="C4483" t="str">
        <f t="shared" si="340"/>
        <v>RiceAEZ8</v>
      </c>
      <c r="D4483" t="str">
        <f t="shared" si="340"/>
        <v>RiceAEZ8</v>
      </c>
      <c r="E4483" t="s">
        <v>20</v>
      </c>
      <c r="F4483" t="s">
        <v>19</v>
      </c>
      <c r="G4483">
        <f t="shared" si="341"/>
        <v>1</v>
      </c>
      <c r="H4483" s="1">
        <f t="shared" si="341"/>
        <v>0.39999999999999702</v>
      </c>
      <c r="I4483" s="1">
        <f t="shared" si="341"/>
        <v>9.8999999999999297E-2</v>
      </c>
      <c r="J4483" s="2">
        <f t="shared" si="341"/>
        <v>1.35999999999999E-2</v>
      </c>
      <c r="K4483" s="2">
        <f t="shared" si="341"/>
        <v>8.9999999999999303E-2</v>
      </c>
      <c r="L4483">
        <v>0</v>
      </c>
      <c r="M4483" s="1">
        <f>HLOOKUP(M$2279,Legend_ag_For_Past_bio!$D$7:$H$9,2,FALSE)</f>
        <v>0.2</v>
      </c>
      <c r="N4483" s="1">
        <f>HLOOKUP(N$2279,Legend_ag_For_Past_bio!$D$7:$H$9,2,FALSE)</f>
        <v>0.8</v>
      </c>
      <c r="O4483">
        <f>HLOOKUP(O$2279,Legend_ag_For_Past_bio!$D$7:$H$9,2,FALSE)</f>
        <v>1</v>
      </c>
      <c r="R4483">
        <f t="shared" si="335"/>
        <v>14</v>
      </c>
    </row>
    <row r="4484" spans="1:18">
      <c r="A4484" t="str">
        <f t="shared" si="340"/>
        <v>India</v>
      </c>
      <c r="B4484" t="str">
        <f t="shared" si="340"/>
        <v>Rice</v>
      </c>
      <c r="C4484" t="str">
        <f t="shared" si="340"/>
        <v>RiceAEZ9</v>
      </c>
      <c r="D4484" t="str">
        <f t="shared" si="340"/>
        <v>RiceAEZ9</v>
      </c>
      <c r="E4484" t="s">
        <v>20</v>
      </c>
      <c r="F4484" t="s">
        <v>19</v>
      </c>
      <c r="G4484">
        <f t="shared" si="341"/>
        <v>1</v>
      </c>
      <c r="H4484" s="1">
        <f t="shared" si="341"/>
        <v>0.39999999999999702</v>
      </c>
      <c r="I4484" s="1">
        <f t="shared" si="341"/>
        <v>9.8999999999999297E-2</v>
      </c>
      <c r="J4484" s="2">
        <f t="shared" si="341"/>
        <v>1.35999999999999E-2</v>
      </c>
      <c r="K4484" s="2">
        <f t="shared" si="341"/>
        <v>8.9999999999999303E-2</v>
      </c>
      <c r="L4484">
        <v>0</v>
      </c>
      <c r="M4484" s="1">
        <f>HLOOKUP(M$2279,Legend_ag_For_Past_bio!$D$7:$H$9,2,FALSE)</f>
        <v>0.2</v>
      </c>
      <c r="N4484" s="1">
        <f>HLOOKUP(N$2279,Legend_ag_For_Past_bio!$D$7:$H$9,2,FALSE)</f>
        <v>0.8</v>
      </c>
      <c r="O4484">
        <f>HLOOKUP(O$2279,Legend_ag_For_Past_bio!$D$7:$H$9,2,FALSE)</f>
        <v>1</v>
      </c>
      <c r="R4484">
        <f t="shared" si="335"/>
        <v>14</v>
      </c>
    </row>
    <row r="4485" spans="1:18">
      <c r="A4485" t="str">
        <f t="shared" si="340"/>
        <v>India</v>
      </c>
      <c r="B4485" t="str">
        <f t="shared" si="340"/>
        <v>Rice</v>
      </c>
      <c r="C4485" t="str">
        <f t="shared" si="340"/>
        <v>RiceAEZ10</v>
      </c>
      <c r="D4485" t="str">
        <f t="shared" si="340"/>
        <v>RiceAEZ10</v>
      </c>
      <c r="E4485" t="s">
        <v>20</v>
      </c>
      <c r="F4485" t="s">
        <v>19</v>
      </c>
      <c r="G4485">
        <f t="shared" si="341"/>
        <v>1</v>
      </c>
      <c r="H4485" s="1">
        <f t="shared" si="341"/>
        <v>0.39999999999999702</v>
      </c>
      <c r="I4485" s="1">
        <f t="shared" si="341"/>
        <v>9.8999999999999297E-2</v>
      </c>
      <c r="J4485" s="2">
        <f t="shared" si="341"/>
        <v>1.35999999999999E-2</v>
      </c>
      <c r="K4485" s="2">
        <f t="shared" si="341"/>
        <v>8.9999999999999303E-2</v>
      </c>
      <c r="L4485">
        <v>0</v>
      </c>
      <c r="M4485" s="1">
        <f>HLOOKUP(M$2279,Legend_ag_For_Past_bio!$D$7:$H$9,2,FALSE)</f>
        <v>0.2</v>
      </c>
      <c r="N4485" s="1">
        <f>HLOOKUP(N$2279,Legend_ag_For_Past_bio!$D$7:$H$9,2,FALSE)</f>
        <v>0.8</v>
      </c>
      <c r="O4485">
        <f>HLOOKUP(O$2279,Legend_ag_For_Past_bio!$D$7:$H$9,2,FALSE)</f>
        <v>1</v>
      </c>
      <c r="R4485">
        <f t="shared" si="335"/>
        <v>14</v>
      </c>
    </row>
    <row r="4486" spans="1:18">
      <c r="A4486" t="str">
        <f t="shared" si="340"/>
        <v>India</v>
      </c>
      <c r="B4486" t="str">
        <f t="shared" si="340"/>
        <v>Rice</v>
      </c>
      <c r="C4486" t="str">
        <f t="shared" si="340"/>
        <v>RiceAEZ11</v>
      </c>
      <c r="D4486" t="str">
        <f t="shared" si="340"/>
        <v>RiceAEZ11</v>
      </c>
      <c r="E4486" t="s">
        <v>20</v>
      </c>
      <c r="F4486" t="s">
        <v>19</v>
      </c>
      <c r="G4486">
        <f t="shared" si="341"/>
        <v>1</v>
      </c>
      <c r="H4486" s="1">
        <f t="shared" si="341"/>
        <v>0.39999999999999702</v>
      </c>
      <c r="I4486" s="1">
        <f t="shared" si="341"/>
        <v>9.8999999999999297E-2</v>
      </c>
      <c r="J4486" s="2">
        <f t="shared" si="341"/>
        <v>1.35999999999999E-2</v>
      </c>
      <c r="K4486" s="2">
        <f t="shared" si="341"/>
        <v>8.9999999999999303E-2</v>
      </c>
      <c r="L4486">
        <v>0</v>
      </c>
      <c r="M4486" s="1">
        <f>HLOOKUP(M$2279,Legend_ag_For_Past_bio!$D$7:$H$9,2,FALSE)</f>
        <v>0.2</v>
      </c>
      <c r="N4486" s="1">
        <f>HLOOKUP(N$2279,Legend_ag_For_Past_bio!$D$7:$H$9,2,FALSE)</f>
        <v>0.8</v>
      </c>
      <c r="O4486">
        <f>HLOOKUP(O$2279,Legend_ag_For_Past_bio!$D$7:$H$9,2,FALSE)</f>
        <v>1</v>
      </c>
      <c r="R4486">
        <f t="shared" si="335"/>
        <v>14</v>
      </c>
    </row>
    <row r="4487" spans="1:18">
      <c r="A4487" t="str">
        <f t="shared" si="340"/>
        <v>India</v>
      </c>
      <c r="B4487" t="str">
        <f t="shared" si="340"/>
        <v>Rice</v>
      </c>
      <c r="C4487" t="str">
        <f t="shared" si="340"/>
        <v>RiceAEZ12</v>
      </c>
      <c r="D4487" t="str">
        <f t="shared" si="340"/>
        <v>RiceAEZ12</v>
      </c>
      <c r="E4487" t="s">
        <v>20</v>
      </c>
      <c r="F4487" t="s">
        <v>19</v>
      </c>
      <c r="G4487">
        <f t="shared" si="341"/>
        <v>1</v>
      </c>
      <c r="H4487" s="1">
        <f t="shared" si="341"/>
        <v>0.39999999999999702</v>
      </c>
      <c r="I4487" s="1">
        <f t="shared" si="341"/>
        <v>9.8999999999999297E-2</v>
      </c>
      <c r="J4487" s="2">
        <f t="shared" si="341"/>
        <v>1.35999999999999E-2</v>
      </c>
      <c r="K4487" s="2">
        <f t="shared" si="341"/>
        <v>8.9999999999999303E-2</v>
      </c>
      <c r="L4487">
        <v>0</v>
      </c>
      <c r="M4487" s="1">
        <f>HLOOKUP(M$2279,Legend_ag_For_Past_bio!$D$7:$H$9,2,FALSE)</f>
        <v>0.2</v>
      </c>
      <c r="N4487" s="1">
        <f>HLOOKUP(N$2279,Legend_ag_For_Past_bio!$D$7:$H$9,2,FALSE)</f>
        <v>0.8</v>
      </c>
      <c r="O4487">
        <f>HLOOKUP(O$2279,Legend_ag_For_Past_bio!$D$7:$H$9,2,FALSE)</f>
        <v>1</v>
      </c>
      <c r="R4487">
        <f t="shared" si="335"/>
        <v>14</v>
      </c>
    </row>
    <row r="4488" spans="1:18">
      <c r="A4488" t="str">
        <f t="shared" ref="A4488:D4503" si="342">A2214</f>
        <v>India</v>
      </c>
      <c r="B4488" t="str">
        <f t="shared" si="342"/>
        <v>Rice</v>
      </c>
      <c r="C4488" t="str">
        <f t="shared" si="342"/>
        <v>RiceAEZ13</v>
      </c>
      <c r="D4488" t="str">
        <f t="shared" si="342"/>
        <v>RiceAEZ13</v>
      </c>
      <c r="E4488" t="s">
        <v>20</v>
      </c>
      <c r="F4488" t="s">
        <v>19</v>
      </c>
      <c r="G4488">
        <f t="shared" si="341"/>
        <v>1</v>
      </c>
      <c r="H4488" s="1">
        <f t="shared" si="341"/>
        <v>0.39999999999999702</v>
      </c>
      <c r="I4488" s="1">
        <f t="shared" si="341"/>
        <v>9.8999999999999297E-2</v>
      </c>
      <c r="J4488" s="2">
        <f t="shared" si="341"/>
        <v>1.35999999999999E-2</v>
      </c>
      <c r="K4488" s="2">
        <f t="shared" si="341"/>
        <v>8.9999999999999303E-2</v>
      </c>
      <c r="L4488">
        <v>0</v>
      </c>
      <c r="M4488" s="1">
        <f>HLOOKUP(M$2279,Legend_ag_For_Past_bio!$D$7:$H$9,2,FALSE)</f>
        <v>0.2</v>
      </c>
      <c r="N4488" s="1">
        <f>HLOOKUP(N$2279,Legend_ag_For_Past_bio!$D$7:$H$9,2,FALSE)</f>
        <v>0.8</v>
      </c>
      <c r="O4488">
        <f>HLOOKUP(O$2279,Legend_ag_For_Past_bio!$D$7:$H$9,2,FALSE)</f>
        <v>1</v>
      </c>
      <c r="R4488">
        <f t="shared" si="335"/>
        <v>14</v>
      </c>
    </row>
    <row r="4489" spans="1:18">
      <c r="A4489" t="str">
        <f t="shared" si="342"/>
        <v>India</v>
      </c>
      <c r="B4489" t="str">
        <f t="shared" si="342"/>
        <v>Rice</v>
      </c>
      <c r="C4489" t="str">
        <f t="shared" si="342"/>
        <v>RiceAEZ14</v>
      </c>
      <c r="D4489" t="str">
        <f t="shared" si="342"/>
        <v>RiceAEZ14</v>
      </c>
      <c r="E4489" t="s">
        <v>20</v>
      </c>
      <c r="F4489" t="s">
        <v>19</v>
      </c>
      <c r="G4489">
        <f t="shared" ref="G4489:K4504" si="343">G2215</f>
        <v>1</v>
      </c>
      <c r="H4489" s="1">
        <f t="shared" si="343"/>
        <v>0.39999999999999702</v>
      </c>
      <c r="I4489" s="1">
        <f t="shared" si="343"/>
        <v>9.8999999999999297E-2</v>
      </c>
      <c r="J4489" s="2">
        <f t="shared" si="343"/>
        <v>1.35999999999999E-2</v>
      </c>
      <c r="K4489" s="2">
        <f t="shared" si="343"/>
        <v>8.9999999999999303E-2</v>
      </c>
      <c r="L4489">
        <v>0</v>
      </c>
      <c r="M4489" s="1">
        <f>HLOOKUP(M$2279,Legend_ag_For_Past_bio!$D$7:$H$9,2,FALSE)</f>
        <v>0.2</v>
      </c>
      <c r="N4489" s="1">
        <f>HLOOKUP(N$2279,Legend_ag_For_Past_bio!$D$7:$H$9,2,FALSE)</f>
        <v>0.8</v>
      </c>
      <c r="O4489">
        <f>HLOOKUP(O$2279,Legend_ag_For_Past_bio!$D$7:$H$9,2,FALSE)</f>
        <v>1</v>
      </c>
      <c r="R4489">
        <f t="shared" si="335"/>
        <v>14</v>
      </c>
    </row>
    <row r="4490" spans="1:18">
      <c r="A4490" t="str">
        <f t="shared" si="342"/>
        <v>India</v>
      </c>
      <c r="B4490" t="str">
        <f t="shared" si="342"/>
        <v>Rice</v>
      </c>
      <c r="C4490" t="str">
        <f t="shared" si="342"/>
        <v>RiceAEZ15</v>
      </c>
      <c r="D4490" t="str">
        <f t="shared" si="342"/>
        <v>RiceAEZ15</v>
      </c>
      <c r="E4490" t="s">
        <v>20</v>
      </c>
      <c r="F4490" t="s">
        <v>19</v>
      </c>
      <c r="G4490">
        <f t="shared" si="343"/>
        <v>1</v>
      </c>
      <c r="H4490" s="1">
        <f t="shared" si="343"/>
        <v>0.39999999999999702</v>
      </c>
      <c r="I4490" s="1">
        <f t="shared" si="343"/>
        <v>9.8999999999999297E-2</v>
      </c>
      <c r="J4490" s="2">
        <f t="shared" si="343"/>
        <v>1.35999999999999E-2</v>
      </c>
      <c r="K4490" s="2">
        <f t="shared" si="343"/>
        <v>8.9999999999999303E-2</v>
      </c>
      <c r="L4490">
        <v>0</v>
      </c>
      <c r="M4490" s="1">
        <f>HLOOKUP(M$2279,Legend_ag_For_Past_bio!$D$7:$H$9,2,FALSE)</f>
        <v>0.2</v>
      </c>
      <c r="N4490" s="1">
        <f>HLOOKUP(N$2279,Legend_ag_For_Past_bio!$D$7:$H$9,2,FALSE)</f>
        <v>0.8</v>
      </c>
      <c r="O4490">
        <f>HLOOKUP(O$2279,Legend_ag_For_Past_bio!$D$7:$H$9,2,FALSE)</f>
        <v>1</v>
      </c>
      <c r="R4490">
        <f t="shared" si="335"/>
        <v>14</v>
      </c>
    </row>
    <row r="4491" spans="1:18">
      <c r="A4491" t="str">
        <f t="shared" si="342"/>
        <v>India</v>
      </c>
      <c r="B4491" t="str">
        <f t="shared" si="342"/>
        <v>Rice</v>
      </c>
      <c r="C4491" t="str">
        <f t="shared" si="342"/>
        <v>RiceAEZ16</v>
      </c>
      <c r="D4491" t="str">
        <f t="shared" si="342"/>
        <v>RiceAEZ16</v>
      </c>
      <c r="E4491" t="s">
        <v>20</v>
      </c>
      <c r="F4491" t="s">
        <v>19</v>
      </c>
      <c r="G4491">
        <f t="shared" si="343"/>
        <v>1</v>
      </c>
      <c r="H4491" s="1">
        <f t="shared" si="343"/>
        <v>0.39999999999999702</v>
      </c>
      <c r="I4491" s="1">
        <f t="shared" si="343"/>
        <v>9.8999999999999297E-2</v>
      </c>
      <c r="J4491" s="2">
        <f t="shared" si="343"/>
        <v>1.35999999999999E-2</v>
      </c>
      <c r="K4491" s="2">
        <f t="shared" si="343"/>
        <v>8.9999999999999303E-2</v>
      </c>
      <c r="L4491">
        <v>0</v>
      </c>
      <c r="M4491" s="1">
        <f>HLOOKUP(M$2279,Legend_ag_For_Past_bio!$D$7:$H$9,2,FALSE)</f>
        <v>0.2</v>
      </c>
      <c r="N4491" s="1">
        <f>HLOOKUP(N$2279,Legend_ag_For_Past_bio!$D$7:$H$9,2,FALSE)</f>
        <v>0.8</v>
      </c>
      <c r="O4491">
        <f>HLOOKUP(O$2279,Legend_ag_For_Past_bio!$D$7:$H$9,2,FALSE)</f>
        <v>1</v>
      </c>
      <c r="R4491">
        <f t="shared" ref="R4491:R4547" si="344">R4329+1</f>
        <v>14</v>
      </c>
    </row>
    <row r="4492" spans="1:18">
      <c r="A4492" t="str">
        <f t="shared" si="342"/>
        <v>India</v>
      </c>
      <c r="B4492" t="str">
        <f t="shared" si="342"/>
        <v>Rice</v>
      </c>
      <c r="C4492" t="str">
        <f t="shared" si="342"/>
        <v>RiceAEZ17</v>
      </c>
      <c r="D4492" t="str">
        <f t="shared" si="342"/>
        <v>RiceAEZ17</v>
      </c>
      <c r="E4492" t="s">
        <v>20</v>
      </c>
      <c r="F4492" t="s">
        <v>19</v>
      </c>
      <c r="G4492">
        <f t="shared" si="343"/>
        <v>1</v>
      </c>
      <c r="H4492" s="1">
        <f t="shared" si="343"/>
        <v>0.39999999999999702</v>
      </c>
      <c r="I4492" s="1">
        <f t="shared" si="343"/>
        <v>9.8999999999999297E-2</v>
      </c>
      <c r="J4492" s="2">
        <f t="shared" si="343"/>
        <v>1.35999999999999E-2</v>
      </c>
      <c r="K4492" s="2">
        <f t="shared" si="343"/>
        <v>8.9999999999999303E-2</v>
      </c>
      <c r="L4492">
        <v>0</v>
      </c>
      <c r="M4492" s="1">
        <f>HLOOKUP(M$2279,Legend_ag_For_Past_bio!$D$7:$H$9,2,FALSE)</f>
        <v>0.2</v>
      </c>
      <c r="N4492" s="1">
        <f>HLOOKUP(N$2279,Legend_ag_For_Past_bio!$D$7:$H$9,2,FALSE)</f>
        <v>0.8</v>
      </c>
      <c r="O4492">
        <f>HLOOKUP(O$2279,Legend_ag_For_Past_bio!$D$7:$H$9,2,FALSE)</f>
        <v>1</v>
      </c>
      <c r="R4492">
        <f t="shared" si="344"/>
        <v>14</v>
      </c>
    </row>
    <row r="4493" spans="1:18">
      <c r="A4493" t="str">
        <f t="shared" si="342"/>
        <v>India</v>
      </c>
      <c r="B4493" t="str">
        <f t="shared" si="342"/>
        <v>Rice</v>
      </c>
      <c r="C4493" t="str">
        <f t="shared" si="342"/>
        <v>RiceAEZ18</v>
      </c>
      <c r="D4493" t="str">
        <f t="shared" si="342"/>
        <v>RiceAEZ18</v>
      </c>
      <c r="E4493" t="s">
        <v>20</v>
      </c>
      <c r="F4493" t="s">
        <v>19</v>
      </c>
      <c r="G4493">
        <f t="shared" si="343"/>
        <v>1</v>
      </c>
      <c r="H4493" s="1">
        <f t="shared" si="343"/>
        <v>0.39999999999999702</v>
      </c>
      <c r="I4493" s="1">
        <f t="shared" si="343"/>
        <v>9.8999999999999297E-2</v>
      </c>
      <c r="J4493" s="2">
        <f t="shared" si="343"/>
        <v>1.35999999999999E-2</v>
      </c>
      <c r="K4493" s="2">
        <f t="shared" si="343"/>
        <v>8.9999999999999303E-2</v>
      </c>
      <c r="L4493">
        <v>0</v>
      </c>
      <c r="M4493" s="1">
        <f>HLOOKUP(M$2279,Legend_ag_For_Past_bio!$D$7:$H$9,2,FALSE)</f>
        <v>0.2</v>
      </c>
      <c r="N4493" s="1">
        <f>HLOOKUP(N$2279,Legend_ag_For_Past_bio!$D$7:$H$9,2,FALSE)</f>
        <v>0.8</v>
      </c>
      <c r="O4493">
        <f>HLOOKUP(O$2279,Legend_ag_For_Past_bio!$D$7:$H$9,2,FALSE)</f>
        <v>1</v>
      </c>
      <c r="R4493">
        <f t="shared" si="344"/>
        <v>14</v>
      </c>
    </row>
    <row r="4494" spans="1:18">
      <c r="A4494" t="str">
        <f t="shared" si="342"/>
        <v>India</v>
      </c>
      <c r="B4494" t="str">
        <f t="shared" si="342"/>
        <v>Root_Tuber</v>
      </c>
      <c r="C4494" t="str">
        <f t="shared" si="342"/>
        <v>Root_TuberAEZ1</v>
      </c>
      <c r="D4494" t="str">
        <f t="shared" si="342"/>
        <v>Root_TuberAEZ1</v>
      </c>
      <c r="E4494" t="s">
        <v>20</v>
      </c>
      <c r="F4494" t="s">
        <v>19</v>
      </c>
      <c r="G4494">
        <f t="shared" si="343"/>
        <v>1</v>
      </c>
      <c r="H4494" s="1">
        <f t="shared" si="343"/>
        <v>0.477019601975948</v>
      </c>
      <c r="I4494" s="1">
        <f t="shared" si="343"/>
        <v>7.45974653953103E-2</v>
      </c>
      <c r="J4494" s="2">
        <f t="shared" si="343"/>
        <v>6.8999999999998203E-3</v>
      </c>
      <c r="K4494" s="2">
        <f t="shared" si="343"/>
        <v>0.66495944579064703</v>
      </c>
      <c r="L4494">
        <v>0</v>
      </c>
      <c r="M4494" s="1">
        <f>HLOOKUP(M$2279,Legend_ag_For_Past_bio!$D$7:$H$9,2,FALSE)</f>
        <v>0.2</v>
      </c>
      <c r="N4494" s="1">
        <f>HLOOKUP(N$2279,Legend_ag_For_Past_bio!$D$7:$H$9,2,FALSE)</f>
        <v>0.8</v>
      </c>
      <c r="O4494">
        <f>HLOOKUP(O$2279,Legend_ag_For_Past_bio!$D$7:$H$9,2,FALSE)</f>
        <v>1</v>
      </c>
      <c r="R4494">
        <f t="shared" si="344"/>
        <v>14</v>
      </c>
    </row>
    <row r="4495" spans="1:18">
      <c r="A4495" t="str">
        <f t="shared" si="342"/>
        <v>India</v>
      </c>
      <c r="B4495" t="str">
        <f t="shared" si="342"/>
        <v>Root_Tuber</v>
      </c>
      <c r="C4495" t="str">
        <f t="shared" si="342"/>
        <v>Root_TuberAEZ2</v>
      </c>
      <c r="D4495" t="str">
        <f t="shared" si="342"/>
        <v>Root_TuberAEZ2</v>
      </c>
      <c r="E4495" t="s">
        <v>20</v>
      </c>
      <c r="F4495" t="s">
        <v>19</v>
      </c>
      <c r="G4495">
        <f t="shared" si="343"/>
        <v>1</v>
      </c>
      <c r="H4495" s="1">
        <f t="shared" si="343"/>
        <v>0.477019601975948</v>
      </c>
      <c r="I4495" s="1">
        <f t="shared" si="343"/>
        <v>7.45974653953103E-2</v>
      </c>
      <c r="J4495" s="2">
        <f t="shared" si="343"/>
        <v>6.8999999999998203E-3</v>
      </c>
      <c r="K4495" s="2">
        <f t="shared" si="343"/>
        <v>0.66495944579064703</v>
      </c>
      <c r="L4495">
        <v>0</v>
      </c>
      <c r="M4495" s="1">
        <f>HLOOKUP(M$2279,Legend_ag_For_Past_bio!$D$7:$H$9,2,FALSE)</f>
        <v>0.2</v>
      </c>
      <c r="N4495" s="1">
        <f>HLOOKUP(N$2279,Legend_ag_For_Past_bio!$D$7:$H$9,2,FALSE)</f>
        <v>0.8</v>
      </c>
      <c r="O4495">
        <f>HLOOKUP(O$2279,Legend_ag_For_Past_bio!$D$7:$H$9,2,FALSE)</f>
        <v>1</v>
      </c>
      <c r="R4495">
        <f t="shared" si="344"/>
        <v>14</v>
      </c>
    </row>
    <row r="4496" spans="1:18">
      <c r="A4496" t="str">
        <f t="shared" si="342"/>
        <v>India</v>
      </c>
      <c r="B4496" t="str">
        <f t="shared" si="342"/>
        <v>Root_Tuber</v>
      </c>
      <c r="C4496" t="str">
        <f t="shared" si="342"/>
        <v>Root_TuberAEZ3</v>
      </c>
      <c r="D4496" t="str">
        <f t="shared" si="342"/>
        <v>Root_TuberAEZ3</v>
      </c>
      <c r="E4496" t="s">
        <v>20</v>
      </c>
      <c r="F4496" t="s">
        <v>19</v>
      </c>
      <c r="G4496">
        <f t="shared" si="343"/>
        <v>1</v>
      </c>
      <c r="H4496" s="1">
        <f t="shared" si="343"/>
        <v>0.477019601975948</v>
      </c>
      <c r="I4496" s="1">
        <f t="shared" si="343"/>
        <v>7.45974653953103E-2</v>
      </c>
      <c r="J4496" s="2">
        <f t="shared" si="343"/>
        <v>6.8999999999998203E-3</v>
      </c>
      <c r="K4496" s="2">
        <f t="shared" si="343"/>
        <v>0.66495944579064703</v>
      </c>
      <c r="L4496">
        <v>0</v>
      </c>
      <c r="M4496" s="1">
        <f>HLOOKUP(M$2279,Legend_ag_For_Past_bio!$D$7:$H$9,2,FALSE)</f>
        <v>0.2</v>
      </c>
      <c r="N4496" s="1">
        <f>HLOOKUP(N$2279,Legend_ag_For_Past_bio!$D$7:$H$9,2,FALSE)</f>
        <v>0.8</v>
      </c>
      <c r="O4496">
        <f>HLOOKUP(O$2279,Legend_ag_For_Past_bio!$D$7:$H$9,2,FALSE)</f>
        <v>1</v>
      </c>
      <c r="R4496">
        <f t="shared" si="344"/>
        <v>14</v>
      </c>
    </row>
    <row r="4497" spans="1:18">
      <c r="A4497" t="str">
        <f t="shared" si="342"/>
        <v>India</v>
      </c>
      <c r="B4497" t="str">
        <f t="shared" si="342"/>
        <v>Root_Tuber</v>
      </c>
      <c r="C4497" t="str">
        <f t="shared" si="342"/>
        <v>Root_TuberAEZ4</v>
      </c>
      <c r="D4497" t="str">
        <f t="shared" si="342"/>
        <v>Root_TuberAEZ4</v>
      </c>
      <c r="E4497" t="s">
        <v>20</v>
      </c>
      <c r="F4497" t="s">
        <v>19</v>
      </c>
      <c r="G4497">
        <f t="shared" si="343"/>
        <v>1</v>
      </c>
      <c r="H4497" s="1">
        <f t="shared" si="343"/>
        <v>0.477019601975948</v>
      </c>
      <c r="I4497" s="1">
        <f t="shared" si="343"/>
        <v>7.45974653953103E-2</v>
      </c>
      <c r="J4497" s="2">
        <f t="shared" si="343"/>
        <v>6.8999999999998203E-3</v>
      </c>
      <c r="K4497" s="2">
        <f t="shared" si="343"/>
        <v>0.66495944579064703</v>
      </c>
      <c r="L4497">
        <v>0</v>
      </c>
      <c r="M4497" s="1">
        <f>HLOOKUP(M$2279,Legend_ag_For_Past_bio!$D$7:$H$9,2,FALSE)</f>
        <v>0.2</v>
      </c>
      <c r="N4497" s="1">
        <f>HLOOKUP(N$2279,Legend_ag_For_Past_bio!$D$7:$H$9,2,FALSE)</f>
        <v>0.8</v>
      </c>
      <c r="O4497">
        <f>HLOOKUP(O$2279,Legend_ag_For_Past_bio!$D$7:$H$9,2,FALSE)</f>
        <v>1</v>
      </c>
      <c r="R4497">
        <f t="shared" si="344"/>
        <v>14</v>
      </c>
    </row>
    <row r="4498" spans="1:18">
      <c r="A4498" t="str">
        <f t="shared" si="342"/>
        <v>India</v>
      </c>
      <c r="B4498" t="str">
        <f t="shared" si="342"/>
        <v>Root_Tuber</v>
      </c>
      <c r="C4498" t="str">
        <f t="shared" si="342"/>
        <v>Root_TuberAEZ5</v>
      </c>
      <c r="D4498" t="str">
        <f t="shared" si="342"/>
        <v>Root_TuberAEZ5</v>
      </c>
      <c r="E4498" t="s">
        <v>20</v>
      </c>
      <c r="F4498" t="s">
        <v>19</v>
      </c>
      <c r="G4498">
        <f t="shared" si="343"/>
        <v>1</v>
      </c>
      <c r="H4498" s="1">
        <f t="shared" si="343"/>
        <v>0.477019601975948</v>
      </c>
      <c r="I4498" s="1">
        <f t="shared" si="343"/>
        <v>7.45974653953103E-2</v>
      </c>
      <c r="J4498" s="2">
        <f t="shared" si="343"/>
        <v>6.8999999999998203E-3</v>
      </c>
      <c r="K4498" s="2">
        <f t="shared" si="343"/>
        <v>0.66495944579064703</v>
      </c>
      <c r="L4498">
        <v>0</v>
      </c>
      <c r="M4498" s="1">
        <f>HLOOKUP(M$2279,Legend_ag_For_Past_bio!$D$7:$H$9,2,FALSE)</f>
        <v>0.2</v>
      </c>
      <c r="N4498" s="1">
        <f>HLOOKUP(N$2279,Legend_ag_For_Past_bio!$D$7:$H$9,2,FALSE)</f>
        <v>0.8</v>
      </c>
      <c r="O4498">
        <f>HLOOKUP(O$2279,Legend_ag_For_Past_bio!$D$7:$H$9,2,FALSE)</f>
        <v>1</v>
      </c>
      <c r="R4498">
        <f t="shared" si="344"/>
        <v>14</v>
      </c>
    </row>
    <row r="4499" spans="1:18">
      <c r="A4499" t="str">
        <f t="shared" si="342"/>
        <v>India</v>
      </c>
      <c r="B4499" t="str">
        <f t="shared" si="342"/>
        <v>Root_Tuber</v>
      </c>
      <c r="C4499" t="str">
        <f t="shared" si="342"/>
        <v>Root_TuberAEZ6</v>
      </c>
      <c r="D4499" t="str">
        <f t="shared" si="342"/>
        <v>Root_TuberAEZ6</v>
      </c>
      <c r="E4499" t="s">
        <v>20</v>
      </c>
      <c r="F4499" t="s">
        <v>19</v>
      </c>
      <c r="G4499">
        <f t="shared" si="343"/>
        <v>1</v>
      </c>
      <c r="H4499" s="1">
        <f t="shared" si="343"/>
        <v>0.477019601975948</v>
      </c>
      <c r="I4499" s="1">
        <f t="shared" si="343"/>
        <v>7.45974653953103E-2</v>
      </c>
      <c r="J4499" s="2">
        <f t="shared" si="343"/>
        <v>6.8999999999998203E-3</v>
      </c>
      <c r="K4499" s="2">
        <f t="shared" si="343"/>
        <v>0.66495944579064703</v>
      </c>
      <c r="L4499">
        <v>0</v>
      </c>
      <c r="M4499" s="1">
        <f>HLOOKUP(M$2279,Legend_ag_For_Past_bio!$D$7:$H$9,2,FALSE)</f>
        <v>0.2</v>
      </c>
      <c r="N4499" s="1">
        <f>HLOOKUP(N$2279,Legend_ag_For_Past_bio!$D$7:$H$9,2,FALSE)</f>
        <v>0.8</v>
      </c>
      <c r="O4499">
        <f>HLOOKUP(O$2279,Legend_ag_For_Past_bio!$D$7:$H$9,2,FALSE)</f>
        <v>1</v>
      </c>
      <c r="R4499">
        <f t="shared" si="344"/>
        <v>14</v>
      </c>
    </row>
    <row r="4500" spans="1:18">
      <c r="A4500" t="str">
        <f t="shared" si="342"/>
        <v>India</v>
      </c>
      <c r="B4500" t="str">
        <f t="shared" si="342"/>
        <v>Root_Tuber</v>
      </c>
      <c r="C4500" t="str">
        <f t="shared" si="342"/>
        <v>Root_TuberAEZ7</v>
      </c>
      <c r="D4500" t="str">
        <f t="shared" si="342"/>
        <v>Root_TuberAEZ7</v>
      </c>
      <c r="E4500" t="s">
        <v>20</v>
      </c>
      <c r="F4500" t="s">
        <v>19</v>
      </c>
      <c r="G4500">
        <f t="shared" si="343"/>
        <v>1</v>
      </c>
      <c r="H4500" s="1">
        <f t="shared" si="343"/>
        <v>0.477019601975948</v>
      </c>
      <c r="I4500" s="1">
        <f t="shared" si="343"/>
        <v>7.45974653953103E-2</v>
      </c>
      <c r="J4500" s="2">
        <f t="shared" si="343"/>
        <v>6.8999999999998203E-3</v>
      </c>
      <c r="K4500" s="2">
        <f t="shared" si="343"/>
        <v>0.66495944579064703</v>
      </c>
      <c r="L4500">
        <v>0</v>
      </c>
      <c r="M4500" s="1">
        <f>HLOOKUP(M$2279,Legend_ag_For_Past_bio!$D$7:$H$9,2,FALSE)</f>
        <v>0.2</v>
      </c>
      <c r="N4500" s="1">
        <f>HLOOKUP(N$2279,Legend_ag_For_Past_bio!$D$7:$H$9,2,FALSE)</f>
        <v>0.8</v>
      </c>
      <c r="O4500">
        <f>HLOOKUP(O$2279,Legend_ag_For_Past_bio!$D$7:$H$9,2,FALSE)</f>
        <v>1</v>
      </c>
      <c r="R4500">
        <f t="shared" si="344"/>
        <v>14</v>
      </c>
    </row>
    <row r="4501" spans="1:18">
      <c r="A4501" t="str">
        <f t="shared" si="342"/>
        <v>India</v>
      </c>
      <c r="B4501" t="str">
        <f t="shared" si="342"/>
        <v>Root_Tuber</v>
      </c>
      <c r="C4501" t="str">
        <f t="shared" si="342"/>
        <v>Root_TuberAEZ8</v>
      </c>
      <c r="D4501" t="str">
        <f t="shared" si="342"/>
        <v>Root_TuberAEZ8</v>
      </c>
      <c r="E4501" t="s">
        <v>20</v>
      </c>
      <c r="F4501" t="s">
        <v>19</v>
      </c>
      <c r="G4501">
        <f t="shared" si="343"/>
        <v>1</v>
      </c>
      <c r="H4501" s="1">
        <f t="shared" si="343"/>
        <v>0.477019601975948</v>
      </c>
      <c r="I4501" s="1">
        <f t="shared" si="343"/>
        <v>7.45974653953103E-2</v>
      </c>
      <c r="J4501" s="2">
        <f t="shared" si="343"/>
        <v>6.8999999999998203E-3</v>
      </c>
      <c r="K4501" s="2">
        <f t="shared" si="343"/>
        <v>0.66495944579064703</v>
      </c>
      <c r="L4501">
        <v>0</v>
      </c>
      <c r="M4501" s="1">
        <f>HLOOKUP(M$2279,Legend_ag_For_Past_bio!$D$7:$H$9,2,FALSE)</f>
        <v>0.2</v>
      </c>
      <c r="N4501" s="1">
        <f>HLOOKUP(N$2279,Legend_ag_For_Past_bio!$D$7:$H$9,2,FALSE)</f>
        <v>0.8</v>
      </c>
      <c r="O4501">
        <f>HLOOKUP(O$2279,Legend_ag_For_Past_bio!$D$7:$H$9,2,FALSE)</f>
        <v>1</v>
      </c>
      <c r="R4501">
        <f t="shared" si="344"/>
        <v>14</v>
      </c>
    </row>
    <row r="4502" spans="1:18">
      <c r="A4502" t="str">
        <f t="shared" si="342"/>
        <v>India</v>
      </c>
      <c r="B4502" t="str">
        <f t="shared" si="342"/>
        <v>Root_Tuber</v>
      </c>
      <c r="C4502" t="str">
        <f t="shared" si="342"/>
        <v>Root_TuberAEZ9</v>
      </c>
      <c r="D4502" t="str">
        <f t="shared" si="342"/>
        <v>Root_TuberAEZ9</v>
      </c>
      <c r="E4502" t="s">
        <v>20</v>
      </c>
      <c r="F4502" t="s">
        <v>19</v>
      </c>
      <c r="G4502">
        <f t="shared" si="343"/>
        <v>1</v>
      </c>
      <c r="H4502" s="1">
        <f t="shared" si="343"/>
        <v>0.477019601975948</v>
      </c>
      <c r="I4502" s="1">
        <f t="shared" si="343"/>
        <v>7.45974653953103E-2</v>
      </c>
      <c r="J4502" s="2">
        <f t="shared" si="343"/>
        <v>6.8999999999998203E-3</v>
      </c>
      <c r="K4502" s="2">
        <f t="shared" si="343"/>
        <v>0.66495944579064703</v>
      </c>
      <c r="L4502">
        <v>0</v>
      </c>
      <c r="M4502" s="1">
        <f>HLOOKUP(M$2279,Legend_ag_For_Past_bio!$D$7:$H$9,2,FALSE)</f>
        <v>0.2</v>
      </c>
      <c r="N4502" s="1">
        <f>HLOOKUP(N$2279,Legend_ag_For_Past_bio!$D$7:$H$9,2,FALSE)</f>
        <v>0.8</v>
      </c>
      <c r="O4502">
        <f>HLOOKUP(O$2279,Legend_ag_For_Past_bio!$D$7:$H$9,2,FALSE)</f>
        <v>1</v>
      </c>
      <c r="R4502">
        <f t="shared" si="344"/>
        <v>14</v>
      </c>
    </row>
    <row r="4503" spans="1:18">
      <c r="A4503" t="str">
        <f t="shared" si="342"/>
        <v>India</v>
      </c>
      <c r="B4503" t="str">
        <f t="shared" si="342"/>
        <v>Root_Tuber</v>
      </c>
      <c r="C4503" t="str">
        <f t="shared" si="342"/>
        <v>Root_TuberAEZ10</v>
      </c>
      <c r="D4503" t="str">
        <f t="shared" si="342"/>
        <v>Root_TuberAEZ10</v>
      </c>
      <c r="E4503" t="s">
        <v>20</v>
      </c>
      <c r="F4503" t="s">
        <v>19</v>
      </c>
      <c r="G4503">
        <f t="shared" si="343"/>
        <v>1</v>
      </c>
      <c r="H4503" s="1">
        <f t="shared" si="343"/>
        <v>0.477019601975948</v>
      </c>
      <c r="I4503" s="1">
        <f t="shared" si="343"/>
        <v>7.45974653953103E-2</v>
      </c>
      <c r="J4503" s="2">
        <f t="shared" si="343"/>
        <v>6.8999999999998203E-3</v>
      </c>
      <c r="K4503" s="2">
        <f t="shared" si="343"/>
        <v>0.66495944579064703</v>
      </c>
      <c r="L4503">
        <v>0</v>
      </c>
      <c r="M4503" s="1">
        <f>HLOOKUP(M$2279,Legend_ag_For_Past_bio!$D$7:$H$9,2,FALSE)</f>
        <v>0.2</v>
      </c>
      <c r="N4503" s="1">
        <f>HLOOKUP(N$2279,Legend_ag_For_Past_bio!$D$7:$H$9,2,FALSE)</f>
        <v>0.8</v>
      </c>
      <c r="O4503">
        <f>HLOOKUP(O$2279,Legend_ag_For_Past_bio!$D$7:$H$9,2,FALSE)</f>
        <v>1</v>
      </c>
      <c r="R4503">
        <f t="shared" si="344"/>
        <v>14</v>
      </c>
    </row>
    <row r="4504" spans="1:18">
      <c r="A4504" t="str">
        <f t="shared" ref="A4504:D4519" si="345">A2230</f>
        <v>India</v>
      </c>
      <c r="B4504" t="str">
        <f t="shared" si="345"/>
        <v>Root_Tuber</v>
      </c>
      <c r="C4504" t="str">
        <f t="shared" si="345"/>
        <v>Root_TuberAEZ11</v>
      </c>
      <c r="D4504" t="str">
        <f t="shared" si="345"/>
        <v>Root_TuberAEZ11</v>
      </c>
      <c r="E4504" t="s">
        <v>20</v>
      </c>
      <c r="F4504" t="s">
        <v>19</v>
      </c>
      <c r="G4504">
        <f t="shared" si="343"/>
        <v>1</v>
      </c>
      <c r="H4504" s="1">
        <f t="shared" si="343"/>
        <v>0.477019601975948</v>
      </c>
      <c r="I4504" s="1">
        <f t="shared" si="343"/>
        <v>7.45974653953103E-2</v>
      </c>
      <c r="J4504" s="2">
        <f t="shared" si="343"/>
        <v>6.8999999999998203E-3</v>
      </c>
      <c r="K4504" s="2">
        <f t="shared" si="343"/>
        <v>0.66495944579064703</v>
      </c>
      <c r="L4504">
        <v>0</v>
      </c>
      <c r="M4504" s="1">
        <f>HLOOKUP(M$2279,Legend_ag_For_Past_bio!$D$7:$H$9,2,FALSE)</f>
        <v>0.2</v>
      </c>
      <c r="N4504" s="1">
        <f>HLOOKUP(N$2279,Legend_ag_For_Past_bio!$D$7:$H$9,2,FALSE)</f>
        <v>0.8</v>
      </c>
      <c r="O4504">
        <f>HLOOKUP(O$2279,Legend_ag_For_Past_bio!$D$7:$H$9,2,FALSE)</f>
        <v>1</v>
      </c>
      <c r="R4504">
        <f t="shared" si="344"/>
        <v>14</v>
      </c>
    </row>
    <row r="4505" spans="1:18">
      <c r="A4505" t="str">
        <f t="shared" si="345"/>
        <v>India</v>
      </c>
      <c r="B4505" t="str">
        <f t="shared" si="345"/>
        <v>Root_Tuber</v>
      </c>
      <c r="C4505" t="str">
        <f t="shared" si="345"/>
        <v>Root_TuberAEZ12</v>
      </c>
      <c r="D4505" t="str">
        <f t="shared" si="345"/>
        <v>Root_TuberAEZ12</v>
      </c>
      <c r="E4505" t="s">
        <v>20</v>
      </c>
      <c r="F4505" t="s">
        <v>19</v>
      </c>
      <c r="G4505">
        <f t="shared" ref="G4505:K4520" si="346">G2231</f>
        <v>1</v>
      </c>
      <c r="H4505" s="1">
        <f t="shared" si="346"/>
        <v>0.477019601975948</v>
      </c>
      <c r="I4505" s="1">
        <f t="shared" si="346"/>
        <v>7.45974653953103E-2</v>
      </c>
      <c r="J4505" s="2">
        <f t="shared" si="346"/>
        <v>6.8999999999998203E-3</v>
      </c>
      <c r="K4505" s="2">
        <f t="shared" si="346"/>
        <v>0.66495944579064703</v>
      </c>
      <c r="L4505">
        <v>0</v>
      </c>
      <c r="M4505" s="1">
        <f>HLOOKUP(M$2279,Legend_ag_For_Past_bio!$D$7:$H$9,2,FALSE)</f>
        <v>0.2</v>
      </c>
      <c r="N4505" s="1">
        <f>HLOOKUP(N$2279,Legend_ag_For_Past_bio!$D$7:$H$9,2,FALSE)</f>
        <v>0.8</v>
      </c>
      <c r="O4505">
        <f>HLOOKUP(O$2279,Legend_ag_For_Past_bio!$D$7:$H$9,2,FALSE)</f>
        <v>1</v>
      </c>
      <c r="R4505">
        <f t="shared" si="344"/>
        <v>14</v>
      </c>
    </row>
    <row r="4506" spans="1:18">
      <c r="A4506" t="str">
        <f t="shared" si="345"/>
        <v>India</v>
      </c>
      <c r="B4506" t="str">
        <f t="shared" si="345"/>
        <v>Root_Tuber</v>
      </c>
      <c r="C4506" t="str">
        <f t="shared" si="345"/>
        <v>Root_TuberAEZ13</v>
      </c>
      <c r="D4506" t="str">
        <f t="shared" si="345"/>
        <v>Root_TuberAEZ13</v>
      </c>
      <c r="E4506" t="s">
        <v>20</v>
      </c>
      <c r="F4506" t="s">
        <v>19</v>
      </c>
      <c r="G4506">
        <f t="shared" si="346"/>
        <v>1</v>
      </c>
      <c r="H4506" s="1">
        <f t="shared" si="346"/>
        <v>0.477019601975948</v>
      </c>
      <c r="I4506" s="1">
        <f t="shared" si="346"/>
        <v>7.45974653953103E-2</v>
      </c>
      <c r="J4506" s="2">
        <f t="shared" si="346"/>
        <v>6.8999999999998203E-3</v>
      </c>
      <c r="K4506" s="2">
        <f t="shared" si="346"/>
        <v>0.66495944579064703</v>
      </c>
      <c r="L4506">
        <v>0</v>
      </c>
      <c r="M4506" s="1">
        <f>HLOOKUP(M$2279,Legend_ag_For_Past_bio!$D$7:$H$9,2,FALSE)</f>
        <v>0.2</v>
      </c>
      <c r="N4506" s="1">
        <f>HLOOKUP(N$2279,Legend_ag_For_Past_bio!$D$7:$H$9,2,FALSE)</f>
        <v>0.8</v>
      </c>
      <c r="O4506">
        <f>HLOOKUP(O$2279,Legend_ag_For_Past_bio!$D$7:$H$9,2,FALSE)</f>
        <v>1</v>
      </c>
      <c r="R4506">
        <f t="shared" si="344"/>
        <v>14</v>
      </c>
    </row>
    <row r="4507" spans="1:18">
      <c r="A4507" t="str">
        <f t="shared" si="345"/>
        <v>India</v>
      </c>
      <c r="B4507" t="str">
        <f t="shared" si="345"/>
        <v>Root_Tuber</v>
      </c>
      <c r="C4507" t="str">
        <f t="shared" si="345"/>
        <v>Root_TuberAEZ14</v>
      </c>
      <c r="D4507" t="str">
        <f t="shared" si="345"/>
        <v>Root_TuberAEZ14</v>
      </c>
      <c r="E4507" t="s">
        <v>20</v>
      </c>
      <c r="F4507" t="s">
        <v>19</v>
      </c>
      <c r="G4507">
        <f t="shared" si="346"/>
        <v>1</v>
      </c>
      <c r="H4507" s="1">
        <f t="shared" si="346"/>
        <v>0.477019601975948</v>
      </c>
      <c r="I4507" s="1">
        <f t="shared" si="346"/>
        <v>7.45974653953103E-2</v>
      </c>
      <c r="J4507" s="2">
        <f t="shared" si="346"/>
        <v>6.8999999999998203E-3</v>
      </c>
      <c r="K4507" s="2">
        <f t="shared" si="346"/>
        <v>0.66495944579064703</v>
      </c>
      <c r="L4507">
        <v>0</v>
      </c>
      <c r="M4507" s="1">
        <f>HLOOKUP(M$2279,Legend_ag_For_Past_bio!$D$7:$H$9,2,FALSE)</f>
        <v>0.2</v>
      </c>
      <c r="N4507" s="1">
        <f>HLOOKUP(N$2279,Legend_ag_For_Past_bio!$D$7:$H$9,2,FALSE)</f>
        <v>0.8</v>
      </c>
      <c r="O4507">
        <f>HLOOKUP(O$2279,Legend_ag_For_Past_bio!$D$7:$H$9,2,FALSE)</f>
        <v>1</v>
      </c>
      <c r="R4507">
        <f t="shared" si="344"/>
        <v>14</v>
      </c>
    </row>
    <row r="4508" spans="1:18">
      <c r="A4508" t="str">
        <f t="shared" si="345"/>
        <v>India</v>
      </c>
      <c r="B4508" t="str">
        <f t="shared" si="345"/>
        <v>Root_Tuber</v>
      </c>
      <c r="C4508" t="str">
        <f t="shared" si="345"/>
        <v>Root_TuberAEZ15</v>
      </c>
      <c r="D4508" t="str">
        <f t="shared" si="345"/>
        <v>Root_TuberAEZ15</v>
      </c>
      <c r="E4508" t="s">
        <v>20</v>
      </c>
      <c r="F4508" t="s">
        <v>19</v>
      </c>
      <c r="G4508">
        <f t="shared" si="346"/>
        <v>1</v>
      </c>
      <c r="H4508" s="1">
        <f t="shared" si="346"/>
        <v>0.477019601975948</v>
      </c>
      <c r="I4508" s="1">
        <f t="shared" si="346"/>
        <v>7.45974653953103E-2</v>
      </c>
      <c r="J4508" s="2">
        <f t="shared" si="346"/>
        <v>6.8999999999998203E-3</v>
      </c>
      <c r="K4508" s="2">
        <f t="shared" si="346"/>
        <v>0.66495944579064703</v>
      </c>
      <c r="L4508">
        <v>0</v>
      </c>
      <c r="M4508" s="1">
        <f>HLOOKUP(M$2279,Legend_ag_For_Past_bio!$D$7:$H$9,2,FALSE)</f>
        <v>0.2</v>
      </c>
      <c r="N4508" s="1">
        <f>HLOOKUP(N$2279,Legend_ag_For_Past_bio!$D$7:$H$9,2,FALSE)</f>
        <v>0.8</v>
      </c>
      <c r="O4508">
        <f>HLOOKUP(O$2279,Legend_ag_For_Past_bio!$D$7:$H$9,2,FALSE)</f>
        <v>1</v>
      </c>
      <c r="R4508">
        <f t="shared" si="344"/>
        <v>14</v>
      </c>
    </row>
    <row r="4509" spans="1:18">
      <c r="A4509" t="str">
        <f t="shared" si="345"/>
        <v>India</v>
      </c>
      <c r="B4509" t="str">
        <f t="shared" si="345"/>
        <v>Root_Tuber</v>
      </c>
      <c r="C4509" t="str">
        <f t="shared" si="345"/>
        <v>Root_TuberAEZ16</v>
      </c>
      <c r="D4509" t="str">
        <f t="shared" si="345"/>
        <v>Root_TuberAEZ16</v>
      </c>
      <c r="E4509" t="s">
        <v>20</v>
      </c>
      <c r="F4509" t="s">
        <v>19</v>
      </c>
      <c r="G4509">
        <f t="shared" si="346"/>
        <v>1</v>
      </c>
      <c r="H4509" s="1">
        <f t="shared" si="346"/>
        <v>0.477019601975948</v>
      </c>
      <c r="I4509" s="1">
        <f t="shared" si="346"/>
        <v>7.45974653953103E-2</v>
      </c>
      <c r="J4509" s="2">
        <f t="shared" si="346"/>
        <v>6.8999999999998203E-3</v>
      </c>
      <c r="K4509" s="2">
        <f t="shared" si="346"/>
        <v>0.66495944579064703</v>
      </c>
      <c r="L4509">
        <v>0</v>
      </c>
      <c r="M4509" s="1">
        <f>HLOOKUP(M$2279,Legend_ag_For_Past_bio!$D$7:$H$9,2,FALSE)</f>
        <v>0.2</v>
      </c>
      <c r="N4509" s="1">
        <f>HLOOKUP(N$2279,Legend_ag_For_Past_bio!$D$7:$H$9,2,FALSE)</f>
        <v>0.8</v>
      </c>
      <c r="O4509">
        <f>HLOOKUP(O$2279,Legend_ag_For_Past_bio!$D$7:$H$9,2,FALSE)</f>
        <v>1</v>
      </c>
      <c r="R4509">
        <f t="shared" si="344"/>
        <v>14</v>
      </c>
    </row>
    <row r="4510" spans="1:18">
      <c r="A4510" t="str">
        <f t="shared" si="345"/>
        <v>India</v>
      </c>
      <c r="B4510" t="str">
        <f t="shared" si="345"/>
        <v>Root_Tuber</v>
      </c>
      <c r="C4510" t="str">
        <f t="shared" si="345"/>
        <v>Root_TuberAEZ17</v>
      </c>
      <c r="D4510" t="str">
        <f t="shared" si="345"/>
        <v>Root_TuberAEZ17</v>
      </c>
      <c r="E4510" t="s">
        <v>20</v>
      </c>
      <c r="F4510" t="s">
        <v>19</v>
      </c>
      <c r="G4510">
        <f t="shared" si="346"/>
        <v>1</v>
      </c>
      <c r="H4510" s="1">
        <f t="shared" si="346"/>
        <v>0.477019601975948</v>
      </c>
      <c r="I4510" s="1">
        <f t="shared" si="346"/>
        <v>7.45974653953103E-2</v>
      </c>
      <c r="J4510" s="2">
        <f t="shared" si="346"/>
        <v>6.8999999999998203E-3</v>
      </c>
      <c r="K4510" s="2">
        <f t="shared" si="346"/>
        <v>0.66495944579064703</v>
      </c>
      <c r="L4510">
        <v>0</v>
      </c>
      <c r="M4510" s="1">
        <f>HLOOKUP(M$2279,Legend_ag_For_Past_bio!$D$7:$H$9,2,FALSE)</f>
        <v>0.2</v>
      </c>
      <c r="N4510" s="1">
        <f>HLOOKUP(N$2279,Legend_ag_For_Past_bio!$D$7:$H$9,2,FALSE)</f>
        <v>0.8</v>
      </c>
      <c r="O4510">
        <f>HLOOKUP(O$2279,Legend_ag_For_Past_bio!$D$7:$H$9,2,FALSE)</f>
        <v>1</v>
      </c>
      <c r="R4510">
        <f t="shared" si="344"/>
        <v>14</v>
      </c>
    </row>
    <row r="4511" spans="1:18">
      <c r="A4511" t="str">
        <f t="shared" si="345"/>
        <v>India</v>
      </c>
      <c r="B4511" t="str">
        <f t="shared" si="345"/>
        <v>Root_Tuber</v>
      </c>
      <c r="C4511" t="str">
        <f t="shared" si="345"/>
        <v>Root_TuberAEZ18</v>
      </c>
      <c r="D4511" t="str">
        <f t="shared" si="345"/>
        <v>Root_TuberAEZ18</v>
      </c>
      <c r="E4511" t="s">
        <v>20</v>
      </c>
      <c r="F4511" t="s">
        <v>19</v>
      </c>
      <c r="G4511">
        <f t="shared" si="346"/>
        <v>1</v>
      </c>
      <c r="H4511" s="1">
        <f t="shared" si="346"/>
        <v>0.477019601975948</v>
      </c>
      <c r="I4511" s="1">
        <f t="shared" si="346"/>
        <v>7.45974653953103E-2</v>
      </c>
      <c r="J4511" s="2">
        <f t="shared" si="346"/>
        <v>6.8999999999998203E-3</v>
      </c>
      <c r="K4511" s="2">
        <f t="shared" si="346"/>
        <v>0.66495944579064703</v>
      </c>
      <c r="L4511">
        <v>0</v>
      </c>
      <c r="M4511" s="1">
        <f>HLOOKUP(M$2279,Legend_ag_For_Past_bio!$D$7:$H$9,2,FALSE)</f>
        <v>0.2</v>
      </c>
      <c r="N4511" s="1">
        <f>HLOOKUP(N$2279,Legend_ag_For_Past_bio!$D$7:$H$9,2,FALSE)</f>
        <v>0.8</v>
      </c>
      <c r="O4511">
        <f>HLOOKUP(O$2279,Legend_ag_For_Past_bio!$D$7:$H$9,2,FALSE)</f>
        <v>1</v>
      </c>
      <c r="R4511">
        <f t="shared" si="344"/>
        <v>14</v>
      </c>
    </row>
    <row r="4512" spans="1:18">
      <c r="A4512" t="str">
        <f t="shared" si="345"/>
        <v>India</v>
      </c>
      <c r="B4512" t="str">
        <f t="shared" si="345"/>
        <v>SugarCrop</v>
      </c>
      <c r="C4512" t="str">
        <f t="shared" si="345"/>
        <v>SugarCropAEZ1</v>
      </c>
      <c r="D4512" t="str">
        <f t="shared" si="345"/>
        <v>SugarCropAEZ1</v>
      </c>
      <c r="E4512" t="s">
        <v>20</v>
      </c>
      <c r="F4512" t="s">
        <v>19</v>
      </c>
      <c r="G4512">
        <f t="shared" si="346"/>
        <v>1</v>
      </c>
      <c r="H4512" s="1">
        <f t="shared" si="346"/>
        <v>0.69999999999999696</v>
      </c>
      <c r="I4512" s="1">
        <f t="shared" si="346"/>
        <v>0.46789999999999798</v>
      </c>
      <c r="J4512" s="2">
        <f t="shared" si="346"/>
        <v>1.65999999999999E-2</v>
      </c>
      <c r="K4512" s="2">
        <f t="shared" si="346"/>
        <v>0.29999999999999899</v>
      </c>
      <c r="L4512">
        <v>0</v>
      </c>
      <c r="M4512" s="1">
        <f>HLOOKUP(M$2279,Legend_ag_For_Past_bio!$D$7:$H$9,2,FALSE)</f>
        <v>0.2</v>
      </c>
      <c r="N4512" s="1">
        <f>HLOOKUP(N$2279,Legend_ag_For_Past_bio!$D$7:$H$9,2,FALSE)</f>
        <v>0.8</v>
      </c>
      <c r="O4512">
        <f>HLOOKUP(O$2279,Legend_ag_For_Past_bio!$D$7:$H$9,2,FALSE)</f>
        <v>1</v>
      </c>
      <c r="R4512">
        <f t="shared" si="344"/>
        <v>14</v>
      </c>
    </row>
    <row r="4513" spans="1:18">
      <c r="A4513" t="str">
        <f t="shared" si="345"/>
        <v>India</v>
      </c>
      <c r="B4513" t="str">
        <f t="shared" si="345"/>
        <v>SugarCrop</v>
      </c>
      <c r="C4513" t="str">
        <f t="shared" si="345"/>
        <v>SugarCropAEZ2</v>
      </c>
      <c r="D4513" t="str">
        <f t="shared" si="345"/>
        <v>SugarCropAEZ2</v>
      </c>
      <c r="E4513" t="s">
        <v>20</v>
      </c>
      <c r="F4513" t="s">
        <v>19</v>
      </c>
      <c r="G4513">
        <f t="shared" si="346"/>
        <v>1</v>
      </c>
      <c r="H4513" s="1">
        <f t="shared" si="346"/>
        <v>0.69999999999999696</v>
      </c>
      <c r="I4513" s="1">
        <f t="shared" si="346"/>
        <v>0.46789999999999798</v>
      </c>
      <c r="J4513" s="2">
        <f t="shared" si="346"/>
        <v>1.65999999999999E-2</v>
      </c>
      <c r="K4513" s="2">
        <f t="shared" si="346"/>
        <v>0.29999999999999899</v>
      </c>
      <c r="L4513">
        <v>0</v>
      </c>
      <c r="M4513" s="1">
        <f>HLOOKUP(M$2279,Legend_ag_For_Past_bio!$D$7:$H$9,2,FALSE)</f>
        <v>0.2</v>
      </c>
      <c r="N4513" s="1">
        <f>HLOOKUP(N$2279,Legend_ag_For_Past_bio!$D$7:$H$9,2,FALSE)</f>
        <v>0.8</v>
      </c>
      <c r="O4513">
        <f>HLOOKUP(O$2279,Legend_ag_For_Past_bio!$D$7:$H$9,2,FALSE)</f>
        <v>1</v>
      </c>
      <c r="R4513">
        <f t="shared" si="344"/>
        <v>14</v>
      </c>
    </row>
    <row r="4514" spans="1:18">
      <c r="A4514" t="str">
        <f t="shared" si="345"/>
        <v>India</v>
      </c>
      <c r="B4514" t="str">
        <f t="shared" si="345"/>
        <v>SugarCrop</v>
      </c>
      <c r="C4514" t="str">
        <f t="shared" si="345"/>
        <v>SugarCropAEZ3</v>
      </c>
      <c r="D4514" t="str">
        <f t="shared" si="345"/>
        <v>SugarCropAEZ3</v>
      </c>
      <c r="E4514" t="s">
        <v>20</v>
      </c>
      <c r="F4514" t="s">
        <v>19</v>
      </c>
      <c r="G4514">
        <f t="shared" si="346"/>
        <v>1</v>
      </c>
      <c r="H4514" s="1">
        <f t="shared" si="346"/>
        <v>0.69999999999999696</v>
      </c>
      <c r="I4514" s="1">
        <f t="shared" si="346"/>
        <v>0.46789999999999798</v>
      </c>
      <c r="J4514" s="2">
        <f t="shared" si="346"/>
        <v>1.65999999999999E-2</v>
      </c>
      <c r="K4514" s="2">
        <f t="shared" si="346"/>
        <v>0.29999999999999899</v>
      </c>
      <c r="L4514">
        <v>0</v>
      </c>
      <c r="M4514" s="1">
        <f>HLOOKUP(M$2279,Legend_ag_For_Past_bio!$D$7:$H$9,2,FALSE)</f>
        <v>0.2</v>
      </c>
      <c r="N4514" s="1">
        <f>HLOOKUP(N$2279,Legend_ag_For_Past_bio!$D$7:$H$9,2,FALSE)</f>
        <v>0.8</v>
      </c>
      <c r="O4514">
        <f>HLOOKUP(O$2279,Legend_ag_For_Past_bio!$D$7:$H$9,2,FALSE)</f>
        <v>1</v>
      </c>
      <c r="R4514">
        <f t="shared" si="344"/>
        <v>14</v>
      </c>
    </row>
    <row r="4515" spans="1:18">
      <c r="A4515" t="str">
        <f t="shared" si="345"/>
        <v>India</v>
      </c>
      <c r="B4515" t="str">
        <f t="shared" si="345"/>
        <v>SugarCrop</v>
      </c>
      <c r="C4515" t="str">
        <f t="shared" si="345"/>
        <v>SugarCropAEZ4</v>
      </c>
      <c r="D4515" t="str">
        <f t="shared" si="345"/>
        <v>SugarCropAEZ4</v>
      </c>
      <c r="E4515" t="s">
        <v>20</v>
      </c>
      <c r="F4515" t="s">
        <v>19</v>
      </c>
      <c r="G4515">
        <f t="shared" si="346"/>
        <v>1</v>
      </c>
      <c r="H4515" s="1">
        <f t="shared" si="346"/>
        <v>0.69999999999999696</v>
      </c>
      <c r="I4515" s="1">
        <f t="shared" si="346"/>
        <v>0.46789999999999798</v>
      </c>
      <c r="J4515" s="2">
        <f t="shared" si="346"/>
        <v>1.65999999999999E-2</v>
      </c>
      <c r="K4515" s="2">
        <f t="shared" si="346"/>
        <v>0.29999999999999899</v>
      </c>
      <c r="L4515">
        <v>0</v>
      </c>
      <c r="M4515" s="1">
        <f>HLOOKUP(M$2279,Legend_ag_For_Past_bio!$D$7:$H$9,2,FALSE)</f>
        <v>0.2</v>
      </c>
      <c r="N4515" s="1">
        <f>HLOOKUP(N$2279,Legend_ag_For_Past_bio!$D$7:$H$9,2,FALSE)</f>
        <v>0.8</v>
      </c>
      <c r="O4515">
        <f>HLOOKUP(O$2279,Legend_ag_For_Past_bio!$D$7:$H$9,2,FALSE)</f>
        <v>1</v>
      </c>
      <c r="R4515">
        <f t="shared" si="344"/>
        <v>14</v>
      </c>
    </row>
    <row r="4516" spans="1:18">
      <c r="A4516" t="str">
        <f t="shared" si="345"/>
        <v>India</v>
      </c>
      <c r="B4516" t="str">
        <f t="shared" si="345"/>
        <v>SugarCrop</v>
      </c>
      <c r="C4516" t="str">
        <f t="shared" si="345"/>
        <v>SugarCropAEZ5</v>
      </c>
      <c r="D4516" t="str">
        <f t="shared" si="345"/>
        <v>SugarCropAEZ5</v>
      </c>
      <c r="E4516" t="s">
        <v>20</v>
      </c>
      <c r="F4516" t="s">
        <v>19</v>
      </c>
      <c r="G4516">
        <f t="shared" si="346"/>
        <v>1</v>
      </c>
      <c r="H4516" s="1">
        <f t="shared" si="346"/>
        <v>0.69999999999999696</v>
      </c>
      <c r="I4516" s="1">
        <f t="shared" si="346"/>
        <v>0.46789999999999798</v>
      </c>
      <c r="J4516" s="2">
        <f t="shared" si="346"/>
        <v>1.65999999999999E-2</v>
      </c>
      <c r="K4516" s="2">
        <f t="shared" si="346"/>
        <v>0.29999999999999899</v>
      </c>
      <c r="L4516">
        <v>0</v>
      </c>
      <c r="M4516" s="1">
        <f>HLOOKUP(M$2279,Legend_ag_For_Past_bio!$D$7:$H$9,2,FALSE)</f>
        <v>0.2</v>
      </c>
      <c r="N4516" s="1">
        <f>HLOOKUP(N$2279,Legend_ag_For_Past_bio!$D$7:$H$9,2,FALSE)</f>
        <v>0.8</v>
      </c>
      <c r="O4516">
        <f>HLOOKUP(O$2279,Legend_ag_For_Past_bio!$D$7:$H$9,2,FALSE)</f>
        <v>1</v>
      </c>
      <c r="R4516">
        <f t="shared" si="344"/>
        <v>14</v>
      </c>
    </row>
    <row r="4517" spans="1:18">
      <c r="A4517" t="str">
        <f t="shared" si="345"/>
        <v>India</v>
      </c>
      <c r="B4517" t="str">
        <f t="shared" si="345"/>
        <v>SugarCrop</v>
      </c>
      <c r="C4517" t="str">
        <f t="shared" si="345"/>
        <v>SugarCropAEZ6</v>
      </c>
      <c r="D4517" t="str">
        <f t="shared" si="345"/>
        <v>SugarCropAEZ6</v>
      </c>
      <c r="E4517" t="s">
        <v>20</v>
      </c>
      <c r="F4517" t="s">
        <v>19</v>
      </c>
      <c r="G4517">
        <f t="shared" si="346"/>
        <v>1</v>
      </c>
      <c r="H4517" s="1">
        <f t="shared" si="346"/>
        <v>0.69999999999999696</v>
      </c>
      <c r="I4517" s="1">
        <f t="shared" si="346"/>
        <v>0.46789999999999798</v>
      </c>
      <c r="J4517" s="2">
        <f t="shared" si="346"/>
        <v>1.65999999999999E-2</v>
      </c>
      <c r="K4517" s="2">
        <f t="shared" si="346"/>
        <v>0.29999999999999899</v>
      </c>
      <c r="L4517">
        <v>0</v>
      </c>
      <c r="M4517" s="1">
        <f>HLOOKUP(M$2279,Legend_ag_For_Past_bio!$D$7:$H$9,2,FALSE)</f>
        <v>0.2</v>
      </c>
      <c r="N4517" s="1">
        <f>HLOOKUP(N$2279,Legend_ag_For_Past_bio!$D$7:$H$9,2,FALSE)</f>
        <v>0.8</v>
      </c>
      <c r="O4517">
        <f>HLOOKUP(O$2279,Legend_ag_For_Past_bio!$D$7:$H$9,2,FALSE)</f>
        <v>1</v>
      </c>
      <c r="R4517">
        <f t="shared" si="344"/>
        <v>14</v>
      </c>
    </row>
    <row r="4518" spans="1:18">
      <c r="A4518" t="str">
        <f t="shared" si="345"/>
        <v>India</v>
      </c>
      <c r="B4518" t="str">
        <f t="shared" si="345"/>
        <v>SugarCrop</v>
      </c>
      <c r="C4518" t="str">
        <f t="shared" si="345"/>
        <v>SugarCropAEZ7</v>
      </c>
      <c r="D4518" t="str">
        <f t="shared" si="345"/>
        <v>SugarCropAEZ7</v>
      </c>
      <c r="E4518" t="s">
        <v>20</v>
      </c>
      <c r="F4518" t="s">
        <v>19</v>
      </c>
      <c r="G4518">
        <f t="shared" si="346"/>
        <v>1</v>
      </c>
      <c r="H4518" s="1">
        <f t="shared" si="346"/>
        <v>0.69999999999999696</v>
      </c>
      <c r="I4518" s="1">
        <f t="shared" si="346"/>
        <v>0.46789999999999798</v>
      </c>
      <c r="J4518" s="2">
        <f t="shared" si="346"/>
        <v>1.65999999999999E-2</v>
      </c>
      <c r="K4518" s="2">
        <f t="shared" si="346"/>
        <v>0.29999999999999899</v>
      </c>
      <c r="L4518">
        <v>0</v>
      </c>
      <c r="M4518" s="1">
        <f>HLOOKUP(M$2279,Legend_ag_For_Past_bio!$D$7:$H$9,2,FALSE)</f>
        <v>0.2</v>
      </c>
      <c r="N4518" s="1">
        <f>HLOOKUP(N$2279,Legend_ag_For_Past_bio!$D$7:$H$9,2,FALSE)</f>
        <v>0.8</v>
      </c>
      <c r="O4518">
        <f>HLOOKUP(O$2279,Legend_ag_For_Past_bio!$D$7:$H$9,2,FALSE)</f>
        <v>1</v>
      </c>
      <c r="R4518">
        <f t="shared" si="344"/>
        <v>14</v>
      </c>
    </row>
    <row r="4519" spans="1:18">
      <c r="A4519" t="str">
        <f t="shared" si="345"/>
        <v>India</v>
      </c>
      <c r="B4519" t="str">
        <f t="shared" si="345"/>
        <v>SugarCrop</v>
      </c>
      <c r="C4519" t="str">
        <f t="shared" si="345"/>
        <v>SugarCropAEZ8</v>
      </c>
      <c r="D4519" t="str">
        <f t="shared" si="345"/>
        <v>SugarCropAEZ8</v>
      </c>
      <c r="E4519" t="s">
        <v>20</v>
      </c>
      <c r="F4519" t="s">
        <v>19</v>
      </c>
      <c r="G4519">
        <f t="shared" si="346"/>
        <v>1</v>
      </c>
      <c r="H4519" s="1">
        <f t="shared" si="346"/>
        <v>0.69999999999999696</v>
      </c>
      <c r="I4519" s="1">
        <f t="shared" si="346"/>
        <v>0.46789999999999798</v>
      </c>
      <c r="J4519" s="2">
        <f t="shared" si="346"/>
        <v>1.65999999999999E-2</v>
      </c>
      <c r="K4519" s="2">
        <f t="shared" si="346"/>
        <v>0.29999999999999899</v>
      </c>
      <c r="L4519">
        <v>0</v>
      </c>
      <c r="M4519" s="1">
        <f>HLOOKUP(M$2279,Legend_ag_For_Past_bio!$D$7:$H$9,2,FALSE)</f>
        <v>0.2</v>
      </c>
      <c r="N4519" s="1">
        <f>HLOOKUP(N$2279,Legend_ag_For_Past_bio!$D$7:$H$9,2,FALSE)</f>
        <v>0.8</v>
      </c>
      <c r="O4519">
        <f>HLOOKUP(O$2279,Legend_ag_For_Past_bio!$D$7:$H$9,2,FALSE)</f>
        <v>1</v>
      </c>
      <c r="R4519">
        <f t="shared" si="344"/>
        <v>14</v>
      </c>
    </row>
    <row r="4520" spans="1:18">
      <c r="A4520" t="str">
        <f t="shared" ref="A4520:D4535" si="347">A2246</f>
        <v>India</v>
      </c>
      <c r="B4520" t="str">
        <f t="shared" si="347"/>
        <v>SugarCrop</v>
      </c>
      <c r="C4520" t="str">
        <f t="shared" si="347"/>
        <v>SugarCropAEZ9</v>
      </c>
      <c r="D4520" t="str">
        <f t="shared" si="347"/>
        <v>SugarCropAEZ9</v>
      </c>
      <c r="E4520" t="s">
        <v>20</v>
      </c>
      <c r="F4520" t="s">
        <v>19</v>
      </c>
      <c r="G4520">
        <f t="shared" si="346"/>
        <v>1</v>
      </c>
      <c r="H4520" s="1">
        <f t="shared" si="346"/>
        <v>0.69999999999999696</v>
      </c>
      <c r="I4520" s="1">
        <f t="shared" si="346"/>
        <v>0.46789999999999798</v>
      </c>
      <c r="J4520" s="2">
        <f t="shared" si="346"/>
        <v>1.65999999999999E-2</v>
      </c>
      <c r="K4520" s="2">
        <f t="shared" si="346"/>
        <v>0.29999999999999899</v>
      </c>
      <c r="L4520">
        <v>0</v>
      </c>
      <c r="M4520" s="1">
        <f>HLOOKUP(M$2279,Legend_ag_For_Past_bio!$D$7:$H$9,2,FALSE)</f>
        <v>0.2</v>
      </c>
      <c r="N4520" s="1">
        <f>HLOOKUP(N$2279,Legend_ag_For_Past_bio!$D$7:$H$9,2,FALSE)</f>
        <v>0.8</v>
      </c>
      <c r="O4520">
        <f>HLOOKUP(O$2279,Legend_ag_For_Past_bio!$D$7:$H$9,2,FALSE)</f>
        <v>1</v>
      </c>
      <c r="R4520">
        <f t="shared" si="344"/>
        <v>14</v>
      </c>
    </row>
    <row r="4521" spans="1:18">
      <c r="A4521" t="str">
        <f t="shared" si="347"/>
        <v>India</v>
      </c>
      <c r="B4521" t="str">
        <f t="shared" si="347"/>
        <v>SugarCrop</v>
      </c>
      <c r="C4521" t="str">
        <f t="shared" si="347"/>
        <v>SugarCropAEZ10</v>
      </c>
      <c r="D4521" t="str">
        <f t="shared" si="347"/>
        <v>SugarCropAEZ10</v>
      </c>
      <c r="E4521" t="s">
        <v>20</v>
      </c>
      <c r="F4521" t="s">
        <v>19</v>
      </c>
      <c r="G4521">
        <f t="shared" ref="G4521:K4536" si="348">G2247</f>
        <v>1</v>
      </c>
      <c r="H4521" s="1">
        <f t="shared" si="348"/>
        <v>0.69999999999999696</v>
      </c>
      <c r="I4521" s="1">
        <f t="shared" si="348"/>
        <v>0.46789999999999798</v>
      </c>
      <c r="J4521" s="2">
        <f t="shared" si="348"/>
        <v>1.65999999999999E-2</v>
      </c>
      <c r="K4521" s="2">
        <f t="shared" si="348"/>
        <v>0.29999999999999899</v>
      </c>
      <c r="L4521">
        <v>0</v>
      </c>
      <c r="M4521" s="1">
        <f>HLOOKUP(M$2279,Legend_ag_For_Past_bio!$D$7:$H$9,2,FALSE)</f>
        <v>0.2</v>
      </c>
      <c r="N4521" s="1">
        <f>HLOOKUP(N$2279,Legend_ag_For_Past_bio!$D$7:$H$9,2,FALSE)</f>
        <v>0.8</v>
      </c>
      <c r="O4521">
        <f>HLOOKUP(O$2279,Legend_ag_For_Past_bio!$D$7:$H$9,2,FALSE)</f>
        <v>1</v>
      </c>
      <c r="R4521">
        <f t="shared" si="344"/>
        <v>14</v>
      </c>
    </row>
    <row r="4522" spans="1:18">
      <c r="A4522" t="str">
        <f t="shared" si="347"/>
        <v>India</v>
      </c>
      <c r="B4522" t="str">
        <f t="shared" si="347"/>
        <v>SugarCrop</v>
      </c>
      <c r="C4522" t="str">
        <f t="shared" si="347"/>
        <v>SugarCropAEZ11</v>
      </c>
      <c r="D4522" t="str">
        <f t="shared" si="347"/>
        <v>SugarCropAEZ11</v>
      </c>
      <c r="E4522" t="s">
        <v>20</v>
      </c>
      <c r="F4522" t="s">
        <v>19</v>
      </c>
      <c r="G4522">
        <f t="shared" si="348"/>
        <v>1</v>
      </c>
      <c r="H4522" s="1">
        <f t="shared" si="348"/>
        <v>0.69999999999999696</v>
      </c>
      <c r="I4522" s="1">
        <f t="shared" si="348"/>
        <v>0.46789999999999798</v>
      </c>
      <c r="J4522" s="2">
        <f t="shared" si="348"/>
        <v>1.65999999999999E-2</v>
      </c>
      <c r="K4522" s="2">
        <f t="shared" si="348"/>
        <v>0.29999999999999899</v>
      </c>
      <c r="L4522">
        <v>0</v>
      </c>
      <c r="M4522" s="1">
        <f>HLOOKUP(M$2279,Legend_ag_For_Past_bio!$D$7:$H$9,2,FALSE)</f>
        <v>0.2</v>
      </c>
      <c r="N4522" s="1">
        <f>HLOOKUP(N$2279,Legend_ag_For_Past_bio!$D$7:$H$9,2,FALSE)</f>
        <v>0.8</v>
      </c>
      <c r="O4522">
        <f>HLOOKUP(O$2279,Legend_ag_For_Past_bio!$D$7:$H$9,2,FALSE)</f>
        <v>1</v>
      </c>
      <c r="R4522">
        <f t="shared" si="344"/>
        <v>14</v>
      </c>
    </row>
    <row r="4523" spans="1:18">
      <c r="A4523" t="str">
        <f t="shared" si="347"/>
        <v>India</v>
      </c>
      <c r="B4523" t="str">
        <f t="shared" si="347"/>
        <v>SugarCrop</v>
      </c>
      <c r="C4523" t="str">
        <f t="shared" si="347"/>
        <v>SugarCropAEZ12</v>
      </c>
      <c r="D4523" t="str">
        <f t="shared" si="347"/>
        <v>SugarCropAEZ12</v>
      </c>
      <c r="E4523" t="s">
        <v>20</v>
      </c>
      <c r="F4523" t="s">
        <v>19</v>
      </c>
      <c r="G4523">
        <f t="shared" si="348"/>
        <v>1</v>
      </c>
      <c r="H4523" s="1">
        <f t="shared" si="348"/>
        <v>0.69999999999999696</v>
      </c>
      <c r="I4523" s="1">
        <f t="shared" si="348"/>
        <v>0.46789999999999798</v>
      </c>
      <c r="J4523" s="2">
        <f t="shared" si="348"/>
        <v>1.65999999999999E-2</v>
      </c>
      <c r="K4523" s="2">
        <f t="shared" si="348"/>
        <v>0.29999999999999899</v>
      </c>
      <c r="L4523">
        <v>0</v>
      </c>
      <c r="M4523" s="1">
        <f>HLOOKUP(M$2279,Legend_ag_For_Past_bio!$D$7:$H$9,2,FALSE)</f>
        <v>0.2</v>
      </c>
      <c r="N4523" s="1">
        <f>HLOOKUP(N$2279,Legend_ag_For_Past_bio!$D$7:$H$9,2,FALSE)</f>
        <v>0.8</v>
      </c>
      <c r="O4523">
        <f>HLOOKUP(O$2279,Legend_ag_For_Past_bio!$D$7:$H$9,2,FALSE)</f>
        <v>1</v>
      </c>
      <c r="R4523">
        <f t="shared" si="344"/>
        <v>14</v>
      </c>
    </row>
    <row r="4524" spans="1:18">
      <c r="A4524" t="str">
        <f t="shared" si="347"/>
        <v>India</v>
      </c>
      <c r="B4524" t="str">
        <f t="shared" si="347"/>
        <v>SugarCrop</v>
      </c>
      <c r="C4524" t="str">
        <f t="shared" si="347"/>
        <v>SugarCropAEZ13</v>
      </c>
      <c r="D4524" t="str">
        <f t="shared" si="347"/>
        <v>SugarCropAEZ13</v>
      </c>
      <c r="E4524" t="s">
        <v>20</v>
      </c>
      <c r="F4524" t="s">
        <v>19</v>
      </c>
      <c r="G4524">
        <f t="shared" si="348"/>
        <v>1</v>
      </c>
      <c r="H4524" s="1">
        <f t="shared" si="348"/>
        <v>0.69999999999999696</v>
      </c>
      <c r="I4524" s="1">
        <f t="shared" si="348"/>
        <v>0.46789999999999798</v>
      </c>
      <c r="J4524" s="2">
        <f t="shared" si="348"/>
        <v>1.65999999999999E-2</v>
      </c>
      <c r="K4524" s="2">
        <f t="shared" si="348"/>
        <v>0.29999999999999899</v>
      </c>
      <c r="L4524">
        <v>0</v>
      </c>
      <c r="M4524" s="1">
        <f>HLOOKUP(M$2279,Legend_ag_For_Past_bio!$D$7:$H$9,2,FALSE)</f>
        <v>0.2</v>
      </c>
      <c r="N4524" s="1">
        <f>HLOOKUP(N$2279,Legend_ag_For_Past_bio!$D$7:$H$9,2,FALSE)</f>
        <v>0.8</v>
      </c>
      <c r="O4524">
        <f>HLOOKUP(O$2279,Legend_ag_For_Past_bio!$D$7:$H$9,2,FALSE)</f>
        <v>1</v>
      </c>
      <c r="R4524">
        <f t="shared" si="344"/>
        <v>14</v>
      </c>
    </row>
    <row r="4525" spans="1:18">
      <c r="A4525" t="str">
        <f t="shared" si="347"/>
        <v>India</v>
      </c>
      <c r="B4525" t="str">
        <f t="shared" si="347"/>
        <v>SugarCrop</v>
      </c>
      <c r="C4525" t="str">
        <f t="shared" si="347"/>
        <v>SugarCropAEZ14</v>
      </c>
      <c r="D4525" t="str">
        <f t="shared" si="347"/>
        <v>SugarCropAEZ14</v>
      </c>
      <c r="E4525" t="s">
        <v>20</v>
      </c>
      <c r="F4525" t="s">
        <v>19</v>
      </c>
      <c r="G4525">
        <f t="shared" si="348"/>
        <v>1</v>
      </c>
      <c r="H4525" s="1">
        <f t="shared" si="348"/>
        <v>0.69999999999999696</v>
      </c>
      <c r="I4525" s="1">
        <f t="shared" si="348"/>
        <v>0.46789999999999798</v>
      </c>
      <c r="J4525" s="2">
        <f t="shared" si="348"/>
        <v>1.65999999999999E-2</v>
      </c>
      <c r="K4525" s="2">
        <f t="shared" si="348"/>
        <v>0.29999999999999899</v>
      </c>
      <c r="L4525">
        <v>0</v>
      </c>
      <c r="M4525" s="1">
        <f>HLOOKUP(M$2279,Legend_ag_For_Past_bio!$D$7:$H$9,2,FALSE)</f>
        <v>0.2</v>
      </c>
      <c r="N4525" s="1">
        <f>HLOOKUP(N$2279,Legend_ag_For_Past_bio!$D$7:$H$9,2,FALSE)</f>
        <v>0.8</v>
      </c>
      <c r="O4525">
        <f>HLOOKUP(O$2279,Legend_ag_For_Past_bio!$D$7:$H$9,2,FALSE)</f>
        <v>1</v>
      </c>
      <c r="R4525">
        <f t="shared" si="344"/>
        <v>14</v>
      </c>
    </row>
    <row r="4526" spans="1:18">
      <c r="A4526" t="str">
        <f t="shared" si="347"/>
        <v>India</v>
      </c>
      <c r="B4526" t="str">
        <f t="shared" si="347"/>
        <v>SugarCrop</v>
      </c>
      <c r="C4526" t="str">
        <f t="shared" si="347"/>
        <v>SugarCropAEZ15</v>
      </c>
      <c r="D4526" t="str">
        <f t="shared" si="347"/>
        <v>SugarCropAEZ15</v>
      </c>
      <c r="E4526" t="s">
        <v>20</v>
      </c>
      <c r="F4526" t="s">
        <v>19</v>
      </c>
      <c r="G4526">
        <f t="shared" si="348"/>
        <v>1</v>
      </c>
      <c r="H4526" s="1">
        <f t="shared" si="348"/>
        <v>0.69999999999999696</v>
      </c>
      <c r="I4526" s="1">
        <f t="shared" si="348"/>
        <v>0.46789999999999798</v>
      </c>
      <c r="J4526" s="2">
        <f t="shared" si="348"/>
        <v>1.65999999999999E-2</v>
      </c>
      <c r="K4526" s="2">
        <f t="shared" si="348"/>
        <v>0.29999999999999899</v>
      </c>
      <c r="L4526">
        <v>0</v>
      </c>
      <c r="M4526" s="1">
        <f>HLOOKUP(M$2279,Legend_ag_For_Past_bio!$D$7:$H$9,2,FALSE)</f>
        <v>0.2</v>
      </c>
      <c r="N4526" s="1">
        <f>HLOOKUP(N$2279,Legend_ag_For_Past_bio!$D$7:$H$9,2,FALSE)</f>
        <v>0.8</v>
      </c>
      <c r="O4526">
        <f>HLOOKUP(O$2279,Legend_ag_For_Past_bio!$D$7:$H$9,2,FALSE)</f>
        <v>1</v>
      </c>
      <c r="R4526">
        <f t="shared" si="344"/>
        <v>14</v>
      </c>
    </row>
    <row r="4527" spans="1:18">
      <c r="A4527" t="str">
        <f t="shared" si="347"/>
        <v>India</v>
      </c>
      <c r="B4527" t="str">
        <f t="shared" si="347"/>
        <v>SugarCrop</v>
      </c>
      <c r="C4527" t="str">
        <f t="shared" si="347"/>
        <v>SugarCropAEZ16</v>
      </c>
      <c r="D4527" t="str">
        <f t="shared" si="347"/>
        <v>SugarCropAEZ16</v>
      </c>
      <c r="E4527" t="s">
        <v>20</v>
      </c>
      <c r="F4527" t="s">
        <v>19</v>
      </c>
      <c r="G4527">
        <f t="shared" si="348"/>
        <v>1</v>
      </c>
      <c r="H4527" s="1">
        <f t="shared" si="348"/>
        <v>0.69999999999999696</v>
      </c>
      <c r="I4527" s="1">
        <f t="shared" si="348"/>
        <v>0.46789999999999798</v>
      </c>
      <c r="J4527" s="2">
        <f t="shared" si="348"/>
        <v>1.65999999999999E-2</v>
      </c>
      <c r="K4527" s="2">
        <f t="shared" si="348"/>
        <v>0.29999999999999899</v>
      </c>
      <c r="L4527">
        <v>0</v>
      </c>
      <c r="M4527" s="1">
        <f>HLOOKUP(M$2279,Legend_ag_For_Past_bio!$D$7:$H$9,2,FALSE)</f>
        <v>0.2</v>
      </c>
      <c r="N4527" s="1">
        <f>HLOOKUP(N$2279,Legend_ag_For_Past_bio!$D$7:$H$9,2,FALSE)</f>
        <v>0.8</v>
      </c>
      <c r="O4527">
        <f>HLOOKUP(O$2279,Legend_ag_For_Past_bio!$D$7:$H$9,2,FALSE)</f>
        <v>1</v>
      </c>
      <c r="R4527">
        <f t="shared" si="344"/>
        <v>14</v>
      </c>
    </row>
    <row r="4528" spans="1:18">
      <c r="A4528" t="str">
        <f t="shared" si="347"/>
        <v>India</v>
      </c>
      <c r="B4528" t="str">
        <f t="shared" si="347"/>
        <v>SugarCrop</v>
      </c>
      <c r="C4528" t="str">
        <f t="shared" si="347"/>
        <v>SugarCropAEZ17</v>
      </c>
      <c r="D4528" t="str">
        <f t="shared" si="347"/>
        <v>SugarCropAEZ17</v>
      </c>
      <c r="E4528" t="s">
        <v>20</v>
      </c>
      <c r="F4528" t="s">
        <v>19</v>
      </c>
      <c r="G4528">
        <f t="shared" si="348"/>
        <v>1</v>
      </c>
      <c r="H4528" s="1">
        <f t="shared" si="348"/>
        <v>0.69999999999999696</v>
      </c>
      <c r="I4528" s="1">
        <f t="shared" si="348"/>
        <v>0.46789999999999798</v>
      </c>
      <c r="J4528" s="2">
        <f t="shared" si="348"/>
        <v>1.65999999999999E-2</v>
      </c>
      <c r="K4528" s="2">
        <f t="shared" si="348"/>
        <v>0.29999999999999899</v>
      </c>
      <c r="L4528">
        <v>0</v>
      </c>
      <c r="M4528" s="1">
        <f>HLOOKUP(M$2279,Legend_ag_For_Past_bio!$D$7:$H$9,2,FALSE)</f>
        <v>0.2</v>
      </c>
      <c r="N4528" s="1">
        <f>HLOOKUP(N$2279,Legend_ag_For_Past_bio!$D$7:$H$9,2,FALSE)</f>
        <v>0.8</v>
      </c>
      <c r="O4528">
        <f>HLOOKUP(O$2279,Legend_ag_For_Past_bio!$D$7:$H$9,2,FALSE)</f>
        <v>1</v>
      </c>
      <c r="R4528">
        <f t="shared" si="344"/>
        <v>14</v>
      </c>
    </row>
    <row r="4529" spans="1:18">
      <c r="A4529" t="str">
        <f t="shared" si="347"/>
        <v>India</v>
      </c>
      <c r="B4529" t="str">
        <f t="shared" si="347"/>
        <v>SugarCrop</v>
      </c>
      <c r="C4529" t="str">
        <f t="shared" si="347"/>
        <v>SugarCropAEZ18</v>
      </c>
      <c r="D4529" t="str">
        <f t="shared" si="347"/>
        <v>SugarCropAEZ18</v>
      </c>
      <c r="E4529" t="s">
        <v>20</v>
      </c>
      <c r="F4529" t="s">
        <v>19</v>
      </c>
      <c r="G4529">
        <f t="shared" si="348"/>
        <v>1</v>
      </c>
      <c r="H4529" s="1">
        <f t="shared" si="348"/>
        <v>0.69999999999999696</v>
      </c>
      <c r="I4529" s="1">
        <f t="shared" si="348"/>
        <v>0.46789999999999798</v>
      </c>
      <c r="J4529" s="2">
        <f t="shared" si="348"/>
        <v>1.65999999999999E-2</v>
      </c>
      <c r="K4529" s="2">
        <f t="shared" si="348"/>
        <v>0.29999999999999899</v>
      </c>
      <c r="L4529">
        <v>0</v>
      </c>
      <c r="M4529" s="1">
        <f>HLOOKUP(M$2279,Legend_ag_For_Past_bio!$D$7:$H$9,2,FALSE)</f>
        <v>0.2</v>
      </c>
      <c r="N4529" s="1">
        <f>HLOOKUP(N$2279,Legend_ag_For_Past_bio!$D$7:$H$9,2,FALSE)</f>
        <v>0.8</v>
      </c>
      <c r="O4529">
        <f>HLOOKUP(O$2279,Legend_ag_For_Past_bio!$D$7:$H$9,2,FALSE)</f>
        <v>1</v>
      </c>
      <c r="R4529">
        <f t="shared" si="344"/>
        <v>14</v>
      </c>
    </row>
    <row r="4530" spans="1:18">
      <c r="A4530" t="str">
        <f t="shared" si="347"/>
        <v>India</v>
      </c>
      <c r="B4530" t="str">
        <f t="shared" si="347"/>
        <v>Wheat</v>
      </c>
      <c r="C4530" t="str">
        <f t="shared" si="347"/>
        <v>WheatAEZ1</v>
      </c>
      <c r="D4530" t="str">
        <f t="shared" si="347"/>
        <v>WheatAEZ1</v>
      </c>
      <c r="E4530" t="s">
        <v>20</v>
      </c>
      <c r="F4530" t="s">
        <v>19</v>
      </c>
      <c r="G4530">
        <f t="shared" si="348"/>
        <v>1</v>
      </c>
      <c r="H4530" s="1">
        <f t="shared" si="348"/>
        <v>0.38999999999999402</v>
      </c>
      <c r="I4530" s="1">
        <f t="shared" si="348"/>
        <v>0.29599999999999599</v>
      </c>
      <c r="J4530" s="2">
        <f t="shared" si="348"/>
        <v>1.6199999999999801E-2</v>
      </c>
      <c r="K4530" s="2">
        <f t="shared" si="348"/>
        <v>0.109999999999998</v>
      </c>
      <c r="L4530">
        <v>0</v>
      </c>
      <c r="M4530" s="1">
        <f>HLOOKUP(M$2279,Legend_ag_For_Past_bio!$D$7:$H$9,2,FALSE)</f>
        <v>0.2</v>
      </c>
      <c r="N4530" s="1">
        <f>HLOOKUP(N$2279,Legend_ag_For_Past_bio!$D$7:$H$9,2,FALSE)</f>
        <v>0.8</v>
      </c>
      <c r="O4530">
        <f>HLOOKUP(O$2279,Legend_ag_For_Past_bio!$D$7:$H$9,2,FALSE)</f>
        <v>1</v>
      </c>
      <c r="R4530">
        <f t="shared" si="344"/>
        <v>14</v>
      </c>
    </row>
    <row r="4531" spans="1:18">
      <c r="A4531" t="str">
        <f t="shared" si="347"/>
        <v>India</v>
      </c>
      <c r="B4531" t="str">
        <f t="shared" si="347"/>
        <v>Wheat</v>
      </c>
      <c r="C4531" t="str">
        <f t="shared" si="347"/>
        <v>WheatAEZ2</v>
      </c>
      <c r="D4531" t="str">
        <f t="shared" si="347"/>
        <v>WheatAEZ2</v>
      </c>
      <c r="E4531" t="s">
        <v>20</v>
      </c>
      <c r="F4531" t="s">
        <v>19</v>
      </c>
      <c r="G4531">
        <f t="shared" si="348"/>
        <v>1</v>
      </c>
      <c r="H4531" s="1">
        <f t="shared" si="348"/>
        <v>0.38999999999999402</v>
      </c>
      <c r="I4531" s="1">
        <f t="shared" si="348"/>
        <v>0.29599999999999599</v>
      </c>
      <c r="J4531" s="2">
        <f t="shared" si="348"/>
        <v>1.6199999999999801E-2</v>
      </c>
      <c r="K4531" s="2">
        <f t="shared" si="348"/>
        <v>0.109999999999998</v>
      </c>
      <c r="L4531">
        <v>0</v>
      </c>
      <c r="M4531" s="1">
        <f>HLOOKUP(M$2279,Legend_ag_For_Past_bio!$D$7:$H$9,2,FALSE)</f>
        <v>0.2</v>
      </c>
      <c r="N4531" s="1">
        <f>HLOOKUP(N$2279,Legend_ag_For_Past_bio!$D$7:$H$9,2,FALSE)</f>
        <v>0.8</v>
      </c>
      <c r="O4531">
        <f>HLOOKUP(O$2279,Legend_ag_For_Past_bio!$D$7:$H$9,2,FALSE)</f>
        <v>1</v>
      </c>
      <c r="R4531">
        <f t="shared" si="344"/>
        <v>14</v>
      </c>
    </row>
    <row r="4532" spans="1:18">
      <c r="A4532" t="str">
        <f t="shared" si="347"/>
        <v>India</v>
      </c>
      <c r="B4532" t="str">
        <f t="shared" si="347"/>
        <v>Wheat</v>
      </c>
      <c r="C4532" t="str">
        <f t="shared" si="347"/>
        <v>WheatAEZ3</v>
      </c>
      <c r="D4532" t="str">
        <f t="shared" si="347"/>
        <v>WheatAEZ3</v>
      </c>
      <c r="E4532" t="s">
        <v>20</v>
      </c>
      <c r="F4532" t="s">
        <v>19</v>
      </c>
      <c r="G4532">
        <f t="shared" si="348"/>
        <v>1</v>
      </c>
      <c r="H4532" s="1">
        <f t="shared" si="348"/>
        <v>0.38999999999999402</v>
      </c>
      <c r="I4532" s="1">
        <f t="shared" si="348"/>
        <v>0.29599999999999599</v>
      </c>
      <c r="J4532" s="2">
        <f t="shared" si="348"/>
        <v>1.6199999999999801E-2</v>
      </c>
      <c r="K4532" s="2">
        <f t="shared" si="348"/>
        <v>0.109999999999998</v>
      </c>
      <c r="L4532">
        <v>0</v>
      </c>
      <c r="M4532" s="1">
        <f>HLOOKUP(M$2279,Legend_ag_For_Past_bio!$D$7:$H$9,2,FALSE)</f>
        <v>0.2</v>
      </c>
      <c r="N4532" s="1">
        <f>HLOOKUP(N$2279,Legend_ag_For_Past_bio!$D$7:$H$9,2,FALSE)</f>
        <v>0.8</v>
      </c>
      <c r="O4532">
        <f>HLOOKUP(O$2279,Legend_ag_For_Past_bio!$D$7:$H$9,2,FALSE)</f>
        <v>1</v>
      </c>
      <c r="R4532">
        <f t="shared" si="344"/>
        <v>14</v>
      </c>
    </row>
    <row r="4533" spans="1:18">
      <c r="A4533" t="str">
        <f t="shared" si="347"/>
        <v>India</v>
      </c>
      <c r="B4533" t="str">
        <f t="shared" si="347"/>
        <v>Wheat</v>
      </c>
      <c r="C4533" t="str">
        <f t="shared" si="347"/>
        <v>WheatAEZ4</v>
      </c>
      <c r="D4533" t="str">
        <f t="shared" si="347"/>
        <v>WheatAEZ4</v>
      </c>
      <c r="E4533" t="s">
        <v>20</v>
      </c>
      <c r="F4533" t="s">
        <v>19</v>
      </c>
      <c r="G4533">
        <f t="shared" si="348"/>
        <v>1</v>
      </c>
      <c r="H4533" s="1">
        <f t="shared" si="348"/>
        <v>0.38999999999999402</v>
      </c>
      <c r="I4533" s="1">
        <f t="shared" si="348"/>
        <v>0.29599999999999599</v>
      </c>
      <c r="J4533" s="2">
        <f t="shared" si="348"/>
        <v>1.6199999999999801E-2</v>
      </c>
      <c r="K4533" s="2">
        <f t="shared" si="348"/>
        <v>0.109999999999998</v>
      </c>
      <c r="L4533">
        <v>0</v>
      </c>
      <c r="M4533" s="1">
        <f>HLOOKUP(M$2279,Legend_ag_For_Past_bio!$D$7:$H$9,2,FALSE)</f>
        <v>0.2</v>
      </c>
      <c r="N4533" s="1">
        <f>HLOOKUP(N$2279,Legend_ag_For_Past_bio!$D$7:$H$9,2,FALSE)</f>
        <v>0.8</v>
      </c>
      <c r="O4533">
        <f>HLOOKUP(O$2279,Legend_ag_For_Past_bio!$D$7:$H$9,2,FALSE)</f>
        <v>1</v>
      </c>
      <c r="R4533">
        <f t="shared" si="344"/>
        <v>14</v>
      </c>
    </row>
    <row r="4534" spans="1:18">
      <c r="A4534" t="str">
        <f t="shared" si="347"/>
        <v>India</v>
      </c>
      <c r="B4534" t="str">
        <f t="shared" si="347"/>
        <v>Wheat</v>
      </c>
      <c r="C4534" t="str">
        <f t="shared" si="347"/>
        <v>WheatAEZ5</v>
      </c>
      <c r="D4534" t="str">
        <f t="shared" si="347"/>
        <v>WheatAEZ5</v>
      </c>
      <c r="E4534" t="s">
        <v>20</v>
      </c>
      <c r="F4534" t="s">
        <v>19</v>
      </c>
      <c r="G4534">
        <f t="shared" si="348"/>
        <v>1</v>
      </c>
      <c r="H4534" s="1">
        <f t="shared" si="348"/>
        <v>0.38999999999999402</v>
      </c>
      <c r="I4534" s="1">
        <f t="shared" si="348"/>
        <v>0.29599999999999599</v>
      </c>
      <c r="J4534" s="2">
        <f t="shared" si="348"/>
        <v>1.6199999999999801E-2</v>
      </c>
      <c r="K4534" s="2">
        <f t="shared" si="348"/>
        <v>0.109999999999998</v>
      </c>
      <c r="L4534">
        <v>0</v>
      </c>
      <c r="M4534" s="1">
        <f>HLOOKUP(M$2279,Legend_ag_For_Past_bio!$D$7:$H$9,2,FALSE)</f>
        <v>0.2</v>
      </c>
      <c r="N4534" s="1">
        <f>HLOOKUP(N$2279,Legend_ag_For_Past_bio!$D$7:$H$9,2,FALSE)</f>
        <v>0.8</v>
      </c>
      <c r="O4534">
        <f>HLOOKUP(O$2279,Legend_ag_For_Past_bio!$D$7:$H$9,2,FALSE)</f>
        <v>1</v>
      </c>
      <c r="R4534">
        <f t="shared" si="344"/>
        <v>14</v>
      </c>
    </row>
    <row r="4535" spans="1:18">
      <c r="A4535" t="str">
        <f t="shared" si="347"/>
        <v>India</v>
      </c>
      <c r="B4535" t="str">
        <f t="shared" si="347"/>
        <v>Wheat</v>
      </c>
      <c r="C4535" t="str">
        <f t="shared" si="347"/>
        <v>WheatAEZ6</v>
      </c>
      <c r="D4535" t="str">
        <f t="shared" si="347"/>
        <v>WheatAEZ6</v>
      </c>
      <c r="E4535" t="s">
        <v>20</v>
      </c>
      <c r="F4535" t="s">
        <v>19</v>
      </c>
      <c r="G4535">
        <f t="shared" si="348"/>
        <v>1</v>
      </c>
      <c r="H4535" s="1">
        <f t="shared" si="348"/>
        <v>0.38999999999999402</v>
      </c>
      <c r="I4535" s="1">
        <f t="shared" si="348"/>
        <v>0.29599999999999599</v>
      </c>
      <c r="J4535" s="2">
        <f t="shared" si="348"/>
        <v>1.6199999999999801E-2</v>
      </c>
      <c r="K4535" s="2">
        <f t="shared" si="348"/>
        <v>0.109999999999998</v>
      </c>
      <c r="L4535">
        <v>0</v>
      </c>
      <c r="M4535" s="1">
        <f>HLOOKUP(M$2279,Legend_ag_For_Past_bio!$D$7:$H$9,2,FALSE)</f>
        <v>0.2</v>
      </c>
      <c r="N4535" s="1">
        <f>HLOOKUP(N$2279,Legend_ag_For_Past_bio!$D$7:$H$9,2,FALSE)</f>
        <v>0.8</v>
      </c>
      <c r="O4535">
        <f>HLOOKUP(O$2279,Legend_ag_For_Past_bio!$D$7:$H$9,2,FALSE)</f>
        <v>1</v>
      </c>
      <c r="R4535">
        <f t="shared" si="344"/>
        <v>14</v>
      </c>
    </row>
    <row r="4536" spans="1:18">
      <c r="A4536" t="str">
        <f t="shared" ref="A4536:D4547" si="349">A2262</f>
        <v>India</v>
      </c>
      <c r="B4536" t="str">
        <f t="shared" si="349"/>
        <v>Wheat</v>
      </c>
      <c r="C4536" t="str">
        <f t="shared" si="349"/>
        <v>WheatAEZ7</v>
      </c>
      <c r="D4536" t="str">
        <f t="shared" si="349"/>
        <v>WheatAEZ7</v>
      </c>
      <c r="E4536" t="s">
        <v>20</v>
      </c>
      <c r="F4536" t="s">
        <v>19</v>
      </c>
      <c r="G4536">
        <f t="shared" si="348"/>
        <v>1</v>
      </c>
      <c r="H4536" s="1">
        <f t="shared" si="348"/>
        <v>0.38999999999999402</v>
      </c>
      <c r="I4536" s="1">
        <f t="shared" si="348"/>
        <v>0.29599999999999599</v>
      </c>
      <c r="J4536" s="2">
        <f t="shared" si="348"/>
        <v>1.6199999999999801E-2</v>
      </c>
      <c r="K4536" s="2">
        <f t="shared" si="348"/>
        <v>0.109999999999998</v>
      </c>
      <c r="L4536">
        <v>0</v>
      </c>
      <c r="M4536" s="1">
        <f>HLOOKUP(M$2279,Legend_ag_For_Past_bio!$D$7:$H$9,2,FALSE)</f>
        <v>0.2</v>
      </c>
      <c r="N4536" s="1">
        <f>HLOOKUP(N$2279,Legend_ag_For_Past_bio!$D$7:$H$9,2,FALSE)</f>
        <v>0.8</v>
      </c>
      <c r="O4536">
        <f>HLOOKUP(O$2279,Legend_ag_For_Past_bio!$D$7:$H$9,2,FALSE)</f>
        <v>1</v>
      </c>
      <c r="R4536">
        <f t="shared" si="344"/>
        <v>14</v>
      </c>
    </row>
    <row r="4537" spans="1:18">
      <c r="A4537" t="str">
        <f t="shared" si="349"/>
        <v>India</v>
      </c>
      <c r="B4537" t="str">
        <f t="shared" si="349"/>
        <v>Wheat</v>
      </c>
      <c r="C4537" t="str">
        <f t="shared" si="349"/>
        <v>WheatAEZ8</v>
      </c>
      <c r="D4537" t="str">
        <f t="shared" si="349"/>
        <v>WheatAEZ8</v>
      </c>
      <c r="E4537" t="s">
        <v>20</v>
      </c>
      <c r="F4537" t="s">
        <v>19</v>
      </c>
      <c r="G4537">
        <f t="shared" ref="G4537:K4547" si="350">G2263</f>
        <v>1</v>
      </c>
      <c r="H4537" s="1">
        <f t="shared" si="350"/>
        <v>0.38999999999999402</v>
      </c>
      <c r="I4537" s="1">
        <f t="shared" si="350"/>
        <v>0.29599999999999599</v>
      </c>
      <c r="J4537" s="2">
        <f t="shared" si="350"/>
        <v>1.6199999999999801E-2</v>
      </c>
      <c r="K4537" s="2">
        <f t="shared" si="350"/>
        <v>0.109999999999998</v>
      </c>
      <c r="L4537">
        <v>0</v>
      </c>
      <c r="M4537" s="1">
        <f>HLOOKUP(M$2279,Legend_ag_For_Past_bio!$D$7:$H$9,2,FALSE)</f>
        <v>0.2</v>
      </c>
      <c r="N4537" s="1">
        <f>HLOOKUP(N$2279,Legend_ag_For_Past_bio!$D$7:$H$9,2,FALSE)</f>
        <v>0.8</v>
      </c>
      <c r="O4537">
        <f>HLOOKUP(O$2279,Legend_ag_For_Past_bio!$D$7:$H$9,2,FALSE)</f>
        <v>1</v>
      </c>
      <c r="R4537">
        <f t="shared" si="344"/>
        <v>14</v>
      </c>
    </row>
    <row r="4538" spans="1:18">
      <c r="A4538" t="str">
        <f t="shared" si="349"/>
        <v>India</v>
      </c>
      <c r="B4538" t="str">
        <f t="shared" si="349"/>
        <v>Wheat</v>
      </c>
      <c r="C4538" t="str">
        <f t="shared" si="349"/>
        <v>WheatAEZ9</v>
      </c>
      <c r="D4538" t="str">
        <f t="shared" si="349"/>
        <v>WheatAEZ9</v>
      </c>
      <c r="E4538" t="s">
        <v>20</v>
      </c>
      <c r="F4538" t="s">
        <v>19</v>
      </c>
      <c r="G4538">
        <f t="shared" si="350"/>
        <v>1</v>
      </c>
      <c r="H4538" s="1">
        <f t="shared" si="350"/>
        <v>0.38999999999999402</v>
      </c>
      <c r="I4538" s="1">
        <f t="shared" si="350"/>
        <v>0.29599999999999599</v>
      </c>
      <c r="J4538" s="2">
        <f t="shared" si="350"/>
        <v>1.6199999999999801E-2</v>
      </c>
      <c r="K4538" s="2">
        <f t="shared" si="350"/>
        <v>0.109999999999998</v>
      </c>
      <c r="L4538">
        <v>0</v>
      </c>
      <c r="M4538" s="1">
        <f>HLOOKUP(M$2279,Legend_ag_For_Past_bio!$D$7:$H$9,2,FALSE)</f>
        <v>0.2</v>
      </c>
      <c r="N4538" s="1">
        <f>HLOOKUP(N$2279,Legend_ag_For_Past_bio!$D$7:$H$9,2,FALSE)</f>
        <v>0.8</v>
      </c>
      <c r="O4538">
        <f>HLOOKUP(O$2279,Legend_ag_For_Past_bio!$D$7:$H$9,2,FALSE)</f>
        <v>1</v>
      </c>
      <c r="R4538">
        <f t="shared" si="344"/>
        <v>14</v>
      </c>
    </row>
    <row r="4539" spans="1:18">
      <c r="A4539" t="str">
        <f t="shared" si="349"/>
        <v>India</v>
      </c>
      <c r="B4539" t="str">
        <f t="shared" si="349"/>
        <v>Wheat</v>
      </c>
      <c r="C4539" t="str">
        <f t="shared" si="349"/>
        <v>WheatAEZ10</v>
      </c>
      <c r="D4539" t="str">
        <f t="shared" si="349"/>
        <v>WheatAEZ10</v>
      </c>
      <c r="E4539" t="s">
        <v>20</v>
      </c>
      <c r="F4539" t="s">
        <v>19</v>
      </c>
      <c r="G4539">
        <f t="shared" si="350"/>
        <v>1</v>
      </c>
      <c r="H4539" s="1">
        <f t="shared" si="350"/>
        <v>0.38999999999999402</v>
      </c>
      <c r="I4539" s="1">
        <f t="shared" si="350"/>
        <v>0.29599999999999599</v>
      </c>
      <c r="J4539" s="2">
        <f t="shared" si="350"/>
        <v>1.6199999999999801E-2</v>
      </c>
      <c r="K4539" s="2">
        <f t="shared" si="350"/>
        <v>0.109999999999998</v>
      </c>
      <c r="L4539">
        <v>0</v>
      </c>
      <c r="M4539" s="1">
        <f>HLOOKUP(M$2279,Legend_ag_For_Past_bio!$D$7:$H$9,2,FALSE)</f>
        <v>0.2</v>
      </c>
      <c r="N4539" s="1">
        <f>HLOOKUP(N$2279,Legend_ag_For_Past_bio!$D$7:$H$9,2,FALSE)</f>
        <v>0.8</v>
      </c>
      <c r="O4539">
        <f>HLOOKUP(O$2279,Legend_ag_For_Past_bio!$D$7:$H$9,2,FALSE)</f>
        <v>1</v>
      </c>
      <c r="R4539">
        <f t="shared" si="344"/>
        <v>14</v>
      </c>
    </row>
    <row r="4540" spans="1:18">
      <c r="A4540" t="str">
        <f t="shared" si="349"/>
        <v>India</v>
      </c>
      <c r="B4540" t="str">
        <f t="shared" si="349"/>
        <v>Wheat</v>
      </c>
      <c r="C4540" t="str">
        <f t="shared" si="349"/>
        <v>WheatAEZ11</v>
      </c>
      <c r="D4540" t="str">
        <f t="shared" si="349"/>
        <v>WheatAEZ11</v>
      </c>
      <c r="E4540" t="s">
        <v>20</v>
      </c>
      <c r="F4540" t="s">
        <v>19</v>
      </c>
      <c r="G4540">
        <f t="shared" si="350"/>
        <v>1</v>
      </c>
      <c r="H4540" s="1">
        <f t="shared" si="350"/>
        <v>0.38999999999999402</v>
      </c>
      <c r="I4540" s="1">
        <f t="shared" si="350"/>
        <v>0.29599999999999599</v>
      </c>
      <c r="J4540" s="2">
        <f t="shared" si="350"/>
        <v>1.6199999999999801E-2</v>
      </c>
      <c r="K4540" s="2">
        <f t="shared" si="350"/>
        <v>0.109999999999998</v>
      </c>
      <c r="L4540">
        <v>0</v>
      </c>
      <c r="M4540" s="1">
        <f>HLOOKUP(M$2279,Legend_ag_For_Past_bio!$D$7:$H$9,2,FALSE)</f>
        <v>0.2</v>
      </c>
      <c r="N4540" s="1">
        <f>HLOOKUP(N$2279,Legend_ag_For_Past_bio!$D$7:$H$9,2,FALSE)</f>
        <v>0.8</v>
      </c>
      <c r="O4540">
        <f>HLOOKUP(O$2279,Legend_ag_For_Past_bio!$D$7:$H$9,2,FALSE)</f>
        <v>1</v>
      </c>
      <c r="R4540">
        <f t="shared" si="344"/>
        <v>14</v>
      </c>
    </row>
    <row r="4541" spans="1:18">
      <c r="A4541" t="str">
        <f t="shared" si="349"/>
        <v>India</v>
      </c>
      <c r="B4541" t="str">
        <f t="shared" si="349"/>
        <v>Wheat</v>
      </c>
      <c r="C4541" t="str">
        <f t="shared" si="349"/>
        <v>WheatAEZ12</v>
      </c>
      <c r="D4541" t="str">
        <f t="shared" si="349"/>
        <v>WheatAEZ12</v>
      </c>
      <c r="E4541" t="s">
        <v>20</v>
      </c>
      <c r="F4541" t="s">
        <v>19</v>
      </c>
      <c r="G4541">
        <f t="shared" si="350"/>
        <v>1</v>
      </c>
      <c r="H4541" s="1">
        <f t="shared" si="350"/>
        <v>0.38999999999999402</v>
      </c>
      <c r="I4541" s="1">
        <f t="shared" si="350"/>
        <v>0.29599999999999599</v>
      </c>
      <c r="J4541" s="2">
        <f t="shared" si="350"/>
        <v>1.6199999999999801E-2</v>
      </c>
      <c r="K4541" s="2">
        <f t="shared" si="350"/>
        <v>0.109999999999998</v>
      </c>
      <c r="L4541">
        <v>0</v>
      </c>
      <c r="M4541" s="1">
        <f>HLOOKUP(M$2279,Legend_ag_For_Past_bio!$D$7:$H$9,2,FALSE)</f>
        <v>0.2</v>
      </c>
      <c r="N4541" s="1">
        <f>HLOOKUP(N$2279,Legend_ag_For_Past_bio!$D$7:$H$9,2,FALSE)</f>
        <v>0.8</v>
      </c>
      <c r="O4541">
        <f>HLOOKUP(O$2279,Legend_ag_For_Past_bio!$D$7:$H$9,2,FALSE)</f>
        <v>1</v>
      </c>
      <c r="R4541">
        <f t="shared" si="344"/>
        <v>14</v>
      </c>
    </row>
    <row r="4542" spans="1:18">
      <c r="A4542" t="str">
        <f t="shared" si="349"/>
        <v>India</v>
      </c>
      <c r="B4542" t="str">
        <f t="shared" si="349"/>
        <v>Wheat</v>
      </c>
      <c r="C4542" t="str">
        <f t="shared" si="349"/>
        <v>WheatAEZ13</v>
      </c>
      <c r="D4542" t="str">
        <f t="shared" si="349"/>
        <v>WheatAEZ13</v>
      </c>
      <c r="E4542" t="s">
        <v>20</v>
      </c>
      <c r="F4542" t="s">
        <v>19</v>
      </c>
      <c r="G4542">
        <f t="shared" si="350"/>
        <v>1</v>
      </c>
      <c r="H4542" s="1">
        <f t="shared" si="350"/>
        <v>0.38999999999999402</v>
      </c>
      <c r="I4542" s="1">
        <f t="shared" si="350"/>
        <v>0.29599999999999599</v>
      </c>
      <c r="J4542" s="2">
        <f t="shared" si="350"/>
        <v>1.6199999999999801E-2</v>
      </c>
      <c r="K4542" s="2">
        <f t="shared" si="350"/>
        <v>0.109999999999998</v>
      </c>
      <c r="L4542">
        <v>0</v>
      </c>
      <c r="M4542" s="1">
        <f>HLOOKUP(M$2279,Legend_ag_For_Past_bio!$D$7:$H$9,2,FALSE)</f>
        <v>0.2</v>
      </c>
      <c r="N4542" s="1">
        <f>HLOOKUP(N$2279,Legend_ag_For_Past_bio!$D$7:$H$9,2,FALSE)</f>
        <v>0.8</v>
      </c>
      <c r="O4542">
        <f>HLOOKUP(O$2279,Legend_ag_For_Past_bio!$D$7:$H$9,2,FALSE)</f>
        <v>1</v>
      </c>
      <c r="R4542">
        <f t="shared" si="344"/>
        <v>14</v>
      </c>
    </row>
    <row r="4543" spans="1:18">
      <c r="A4543" t="str">
        <f t="shared" si="349"/>
        <v>India</v>
      </c>
      <c r="B4543" t="str">
        <f t="shared" si="349"/>
        <v>Wheat</v>
      </c>
      <c r="C4543" t="str">
        <f t="shared" si="349"/>
        <v>WheatAEZ14</v>
      </c>
      <c r="D4543" t="str">
        <f t="shared" si="349"/>
        <v>WheatAEZ14</v>
      </c>
      <c r="E4543" t="s">
        <v>20</v>
      </c>
      <c r="F4543" t="s">
        <v>19</v>
      </c>
      <c r="G4543">
        <f t="shared" si="350"/>
        <v>1</v>
      </c>
      <c r="H4543" s="1">
        <f t="shared" si="350"/>
        <v>0.38999999999999402</v>
      </c>
      <c r="I4543" s="1">
        <f t="shared" si="350"/>
        <v>0.29599999999999599</v>
      </c>
      <c r="J4543" s="2">
        <f t="shared" si="350"/>
        <v>1.6199999999999801E-2</v>
      </c>
      <c r="K4543" s="2">
        <f t="shared" si="350"/>
        <v>0.109999999999998</v>
      </c>
      <c r="L4543">
        <v>0</v>
      </c>
      <c r="M4543" s="1">
        <f>HLOOKUP(M$2279,Legend_ag_For_Past_bio!$D$7:$H$9,2,FALSE)</f>
        <v>0.2</v>
      </c>
      <c r="N4543" s="1">
        <f>HLOOKUP(N$2279,Legend_ag_For_Past_bio!$D$7:$H$9,2,FALSE)</f>
        <v>0.8</v>
      </c>
      <c r="O4543">
        <f>HLOOKUP(O$2279,Legend_ag_For_Past_bio!$D$7:$H$9,2,FALSE)</f>
        <v>1</v>
      </c>
      <c r="R4543">
        <f t="shared" si="344"/>
        <v>14</v>
      </c>
    </row>
    <row r="4544" spans="1:18">
      <c r="A4544" t="str">
        <f t="shared" si="349"/>
        <v>India</v>
      </c>
      <c r="B4544" t="str">
        <f t="shared" si="349"/>
        <v>Wheat</v>
      </c>
      <c r="C4544" t="str">
        <f t="shared" si="349"/>
        <v>WheatAEZ15</v>
      </c>
      <c r="D4544" t="str">
        <f t="shared" si="349"/>
        <v>WheatAEZ15</v>
      </c>
      <c r="E4544" t="s">
        <v>20</v>
      </c>
      <c r="F4544" t="s">
        <v>19</v>
      </c>
      <c r="G4544">
        <f t="shared" si="350"/>
        <v>1</v>
      </c>
      <c r="H4544" s="1">
        <f t="shared" si="350"/>
        <v>0.38999999999999402</v>
      </c>
      <c r="I4544" s="1">
        <f t="shared" si="350"/>
        <v>0.29599999999999599</v>
      </c>
      <c r="J4544" s="2">
        <f t="shared" si="350"/>
        <v>1.6199999999999801E-2</v>
      </c>
      <c r="K4544" s="2">
        <f t="shared" si="350"/>
        <v>0.109999999999998</v>
      </c>
      <c r="L4544">
        <v>0</v>
      </c>
      <c r="M4544" s="1">
        <f>HLOOKUP(M$2279,Legend_ag_For_Past_bio!$D$7:$H$9,2,FALSE)</f>
        <v>0.2</v>
      </c>
      <c r="N4544" s="1">
        <f>HLOOKUP(N$2279,Legend_ag_For_Past_bio!$D$7:$H$9,2,FALSE)</f>
        <v>0.8</v>
      </c>
      <c r="O4544">
        <f>HLOOKUP(O$2279,Legend_ag_For_Past_bio!$D$7:$H$9,2,FALSE)</f>
        <v>1</v>
      </c>
      <c r="R4544">
        <f t="shared" si="344"/>
        <v>14</v>
      </c>
    </row>
    <row r="4545" spans="1:18">
      <c r="A4545" t="str">
        <f t="shared" si="349"/>
        <v>India</v>
      </c>
      <c r="B4545" t="str">
        <f t="shared" si="349"/>
        <v>Wheat</v>
      </c>
      <c r="C4545" t="str">
        <f t="shared" si="349"/>
        <v>WheatAEZ16</v>
      </c>
      <c r="D4545" t="str">
        <f t="shared" si="349"/>
        <v>WheatAEZ16</v>
      </c>
      <c r="E4545" t="s">
        <v>20</v>
      </c>
      <c r="F4545" t="s">
        <v>19</v>
      </c>
      <c r="G4545">
        <f t="shared" si="350"/>
        <v>1</v>
      </c>
      <c r="H4545" s="1">
        <f t="shared" si="350"/>
        <v>0.38999999999999402</v>
      </c>
      <c r="I4545" s="1">
        <f t="shared" si="350"/>
        <v>0.29599999999999599</v>
      </c>
      <c r="J4545" s="2">
        <f t="shared" si="350"/>
        <v>1.6199999999999801E-2</v>
      </c>
      <c r="K4545" s="2">
        <f t="shared" si="350"/>
        <v>0.109999999999998</v>
      </c>
      <c r="L4545">
        <v>0</v>
      </c>
      <c r="M4545" s="1">
        <f>HLOOKUP(M$2279,Legend_ag_For_Past_bio!$D$7:$H$9,2,FALSE)</f>
        <v>0.2</v>
      </c>
      <c r="N4545" s="1">
        <f>HLOOKUP(N$2279,Legend_ag_For_Past_bio!$D$7:$H$9,2,FALSE)</f>
        <v>0.8</v>
      </c>
      <c r="O4545">
        <f>HLOOKUP(O$2279,Legend_ag_For_Past_bio!$D$7:$H$9,2,FALSE)</f>
        <v>1</v>
      </c>
      <c r="R4545">
        <f t="shared" si="344"/>
        <v>14</v>
      </c>
    </row>
    <row r="4546" spans="1:18">
      <c r="A4546" t="str">
        <f t="shared" si="349"/>
        <v>India</v>
      </c>
      <c r="B4546" t="str">
        <f t="shared" si="349"/>
        <v>Wheat</v>
      </c>
      <c r="C4546" t="str">
        <f t="shared" si="349"/>
        <v>WheatAEZ17</v>
      </c>
      <c r="D4546" t="str">
        <f t="shared" si="349"/>
        <v>WheatAEZ17</v>
      </c>
      <c r="E4546" t="s">
        <v>20</v>
      </c>
      <c r="F4546" t="s">
        <v>19</v>
      </c>
      <c r="G4546">
        <f t="shared" si="350"/>
        <v>1</v>
      </c>
      <c r="H4546" s="1">
        <f t="shared" si="350"/>
        <v>0.38999999999999402</v>
      </c>
      <c r="I4546" s="1">
        <f t="shared" si="350"/>
        <v>0.29599999999999599</v>
      </c>
      <c r="J4546" s="2">
        <f t="shared" si="350"/>
        <v>1.6199999999999801E-2</v>
      </c>
      <c r="K4546" s="2">
        <f t="shared" si="350"/>
        <v>0.109999999999998</v>
      </c>
      <c r="L4546">
        <v>0</v>
      </c>
      <c r="M4546" s="1">
        <f>HLOOKUP(M$2279,Legend_ag_For_Past_bio!$D$7:$H$9,2,FALSE)</f>
        <v>0.2</v>
      </c>
      <c r="N4546" s="1">
        <f>HLOOKUP(N$2279,Legend_ag_For_Past_bio!$D$7:$H$9,2,FALSE)</f>
        <v>0.8</v>
      </c>
      <c r="O4546">
        <f>HLOOKUP(O$2279,Legend_ag_For_Past_bio!$D$7:$H$9,2,FALSE)</f>
        <v>1</v>
      </c>
      <c r="R4546">
        <f t="shared" si="344"/>
        <v>14</v>
      </c>
    </row>
    <row r="4547" spans="1:18">
      <c r="A4547" t="str">
        <f t="shared" si="349"/>
        <v>India</v>
      </c>
      <c r="B4547" t="str">
        <f t="shared" si="349"/>
        <v>Wheat</v>
      </c>
      <c r="C4547" t="str">
        <f t="shared" si="349"/>
        <v>WheatAEZ18</v>
      </c>
      <c r="D4547" t="str">
        <f t="shared" si="349"/>
        <v>WheatAEZ18</v>
      </c>
      <c r="E4547" t="s">
        <v>20</v>
      </c>
      <c r="F4547" t="s">
        <v>19</v>
      </c>
      <c r="G4547">
        <f t="shared" si="350"/>
        <v>1</v>
      </c>
      <c r="H4547" s="1">
        <f t="shared" si="350"/>
        <v>0.38999999999999402</v>
      </c>
      <c r="I4547" s="1">
        <f t="shared" si="350"/>
        <v>0.29599999999999599</v>
      </c>
      <c r="J4547" s="2">
        <f t="shared" si="350"/>
        <v>1.6199999999999801E-2</v>
      </c>
      <c r="K4547" s="2">
        <f t="shared" si="350"/>
        <v>0.109999999999998</v>
      </c>
      <c r="L4547">
        <v>0</v>
      </c>
      <c r="M4547" s="1">
        <f>HLOOKUP(M$2279,Legend_ag_For_Past_bio!$D$7:$H$9,2,FALSE)</f>
        <v>0.2</v>
      </c>
      <c r="N4547" s="1">
        <f>HLOOKUP(N$2279,Legend_ag_For_Past_bio!$D$7:$H$9,2,FALSE)</f>
        <v>0.8</v>
      </c>
      <c r="O4547">
        <f>HLOOKUP(O$2279,Legend_ag_For_Past_bio!$D$7:$H$9,2,FALSE)</f>
        <v>1</v>
      </c>
      <c r="R4547">
        <f t="shared" si="344"/>
        <v>14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Legend_ag_For_Past_bio</vt:lpstr>
      <vt:lpstr>regions</vt:lpstr>
      <vt:lpstr>ag_res_input</vt:lpstr>
    </vt:vector>
  </TitlesOfParts>
  <Company>Pacific Northwest National Laboratory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Luckow</dc:creator>
  <cp:lastModifiedBy>d3p747</cp:lastModifiedBy>
  <dcterms:created xsi:type="dcterms:W3CDTF">2011-04-19T18:35:25Z</dcterms:created>
  <dcterms:modified xsi:type="dcterms:W3CDTF">2011-05-18T21:37:15Z</dcterms:modified>
</cp:coreProperties>
</file>