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Id1" /><Relationship Type="http://schemas.openxmlformats.org/package/2006/relationships/metadata/core-properties" Target="/docProps/core.xml" Id="rId2" /><Relationship Type="http://schemas.openxmlformats.org/officeDocument/2006/relationships/extended-properties" Target="/docProps/app.xml" Id="rId3" /></Relationships>
</file>

<file path=xl/workbook.xml><?xml version="1.0" encoding="utf-8"?>
<workbook xmlns="http://schemas.openxmlformats.org/spreadsheetml/2006/main" xmlns:r="http://schemas.openxmlformats.org/officeDocument/2006/relationships">
  <sheets>
    <sheet r:id="rId1" sheetId="1" name="POTemplate"/>
  </sheets>
</workbook>
</file>

<file path=xl/sharedStrings.xml><?xml version="1.0" encoding="utf-8"?>
<sst xmlns="http://schemas.openxmlformats.org/spreadsheetml/2006/main" count="57" uniqueCount="47">
  <si>
    <t>Document Type</t>
  </si>
  <si>
    <t>PO Number</t>
  </si>
  <si>
    <t>Supplier Invoice#</t>
  </si>
  <si>
    <t>Date</t>
  </si>
  <si>
    <t>Category</t>
  </si>
  <si>
    <t>TariffCode</t>
  </si>
  <si>
    <t>PO Item Number</t>
  </si>
  <si>
    <t>PO Item Description</t>
  </si>
  <si>
    <t>Supplier Item Number</t>
  </si>
  <si>
    <t>Supplier Item Description</t>
  </si>
  <si>
    <t>Quantity</t>
  </si>
  <si>
    <t>Per Unit</t>
  </si>
  <si>
    <t>UNITS</t>
  </si>
  <si>
    <t>Currency</t>
  </si>
  <si>
    <t>Cost</t>
  </si>
  <si>
    <t>Total Cost</t>
  </si>
  <si>
    <t>Total</t>
  </si>
  <si>
    <t>TotalCost Vs Total</t>
  </si>
  <si>
    <t>InvoiceTotal</t>
  </si>
  <si>
    <t>Total Internal Freight</t>
  </si>
  <si>
    <t>Total Insurance</t>
  </si>
  <si>
    <t>Total Other Cost</t>
  </si>
  <si>
    <t>Total Deduction</t>
  </si>
  <si>
    <t>Packages</t>
  </si>
  <si>
    <t>Warehouse</t>
  </si>
  <si>
    <t>Supplier Code</t>
  </si>
  <si>
    <t>Supplier Name</t>
  </si>
  <si>
    <t>Supplier Address</t>
  </si>
  <si>
    <t>Country Code</t>
  </si>
  <si>
    <t>Instructions</t>
  </si>
  <si>
    <t>Previous Declaration</t>
  </si>
  <si>
    <t>Financial Information</t>
  </si>
  <si>
    <t>Gallons</t>
  </si>
  <si>
    <t>Liters</t>
  </si>
  <si>
    <t>INVTotalCost</t>
  </si>
  <si>
    <t>POTotalCost</t>
  </si>
  <si>
    <t>4200-000</t>
  </si>
  <si>
    <t/>
  </si>
  <si>
    <t>111-8019845-2302666</t>
  </si>
  <si>
    <t>2024-07-15</t>
  </si>
  <si>
    <t>94054000</t>
  </si>
  <si>
    <t>MESAILUP16InchLEDLig</t>
  </si>
  <si>
    <t>MESAILUP 16 Inch LED Lighted Liquor Bottle Display 2 Step Illuminated Bottle Shelf 2 Tier Home Bar Drinks Commercial Lighting Shelves with Remote Control (2 Tier, 16 inch)</t>
  </si>
  <si>
    <t>Marks</t>
  </si>
  <si>
    <t>Amazon.com</t>
  </si>
  <si>
    <t>MESAILUP16LED2Tier</t>
  </si>
  <si>
    <t>MESAILUP 16 Inch LED Lighted Liquor Bottle Display 2 Step Illuminated Bottle Shelf 2 Tier Home Bar Drinks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</si>
</sst>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/>
  <fonts x14ac:knownFonts="1" count="1">
    <font>
      <sz val="11"/>
      <color theme="1"/>
      <name val="Calibri"/>
      <family val="2"/>
      <scheme val="minor"/>
    </font>
  </fonts>
  <fills count="2">
    <fill>
      <patternFill patternType="solid">
        <fgColor rgb="FF000000"/>
        <bgColor indexed="64"/>
      </patternFill>
    </fill>
    <fill>
      <patternFill patternType="gray125"/>
    </fill>
  </fills>
  <borders count="1">
    <border>
      <left/>
      <right/>
      <top/>
      <bottom/>
      <diagonal/>
    </border>
  </borders>
  <cellXfs count="2">
    <xf numFmtId="0" borderId="0" fillId="0" fontId="0" applyFill="1"/>
    <xf numFmtId="0" borderId="0" fillId="1" fontId="0" applyFill="1"/>
  </cellXfs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2" /><Relationship Type="http://schemas.openxmlformats.org/officeDocument/2006/relationships/sharedStrings" Target="/xl/sharedStrings.xml" Id="rId3" /><Relationship Type="http://schemas.openxmlformats.org/officeDocument/2006/relationships/worksheet" Target="/xl/worksheets/sheet1.xml" Id="rId1" /></Relationships>
</file>

<file path=xl/worksheets/sheet1.xml><?xml version="1.0" encoding="utf-8"?>
<worksheet xmlns="http://schemas.openxmlformats.org/spreadsheetml/2006/main" xmlns:mc="http://schemas.openxmlformats.org/markup-compatibility/2006" xmlns:x14ac="http://schemas.microsoft.com/office/spreadsheetml/2009/9/ac" mc:Ignorable="x14ac">
  <sheetFormatPr defaultColWidth="10" defaultRowHeight="15" baseColWidth="10" x14ac:dyDescent="0.2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>
      <c r="A2" t="s">
        <v>36</v>
      </c>
      <c r="B2" t="s">
        <v>37</v>
      </c>
      <c r="C2" t="s">
        <v>38</v>
      </c>
      <c r="D2" t="s">
        <v>39</v>
      </c>
      <c r="F2" t="s">
        <v>40</v>
      </c>
      <c r="I2" t="s">
        <v>41</v>
      </c>
      <c r="J2" t="s">
        <v>42</v>
      </c>
      <c r="K2" t="n">
        <v>3</v>
      </c>
      <c r="M2" t="s">
        <v>37</v>
      </c>
      <c r="N2" t="s">
        <v>37</v>
      </c>
      <c r="O2" t="n">
        <v>39.99</v>
      </c>
      <c r="P2" t="n">
        <v>119.97</v>
      </c>
      <c r="Q2" t="str">
        <f>=O2*K2</f>
      </c>
      <c r="R2" t="str">
        <f>=P2-Q2</f>
      </c>
      <c r="S2" t="n">
        <v>171.37</v>
      </c>
      <c r="T2" t="n">
        <v>43</v>
      </c>
      <c r="U2" t="n">
        <v>0</v>
      </c>
      <c r="V2" t="n">
        <v>8.4</v>
      </c>
      <c r="W2" t="n">
        <v>0</v>
      </c>
      <c r="X2" t="n">
        <v>1</v>
      </c>
      <c r="Y2" t="s">
        <v>43</v>
      </c>
      <c r="Z2" t="s">
        <v>44</v>
      </c>
      <c r="AA2" t="s">
        <v>44</v>
      </c>
      <c r="AB2" t="s">
        <v>37</v>
      </c>
      <c r="AC2" t="s">
        <v>37</v>
      </c>
    </row>
    <row r="3">
      <c r="B3" t="s">
        <v>37</v>
      </c>
      <c r="C3" t="s">
        <v>38</v>
      </c>
      <c r="D3" t="s">
        <v>39</v>
      </c>
      <c r="F3" t="s">
        <v>40</v>
      </c>
      <c r="I3" t="s">
        <v>45</v>
      </c>
      <c r="J3" t="s">
        <v>46</v>
      </c>
      <c r="K3" t="n">
        <v>3</v>
      </c>
      <c r="M3" t="s">
        <v>37</v>
      </c>
      <c r="O3" t="n">
        <v>39.99</v>
      </c>
      <c r="P3" t="n">
        <v>119.97</v>
      </c>
      <c r="Q3" t="str">
        <f>=O3*K3</f>
      </c>
      <c r="R3" t="str">
        <f>=P3-Q3</f>
      </c>
    </row>
    <row r="6">
      <c r="P6" t="str">
        <f>=Sum(P2:P3)</f>
      </c>
      <c r="Q6" t="str">
        <f>=Sum(Q2:Q3)</f>
      </c>
    </row>
    <row r="7">
      <c r="P7" t="str">
        <f>=(T2 + U2 + V2 - W2)</f>
      </c>
      <c r="Q7" t="str">
        <f>=(T2 + U2 + V2 - W2)</f>
      </c>
    </row>
    <row r="8">
      <c r="P8" t="str">
        <f>=(P6 + P7)</f>
      </c>
      <c r="Q8" t="str">
        <f>=(Q6 + Q7)</f>
      </c>
    </row>
    <row r="10">
      <c r="P10" t="str">
        <f>=(S2 - P8)</f>
      </c>
      <c r="Q10" t="str">
        <f>=(S2 - Q8)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PicoXLSX</Application>
  <DocSecurity>0</DocSecurity>
  <ScaleCrop>false</ScaleCrop>
  <LinksUpToDate>false</LinksUpToDate>
  <SharedDoc>false</SharedDoc>
  <HyperlinksChanged>false</HyperlinksChanged>
  <AppVersion>3.402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2025-04-01T11:10:43Z</dcterms:created>
  <dcterms:modified xsi:type="dcterms:W3CDTF">2025-04-01T11:10:43Z</dcterms:modified>
</cp:coreProperties>
</file>