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84" tabRatio="600" firstSheet="1" activeTab="4" autoFilterDateGrouping="1"/>
  </bookViews>
  <sheets>
    <sheet name="Teaching 7th Pay MAY 2024 NEW" sheetId="1" state="visible" r:id="rId1"/>
    <sheet name="NON-TEACHING 7TH  MAY 2024" sheetId="2" state="visible" r:id="rId2"/>
    <sheet name="TEMP TEACHING MAY 2024" sheetId="3" state="visible" r:id="rId3"/>
    <sheet name="SSV HO SALARY MAY 2024" sheetId="4" state="visible" r:id="rId4"/>
    <sheet name="KJSIEIT SALARY SLIP" sheetId="5" state="visible" r:id="rId5"/>
    <sheet name="SVV SALARY SLP" sheetId="6" state="visible" r:id="rId6"/>
    <sheet name="Pay Slips" sheetId="7" state="visible" r:id="rId7"/>
  </sheets>
  <externalReferences>
    <externalReference r:id="rId8"/>
    <externalReference r:id="rId9"/>
    <externalReference r:id="rId10"/>
  </externalReferences>
  <definedNames>
    <definedName name="a">#REF!</definedName>
    <definedName name="b">#REF!</definedName>
    <definedName name="d">#REF!</definedName>
    <definedName name="nobc">#REF!</definedName>
    <definedName name="Raj_Kishore_Prasad">'[1]Teaching 5 pay'!#REF!</definedName>
    <definedName name="Shilpa_Joshi">#REF!</definedName>
    <definedName name="snon">#REF!</definedName>
    <definedName name="T_TEMP">#REF!</definedName>
    <definedName name="TEMP_">#REF!</definedName>
    <definedName name="TMEP">#REF!</definedName>
    <definedName name="tno">#REF!</definedName>
    <definedName name="tpb">#REF!</definedName>
    <definedName name="u">#REF!</definedName>
    <definedName name="a" localSheetId="0">#REF!</definedName>
    <definedName name="nobc" localSheetId="0">#REF!</definedName>
    <definedName name="Shilpa_Joshi" localSheetId="0">#REF!</definedName>
    <definedName name="snon" localSheetId="0">#REF!</definedName>
    <definedName name="T_TEMP" localSheetId="0">#REF!</definedName>
    <definedName name="TEMP_" localSheetId="0">#REF!</definedName>
    <definedName name="tno" localSheetId="0">#REF!</definedName>
    <definedName name="tpb" localSheetId="0">#REF!</definedName>
    <definedName name="_xlnm.Print_Titles" localSheetId="0">'Teaching 7th Pay MAY 2024 NEW'!$1:$1</definedName>
    <definedName name="_xlnm.Print_Titles" localSheetId="1">'NON-TEACHING 7TH  MAY 2024'!$1:$1</definedName>
    <definedName name="_xlnm.Print_Titles" localSheetId="2">'TEMP TEACHING MAY 2024'!$1:$4</definedName>
    <definedName name="_xlnm.Print_Titles" localSheetId="3">'SSV HO SALARY MAY 2024'!$1:$1</definedName>
    <definedName name="_xlnm.Print_Area" localSheetId="5">'SVV SALARY SLP'!$A$1:$K$37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(* #,##0_);_(* \(#,##0\);_(* &quot;-&quot;??_);_(@_)"/>
    <numFmt numFmtId="165" formatCode="0;[Red]0"/>
    <numFmt numFmtId="166" formatCode="[$-409]d\-mmm\-yyyy;@"/>
    <numFmt numFmtId="167" formatCode="0_);\(0\)"/>
    <numFmt numFmtId="168" formatCode="mmmm\-yy"/>
    <numFmt numFmtId="169" formatCode="_-* #,##0_-;\-* #,##0_-;_-* &quot;-&quot;_-;_-@_-"/>
    <numFmt numFmtId="170" formatCode="_ * #,##0.00_ ;_ * \-#,##0.00_ ;_ * &quot;-&quot;??_ ;_ @_ "/>
    <numFmt numFmtId="171" formatCode="[$-809]dd\ mmmm\ yyyy;@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6"/>
    </font>
    <font>
      <name val="Arial"/>
      <family val="2"/>
      <color theme="1"/>
      <sz val="16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rgb="FFFF0000"/>
      <sz val="16"/>
    </font>
    <font>
      <name val="Arial"/>
      <family val="2"/>
      <color rgb="FFFF000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ahoma"/>
      <family val="2"/>
      <color indexed="81"/>
      <sz val="11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indexed="8"/>
      <sz val="11"/>
    </font>
    <font>
      <name val="Calibri"/>
      <family val="2"/>
      <color rgb="FF000000"/>
      <sz val="11"/>
    </font>
    <font>
      <name val="Calibri"/>
      <family val="2"/>
      <color indexed="12"/>
      <sz val="11"/>
    </font>
    <font>
      <name val="Calibri"/>
      <family val="2"/>
      <color theme="10"/>
      <sz val="11"/>
      <u val="single"/>
    </font>
    <font>
      <name val="Calibri"/>
      <family val="2"/>
      <color theme="10"/>
      <sz val="11"/>
      <u val="single"/>
      <scheme val="minor"/>
    </font>
    <font>
      <name val="Arial"/>
      <family val="2"/>
      <color indexed="8"/>
      <sz val="10"/>
    </font>
    <font>
      <name val="Microsoft Sans Serif"/>
      <family val="2"/>
      <sz val="8.25"/>
    </font>
    <font>
      <name val="Calibri"/>
      <charset val="1"/>
      <family val="2"/>
      <sz val="10"/>
    </font>
    <font>
      <name val="Tahoma"/>
      <family val="2"/>
      <b val="1"/>
      <color indexed="81"/>
      <sz val="11"/>
    </font>
    <font>
      <name val="Tahoma"/>
      <family val="2"/>
      <b val="1"/>
      <color indexed="81"/>
      <sz val="15"/>
    </font>
    <font>
      <name val="Tahoma"/>
      <family val="2"/>
      <color indexed="81"/>
      <sz val="15"/>
    </font>
    <font>
      <name val="Arial"/>
      <family val="2"/>
      <sz val="12"/>
    </font>
    <font>
      <name val="Arial"/>
      <family val="2"/>
      <b val="1"/>
      <color rgb="FF000000"/>
      <sz val="12"/>
    </font>
    <font>
      <name val="Arial"/>
      <family val="2"/>
      <sz val="16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3">
    <xf numFmtId="0" fontId="1" fillId="0" borderId="0"/>
    <xf numFmtId="0" fontId="2" fillId="0" borderId="0"/>
    <xf numFmtId="39" fontId="2" fillId="0" borderId="0"/>
    <xf numFmtId="0" fontId="1" fillId="0" borderId="0"/>
    <xf numFmtId="41" fontId="2" fillId="0" borderId="0"/>
    <xf numFmtId="164" fontId="2" fillId="0" borderId="0"/>
    <xf numFmtId="164" fontId="2" fillId="0" borderId="0"/>
    <xf numFmtId="169" fontId="2" fillId="0" borderId="0"/>
    <xf numFmtId="0" fontId="2" fillId="0" borderId="0"/>
    <xf numFmtId="169" fontId="2" fillId="0" borderId="0"/>
    <xf numFmtId="41" fontId="2" fillId="0" borderId="0"/>
    <xf numFmtId="41" fontId="2" fillId="0" borderId="0"/>
    <xf numFmtId="41" fontId="2" fillId="0" borderId="0"/>
    <xf numFmtId="43" fontId="14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39" fontId="2" fillId="0" borderId="0"/>
    <xf numFmtId="39" fontId="2" fillId="0" borderId="0"/>
    <xf numFmtId="39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39" fontId="2" fillId="0" borderId="0"/>
    <xf numFmtId="39" fontId="2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" fillId="0" borderId="0"/>
    <xf numFmtId="43" fontId="1" fillId="0" borderId="0"/>
    <xf numFmtId="39" fontId="2" fillId="0" borderId="0"/>
    <xf numFmtId="43" fontId="1" fillId="0" borderId="0"/>
    <xf numFmtId="39" fontId="2" fillId="0" borderId="0"/>
    <xf numFmtId="43" fontId="2" fillId="0" borderId="0"/>
    <xf numFmtId="43" fontId="2" fillId="0" borderId="0"/>
    <xf numFmtId="171" fontId="14" fillId="0" borderId="0"/>
    <xf numFmtId="39" fontId="2" fillId="0" borderId="0"/>
    <xf numFmtId="39" fontId="2" fillId="0" borderId="0"/>
    <xf numFmtId="39" fontId="2" fillId="0" borderId="0"/>
    <xf numFmtId="0" fontId="16" fillId="0" borderId="0"/>
    <xf numFmtId="0" fontId="17" fillId="0" borderId="0"/>
    <xf numFmtId="0" fontId="18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 applyAlignment="1" applyProtection="1">
      <alignment vertical="top"/>
      <protection locked="0" hidden="0"/>
    </xf>
    <xf numFmtId="0" fontId="21" fillId="0" borderId="0"/>
  </cellStyleXfs>
  <cellXfs count="120">
    <xf numFmtId="0" fontId="0" fillId="0" borderId="0" pivotButton="0" quotePrefix="0" xfId="0"/>
    <xf numFmtId="0" fontId="4" fillId="2" borderId="0" pivotButton="0" quotePrefix="0" xfId="1"/>
    <xf numFmtId="0" fontId="4" fillId="2" borderId="0" applyAlignment="1" pivotButton="0" quotePrefix="0" xfId="1">
      <alignment horizontal="center"/>
    </xf>
    <xf numFmtId="0" fontId="3" fillId="2" borderId="0" pivotButton="0" quotePrefix="0" xfId="1"/>
    <xf numFmtId="0" fontId="6" fillId="2" borderId="0" pivotButton="0" quotePrefix="0" xfId="1"/>
    <xf numFmtId="0" fontId="3" fillId="2" borderId="1" applyAlignment="1" pivotButton="0" quotePrefix="0" xfId="1">
      <alignment horizontal="center" vertical="center" wrapText="1"/>
    </xf>
    <xf numFmtId="2" fontId="3" fillId="2" borderId="1" applyAlignment="1" pivotButton="0" quotePrefix="0" xfId="2">
      <alignment horizontal="center" vertical="center" wrapText="1"/>
    </xf>
    <xf numFmtId="164" fontId="4" fillId="2" borderId="1" applyAlignment="1" pivotButton="0" quotePrefix="0" xfId="2">
      <alignment horizontal="center" wrapText="1"/>
    </xf>
    <xf numFmtId="0" fontId="4" fillId="2" borderId="1" applyAlignment="1" pivotButton="0" quotePrefix="0" xfId="1">
      <alignment horizontal="center"/>
    </xf>
    <xf numFmtId="165" fontId="4" fillId="2" borderId="1" applyAlignment="1" pivotButton="0" quotePrefix="0" xfId="1">
      <alignment horizontal="center"/>
    </xf>
    <xf numFmtId="165" fontId="4" fillId="2" borderId="1" applyAlignment="1" pivotButton="0" quotePrefix="0" xfId="2">
      <alignment horizontal="center" wrapText="1"/>
    </xf>
    <xf numFmtId="0" fontId="4" fillId="2" borderId="1" pivotButton="0" quotePrefix="0" xfId="1"/>
    <xf numFmtId="1" fontId="4" fillId="2" borderId="1" pivotButton="0" quotePrefix="0" xfId="1"/>
    <xf numFmtId="1" fontId="3" fillId="2" borderId="1" pivotButton="0" quotePrefix="0" xfId="1"/>
    <xf numFmtId="1" fontId="3" fillId="2" borderId="1" applyAlignment="1" pivotButton="0" quotePrefix="0" xfId="1">
      <alignment horizontal="center"/>
    </xf>
    <xf numFmtId="1" fontId="3" fillId="2" borderId="1" pivotButton="0" quotePrefix="0" xfId="1"/>
    <xf numFmtId="1" fontId="4" fillId="2" borderId="1" applyAlignment="1" pivotButton="0" quotePrefix="0" xfId="1">
      <alignment horizontal="center"/>
    </xf>
    <xf numFmtId="0" fontId="4" fillId="2" borderId="1" applyAlignment="1" pivotButton="0" quotePrefix="0" xfId="1">
      <alignment horizontal="left"/>
    </xf>
    <xf numFmtId="0" fontId="8" fillId="2" borderId="0" pivotButton="0" quotePrefix="0" xfId="1"/>
    <xf numFmtId="0" fontId="4" fillId="2" borderId="1" applyAlignment="1" pivotButton="0" quotePrefix="0" xfId="1">
      <alignment wrapText="1"/>
    </xf>
    <xf numFmtId="0" fontId="4" fillId="2" borderId="3" applyAlignment="1" pivotButton="0" quotePrefix="0" xfId="1">
      <alignment horizontal="center"/>
    </xf>
    <xf numFmtId="0" fontId="4" fillId="2" borderId="3" applyAlignment="1" pivotButton="0" quotePrefix="0" xfId="1">
      <alignment horizontal="left"/>
    </xf>
    <xf numFmtId="1" fontId="4" fillId="2" borderId="3" pivotButton="0" quotePrefix="0" xfId="1"/>
    <xf numFmtId="1" fontId="3" fillId="2" borderId="3" pivotButton="0" quotePrefix="0" xfId="1"/>
    <xf numFmtId="1" fontId="3" fillId="2" borderId="3" pivotButton="0" quotePrefix="0" xfId="1"/>
    <xf numFmtId="1" fontId="4" fillId="2" borderId="3" applyAlignment="1" pivotButton="0" quotePrefix="0" xfId="1">
      <alignment horizontal="center"/>
    </xf>
    <xf numFmtId="0" fontId="4" fillId="2" borderId="1" applyAlignment="1" pivotButton="0" quotePrefix="0" xfId="1">
      <alignment horizontal="left" wrapText="1"/>
    </xf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166" fontId="4" fillId="2" borderId="0" applyAlignment="1" pivotButton="0" quotePrefix="0" xfId="1">
      <alignment horizontal="center"/>
    </xf>
    <xf numFmtId="0" fontId="3" fillId="2" borderId="1" pivotButton="0" quotePrefix="0" xfId="1"/>
    <xf numFmtId="0" fontId="4" fillId="2" borderId="1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2" borderId="1" pivotButton="0" quotePrefix="0" xfId="1"/>
    <xf numFmtId="0" fontId="6" fillId="2" borderId="1" pivotButton="0" quotePrefix="0" xfId="1"/>
    <xf numFmtId="164" fontId="4" fillId="2" borderId="0" applyAlignment="1" pivotButton="0" quotePrefix="0" xfId="2">
      <alignment horizontal="center"/>
    </xf>
    <xf numFmtId="0" fontId="6" fillId="2" borderId="0" pivotButton="0" quotePrefix="0" xfId="76"/>
    <xf numFmtId="0" fontId="3" fillId="2" borderId="0" pivotButton="0" quotePrefix="0" xfId="76"/>
    <xf numFmtId="0" fontId="5" fillId="2" borderId="0" pivotButton="0" quotePrefix="0" xfId="76"/>
    <xf numFmtId="0" fontId="4" fillId="2" borderId="0" pivotButton="0" quotePrefix="0" xfId="76"/>
    <xf numFmtId="0" fontId="3" fillId="2" borderId="1" applyAlignment="1" pivotButton="0" quotePrefix="0" xfId="76">
      <alignment horizontal="center" vertical="center" wrapText="1"/>
    </xf>
    <xf numFmtId="0" fontId="3" fillId="2" borderId="2" applyAlignment="1" pivotButton="0" quotePrefix="0" xfId="76">
      <alignment horizontal="center" vertical="center" wrapText="1"/>
    </xf>
    <xf numFmtId="2" fontId="4" fillId="2" borderId="0" applyAlignment="1" pivotButton="0" quotePrefix="0" xfId="2">
      <alignment horizontal="center" vertical="center" wrapText="1"/>
    </xf>
    <xf numFmtId="1" fontId="4" fillId="2" borderId="1" pivotButton="0" quotePrefix="0" xfId="76"/>
    <xf numFmtId="0" fontId="4" fillId="2" borderId="1" pivotButton="0" quotePrefix="0" xfId="76"/>
    <xf numFmtId="1" fontId="4" fillId="2" borderId="2" pivotButton="0" quotePrefix="0" xfId="76"/>
    <xf numFmtId="1" fontId="3" fillId="2" borderId="1" applyAlignment="1" pivotButton="0" quotePrefix="0" xfId="76">
      <alignment horizontal="right"/>
    </xf>
    <xf numFmtId="1" fontId="3" fillId="2" borderId="1" pivotButton="0" quotePrefix="0" xfId="76"/>
    <xf numFmtId="0" fontId="3" fillId="2" borderId="1" pivotButton="0" quotePrefix="0" xfId="76"/>
    <xf numFmtId="0" fontId="4" fillId="2" borderId="0" pivotButton="0" quotePrefix="0" xfId="76"/>
    <xf numFmtId="164" fontId="4" fillId="2" borderId="0" pivotButton="0" quotePrefix="0" xfId="2"/>
    <xf numFmtId="0" fontId="4" fillId="2" borderId="0" applyAlignment="1" pivotButton="0" quotePrefix="0" xfId="2">
      <alignment horizontal="center"/>
    </xf>
    <xf numFmtId="0" fontId="4" fillId="2" borderId="1" pivotButton="0" quotePrefix="0" xfId="76"/>
    <xf numFmtId="0" fontId="4" fillId="2" borderId="0" applyAlignment="1" pivotButton="0" quotePrefix="0" xfId="75">
      <alignment horizontal="center"/>
    </xf>
    <xf numFmtId="164" fontId="3" fillId="2" borderId="0" applyAlignment="1" pivotButton="0" quotePrefix="0" xfId="38">
      <alignment horizontal="center"/>
    </xf>
    <xf numFmtId="0" fontId="3" fillId="2" borderId="0" applyAlignment="1" pivotButton="0" quotePrefix="0" xfId="75">
      <alignment horizontal="center"/>
    </xf>
    <xf numFmtId="0" fontId="6" fillId="2" borderId="0" pivotButton="0" quotePrefix="0" xfId="76"/>
    <xf numFmtId="0" fontId="4" fillId="2" borderId="3" pivotButton="0" quotePrefix="0" xfId="76"/>
    <xf numFmtId="0" fontId="4" fillId="2" borderId="1" applyAlignment="1" pivotButton="0" quotePrefix="0" xfId="76">
      <alignment horizontal="left"/>
    </xf>
    <xf numFmtId="0" fontId="6" fillId="2" borderId="1" pivotButton="0" quotePrefix="0" xfId="76"/>
    <xf numFmtId="0" fontId="7" fillId="2" borderId="3" pivotButton="0" quotePrefix="0" xfId="76"/>
    <xf numFmtId="0" fontId="7" fillId="2" borderId="1" pivotButton="0" quotePrefix="0" xfId="76"/>
    <xf numFmtId="0" fontId="7" fillId="2" borderId="1" pivotButton="0" quotePrefix="0" xfId="76"/>
    <xf numFmtId="0" fontId="7" fillId="2" borderId="1" applyAlignment="1" pivotButton="0" quotePrefix="0" xfId="76">
      <alignment horizontal="left"/>
    </xf>
    <xf numFmtId="1" fontId="7" fillId="2" borderId="1" pivotButton="0" quotePrefix="0" xfId="76"/>
    <xf numFmtId="0" fontId="8" fillId="2" borderId="0" pivotButton="0" quotePrefix="0" xfId="76"/>
    <xf numFmtId="0" fontId="4" fillId="2" borderId="0" applyAlignment="1" pivotButton="0" quotePrefix="0" xfId="76">
      <alignment horizontal="center" vertical="center" wrapText="1"/>
    </xf>
    <xf numFmtId="0" fontId="4" fillId="2" borderId="1" applyAlignment="1" pivotButton="0" quotePrefix="0" xfId="105">
      <alignment horizontal="right"/>
    </xf>
    <xf numFmtId="0" fontId="4" fillId="2" borderId="1" applyAlignment="1" pivotButton="0" quotePrefix="0" xfId="105">
      <alignment horizontal="left" wrapText="1"/>
    </xf>
    <xf numFmtId="167" fontId="4" fillId="2" borderId="1" applyAlignment="1" pivotButton="0" quotePrefix="0" xfId="37">
      <alignment horizontal="right"/>
    </xf>
    <xf numFmtId="0" fontId="25" fillId="2" borderId="0" pivotButton="0" quotePrefix="0" xfId="76"/>
    <xf numFmtId="0" fontId="25" fillId="2" borderId="0" applyAlignment="1" pivotButton="0" quotePrefix="0" xfId="76">
      <alignment horizontal="center"/>
    </xf>
    <xf numFmtId="0" fontId="25" fillId="2" borderId="0" pivotButton="0" quotePrefix="0" xfId="76"/>
    <xf numFmtId="17" fontId="25" fillId="2" borderId="0" pivotButton="0" quotePrefix="0" xfId="76"/>
    <xf numFmtId="37" fontId="25" fillId="2" borderId="0" pivotButton="0" quotePrefix="0" xfId="76"/>
    <xf numFmtId="0" fontId="25" fillId="2" borderId="0" applyAlignment="1" pivotButton="0" quotePrefix="0" xfId="76">
      <alignment horizontal="left"/>
    </xf>
    <xf numFmtId="165" fontId="25" fillId="2" borderId="0" pivotButton="0" quotePrefix="0" xfId="76"/>
    <xf numFmtId="1" fontId="25" fillId="2" borderId="0" pivotButton="0" quotePrefix="0" xfId="76"/>
    <xf numFmtId="2" fontId="25" fillId="2" borderId="0" pivotButton="0" quotePrefix="0" xfId="76"/>
    <xf numFmtId="1" fontId="25" fillId="2" borderId="0" pivotButton="0" quotePrefix="0" xfId="76"/>
    <xf numFmtId="1" fontId="25" fillId="3" borderId="0" pivotButton="0" quotePrefix="0" xfId="76"/>
    <xf numFmtId="0" fontId="26" fillId="0" borderId="0" pivotButton="0" quotePrefix="0" xfId="76"/>
    <xf numFmtId="0" fontId="27" fillId="2" borderId="0" pivotButton="0" quotePrefix="0" xfId="76"/>
    <xf numFmtId="0" fontId="27" fillId="2" borderId="0" applyAlignment="1" pivotButton="0" quotePrefix="0" xfId="76">
      <alignment horizontal="center"/>
    </xf>
    <xf numFmtId="165" fontId="27" fillId="2" borderId="0" applyAlignment="1" pivotButton="0" quotePrefix="0" xfId="76">
      <alignment horizontal="left"/>
    </xf>
    <xf numFmtId="0" fontId="27" fillId="2" borderId="0" applyAlignment="1" pivotButton="0" quotePrefix="0" xfId="76">
      <alignment horizontal="left"/>
    </xf>
    <xf numFmtId="17" fontId="27" fillId="2" borderId="0" pivotButton="0" quotePrefix="0" xfId="76"/>
    <xf numFmtId="2" fontId="27" fillId="2" borderId="0" pivotButton="0" quotePrefix="0" xfId="76"/>
    <xf numFmtId="2" fontId="27" fillId="2" borderId="0" pivotButton="0" quotePrefix="1" xfId="76"/>
    <xf numFmtId="2" fontId="27" fillId="2" borderId="0" applyAlignment="1" pivotButton="0" quotePrefix="0" xfId="76">
      <alignment horizontal="left"/>
    </xf>
    <xf numFmtId="1" fontId="27" fillId="2" borderId="0" applyAlignment="1" pivotButton="0" quotePrefix="0" xfId="76">
      <alignment horizontal="left"/>
    </xf>
    <xf numFmtId="0" fontId="27" fillId="2" borderId="0" pivotButton="0" quotePrefix="0" xfId="76"/>
    <xf numFmtId="165" fontId="27" fillId="2" borderId="0" applyAlignment="1" pivotButton="0" quotePrefix="0" xfId="76">
      <alignment horizontal="left"/>
    </xf>
    <xf numFmtId="1" fontId="27" fillId="2" borderId="0" applyAlignment="1" pivotButton="0" quotePrefix="1" xfId="76">
      <alignment horizontal="left"/>
    </xf>
    <xf numFmtId="1" fontId="27" fillId="2" borderId="0" pivotButton="0" quotePrefix="0" xfId="76"/>
    <xf numFmtId="1" fontId="27" fillId="3" borderId="0" pivotButton="0" quotePrefix="0" xfId="76"/>
    <xf numFmtId="0" fontId="26" fillId="2" borderId="0" pivotButton="0" quotePrefix="0" xfId="76"/>
    <xf numFmtId="0" fontId="3" fillId="2" borderId="0" applyAlignment="1" pivotButton="0" quotePrefix="0" xfId="75">
      <alignment horizontal="center"/>
    </xf>
    <xf numFmtId="168" fontId="3" fillId="2" borderId="0" applyAlignment="1" pivotButton="0" quotePrefix="0" xfId="38">
      <alignment horizontal="center"/>
    </xf>
    <xf numFmtId="0" fontId="27" fillId="2" borderId="0" applyAlignment="1" pivotButton="0" quotePrefix="0" xfId="76">
      <alignment horizontal="left"/>
    </xf>
    <xf numFmtId="0" fontId="27" fillId="2" borderId="0" applyAlignment="1" pivotButton="0" quotePrefix="0" xfId="76">
      <alignment horizontal="center"/>
    </xf>
    <xf numFmtId="166" fontId="27" fillId="2" borderId="0" applyAlignment="1" pivotButton="0" quotePrefix="0" xfId="76">
      <alignment horizontal="left"/>
    </xf>
    <xf numFmtId="3" fontId="27" fillId="2" borderId="0" applyAlignment="1" pivotButton="0" quotePrefix="0" xfId="76">
      <alignment horizontal="left"/>
    </xf>
    <xf numFmtId="0" fontId="27" fillId="2" borderId="0" applyAlignment="1" pivotButton="0" quotePrefix="0" xfId="76">
      <alignment horizontal="left" wrapText="1"/>
    </xf>
    <xf numFmtId="0" fontId="25" fillId="2" borderId="0" applyAlignment="1" pivotButton="0" quotePrefix="0" xfId="76">
      <alignment horizontal="left"/>
    </xf>
    <xf numFmtId="0" fontId="25" fillId="2" borderId="0" applyAlignment="1" pivotButton="0" quotePrefix="0" xfId="76">
      <alignment horizontal="left" wrapText="1"/>
    </xf>
    <xf numFmtId="0" fontId="25" fillId="2" borderId="0" pivotButton="0" quotePrefix="0" xfId="76"/>
    <xf numFmtId="0" fontId="25" fillId="2" borderId="0" applyAlignment="1" pivotButton="0" quotePrefix="0" xfId="76">
      <alignment horizontal="center"/>
    </xf>
    <xf numFmtId="37" fontId="25" fillId="2" borderId="0" applyAlignment="1" pivotButton="0" quotePrefix="0" xfId="76">
      <alignment horizontal="left"/>
    </xf>
    <xf numFmtId="166" fontId="25" fillId="2" borderId="0" applyAlignment="1" pivotButton="0" quotePrefix="0" xfId="76">
      <alignment horizontal="left"/>
    </xf>
    <xf numFmtId="3" fontId="25" fillId="2" borderId="0" applyAlignment="1" pivotButton="0" quotePrefix="0" xfId="76">
      <alignment horizontal="left"/>
    </xf>
    <xf numFmtId="164" fontId="4" fillId="2" borderId="1" applyAlignment="1" pivotButton="0" quotePrefix="0" xfId="2">
      <alignment horizontal="center" wrapText="1"/>
    </xf>
    <xf numFmtId="165" fontId="4" fillId="2" borderId="1" applyAlignment="1" pivotButton="0" quotePrefix="0" xfId="2">
      <alignment horizontal="center" wrapText="1"/>
    </xf>
    <xf numFmtId="165" fontId="4" fillId="2" borderId="1" applyAlignment="1" pivotButton="0" quotePrefix="0" xfId="1">
      <alignment horizontal="center"/>
    </xf>
    <xf numFmtId="164" fontId="4" fillId="2" borderId="0" applyAlignment="1" pivotButton="0" quotePrefix="0" xfId="2">
      <alignment horizontal="center"/>
    </xf>
    <xf numFmtId="164" fontId="4" fillId="2" borderId="0" pivotButton="0" quotePrefix="0" xfId="2"/>
    <xf numFmtId="164" fontId="3" fillId="2" borderId="0" applyAlignment="1" pivotButton="0" quotePrefix="0" xfId="38">
      <alignment horizontal="center"/>
    </xf>
    <xf numFmtId="168" fontId="3" fillId="2" borderId="0" applyAlignment="1" pivotButton="0" quotePrefix="0" xfId="38">
      <alignment horizontal="center"/>
    </xf>
    <xf numFmtId="165" fontId="27" fillId="2" borderId="0" applyAlignment="1" pivotButton="0" quotePrefix="0" xfId="76">
      <alignment horizontal="left"/>
    </xf>
    <xf numFmtId="165" fontId="25" fillId="2" borderId="0" pivotButton="0" quotePrefix="0" xfId="76"/>
  </cellXfs>
  <cellStyles count="123">
    <cellStyle name="Normal" xfId="0" builtinId="0"/>
    <cellStyle name="Normal 2 2 3" xfId="1"/>
    <cellStyle name="Comma 2 5" xfId="2"/>
    <cellStyle name="Normal 36" xfId="3"/>
    <cellStyle name="Comma [0] 2" xfId="4"/>
    <cellStyle name="Comma [0] 2 2" xfId="5"/>
    <cellStyle name="Comma [0] 2 2 2" xfId="6"/>
    <cellStyle name="Comma [0] 2 2 3" xfId="7"/>
    <cellStyle name="Comma [0] 2 3" xfId="8"/>
    <cellStyle name="Comma [0] 2 4" xfId="9"/>
    <cellStyle name="Comma [0] 2 5" xfId="10"/>
    <cellStyle name="Comma [0] 3" xfId="11"/>
    <cellStyle name="Comma [0] 4" xfId="12"/>
    <cellStyle name="Comma 10" xfId="13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 2" xfId="24"/>
    <cellStyle name="Comma 2 3" xfId="25"/>
    <cellStyle name="Comma 2 4" xfId="26"/>
    <cellStyle name="Comma 2 6" xfId="27"/>
    <cellStyle name="Comma 20" xfId="28"/>
    <cellStyle name="Comma 21" xfId="29"/>
    <cellStyle name="Comma 22" xfId="30"/>
    <cellStyle name="Comma 23" xfId="31"/>
    <cellStyle name="Comma 24" xfId="32"/>
    <cellStyle name="Comma 25" xfId="33"/>
    <cellStyle name="Comma 26" xfId="34"/>
    <cellStyle name="Comma 27" xfId="35"/>
    <cellStyle name="Comma 28" xfId="36"/>
    <cellStyle name="Comma 29" xfId="37"/>
    <cellStyle name="Comma 3" xfId="38"/>
    <cellStyle name="Comma 3 2" xfId="39"/>
    <cellStyle name="Comma 30" xfId="40"/>
    <cellStyle name="Comma 31" xfId="41"/>
    <cellStyle name="Comma 32" xfId="42"/>
    <cellStyle name="Comma 33" xfId="43"/>
    <cellStyle name="Comma 34" xfId="44"/>
    <cellStyle name="Comma 35" xfId="45"/>
    <cellStyle name="Comma 36" xfId="46"/>
    <cellStyle name="Comma 37" xfId="47"/>
    <cellStyle name="Comma 38" xfId="48"/>
    <cellStyle name="Comma 39" xfId="49"/>
    <cellStyle name="Comma 4" xfId="50"/>
    <cellStyle name="Comma 40" xfId="51"/>
    <cellStyle name="Comma 5" xfId="52"/>
    <cellStyle name="Comma 6" xfId="53"/>
    <cellStyle name="Comma 6 2" xfId="54"/>
    <cellStyle name="Comma 7" xfId="55"/>
    <cellStyle name="Comma 8" xfId="56"/>
    <cellStyle name="Comma 9" xfId="57"/>
    <cellStyle name="Comma 9 2" xfId="58"/>
    <cellStyle name="Hyperlink 2" xfId="59"/>
    <cellStyle name="Hyperlink 3" xfId="60"/>
    <cellStyle name="Hyperlink 4" xfId="61"/>
    <cellStyle name="Normal 10" xfId="62"/>
    <cellStyle name="Normal 10 2" xfId="63"/>
    <cellStyle name="Normal 10 2 2" xfId="64"/>
    <cellStyle name="Normal 10 2 2 2" xfId="65"/>
    <cellStyle name="Normal 11" xfId="66"/>
    <cellStyle name="Normal 12" xfId="67"/>
    <cellStyle name="Normal 13" xfId="68"/>
    <cellStyle name="Normal 14" xfId="69"/>
    <cellStyle name="Normal 15" xfId="70"/>
    <cellStyle name="Normal 16" xfId="71"/>
    <cellStyle name="Normal 17" xfId="72"/>
    <cellStyle name="Normal 18" xfId="73"/>
    <cellStyle name="Normal 19" xfId="74"/>
    <cellStyle name="Normal 2" xfId="75"/>
    <cellStyle name="Normal 2 2" xfId="76"/>
    <cellStyle name="Normal 2 2 2" xfId="77"/>
    <cellStyle name="Normal 2 3" xfId="78"/>
    <cellStyle name="Normal 2 4" xfId="79"/>
    <cellStyle name="Normal 2 5" xfId="80"/>
    <cellStyle name="Normal 2 6" xfId="81"/>
    <cellStyle name="Normal 2 6 2" xfId="82"/>
    <cellStyle name="Normal 2 6 3" xfId="83"/>
    <cellStyle name="Normal 2 6 3 2" xfId="84"/>
    <cellStyle name="Normal 2 6 3 3" xfId="85"/>
    <cellStyle name="Normal 2 6 3 4" xfId="86"/>
    <cellStyle name="Normal 2 7" xfId="87"/>
    <cellStyle name="Normal 2 8" xfId="88"/>
    <cellStyle name="Normal 20" xfId="89"/>
    <cellStyle name="Normal 21" xfId="90"/>
    <cellStyle name="Normal 22" xfId="91"/>
    <cellStyle name="Normal 23" xfId="92"/>
    <cellStyle name="Normal 24" xfId="93"/>
    <cellStyle name="Normal 25" xfId="94"/>
    <cellStyle name="Normal 26" xfId="95"/>
    <cellStyle name="Normal 27" xfId="96"/>
    <cellStyle name="Normal 28" xfId="97"/>
    <cellStyle name="Normal 29" xfId="98"/>
    <cellStyle name="Normal 3" xfId="99"/>
    <cellStyle name="Normal 3 2" xfId="100"/>
    <cellStyle name="Normal 30" xfId="101"/>
    <cellStyle name="Normal 31" xfId="102"/>
    <cellStyle name="Normal 32" xfId="103"/>
    <cellStyle name="Normal 32 2" xfId="104"/>
    <cellStyle name="Normal 33" xfId="105"/>
    <cellStyle name="Normal 34" xfId="106"/>
    <cellStyle name="Normal 35" xfId="107"/>
    <cellStyle name="Normal 36 2" xfId="108"/>
    <cellStyle name="Normal 36 3" xfId="109"/>
    <cellStyle name="Normal 36 4" xfId="110"/>
    <cellStyle name="Normal 36 5" xfId="111"/>
    <cellStyle name="Normal 37" xfId="112"/>
    <cellStyle name="Normal 38" xfId="113"/>
    <cellStyle name="Normal 39" xfId="114"/>
    <cellStyle name="Normal 4" xfId="115"/>
    <cellStyle name="Normal 40" xfId="116"/>
    <cellStyle name="Normal 5" xfId="117"/>
    <cellStyle name="Normal 6" xfId="118"/>
    <cellStyle name="Normal 7" xfId="119"/>
    <cellStyle name="Normal 8" xfId="120"/>
    <cellStyle name="Normal 9" xfId="121"/>
    <cellStyle name="TableStyleLight1" xfId="12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Author</author>
  </authors>
  <commentList>
    <comment ref="D3" authorId="0" shapeId="0">
      <text>
        <t xml:space="preserve">Author:
03 INCREMENT W.E.F  JULY 2021 
again in feb 22 
</t>
      </text>
    </comment>
    <comment ref="D20" authorId="0" shapeId="0">
      <text>
        <t xml:space="preserve">wef july 2023 Associate professor 37400-67100 agp 9000
</t>
      </text>
    </comment>
    <comment ref="R20" authorId="0" shapeId="0">
      <text>
        <t>Author:
17450 +4387+40180+6551+165+1316+488 RS 70536 IN JULY 2023</t>
      </text>
    </comment>
  </commentList>
</comments>
</file>

<file path=xl/comments/comment2.xml><?xml version="1.0" encoding="utf-8"?>
<comments xmlns="http://schemas.openxmlformats.org/spreadsheetml/2006/main">
  <authors>
    <author>Author</author>
  </authors>
  <commentList>
    <comment ref="H2" authorId="0" shapeId="0">
      <text>
        <t xml:space="preserve">Author:
HRA 30%
</t>
      </text>
    </comment>
    <comment ref="AD28" authorId="0" shapeId="0">
      <text>
        <t xml:space="preserve">Author:
april 21 advance given Rs 20000- deduction from sep 21 rs 5000 oct , nov and dec 
</t>
      </text>
    </comment>
    <comment ref="T51" authorId="0" shapeId="0">
      <text>
        <t xml:space="preserve">Author:
DISABILITY CERTIFICATE FOR HER DAUGHTER </t>
      </text>
    </comment>
    <comment ref="T57" authorId="0" shapeId="0">
      <text>
        <t xml:space="preserve">Author:
DISABILITY CERTIFICATE FOR HER DAUGHTER </t>
      </text>
    </comment>
  </commentList>
</comments>
</file>

<file path=xl/comments/comment3.xml><?xml version="1.0" encoding="utf-8"?>
<comments xmlns="http://schemas.openxmlformats.org/spreadsheetml/2006/main">
  <authors>
    <author>Author</author>
  </authors>
  <commentList>
    <comment ref="T2" authorId="0" shapeId="0">
      <text>
        <t xml:space="preserve">Author:
WIE FROM MAY 23
WORNG JAN 2023
</t>
      </text>
    </comment>
    <comment ref="T10" authorId="0" shapeId="0">
      <text>
        <t xml:space="preserve">Author:
WIE FROM MAY 23
WORNG JAN 2023
</t>
      </text>
    </comment>
    <comment ref="I11" authorId="0" shapeId="0">
      <text>
        <t xml:space="preserve">Author:
 gross 52645-59179= 6534 x 13 mts w.ef april 22 till april 23
</t>
      </text>
    </comment>
    <comment ref="J11" authorId="0" shapeId="0">
      <text>
        <t xml:space="preserve">Author:
approved by
 jagbir Sir travelling charges Gandhidham to bandra &amp; back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Users/admin/Downloads/Documents%20and%20Settings/Admin/Local%20Settings/Temp/DOCUME~1/Admin/LOCALS~1/Temp/07%20SALARY%20OCTOBER%2013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Users/Lenovo/Downloads/New%20Joinee%20MIS%20-%20IT%20College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19%20DETAILS%20SALARY%20MONTHLY%20APRIL%202024%20TO%20MARCH%202025\SALARY%20FROM%20APRIL%202024%20TO%20MARCH%202025%20%20FILE%20NO\SALARY%202024-2025\02%20SALARY%20MAY%20%202024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ecturer list"/>
      <sheetName val="STAFF JAN 2011"/>
      <sheetName val="STAFF BRANCHWISE"/>
      <sheetName val="ME SATEMENT"/>
      <sheetName val="TDS MONTHLY DEDUCATION Oct 13"/>
      <sheetName val="TEACHING LIST Oct 13"/>
      <sheetName val="TEMP STAFF Oct"/>
      <sheetName val="NON-TEACHING LIST Oct 13"/>
      <sheetName val="EMP CODE"/>
      <sheetName val="Summery"/>
      <sheetName val="AXIS BANK STAFF ACCOUNTS"/>
      <sheetName val="Teaching 5th Pay OCT 13"/>
      <sheetName val="Teaching 6th Pay OCT 13"/>
      <sheetName val="SALARY SLIP TEACHING"/>
      <sheetName val="NON-TEACHING OCT 6TH PAY COMM "/>
      <sheetName val="TEMP STAFF OCT 2013"/>
      <sheetName val="SALARY SLIP NON - TEACHING"/>
      <sheetName val="DETALS SALARY STATEMENT"/>
      <sheetName val="PF TEACH 5th PAY"/>
      <sheetName val="PF TEACH 6TH PAY"/>
      <sheetName val="PF NON-TEA"/>
      <sheetName val="PT"/>
      <sheetName val="DAILYS WAGES"/>
      <sheetName val="LIC_staff"/>
      <sheetName val="FESTIVAL DIWAL ADVANCE"/>
      <sheetName val="STAFF LOAN CASH DEDUCTION SALAR"/>
      <sheetName val="STAFF BANK LOAN"/>
      <sheetName val="PERSONAL LOAN"/>
      <sheetName val="Umesh Shinde"/>
      <sheetName val="Harsh Bhor"/>
      <sheetName val="Ashok Shelke"/>
      <sheetName val="Prabhakar Rawat"/>
      <sheetName val="Anil Mirgal"/>
      <sheetName val="Meera Jagtap"/>
      <sheetName val="Kiran Rathod"/>
      <sheetName val="Dinesh Paoulekar"/>
      <sheetName val="JOSH"/>
      <sheetName val="Prakesh D"/>
      <sheetName val="Rajesh Gaikwad "/>
      <sheetName val="Bhaskar Patil"/>
      <sheetName val="Panchal Laxman"/>
      <sheetName val="Makhwana"/>
      <sheetName val="Anil Mirgal (2)"/>
      <sheetName val="Sandeep Panchal"/>
      <sheetName val="AKG"/>
      <sheetName val="STAFF DETAILS"/>
      <sheetName val="Non-Teaching 5 pay"/>
      <sheetName val="Teaching 5 pay"/>
      <sheetName val="Teaching 6 Pay"/>
      <sheetName val="TEACHING 5TH PAY &amp; 6TH PAY "/>
      <sheetName val="Teaching 5th Pay June 1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 refreshError="1">
        <row r="8">
          <cell r="B8">
            <v>500210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TEACHING"/>
      <sheetName val="NON-TEACHIN"/>
      <sheetName val="AXIS BANK STAFF ACCOUNTS (2)"/>
      <sheetName val="Shift Duty "/>
      <sheetName val="PROMATION INCREMEN,CHANGE IN SA"/>
      <sheetName val="REGINED LAST SALARY"/>
      <sheetName val="REGINED"/>
      <sheetName val="Sheet1"/>
      <sheetName val="7TH PAY SCALE NON-TEACHING"/>
      <sheetName val="7th PAY SCALE TEACHING "/>
      <sheetName val="SCALE INTERVIEW INCREMENT"/>
      <sheetName val="Registrar"/>
      <sheetName val="Lecturer list"/>
      <sheetName val="STAFF JAN 2011"/>
      <sheetName val="ME SATEMENT"/>
      <sheetName val="STAFF BRANCHWISE"/>
      <sheetName val="Investment Plan"/>
      <sheetName val="TDS APRIL 24 TO MARCH 25"/>
      <sheetName val="TEACHING LIST"/>
      <sheetName val="SVV STAFF"/>
      <sheetName val="NON-TEACHING LIST"/>
      <sheetName val="TEACHING INCREMENT"/>
      <sheetName val="TEACHING INCREMENT WITH DA "/>
      <sheetName val="NONTEACHING INCREMENT "/>
      <sheetName val="NONTEACHING INCERMENT WITH  DA"/>
      <sheetName val="PRINCIPA-VICEPRINCIPAL"/>
      <sheetName val="YEARLY INCREMENT"/>
      <sheetName val="INCREMENT 2018-2019"/>
      <sheetName val="UNSKILLED LABOURS "/>
      <sheetName val="EMP CODE"/>
      <sheetName val="PHD COMLETERD"/>
      <sheetName val="STAFF PHD &amp; OTHER "/>
      <sheetName val="Teaching Details"/>
      <sheetName val="CAS-TIME BOAND"/>
      <sheetName val="CAS-TIME AXIS BANK"/>
      <sheetName val="Summery"/>
      <sheetName val="AXIS BANK FORMAT"/>
      <sheetName val="AXIS BANK STAFF ACCOUNTS"/>
      <sheetName val="SVV INCREMENT"/>
      <sheetName val="DA RATE"/>
      <sheetName val="NEWONLINEKOTAKBANKTRANFERKJSIEI"/>
      <sheetName val="NEWONLINEKOTAKBANKTRANFERSVV"/>
      <sheetName val="NEWKOTAKBANKSALARYKJSIEIT"/>
      <sheetName val="NEWKOTAKBANKSALARYSVV"/>
      <sheetName val="KOTAK BANK FORMAT SVVOLD"/>
      <sheetName val="LTA  &amp; EXGRATAIA"/>
      <sheetName val="SSVHO BANK STATEMENT"/>
      <sheetName val="DEPARTMENT WISE LIST"/>
      <sheetName val="Attendance KJSIEIT Staff"/>
      <sheetName val="Attendance  SVV STAFF"/>
      <sheetName val="RECIVED FRO HO MAHIDI JULY 18"/>
      <sheetName val="INCREMENT FOR SVV STAFF"/>
      <sheetName val="SSV HO SALARY MAY 2024"/>
      <sheetName val="SSVHO SALARY SLIP "/>
      <sheetName val="Teaching 5th Pay MAY 2024"/>
      <sheetName val="Teaching 6 th Pay MAY 2024"/>
      <sheetName val="Teaching 7th Pay MAY 2024 NEW"/>
      <sheetName val="SALARY SLIP TEACHING"/>
      <sheetName val="NON-TEACHING 7TH  MAY 2024"/>
      <sheetName val="SALARY SLIP NON - TEACHING"/>
      <sheetName val="Arrers Dailywages"/>
      <sheetName val="TEMP TEACHING MAY 2024"/>
      <sheetName val="SALARY SLIP TEACHING TEMP"/>
      <sheetName val="DETALS SALARY STATEMENT"/>
      <sheetName val="GEAUITY POLIVY 23-24"/>
      <sheetName val="Sheet9"/>
      <sheetName val="EXAM REMU PAID IN JUNE 2023"/>
      <sheetName val="SALARY RECO FOR APRIL 24 KJSIET"/>
      <sheetName val="SALARY RECO FOR JUNE 23 SVV"/>
      <sheetName val="PF DETAILS"/>
      <sheetName val="SSV HO PF"/>
      <sheetName val="PF TEACH 5th PAY"/>
      <sheetName val="PF TEACH 6TH PAY"/>
      <sheetName val="PF NON-TEA"/>
      <sheetName val="PT"/>
      <sheetName val="LIC_staff"/>
      <sheetName val="DIWALI FESTIVAL ADVANCE "/>
      <sheetName val="FESTIVAL DIWAL ADVANCE"/>
      <sheetName val="MEDICAL 24-25"/>
      <sheetName val="MEDICAL ALLOWANCES NEW"/>
      <sheetName val="Sheet6"/>
      <sheetName val="K J SOMAIYA CREDIT SOCIETYS"/>
      <sheetName val="Prime Minister"/>
      <sheetName val="STAFF LOAN CASH DEDUCTION SALAR"/>
      <sheetName val="STAFF BANK LOAN"/>
      <sheetName val="PERSONAL BANK DETAILS"/>
      <sheetName val="TDSTRANFERDATAALLKJSIEIT"/>
      <sheetName val="TDSTRANFERDATASVV"/>
      <sheetName val="TDSSHEETJUNE2020"/>
      <sheetName val="Sheet12"/>
      <sheetName val="FORMAT"/>
      <sheetName val="Makarand ok"/>
      <sheetName val="Makarand"/>
      <sheetName val="Umesh Shinde"/>
      <sheetName val="Harsh Bhor"/>
      <sheetName val="Ashok Shelke"/>
      <sheetName val="Prabhakar Rawat"/>
      <sheetName val="Meera Jagtap"/>
      <sheetName val="Kiran Rathod"/>
      <sheetName val="Dinesh Paoulekar"/>
      <sheetName val="JOSH"/>
      <sheetName val="Rajesh Gaikwad "/>
      <sheetName val="Prakesh D"/>
      <sheetName val="Bhaskar Patil"/>
      <sheetName val="Panchal Laxman"/>
      <sheetName val="Makhwana"/>
      <sheetName val="Anil Mirgal"/>
      <sheetName val="Sandeep Panchal"/>
      <sheetName val="Ankush Gaikwad"/>
      <sheetName val="Tika Singh"/>
      <sheetName val="SURESH UBALE"/>
      <sheetName val="Ramdas S"/>
      <sheetName val="Prabhu J"/>
      <sheetName val="Prabhakar Raut"/>
      <sheetName val="Arvind Kumar Lal"/>
      <sheetName val="Nilka Adsul"/>
      <sheetName val="Prakash Dhasade"/>
      <sheetName val="MITHU"/>
      <sheetName val="Gautam H"/>
      <sheetName val="Sheeba M"/>
      <sheetName val="Mithun b"/>
      <sheetName val="Date of Birth"/>
      <sheetName val="STAFF DETAILS"/>
      <sheetName val="Non-Teaching 5 pay"/>
      <sheetName val="Teaching 5 pay"/>
      <sheetName val="Teaching 6 Pay"/>
      <sheetName val="TEACHING 5TH PAY &amp; 6TH PAY "/>
      <sheetName val="Teaching 5th Pay June 10 (2)"/>
      <sheetName val="CREDIT SOC"/>
      <sheetName val="Sheet3"/>
      <sheetName val="Sheet2"/>
      <sheetName val="Bhaskar"/>
      <sheetName val="TDSDETAILSJULY21"/>
      <sheetName val="TDSSHEETJULY21"/>
      <sheetName val="Sheet8"/>
      <sheetName val="Teaching 6th Pay JUNE 2022 OLD"/>
      <sheetName val="GRAUITY POLICY 21-22"/>
      <sheetName val="GRAUITY POLICY 22-23"/>
      <sheetName val="GEAUITY POLIVY 23-24 FINAL"/>
      <sheetName val="GRAUITY POLICY NO  673845 22-23"/>
      <sheetName val="GRAUITY POLICY NO  706001785"/>
      <sheetName val="INCOME TAX SLAB"/>
      <sheetName val="TDS FEB"/>
      <sheetName val="TDSTRANFERFEB23KJSIET"/>
      <sheetName val="Sheet5"/>
      <sheetName val="Teaching 6th Pay OCT 2023 N (2"/>
      <sheetName val="NON-TEACHING OCT 2023 (2)"/>
      <sheetName val="Sheet3 (2)"/>
      <sheetName val="SCALE"/>
      <sheetName val="Sheet7"/>
      <sheetName val="Sheet1 (2)"/>
      <sheetName val="Sheet1 (3)"/>
      <sheetName val="GEAUITY POLIVY 23-24 FINAL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6">
          <cell r="AA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</sheetData>
      <sheetData sheetId="53"/>
      <sheetData sheetId="54"/>
      <sheetData sheetId="55"/>
      <sheetData sheetId="56">
        <row r="8">
          <cell r="AJ8">
            <v>0</v>
          </cell>
          <cell r="AK8">
            <v>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3">
    <outlinePr summaryBelow="1" summaryRight="1"/>
    <pageSetUpPr/>
  </sheetPr>
  <dimension ref="A1:AF82"/>
  <sheetViews>
    <sheetView showGridLines="0" topLeftCell="A2" zoomScale="85" zoomScaleNormal="85" zoomScaleSheetLayoutView="70" workbookViewId="0">
      <selection activeCell="A5" sqref="A5:C82"/>
    </sheetView>
  </sheetViews>
  <sheetFormatPr baseColWidth="8" defaultColWidth="9.109375" defaultRowHeight="48.75" customHeight="1"/>
  <cols>
    <col width="7.33203125" customWidth="1" style="27" min="1" max="1"/>
    <col width="14.6640625" customWidth="1" style="29" min="2" max="2"/>
    <col width="51.44140625" bestFit="1" customWidth="1" style="28" min="3" max="3"/>
    <col width="15.33203125" customWidth="1" style="27" min="4" max="4"/>
    <col width="15.33203125" customWidth="1" style="3" min="5" max="5"/>
    <col width="7.5546875" customWidth="1" style="27" min="6" max="6"/>
    <col width="7" customWidth="1" style="27" min="7" max="7"/>
    <col width="15" customWidth="1" style="27" min="8" max="8"/>
    <col width="11.109375" customWidth="1" style="27" min="9" max="9"/>
    <col width="12.109375" customWidth="1" style="27" min="10" max="10"/>
    <col width="7.109375" customWidth="1" style="27" min="11" max="11"/>
    <col width="11.33203125" customWidth="1" style="27" min="12" max="12"/>
    <col width="9" customWidth="1" style="27" min="13" max="14"/>
    <col width="7.33203125" customWidth="1" style="27" min="15" max="15"/>
    <col width="6.88671875" customWidth="1" style="27" min="16" max="16"/>
    <col width="8.6640625" customWidth="1" style="27" min="17" max="17"/>
    <col width="9.33203125" customWidth="1" style="27" min="18" max="18"/>
    <col width="17" customWidth="1" style="2" min="19" max="19"/>
    <col width="10.88671875" customWidth="1" style="27" min="20" max="20"/>
    <col width="12.44140625" customWidth="1" style="27" min="21" max="21"/>
    <col width="15.109375" customWidth="1" style="27" min="22" max="22"/>
    <col width="14.44140625" customWidth="1" style="27" min="23" max="23"/>
    <col width="10.6640625" customWidth="1" style="4" min="24" max="24"/>
    <col width="9" customWidth="1" style="27" min="25" max="25"/>
    <col width="9.6640625" customWidth="1" style="27" min="26" max="26"/>
    <col width="10.33203125" customWidth="1" style="27" min="27" max="27"/>
    <col width="13.5546875" customWidth="1" style="4" min="28" max="28"/>
    <col width="8.44140625" customWidth="1" style="27" min="29" max="29"/>
    <col width="6.44140625" customWidth="1" style="27" min="30" max="30"/>
    <col width="15.88671875" customWidth="1" style="2" min="31" max="31"/>
    <col width="15.6640625" customWidth="1" style="2" min="32" max="32"/>
    <col width="9.109375" customWidth="1" style="2" min="33" max="16384"/>
  </cols>
  <sheetData>
    <row r="1" ht="111" customHeight="1">
      <c r="A1" s="5" t="n"/>
      <c r="B1" s="5" t="inlineStr">
        <is>
          <t>HR EMP CODE</t>
        </is>
      </c>
      <c r="C1" s="5" t="inlineStr">
        <is>
          <t>NAME OF STAFF</t>
        </is>
      </c>
      <c r="D1" s="5" t="inlineStr">
        <is>
          <t>ORG. 
BASIC</t>
        </is>
      </c>
      <c r="E1" s="5" t="inlineStr">
        <is>
          <t>Basic 
Salary</t>
        </is>
      </c>
      <c r="F1" s="5" t="inlineStr">
        <is>
          <t>AGP/GP</t>
        </is>
      </c>
      <c r="G1" s="5" t="inlineStr">
        <is>
          <t>DA 0% w.e.f April 2023</t>
        </is>
      </c>
      <c r="H1" s="5" t="inlineStr">
        <is>
          <t>HRA
24%</t>
        </is>
      </c>
      <c r="I1" s="5" t="inlineStr">
        <is>
          <t>CLA</t>
        </is>
      </c>
      <c r="J1" s="5" t="inlineStr">
        <is>
          <t xml:space="preserve">TA </t>
        </is>
      </c>
      <c r="K1" s="5" t="inlineStr">
        <is>
          <t>Vehicle &amp; Driver All</t>
        </is>
      </c>
      <c r="L1" s="5" t="inlineStr">
        <is>
          <t>Salary Arrers/ Special Other Allowance/Rem</t>
        </is>
      </c>
      <c r="M1" s="5" t="inlineStr">
        <is>
          <t>Books and Periodicals 
and Client Entertainment exp</t>
        </is>
      </c>
      <c r="N1" s="5" t="inlineStr">
        <is>
          <t>Telephone</t>
        </is>
      </c>
      <c r="O1" s="5" t="inlineStr">
        <is>
          <t>LTA 
Alw</t>
        </is>
      </c>
      <c r="P1" s="5" t="inlineStr">
        <is>
          <t xml:space="preserve">EX- 
Grataia </t>
        </is>
      </c>
      <c r="Q1" s="5" t="inlineStr">
        <is>
          <t>Entertainment Allw.
 PER MONT</t>
        </is>
      </c>
      <c r="R1" s="5" t="inlineStr">
        <is>
          <t>EXAM REM / OTHER</t>
        </is>
      </c>
      <c r="S1" s="5" t="inlineStr">
        <is>
          <t>GROSS 
SALARY</t>
        </is>
      </c>
      <c r="T1" s="5" t="inlineStr">
        <is>
          <t>PROF
 TAX</t>
        </is>
      </c>
      <c r="U1" s="5" t="inlineStr">
        <is>
          <t xml:space="preserve">PF Rs780/ to1800 from sep 2014, for may 20. 10% lockdown </t>
        </is>
      </c>
      <c r="V1" s="5" t="inlineStr">
        <is>
          <t>TDS</t>
        </is>
      </c>
      <c r="W1" s="5" t="inlineStr">
        <is>
          <t>LIC</t>
        </is>
      </c>
      <c r="X1" s="5" t="inlineStr">
        <is>
          <t>PERSONAL 
LOAN/Staff Loan From Bank</t>
        </is>
      </c>
      <c r="Y1" s="5" t="inlineStr">
        <is>
          <t xml:space="preserve">STAFF LOAN / 
DIWALI FESTIVAL /Festival Advance </t>
        </is>
      </c>
      <c r="Z1" s="5" t="inlineStr">
        <is>
          <t>STAFF 
ADVANCE /Advance To Employees /staff</t>
        </is>
      </c>
      <c r="AA1" s="5" t="inlineStr">
        <is>
          <t xml:space="preserve">Medical Policy
 Mar 20 to Feb  21 </t>
        </is>
      </c>
      <c r="AB1" s="5" t="inlineStr">
        <is>
          <t>KJSIEIT EMPOYEES CO-OP 
CREDIT SOCITY LTD</t>
        </is>
      </c>
      <c r="AC1" s="5" t="inlineStr">
        <is>
          <t>Union Fees</t>
        </is>
      </c>
      <c r="AD1" s="5" t="inlineStr">
        <is>
          <t>Other Deducation</t>
        </is>
      </c>
      <c r="AE1" s="5" t="inlineStr">
        <is>
          <t>TOTAL DE
DUCTION</t>
        </is>
      </c>
      <c r="AF1" s="5" t="inlineStr">
        <is>
          <t>NET 
SALARY</t>
        </is>
      </c>
    </row>
    <row r="2" ht="52.5" customFormat="1" customHeight="1" s="27">
      <c r="A2" s="111" t="n">
        <v>1</v>
      </c>
      <c r="B2" s="112" t="n">
        <v>220309</v>
      </c>
      <c r="C2" s="33" t="inlineStr">
        <is>
          <t>Dr Vivek Sunnapwar</t>
        </is>
      </c>
      <c r="D2" s="12" t="n"/>
      <c r="E2" s="15" t="n"/>
      <c r="F2" s="15" t="n"/>
      <c r="G2" s="15" t="n"/>
      <c r="H2" s="15" t="n"/>
      <c r="I2" s="15" t="n"/>
      <c r="J2" s="15" t="n"/>
      <c r="K2" s="15" t="n"/>
      <c r="L2" s="15" t="n"/>
      <c r="M2" s="14" t="n"/>
      <c r="N2" s="14" t="n"/>
      <c r="O2" s="14" t="n"/>
      <c r="P2" s="14" t="n"/>
      <c r="Q2" s="14" t="n"/>
      <c r="R2" s="14" t="n"/>
      <c r="S2" s="14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6" t="n"/>
      <c r="AF2" s="16" t="n"/>
    </row>
    <row r="3" ht="62.25" customFormat="1" customHeight="1" s="4">
      <c r="A3" s="111" t="n">
        <v>2</v>
      </c>
      <c r="B3" s="112" t="n">
        <v>220046</v>
      </c>
      <c r="C3" s="33" t="inlineStr">
        <is>
          <t>Dr Sunita R Patil</t>
        </is>
      </c>
      <c r="D3" s="12" t="n"/>
      <c r="E3" s="15" t="n"/>
      <c r="F3" s="15" t="n"/>
      <c r="G3" s="15" t="n"/>
      <c r="H3" s="15" t="n"/>
      <c r="I3" s="15" t="n"/>
      <c r="J3" s="15" t="n"/>
      <c r="K3" s="15" t="n"/>
      <c r="L3" s="15" t="n"/>
      <c r="M3" s="14" t="n"/>
      <c r="N3" s="14" t="n"/>
      <c r="O3" s="14" t="n"/>
      <c r="P3" s="14" t="n"/>
      <c r="Q3" s="14" t="n"/>
      <c r="R3" s="14" t="n"/>
      <c r="S3" s="14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6" t="n"/>
      <c r="AF3" s="16" t="n"/>
    </row>
    <row r="4" ht="63" customFormat="1" customHeight="1" s="27">
      <c r="A4" s="111" t="n">
        <v>3</v>
      </c>
      <c r="B4" s="112" t="n">
        <v>220044</v>
      </c>
      <c r="C4" s="33" t="inlineStr">
        <is>
          <t xml:space="preserve">Dr Milind Uttam Nemade </t>
        </is>
      </c>
      <c r="D4" s="12" t="n"/>
      <c r="E4" s="15" t="n"/>
      <c r="F4" s="15" t="n"/>
      <c r="G4" s="15" t="n"/>
      <c r="H4" s="15" t="n"/>
      <c r="I4" s="15" t="n"/>
      <c r="J4" s="15" t="n"/>
      <c r="K4" s="15" t="n"/>
      <c r="L4" s="15" t="n"/>
      <c r="M4" s="14" t="n"/>
      <c r="N4" s="14" t="n"/>
      <c r="O4" s="14" t="n"/>
      <c r="P4" s="14" t="n"/>
      <c r="Q4" s="14" t="n"/>
      <c r="R4" s="14" t="n"/>
      <c r="S4" s="14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6" t="n"/>
      <c r="AF4" s="16" t="n"/>
    </row>
    <row r="5" ht="61.5" customFormat="1" customHeight="1" s="27">
      <c r="A5" s="111" t="n"/>
      <c r="B5" s="113" t="n"/>
      <c r="C5" s="33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6" t="n"/>
      <c r="AF5" s="16" t="n"/>
    </row>
    <row r="6" ht="56.25" customFormat="1" customHeight="1" s="27">
      <c r="A6" s="111" t="n"/>
      <c r="B6" s="113" t="n"/>
      <c r="C6" s="17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6" t="n"/>
      <c r="AF6" s="16" t="n"/>
    </row>
    <row r="7" ht="61.5" customFormat="1" customHeight="1" s="4">
      <c r="A7" s="111" t="n"/>
      <c r="B7" s="113" t="n"/>
      <c r="C7" s="33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6" t="n"/>
      <c r="AF7" s="16" t="n"/>
    </row>
    <row r="8" ht="59.25" customFormat="1" customHeight="1" s="4">
      <c r="A8" s="111" t="n"/>
      <c r="B8" s="8" t="n"/>
      <c r="C8" s="33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6" t="n"/>
      <c r="AF8" s="16" t="n"/>
    </row>
    <row r="9" ht="61.5" customFormat="1" customHeight="1" s="4">
      <c r="A9" s="111" t="n"/>
      <c r="B9" s="8" t="n"/>
      <c r="C9" s="33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6" t="n"/>
      <c r="AF9" s="16" t="n"/>
    </row>
    <row r="10" ht="60" customFormat="1" customHeight="1" s="4">
      <c r="A10" s="111" t="n"/>
      <c r="B10" s="8" t="n"/>
      <c r="C10" s="33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6" t="n"/>
      <c r="AF10" s="16" t="n"/>
    </row>
    <row r="11" ht="61.5" customFormat="1" customHeight="1" s="4">
      <c r="A11" s="111" t="n"/>
      <c r="B11" s="112" t="n"/>
      <c r="C11" s="33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6" t="n"/>
      <c r="AF11" s="16" t="n"/>
    </row>
    <row r="12" ht="61.5" customFormat="1" customHeight="1" s="27">
      <c r="A12" s="111" t="n"/>
      <c r="B12" s="113" t="n"/>
      <c r="C12" s="33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6" t="n"/>
      <c r="AF12" s="16" t="n"/>
    </row>
    <row r="13" ht="61.5" customFormat="1" customHeight="1" s="27">
      <c r="A13" s="111" t="n"/>
      <c r="B13" s="113" t="n"/>
      <c r="C13" s="33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6" t="n"/>
      <c r="AF13" s="16" t="n"/>
    </row>
    <row r="14" ht="61.5" customFormat="1" customHeight="1" s="4">
      <c r="A14" s="111" t="n"/>
      <c r="B14" s="8" t="n"/>
      <c r="C14" s="17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6" t="n"/>
      <c r="AF14" s="16" t="n"/>
    </row>
    <row r="15" ht="61.5" customFormat="1" customHeight="1" s="18">
      <c r="A15" s="111" t="n"/>
      <c r="B15" s="112" t="n"/>
      <c r="C15" s="33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6" t="n"/>
      <c r="AF15" s="16" t="n"/>
    </row>
    <row r="16" ht="61.5" customFormat="1" customHeight="1" s="4">
      <c r="A16" s="111" t="n"/>
      <c r="B16" s="112" t="n"/>
      <c r="C16" s="33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6" t="n"/>
      <c r="AF16" s="16" t="n"/>
    </row>
    <row r="17" ht="61.5" customFormat="1" customHeight="1" s="27">
      <c r="A17" s="111" t="n"/>
      <c r="B17" s="113" t="n"/>
      <c r="C17" s="33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6" t="n"/>
      <c r="AF17" s="16" t="n"/>
    </row>
    <row r="18" ht="61.5" customFormat="1" customHeight="1" s="27">
      <c r="A18" s="111" t="n"/>
      <c r="B18" s="113" t="n"/>
      <c r="C18" s="33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6" t="n"/>
      <c r="AF18" s="16" t="n"/>
    </row>
    <row r="19" ht="50.25" customFormat="1" customHeight="1" s="4">
      <c r="A19" s="111" t="n"/>
      <c r="B19" s="112" t="n"/>
      <c r="C19" s="33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6" t="n"/>
      <c r="AF19" s="16" t="n"/>
    </row>
    <row r="20" ht="61.5" customFormat="1" customHeight="1" s="27">
      <c r="A20" s="111" t="n"/>
      <c r="B20" s="113" t="n"/>
      <c r="C20" s="33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6" t="n"/>
      <c r="AF20" s="16" t="n"/>
    </row>
    <row r="21" ht="65.25" customFormat="1" customHeight="1" s="4">
      <c r="A21" s="111" t="n"/>
      <c r="B21" s="112" t="n"/>
      <c r="C21" s="33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6" t="n"/>
      <c r="AF21" s="16" t="n"/>
    </row>
    <row r="22" ht="61.5" customFormat="1" customHeight="1" s="4">
      <c r="A22" s="111" t="n"/>
      <c r="B22" s="8" t="n"/>
      <c r="C22" s="33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6" t="n"/>
      <c r="AF22" s="16" t="n"/>
    </row>
    <row r="23" ht="61.5" customFormat="1" customHeight="1" s="4">
      <c r="A23" s="111" t="n"/>
      <c r="B23" s="112" t="n"/>
      <c r="C23" s="33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6" t="n"/>
      <c r="AF23" s="16" t="n"/>
    </row>
    <row r="24" ht="61.5" customFormat="1" customHeight="1" s="4">
      <c r="A24" s="111" t="n"/>
      <c r="B24" s="112" t="n"/>
      <c r="C24" s="33" t="n"/>
      <c r="D24" s="12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4" t="n"/>
      <c r="N24" s="14" t="n"/>
      <c r="O24" s="14" t="n"/>
      <c r="P24" s="14" t="n"/>
      <c r="Q24" s="14" t="n"/>
      <c r="R24" s="14" t="n"/>
      <c r="S24" s="14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6" t="n"/>
      <c r="AF24" s="16" t="n"/>
    </row>
    <row r="25" ht="61.5" customFormat="1" customHeight="1" s="4">
      <c r="A25" s="111" t="n"/>
      <c r="B25" s="112" t="n"/>
      <c r="C25" s="33" t="n"/>
      <c r="D25" s="12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4" t="n"/>
      <c r="N25" s="14" t="n"/>
      <c r="O25" s="14" t="n"/>
      <c r="P25" s="14" t="n"/>
      <c r="Q25" s="14" t="n"/>
      <c r="R25" s="14" t="n"/>
      <c r="S25" s="14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6" t="n"/>
      <c r="AF25" s="16" t="n"/>
    </row>
    <row r="26" ht="61.5" customFormat="1" customHeight="1" s="4">
      <c r="A26" s="111" t="n"/>
      <c r="B26" s="112" t="n"/>
      <c r="C26" s="33" t="n"/>
      <c r="D26" s="12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4" t="n"/>
      <c r="N26" s="14" t="n"/>
      <c r="O26" s="14" t="n"/>
      <c r="P26" s="14" t="n"/>
      <c r="Q26" s="14" t="n"/>
      <c r="R26" s="14" t="n"/>
      <c r="S26" s="14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6" t="n"/>
      <c r="AF26" s="16" t="n"/>
    </row>
    <row r="27" ht="61.5" customFormat="1" customHeight="1" s="4">
      <c r="A27" s="111" t="n"/>
      <c r="B27" s="113" t="n"/>
      <c r="C27" s="33" t="n"/>
      <c r="D27" s="12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4" t="n"/>
      <c r="N27" s="14" t="n"/>
      <c r="O27" s="14" t="n"/>
      <c r="P27" s="14" t="n"/>
      <c r="Q27" s="14" t="n"/>
      <c r="R27" s="14" t="n"/>
      <c r="S27" s="14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6" t="n"/>
      <c r="AF27" s="16" t="n"/>
    </row>
    <row r="28" ht="61.5" customFormat="1" customHeight="1" s="4">
      <c r="A28" s="111" t="n"/>
      <c r="B28" s="8" t="n"/>
      <c r="C28" s="33" t="n"/>
      <c r="D28" s="12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4" t="n"/>
      <c r="N28" s="14" t="n"/>
      <c r="O28" s="14" t="n"/>
      <c r="P28" s="14" t="n"/>
      <c r="Q28" s="14" t="n"/>
      <c r="R28" s="14" t="n"/>
      <c r="S28" s="14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6" t="n"/>
      <c r="AF28" s="16" t="n"/>
    </row>
    <row r="29" ht="61.5" customFormat="1" customHeight="1" s="4">
      <c r="A29" s="111" t="n"/>
      <c r="B29" s="112" t="n"/>
      <c r="C29" s="33" t="n"/>
      <c r="D29" s="12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4" t="n"/>
      <c r="N29" s="14" t="n"/>
      <c r="O29" s="14" t="n"/>
      <c r="P29" s="14" t="n"/>
      <c r="Q29" s="14" t="n"/>
      <c r="R29" s="14" t="n"/>
      <c r="S29" s="14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6" t="n"/>
      <c r="AF29" s="16" t="n"/>
    </row>
    <row r="30" ht="61.5" customFormat="1" customHeight="1" s="4">
      <c r="A30" s="111" t="n"/>
      <c r="B30" s="112" t="n"/>
      <c r="C30" s="33" t="n"/>
      <c r="D30" s="12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4" t="n"/>
      <c r="N30" s="14" t="n"/>
      <c r="O30" s="14" t="n"/>
      <c r="P30" s="14" t="n"/>
      <c r="Q30" s="14" t="n"/>
      <c r="R30" s="14" t="n"/>
      <c r="S30" s="14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6" t="n"/>
      <c r="AF30" s="16" t="n"/>
    </row>
    <row r="31" ht="61.5" customFormat="1" customHeight="1" s="4">
      <c r="A31" s="111" t="n"/>
      <c r="B31" s="8" t="n"/>
      <c r="C31" s="33" t="n"/>
      <c r="D31" s="12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4" t="n"/>
      <c r="N31" s="14" t="n"/>
      <c r="O31" s="14" t="n"/>
      <c r="P31" s="14" t="n"/>
      <c r="Q31" s="14" t="n"/>
      <c r="R31" s="14" t="n"/>
      <c r="S31" s="14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6" t="n"/>
      <c r="AF31" s="16" t="n"/>
    </row>
    <row r="32" ht="61.5" customFormat="1" customHeight="1" s="4">
      <c r="A32" s="111" t="n"/>
      <c r="B32" s="112" t="n"/>
      <c r="C32" s="33" t="n"/>
      <c r="D32" s="12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4" t="n"/>
      <c r="N32" s="14" t="n"/>
      <c r="O32" s="14" t="n"/>
      <c r="P32" s="14" t="n"/>
      <c r="Q32" s="14" t="n"/>
      <c r="R32" s="14" t="n"/>
      <c r="S32" s="14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6" t="n"/>
      <c r="AF32" s="16" t="n"/>
    </row>
    <row r="33" ht="61.5" customFormat="1" customHeight="1" s="27">
      <c r="A33" s="111" t="n"/>
      <c r="B33" s="113" t="n"/>
      <c r="C33" s="33" t="n"/>
      <c r="D33" s="12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4" t="n"/>
      <c r="N33" s="14" t="n"/>
      <c r="O33" s="14" t="n"/>
      <c r="P33" s="14" t="n"/>
      <c r="Q33" s="14" t="n"/>
      <c r="R33" s="14" t="n"/>
      <c r="S33" s="14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6" t="n"/>
      <c r="AF33" s="16" t="n"/>
    </row>
    <row r="34" ht="61.5" customFormat="1" customHeight="1" s="4">
      <c r="A34" s="111" t="n"/>
      <c r="B34" s="112" t="n"/>
      <c r="C34" s="33" t="n"/>
      <c r="D34" s="12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4" t="n"/>
      <c r="N34" s="14" t="n"/>
      <c r="O34" s="14" t="n"/>
      <c r="P34" s="14" t="n"/>
      <c r="Q34" s="14" t="n"/>
      <c r="R34" s="14" t="n"/>
      <c r="S34" s="14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6" t="n"/>
      <c r="AF34" s="16" t="n"/>
    </row>
    <row r="35" ht="61.5" customFormat="1" customHeight="1" s="4">
      <c r="A35" s="111" t="n"/>
      <c r="B35" s="112" t="n"/>
      <c r="C35" s="33" t="n"/>
      <c r="D35" s="12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4" t="n"/>
      <c r="N35" s="14" t="n"/>
      <c r="O35" s="14" t="n"/>
      <c r="P35" s="14" t="n"/>
      <c r="Q35" s="14" t="n"/>
      <c r="R35" s="14" t="n"/>
      <c r="S35" s="14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6" t="n"/>
      <c r="AF35" s="16" t="n"/>
    </row>
    <row r="36" ht="61.5" customFormat="1" customHeight="1" s="4">
      <c r="A36" s="111" t="n"/>
      <c r="B36" s="113" t="n"/>
      <c r="C36" s="33" t="n"/>
      <c r="D36" s="12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4" t="n"/>
      <c r="N36" s="14" t="n"/>
      <c r="O36" s="14" t="n"/>
      <c r="P36" s="14" t="n"/>
      <c r="Q36" s="14" t="n"/>
      <c r="R36" s="14" t="n"/>
      <c r="S36" s="14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6" t="n"/>
      <c r="AF36" s="16" t="n"/>
    </row>
    <row r="37" ht="61.5" customFormat="1" customHeight="1" s="4">
      <c r="A37" s="111" t="n"/>
      <c r="B37" s="113" t="n"/>
      <c r="C37" s="33" t="n"/>
      <c r="D37" s="12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4" t="n"/>
      <c r="N37" s="14" t="n"/>
      <c r="O37" s="14" t="n"/>
      <c r="P37" s="14" t="n"/>
      <c r="Q37" s="14" t="n"/>
      <c r="R37" s="14" t="n"/>
      <c r="S37" s="14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6" t="n"/>
      <c r="AF37" s="16" t="n"/>
    </row>
    <row r="38" ht="61.5" customFormat="1" customHeight="1" s="18">
      <c r="A38" s="111" t="n"/>
      <c r="B38" s="8" t="n"/>
      <c r="C38" s="33" t="n"/>
      <c r="D38" s="12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4" t="n"/>
      <c r="N38" s="14" t="n"/>
      <c r="O38" s="14" t="n"/>
      <c r="P38" s="14" t="n"/>
      <c r="Q38" s="14" t="n"/>
      <c r="R38" s="14" t="n"/>
      <c r="S38" s="14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6" t="n"/>
      <c r="AF38" s="16" t="n"/>
    </row>
    <row r="39" ht="61.5" customFormat="1" customHeight="1" s="4">
      <c r="A39" s="111" t="n"/>
      <c r="B39" s="113" t="n"/>
      <c r="C39" s="33" t="n"/>
      <c r="D39" s="12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4" t="n"/>
      <c r="N39" s="14" t="n"/>
      <c r="O39" s="14" t="n"/>
      <c r="P39" s="14" t="n"/>
      <c r="Q39" s="14" t="n"/>
      <c r="R39" s="14" t="n"/>
      <c r="S39" s="14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6" t="n"/>
      <c r="AF39" s="16" t="n"/>
    </row>
    <row r="40" ht="61.5" customFormat="1" customHeight="1" s="4">
      <c r="A40" s="111" t="n"/>
      <c r="B40" s="113" t="n"/>
      <c r="C40" s="33" t="n"/>
      <c r="D40" s="12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4" t="n"/>
      <c r="N40" s="14" t="n"/>
      <c r="O40" s="14" t="n"/>
      <c r="P40" s="14" t="n"/>
      <c r="Q40" s="14" t="n"/>
      <c r="R40" s="14" t="n"/>
      <c r="S40" s="14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6" t="n"/>
      <c r="AF40" s="16" t="n"/>
    </row>
    <row r="41" ht="61.5" customFormat="1" customHeight="1" s="27">
      <c r="A41" s="111" t="n"/>
      <c r="B41" s="113" t="n"/>
      <c r="C41" s="33" t="n"/>
      <c r="D41" s="12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4" t="n"/>
      <c r="N41" s="14" t="n"/>
      <c r="O41" s="14" t="n"/>
      <c r="P41" s="14" t="n"/>
      <c r="Q41" s="14" t="n"/>
      <c r="R41" s="14" t="n"/>
      <c r="S41" s="14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6" t="n"/>
      <c r="AF41" s="16" t="n"/>
    </row>
    <row r="42" ht="61.5" customFormat="1" customHeight="1" s="4">
      <c r="A42" s="111" t="n"/>
      <c r="B42" s="112" t="n"/>
      <c r="C42" s="33" t="n"/>
      <c r="D42" s="12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4" t="n"/>
      <c r="N42" s="14" t="n"/>
      <c r="O42" s="14" t="n"/>
      <c r="P42" s="14" t="n"/>
      <c r="Q42" s="14" t="n"/>
      <c r="R42" s="14" t="n"/>
      <c r="S42" s="14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6" t="n"/>
      <c r="AF42" s="16" t="n"/>
    </row>
    <row r="43" ht="61.5" customFormat="1" customHeight="1" s="4">
      <c r="A43" s="111" t="n"/>
      <c r="B43" s="112" t="n"/>
      <c r="C43" s="33" t="n"/>
      <c r="D43" s="12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4" t="n"/>
      <c r="N43" s="14" t="n"/>
      <c r="O43" s="14" t="n"/>
      <c r="P43" s="14" t="n"/>
      <c r="Q43" s="14" t="n"/>
      <c r="R43" s="14" t="n"/>
      <c r="S43" s="14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6" t="n"/>
      <c r="AF43" s="16" t="n"/>
    </row>
    <row r="44" ht="61.5" customFormat="1" customHeight="1" s="4">
      <c r="A44" s="111" t="n"/>
      <c r="B44" s="112" t="n"/>
      <c r="C44" s="33" t="n"/>
      <c r="D44" s="12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4" t="n"/>
      <c r="N44" s="14" t="n"/>
      <c r="O44" s="14" t="n"/>
      <c r="P44" s="14" t="n"/>
      <c r="Q44" s="14" t="n"/>
      <c r="R44" s="14" t="n"/>
      <c r="S44" s="14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6" t="n"/>
      <c r="AF44" s="16" t="n"/>
    </row>
    <row r="45" ht="61.5" customFormat="1" customHeight="1" s="4">
      <c r="A45" s="111" t="n"/>
      <c r="B45" s="112" t="n"/>
      <c r="C45" s="33" t="n"/>
      <c r="D45" s="12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4" t="n"/>
      <c r="N45" s="14" t="n"/>
      <c r="O45" s="14" t="n"/>
      <c r="P45" s="14" t="n"/>
      <c r="Q45" s="14" t="n"/>
      <c r="R45" s="14" t="n"/>
      <c r="S45" s="14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6" t="n"/>
      <c r="AF45" s="16" t="n"/>
    </row>
    <row r="46" ht="61.5" customFormat="1" customHeight="1" s="27">
      <c r="A46" s="111" t="n"/>
      <c r="B46" s="112" t="n"/>
      <c r="C46" s="33" t="n"/>
      <c r="D46" s="12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4" t="n"/>
      <c r="N46" s="14" t="n"/>
      <c r="O46" s="14" t="n"/>
      <c r="P46" s="14" t="n"/>
      <c r="Q46" s="14" t="n"/>
      <c r="R46" s="14" t="n"/>
      <c r="S46" s="14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6" t="n"/>
      <c r="AF46" s="16" t="n"/>
    </row>
    <row r="47" ht="61.5" customFormat="1" customHeight="1" s="4">
      <c r="A47" s="111" t="n"/>
      <c r="B47" s="112" t="n"/>
      <c r="C47" s="33" t="n"/>
      <c r="D47" s="12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4" t="n"/>
      <c r="N47" s="14" t="n"/>
      <c r="O47" s="14" t="n"/>
      <c r="P47" s="14" t="n"/>
      <c r="Q47" s="14" t="n"/>
      <c r="R47" s="14" t="n"/>
      <c r="S47" s="14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6" t="n"/>
      <c r="AF47" s="16" t="n"/>
    </row>
    <row r="48" ht="61.5" customFormat="1" customHeight="1" s="27">
      <c r="A48" s="111" t="n"/>
      <c r="B48" s="113" t="n"/>
      <c r="C48" s="33" t="n"/>
      <c r="D48" s="12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4" t="n"/>
      <c r="N48" s="14" t="n"/>
      <c r="O48" s="14" t="n"/>
      <c r="P48" s="14" t="n"/>
      <c r="Q48" s="14" t="n"/>
      <c r="R48" s="14" t="n"/>
      <c r="S48" s="14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6" t="n"/>
      <c r="AF48" s="16" t="n"/>
    </row>
    <row r="49" ht="61.5" customFormat="1" customHeight="1" s="27">
      <c r="A49" s="111" t="n"/>
      <c r="B49" s="113" t="n"/>
      <c r="C49" s="33" t="n"/>
      <c r="D49" s="12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4" t="n"/>
      <c r="N49" s="14" t="n"/>
      <c r="O49" s="14" t="n"/>
      <c r="P49" s="14" t="n"/>
      <c r="Q49" s="14" t="n"/>
      <c r="R49" s="14" t="n"/>
      <c r="S49" s="14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6" t="n"/>
      <c r="AF49" s="16" t="n"/>
    </row>
    <row r="50" ht="61.5" customFormat="1" customHeight="1" s="27">
      <c r="A50" s="111" t="n"/>
      <c r="B50" s="113" t="n"/>
      <c r="C50" s="33" t="n"/>
      <c r="D50" s="12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4" t="n"/>
      <c r="N50" s="14" t="n"/>
      <c r="O50" s="14" t="n"/>
      <c r="P50" s="14" t="n"/>
      <c r="Q50" s="14" t="n"/>
      <c r="R50" s="14" t="n"/>
      <c r="S50" s="14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6" t="n"/>
      <c r="AF50" s="16" t="n"/>
    </row>
    <row r="51" ht="61.5" customFormat="1" customHeight="1" s="4">
      <c r="A51" s="111" t="n"/>
      <c r="B51" s="112" t="n"/>
      <c r="C51" s="33" t="n"/>
      <c r="D51" s="12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4" t="n"/>
      <c r="N51" s="14" t="n"/>
      <c r="O51" s="14" t="n"/>
      <c r="P51" s="14" t="n"/>
      <c r="Q51" s="14" t="n"/>
      <c r="R51" s="14" t="n"/>
      <c r="S51" s="14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6" t="n"/>
      <c r="AF51" s="16" t="n"/>
    </row>
    <row r="52" ht="61.5" customFormat="1" customHeight="1" s="4">
      <c r="A52" s="111" t="n"/>
      <c r="B52" s="112" t="n"/>
      <c r="C52" s="33" t="n"/>
      <c r="D52" s="12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4" t="n"/>
      <c r="N52" s="14" t="n"/>
      <c r="O52" s="14" t="n"/>
      <c r="P52" s="14" t="n"/>
      <c r="Q52" s="14" t="n"/>
      <c r="R52" s="14" t="n"/>
      <c r="S52" s="14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6" t="n"/>
      <c r="AF52" s="16" t="n"/>
    </row>
    <row r="53" ht="63" customFormat="1" customHeight="1" s="4">
      <c r="A53" s="111" t="n"/>
      <c r="B53" s="112" t="n"/>
      <c r="C53" s="19" t="n"/>
      <c r="D53" s="12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4" t="n"/>
      <c r="N53" s="14" t="n"/>
      <c r="O53" s="14" t="n"/>
      <c r="P53" s="14" t="n"/>
      <c r="Q53" s="14" t="n"/>
      <c r="R53" s="14" t="n"/>
      <c r="S53" s="14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6" t="n"/>
      <c r="AF53" s="16" t="n"/>
    </row>
    <row r="54" ht="61.5" customFormat="1" customHeight="1" s="4">
      <c r="A54" s="111" t="n"/>
      <c r="B54" s="112" t="n"/>
      <c r="C54" s="33" t="n"/>
      <c r="D54" s="12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4" t="n"/>
      <c r="N54" s="14" t="n"/>
      <c r="O54" s="14" t="n"/>
      <c r="P54" s="14" t="n"/>
      <c r="Q54" s="14" t="n"/>
      <c r="R54" s="14" t="n"/>
      <c r="S54" s="14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6" t="n"/>
      <c r="AF54" s="16" t="n"/>
    </row>
    <row r="55" ht="61.5" customFormat="1" customHeight="1" s="4">
      <c r="A55" s="111" t="n"/>
      <c r="B55" s="112" t="n"/>
      <c r="C55" s="33" t="n"/>
      <c r="D55" s="12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4" t="n"/>
      <c r="N55" s="14" t="n"/>
      <c r="O55" s="14" t="n"/>
      <c r="P55" s="14" t="n"/>
      <c r="Q55" s="14" t="n"/>
      <c r="R55" s="14" t="n"/>
      <c r="S55" s="14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6" t="n"/>
      <c r="AF55" s="16" t="n"/>
    </row>
    <row r="56" ht="61.5" customFormat="1" customHeight="1" s="4">
      <c r="A56" s="111" t="n"/>
      <c r="B56" s="112" t="n"/>
      <c r="C56" s="33" t="n"/>
      <c r="D56" s="12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4" t="n"/>
      <c r="N56" s="14" t="n"/>
      <c r="O56" s="14" t="n"/>
      <c r="P56" s="14" t="n"/>
      <c r="Q56" s="14" t="n"/>
      <c r="R56" s="14" t="n"/>
      <c r="S56" s="14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6" t="n"/>
      <c r="AF56" s="16" t="n"/>
    </row>
    <row r="57" ht="61.5" customFormat="1" customHeight="1" s="27">
      <c r="A57" s="111" t="n"/>
      <c r="B57" s="113" t="n"/>
      <c r="C57" s="33" t="n"/>
      <c r="D57" s="12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4" t="n"/>
      <c r="N57" s="14" t="n"/>
      <c r="O57" s="14" t="n"/>
      <c r="P57" s="14" t="n"/>
      <c r="Q57" s="14" t="n"/>
      <c r="R57" s="14" t="n"/>
      <c r="S57" s="14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6" t="n"/>
      <c r="AF57" s="16" t="n"/>
    </row>
    <row r="58" ht="61.5" customFormat="1" customHeight="1" s="4">
      <c r="A58" s="111" t="n"/>
      <c r="B58" s="112" t="n"/>
      <c r="C58" s="33" t="n"/>
      <c r="D58" s="12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4" t="n"/>
      <c r="N58" s="14" t="n"/>
      <c r="O58" s="14" t="n"/>
      <c r="P58" s="14" t="n"/>
      <c r="Q58" s="14" t="n"/>
      <c r="R58" s="14" t="n"/>
      <c r="S58" s="14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6" t="n"/>
      <c r="AF58" s="16" t="n"/>
    </row>
    <row r="59" ht="61.5" customFormat="1" customHeight="1" s="27">
      <c r="A59" s="111" t="n"/>
      <c r="B59" s="113" t="n"/>
      <c r="C59" s="33" t="n"/>
      <c r="D59" s="12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4" t="n"/>
      <c r="N59" s="14" t="n"/>
      <c r="O59" s="14" t="n"/>
      <c r="P59" s="14" t="n"/>
      <c r="Q59" s="14" t="n"/>
      <c r="R59" s="14" t="n"/>
      <c r="S59" s="14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6" t="n"/>
      <c r="AF59" s="16" t="n"/>
    </row>
    <row r="60" ht="61.5" customFormat="1" customHeight="1" s="4">
      <c r="A60" s="111" t="n"/>
      <c r="B60" s="112" t="n"/>
      <c r="C60" s="33" t="n"/>
      <c r="D60" s="12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4" t="n"/>
      <c r="N60" s="14" t="n"/>
      <c r="O60" s="14" t="n"/>
      <c r="P60" s="14" t="n"/>
      <c r="Q60" s="14" t="n"/>
      <c r="R60" s="14" t="n"/>
      <c r="S60" s="14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6" t="n"/>
      <c r="AF60" s="16" t="n"/>
    </row>
    <row r="61" ht="61.5" customFormat="1" customHeight="1" s="4">
      <c r="A61" s="111" t="n"/>
      <c r="B61" s="8" t="n"/>
      <c r="C61" s="33" t="n"/>
      <c r="D61" s="12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4" t="n"/>
      <c r="N61" s="14" t="n"/>
      <c r="O61" s="14" t="n"/>
      <c r="P61" s="14" t="n"/>
      <c r="Q61" s="14" t="n"/>
      <c r="R61" s="14" t="n"/>
      <c r="S61" s="14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6" t="n"/>
      <c r="AF61" s="16" t="n"/>
    </row>
    <row r="62" ht="61.5" customFormat="1" customHeight="1" s="27">
      <c r="A62" s="111" t="n"/>
      <c r="B62" s="113" t="n"/>
      <c r="C62" s="33" t="n"/>
      <c r="D62" s="12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4" t="n"/>
      <c r="N62" s="14" t="n"/>
      <c r="O62" s="14" t="n"/>
      <c r="P62" s="14" t="n"/>
      <c r="Q62" s="14" t="n"/>
      <c r="R62" s="14" t="n"/>
      <c r="S62" s="14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6" t="n"/>
      <c r="AF62" s="16" t="n"/>
    </row>
    <row r="63" ht="61.5" customFormat="1" customHeight="1" s="4">
      <c r="A63" s="111" t="n"/>
      <c r="B63" s="112" t="n"/>
      <c r="C63" s="33" t="n"/>
      <c r="D63" s="12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4" t="n"/>
      <c r="N63" s="14" t="n"/>
      <c r="O63" s="14" t="n"/>
      <c r="P63" s="14" t="n"/>
      <c r="Q63" s="14" t="n"/>
      <c r="R63" s="14" t="n"/>
      <c r="S63" s="14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6" t="n"/>
      <c r="AF63" s="16" t="n"/>
    </row>
    <row r="64" ht="61.5" customFormat="1" customHeight="1" s="18">
      <c r="A64" s="111" t="n"/>
      <c r="B64" s="8" t="n"/>
      <c r="C64" s="33" t="n"/>
      <c r="D64" s="12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4" t="n"/>
      <c r="N64" s="14" t="n"/>
      <c r="O64" s="14" t="n"/>
      <c r="P64" s="14" t="n"/>
      <c r="Q64" s="14" t="n"/>
      <c r="R64" s="14" t="n"/>
      <c r="S64" s="14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6" t="n"/>
      <c r="AF64" s="16" t="n"/>
    </row>
    <row r="65" ht="61.5" customFormat="1" customHeight="1" s="4">
      <c r="A65" s="111" t="n"/>
      <c r="B65" s="112" t="n"/>
      <c r="C65" s="33" t="n"/>
      <c r="D65" s="12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4" t="n"/>
      <c r="N65" s="14" t="n"/>
      <c r="O65" s="14" t="n"/>
      <c r="P65" s="14" t="n"/>
      <c r="Q65" s="14" t="n"/>
      <c r="R65" s="14" t="n"/>
      <c r="S65" s="14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6" t="n"/>
      <c r="AF65" s="16" t="n"/>
    </row>
    <row r="66" ht="61.5" customFormat="1" customHeight="1" s="27">
      <c r="A66" s="111" t="n"/>
      <c r="B66" s="113" t="n"/>
      <c r="C66" s="33" t="n"/>
      <c r="D66" s="12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4" t="n"/>
      <c r="N66" s="14" t="n"/>
      <c r="O66" s="14" t="n"/>
      <c r="P66" s="14" t="n"/>
      <c r="Q66" s="14" t="n"/>
      <c r="R66" s="14" t="n"/>
      <c r="S66" s="14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6" t="n"/>
      <c r="AF66" s="16" t="n"/>
    </row>
    <row r="67" ht="61.5" customFormat="1" customHeight="1" s="4">
      <c r="A67" s="111" t="n"/>
      <c r="B67" s="113" t="n"/>
      <c r="C67" s="33" t="n"/>
      <c r="D67" s="12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4" t="n"/>
      <c r="N67" s="14" t="n"/>
      <c r="O67" s="14" t="n"/>
      <c r="P67" s="14" t="n"/>
      <c r="Q67" s="14" t="n"/>
      <c r="R67" s="14" t="n"/>
      <c r="S67" s="14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6" t="n"/>
      <c r="AF67" s="16" t="n"/>
    </row>
    <row r="68" ht="61.5" customFormat="1" customHeight="1" s="4">
      <c r="A68" s="111" t="n"/>
      <c r="B68" s="113" t="n"/>
      <c r="C68" s="33" t="n"/>
      <c r="D68" s="12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4" t="n"/>
      <c r="N68" s="14" t="n"/>
      <c r="O68" s="14" t="n"/>
      <c r="P68" s="14" t="n"/>
      <c r="Q68" s="14" t="n"/>
      <c r="R68" s="14" t="n"/>
      <c r="S68" s="14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6" t="n"/>
      <c r="AF68" s="16" t="n"/>
    </row>
    <row r="69" ht="55.5" customFormat="1" customHeight="1" s="4">
      <c r="A69" s="111" t="n"/>
      <c r="B69" s="113" t="n"/>
      <c r="C69" s="33" t="n"/>
      <c r="D69" s="12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4" t="n"/>
      <c r="N69" s="14" t="n"/>
      <c r="O69" s="14" t="n"/>
      <c r="P69" s="14" t="n"/>
      <c r="Q69" s="14" t="n"/>
      <c r="R69" s="14" t="n"/>
      <c r="S69" s="14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6" t="n"/>
      <c r="AF69" s="16" t="n"/>
    </row>
    <row r="70" ht="61.5" customFormat="1" customHeight="1" s="4">
      <c r="A70" s="111" t="n"/>
      <c r="B70" s="8" t="n"/>
      <c r="C70" s="33" t="n"/>
      <c r="D70" s="12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4" t="n"/>
      <c r="N70" s="14" t="n"/>
      <c r="O70" s="14" t="n"/>
      <c r="P70" s="14" t="n"/>
      <c r="Q70" s="14" t="n"/>
      <c r="R70" s="14" t="n"/>
      <c r="S70" s="14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6" t="n"/>
      <c r="AF70" s="16" t="n"/>
    </row>
    <row r="71" ht="61.5" customFormat="1" customHeight="1" s="4">
      <c r="A71" s="111" t="n"/>
      <c r="B71" s="20" t="n"/>
      <c r="C71" s="21" t="n"/>
      <c r="D71" s="22" t="n"/>
      <c r="E71" s="15" t="n"/>
      <c r="F71" s="15" t="n"/>
      <c r="G71" s="15" t="n"/>
      <c r="H71" s="15" t="n"/>
      <c r="I71" s="15" t="n"/>
      <c r="J71" s="15" t="n"/>
      <c r="K71" s="15" t="n"/>
      <c r="L71" s="24" t="n"/>
      <c r="M71" s="14" t="n"/>
      <c r="N71" s="14" t="n"/>
      <c r="O71" s="14" t="n"/>
      <c r="P71" s="14" t="n"/>
      <c r="Q71" s="14" t="n"/>
      <c r="R71" s="14" t="n"/>
      <c r="S71" s="14" t="n"/>
      <c r="T71" s="15" t="n"/>
      <c r="U71" s="15" t="n"/>
      <c r="V71" s="15" t="n"/>
      <c r="W71" s="24" t="n"/>
      <c r="X71" s="24" t="n"/>
      <c r="Y71" s="24" t="n"/>
      <c r="Z71" s="24" t="n"/>
      <c r="AA71" s="24" t="n"/>
      <c r="AB71" s="24" t="n"/>
      <c r="AC71" s="24" t="n"/>
      <c r="AD71" s="24" t="n"/>
      <c r="AE71" s="25" t="n"/>
      <c r="AF71" s="25" t="n"/>
    </row>
    <row r="72" ht="61.5" customFormat="1" customHeight="1" s="4">
      <c r="A72" s="111" t="n"/>
      <c r="B72" s="8" t="n"/>
      <c r="C72" s="17" t="n"/>
      <c r="D72" s="12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4" t="n"/>
      <c r="N72" s="14" t="n"/>
      <c r="O72" s="14" t="n"/>
      <c r="P72" s="14" t="n"/>
      <c r="Q72" s="14" t="n"/>
      <c r="R72" s="14" t="n"/>
      <c r="S72" s="14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6" t="n"/>
      <c r="AF72" s="16" t="n"/>
    </row>
    <row r="73" ht="61.5" customFormat="1" customHeight="1" s="4">
      <c r="A73" s="111" t="n"/>
      <c r="B73" s="8" t="n"/>
      <c r="C73" s="17" t="n"/>
      <c r="D73" s="12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4" t="n"/>
      <c r="N73" s="14" t="n"/>
      <c r="O73" s="14" t="n"/>
      <c r="P73" s="14" t="n"/>
      <c r="Q73" s="14" t="n"/>
      <c r="R73" s="14" t="n"/>
      <c r="S73" s="14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6" t="n"/>
      <c r="AF73" s="16" t="n"/>
    </row>
    <row r="74" ht="61.5" customFormat="1" customHeight="1" s="4">
      <c r="A74" s="111" t="n"/>
      <c r="B74" s="8" t="n"/>
      <c r="C74" s="17" t="n"/>
      <c r="D74" s="12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4" t="n"/>
      <c r="N74" s="14" t="n"/>
      <c r="O74" s="14" t="n"/>
      <c r="P74" s="14" t="n"/>
      <c r="Q74" s="14" t="n"/>
      <c r="R74" s="14" t="n"/>
      <c r="S74" s="14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6" t="n"/>
      <c r="AF74" s="16" t="n"/>
    </row>
    <row r="75" ht="61.5" customFormat="1" customHeight="1" s="4">
      <c r="A75" s="111" t="n"/>
      <c r="B75" s="8" t="n"/>
      <c r="C75" s="17" t="n"/>
      <c r="D75" s="12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4" t="n"/>
      <c r="N75" s="14" t="n"/>
      <c r="O75" s="14" t="n"/>
      <c r="P75" s="14" t="n"/>
      <c r="Q75" s="14" t="n"/>
      <c r="R75" s="14" t="n"/>
      <c r="S75" s="14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6" t="n"/>
      <c r="AF75" s="16" t="n"/>
    </row>
    <row r="76" ht="61.5" customFormat="1" customHeight="1" s="4">
      <c r="A76" s="111" t="n"/>
      <c r="B76" s="8" t="n"/>
      <c r="C76" s="17" t="n"/>
      <c r="D76" s="12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4" t="n"/>
      <c r="N76" s="14" t="n"/>
      <c r="O76" s="14" t="n"/>
      <c r="P76" s="14" t="n"/>
      <c r="Q76" s="14" t="n"/>
      <c r="R76" s="14" t="n"/>
      <c r="S76" s="14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6" t="n"/>
      <c r="AF76" s="16" t="n"/>
    </row>
    <row r="77" ht="61.5" customFormat="1" customHeight="1" s="4">
      <c r="A77" s="111" t="n"/>
      <c r="B77" s="8" t="n"/>
      <c r="C77" s="26" t="n"/>
      <c r="D77" s="12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4" t="n"/>
      <c r="N77" s="14" t="n"/>
      <c r="O77" s="14" t="n"/>
      <c r="P77" s="14" t="n"/>
      <c r="Q77" s="14" t="n"/>
      <c r="R77" s="14" t="n"/>
      <c r="S77" s="14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6" t="n"/>
      <c r="AF77" s="16" t="n"/>
    </row>
    <row r="78" ht="61.5" customFormat="1" customHeight="1" s="4">
      <c r="A78" s="111" t="n"/>
      <c r="B78" s="8" t="n"/>
      <c r="C78" s="17" t="n"/>
      <c r="D78" s="12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4" t="n"/>
      <c r="N78" s="14" t="n"/>
      <c r="O78" s="14" t="n"/>
      <c r="P78" s="14" t="n"/>
      <c r="Q78" s="14" t="n"/>
      <c r="R78" s="14" t="n"/>
      <c r="S78" s="14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6" t="n"/>
      <c r="AF78" s="16" t="n"/>
    </row>
    <row r="79" ht="61.5" customFormat="1" customHeight="1" s="4">
      <c r="A79" s="111" t="n"/>
      <c r="B79" s="8" t="n"/>
      <c r="C79" s="17" t="n"/>
      <c r="D79" s="12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4" t="n"/>
      <c r="N79" s="14" t="n"/>
      <c r="O79" s="14" t="n"/>
      <c r="P79" s="14" t="n"/>
      <c r="Q79" s="14" t="n"/>
      <c r="R79" s="14" t="n"/>
      <c r="S79" s="14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6" t="n"/>
      <c r="AF79" s="16" t="n"/>
    </row>
    <row r="80" ht="61.5" customFormat="1" customHeight="1" s="4">
      <c r="A80" s="111" t="n"/>
      <c r="B80" s="17" t="n"/>
      <c r="C80" s="17" t="n"/>
      <c r="D80" s="12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4" t="n"/>
      <c r="N80" s="14" t="n"/>
      <c r="O80" s="14" t="n"/>
      <c r="P80" s="14" t="n"/>
      <c r="Q80" s="14" t="n"/>
      <c r="R80" s="14" t="n"/>
      <c r="S80" s="14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6" t="n"/>
      <c r="AF80" s="16" t="n"/>
    </row>
    <row r="82" ht="48.75" customHeight="1">
      <c r="A82" s="33" t="n"/>
      <c r="B82" s="32" t="n"/>
      <c r="C82" s="31" t="n"/>
      <c r="D82" s="33" t="n"/>
      <c r="E82" s="30" t="n"/>
      <c r="F82" s="33" t="n"/>
      <c r="G82" s="33" t="n"/>
      <c r="H82" s="33" t="n"/>
      <c r="I82" s="33" t="n"/>
      <c r="J82" s="33" t="n"/>
      <c r="K82" s="33" t="n"/>
      <c r="L82" s="33" t="n"/>
      <c r="M82" s="33" t="n"/>
      <c r="N82" s="33" t="n"/>
      <c r="O82" s="33" t="n"/>
      <c r="P82" s="33" t="n"/>
      <c r="Q82" s="33" t="n"/>
      <c r="R82" s="33" t="n"/>
      <c r="S82" s="8" t="n"/>
      <c r="T82" s="33" t="n"/>
      <c r="U82" s="33" t="n"/>
      <c r="V82" s="33" t="n"/>
      <c r="W82" s="33" t="n"/>
      <c r="X82" s="34" t="n"/>
      <c r="Y82" s="33" t="n"/>
      <c r="Z82" s="33" t="n"/>
      <c r="AA82" s="33" t="n"/>
      <c r="AB82" s="34" t="n"/>
      <c r="AC82" s="33" t="n"/>
      <c r="AD82" s="33" t="n"/>
      <c r="AE82" s="8" t="n"/>
      <c r="AF82" s="8" t="n"/>
    </row>
  </sheetData>
  <printOptions horizontalCentered="1"/>
  <pageMargins left="0" right="0" top="0.5" bottom="0" header="0.15748031496063" footer="0"/>
  <pageSetup orientation="landscape" paperSize="5" scale="45" horizontalDpi="120" verticalDpi="144"/>
  <headerFooter alignWithMargins="0">
    <oddHeader/>
    <oddFooter>&amp;R_x000a_</oddFooter>
    <evenHeader/>
    <evenFooter/>
    <firstHeader/>
    <firstFooter/>
  </headerFooter>
  <rowBreaks count="3" manualBreakCount="3">
    <brk id="15" min="0" max="82" man="1"/>
    <brk id="31" min="0" max="16383" man="1"/>
    <brk id="34" min="0" max="85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55">
    <outlinePr summaryBelow="1" summaryRight="1"/>
    <pageSetUpPr/>
  </sheetPr>
  <dimension ref="A1:AF66"/>
  <sheetViews>
    <sheetView zoomScale="70" zoomScaleNormal="70" zoomScaleSheetLayoutView="55" workbookViewId="0">
      <pane ySplit="1" topLeftCell="A60" activePane="bottomLeft" state="frozen"/>
      <selection activeCell="AH30" sqref="AH30"/>
      <selection pane="bottomLeft" activeCell="A4" sqref="A4:C66"/>
    </sheetView>
  </sheetViews>
  <sheetFormatPr baseColWidth="8" defaultColWidth="14.6640625" defaultRowHeight="44.25" customHeight="1"/>
  <cols>
    <col width="6.88671875" customWidth="1" style="114" min="1" max="1"/>
    <col width="13.5546875" customWidth="1" style="51" min="2" max="2"/>
    <col width="36.109375" customWidth="1" style="115" min="3" max="3"/>
    <col width="15.6640625" customWidth="1" style="56" min="4" max="4"/>
    <col width="14.88671875" customWidth="1" style="56" min="5" max="5"/>
    <col width="8.33203125" customWidth="1" style="56" min="6" max="6"/>
    <col width="12.33203125" customWidth="1" style="56" min="7" max="7"/>
    <col width="12.5546875" customWidth="1" style="56" min="8" max="8"/>
    <col width="11.109375" customWidth="1" style="56" min="9" max="9"/>
    <col width="12.5546875" customWidth="1" style="56" min="10" max="10"/>
    <col width="11.5546875" customWidth="1" style="56" min="11" max="11"/>
    <col width="11.6640625" customWidth="1" style="56" min="12" max="12"/>
    <col width="11.44140625" customWidth="1" style="56" min="13" max="13"/>
    <col width="10" customWidth="1" style="56" min="14" max="14"/>
    <col width="11.109375" customWidth="1" style="56" min="15" max="15"/>
    <col width="7" customWidth="1" style="56" min="16" max="16"/>
    <col width="10.88671875" customWidth="1" style="56" min="17" max="17"/>
    <col width="8.109375" customWidth="1" style="56" min="18" max="18"/>
    <col width="14.6640625" customWidth="1" style="56" min="19" max="19"/>
    <col width="11.33203125" customWidth="1" style="56" min="20" max="20"/>
    <col width="13" customWidth="1" style="56" min="21" max="21"/>
    <col width="12.109375" customWidth="1" style="56" min="22" max="22"/>
    <col width="10.5546875" customWidth="1" style="56" min="23" max="23"/>
    <col width="11.44140625" customWidth="1" style="56" min="24" max="24"/>
    <col width="11" customWidth="1" style="56" min="25" max="25"/>
    <col width="6.88671875" customWidth="1" style="56" min="26" max="26"/>
    <col width="10.88671875" customWidth="1" style="56" min="27" max="27"/>
    <col width="15.6640625" customWidth="1" style="56" min="28" max="28"/>
    <col width="8.33203125" customWidth="1" style="56" min="29" max="29"/>
    <col width="10.88671875" customWidth="1" style="56" min="30" max="30"/>
    <col width="12.44140625" customWidth="1" style="114" min="31" max="31"/>
    <col width="16.5546875" customWidth="1" style="114" min="32" max="32"/>
    <col width="14.6640625" customWidth="1" style="114" min="33" max="16384"/>
  </cols>
  <sheetData>
    <row r="1" ht="126" customFormat="1" customHeight="1" s="42">
      <c r="A1" s="40" t="inlineStr">
        <is>
          <t>SR.
NO</t>
        </is>
      </c>
      <c r="B1" s="40" t="inlineStr">
        <is>
          <t>HR EMP CODE</t>
        </is>
      </c>
      <c r="C1" s="40" t="inlineStr">
        <is>
          <t>NAME OF STAFF</t>
        </is>
      </c>
      <c r="D1" s="5" t="inlineStr">
        <is>
          <t>ORG. 
BASIC</t>
        </is>
      </c>
      <c r="E1" s="5" t="inlineStr">
        <is>
          <t>Basic 
Salary</t>
        </is>
      </c>
      <c r="F1" s="5" t="inlineStr">
        <is>
          <t>AGP/GP</t>
        </is>
      </c>
      <c r="G1" s="40" t="inlineStr">
        <is>
          <t>DA 0% w.e.f April 2023</t>
        </is>
      </c>
      <c r="H1" s="5" t="inlineStr">
        <is>
          <t>HRA
24%</t>
        </is>
      </c>
      <c r="I1" s="5" t="inlineStr">
        <is>
          <t>CLA</t>
        </is>
      </c>
      <c r="J1" s="5" t="inlineStr">
        <is>
          <t>TA change from june 14 Rs 1600/- to 2400/-</t>
        </is>
      </c>
      <c r="K1" s="40" t="inlineStr">
        <is>
          <t>Vehicle &amp; Driver All</t>
        </is>
      </c>
      <c r="L1" s="5" t="inlineStr">
        <is>
          <t>Salary Arrers/ Special Other Allowance/Rem</t>
        </is>
      </c>
      <c r="M1" s="40" t="inlineStr">
        <is>
          <t>Books and Periodicals 
and Client Entertainment exp</t>
        </is>
      </c>
      <c r="N1" s="40" t="inlineStr">
        <is>
          <t>Telephone</t>
        </is>
      </c>
      <c r="O1" s="40" t="inlineStr">
        <is>
          <t>LTA 
Alw</t>
        </is>
      </c>
      <c r="P1" s="40" t="inlineStr">
        <is>
          <t xml:space="preserve">EX- 
Grataia </t>
        </is>
      </c>
      <c r="Q1" s="40" t="inlineStr">
        <is>
          <t>Entertainment Allw.
 PER MONT</t>
        </is>
      </c>
      <c r="R1" s="5" t="inlineStr">
        <is>
          <t>EXAM REM / OTHER</t>
        </is>
      </c>
      <c r="S1" s="40" t="inlineStr">
        <is>
          <t>GROSS 
SALARY</t>
        </is>
      </c>
      <c r="T1" s="41" t="inlineStr">
        <is>
          <t>PROF
 TAX</t>
        </is>
      </c>
      <c r="U1" s="40" t="inlineStr">
        <is>
          <t>PF Rs780/ to1800 
from sep 2014</t>
        </is>
      </c>
      <c r="V1" s="40" t="inlineStr">
        <is>
          <t>TDS</t>
        </is>
      </c>
      <c r="W1" s="40" t="inlineStr">
        <is>
          <t>LIC</t>
        </is>
      </c>
      <c r="X1" s="40" t="inlineStr">
        <is>
          <t>PERSONAL 
LOAN</t>
        </is>
      </c>
      <c r="Y1" s="40" t="inlineStr">
        <is>
          <t xml:space="preserve">STAFF LOAN /
 DIWALI FESTIVAL  </t>
        </is>
      </c>
      <c r="Z1" s="40" t="inlineStr">
        <is>
          <t xml:space="preserve">STAFF
 ADVANCE </t>
        </is>
      </c>
      <c r="AA1" s="40" t="inlineStr">
        <is>
          <t>Medical Policy
 April 23 to mar 24</t>
        </is>
      </c>
      <c r="AB1" s="40" t="inlineStr">
        <is>
          <t>KJSIEIT EMPOYEES CO-OP
 CREDIT SOCITY LTD</t>
        </is>
      </c>
      <c r="AC1" s="40" t="inlineStr">
        <is>
          <t>Union
 Fees</t>
        </is>
      </c>
      <c r="AD1" s="40" t="inlineStr">
        <is>
          <t>Other Deducation
 for  salary paid</t>
        </is>
      </c>
      <c r="AE1" s="40" t="inlineStr">
        <is>
          <t>TOTAL DE
DUCTION</t>
        </is>
      </c>
      <c r="AF1" s="40" t="inlineStr">
        <is>
          <t>NET 
SALARY</t>
        </is>
      </c>
    </row>
    <row r="2" ht="58.5" customFormat="1" customHeight="1" s="49">
      <c r="A2" s="43" t="n">
        <v>1</v>
      </c>
      <c r="B2" s="43" t="n">
        <v>220310</v>
      </c>
      <c r="C2" s="43" t="inlineStr">
        <is>
          <t>Lavkesh Mishra</t>
        </is>
      </c>
      <c r="D2" s="43" t="n"/>
      <c r="E2" s="46" t="n"/>
      <c r="F2" s="46" t="n"/>
      <c r="G2" s="46" t="n"/>
      <c r="H2" s="46" t="n"/>
      <c r="I2" s="46" t="n"/>
      <c r="J2" s="46" t="n"/>
      <c r="K2" s="43" t="n"/>
      <c r="L2" s="43" t="n"/>
      <c r="M2" s="43" t="n"/>
      <c r="N2" s="43" t="n"/>
      <c r="O2" s="43" t="n"/>
      <c r="P2" s="43" t="n"/>
      <c r="Q2" s="43" t="n"/>
      <c r="R2" s="47" t="n"/>
      <c r="S2" s="45" t="n"/>
      <c r="T2" s="47" t="n"/>
      <c r="U2" s="47" t="n"/>
      <c r="V2" s="43" t="n"/>
      <c r="W2" s="47" t="n"/>
      <c r="X2" s="47" t="n"/>
      <c r="Y2" s="47" t="n"/>
      <c r="Z2" s="47" t="n"/>
      <c r="AA2" s="43" t="n"/>
      <c r="AB2" s="47" t="n"/>
      <c r="AC2" s="47" t="n"/>
      <c r="AD2" s="47" t="n"/>
      <c r="AE2" s="43" t="n"/>
      <c r="AF2" s="43" t="n"/>
    </row>
    <row r="3" ht="58.5" customFormat="1" customHeight="1" s="56">
      <c r="A3" s="43" t="n">
        <v>2</v>
      </c>
      <c r="B3" s="43" t="n">
        <v>220268</v>
      </c>
      <c r="C3" s="43" t="inlineStr">
        <is>
          <t>Kavita S  Kadam</t>
        </is>
      </c>
      <c r="D3" s="43" t="n"/>
      <c r="E3" s="46" t="n"/>
      <c r="F3" s="46" t="n"/>
      <c r="G3" s="46" t="n"/>
      <c r="H3" s="46" t="n"/>
      <c r="I3" s="46" t="n"/>
      <c r="J3" s="46" t="n"/>
      <c r="K3" s="46" t="n"/>
      <c r="L3" s="46" t="n"/>
      <c r="M3" s="47" t="n"/>
      <c r="N3" s="47" t="n"/>
      <c r="O3" s="47" t="n"/>
      <c r="P3" s="47" t="n"/>
      <c r="Q3" s="47" t="n"/>
      <c r="R3" s="47" t="n"/>
      <c r="S3" s="45" t="n"/>
      <c r="T3" s="47" t="n"/>
      <c r="U3" s="47" t="n"/>
      <c r="V3" s="43" t="n"/>
      <c r="W3" s="47" t="n"/>
      <c r="X3" s="47" t="n"/>
      <c r="Y3" s="47" t="n"/>
      <c r="Z3" s="47" t="n"/>
      <c r="AA3" s="43" t="n"/>
      <c r="AB3" s="47" t="n"/>
      <c r="AC3" s="47" t="n"/>
      <c r="AD3" s="47" t="n"/>
      <c r="AE3" s="43" t="n"/>
      <c r="AF3" s="43" t="n"/>
    </row>
    <row r="4" ht="58.5" customFormat="1" customHeight="1" s="49">
      <c r="A4" s="43" t="n"/>
      <c r="B4" s="43" t="n"/>
      <c r="C4" s="43" t="n"/>
      <c r="D4" s="43" t="n"/>
      <c r="E4" s="46" t="n"/>
      <c r="F4" s="46" t="n"/>
      <c r="G4" s="46" t="n"/>
      <c r="H4" s="46" t="n"/>
      <c r="I4" s="46" t="n"/>
      <c r="J4" s="46" t="n"/>
      <c r="K4" s="46" t="n"/>
      <c r="L4" s="46" t="n"/>
      <c r="M4" s="47" t="n"/>
      <c r="N4" s="47" t="n"/>
      <c r="O4" s="47" t="n"/>
      <c r="P4" s="47" t="n"/>
      <c r="Q4" s="47" t="n"/>
      <c r="R4" s="47" t="n"/>
      <c r="S4" s="45" t="n"/>
      <c r="T4" s="47" t="n"/>
      <c r="U4" s="47" t="n"/>
      <c r="V4" s="43" t="n"/>
      <c r="W4" s="47" t="n"/>
      <c r="X4" s="47" t="n"/>
      <c r="Y4" s="47" t="n"/>
      <c r="Z4" s="47" t="n"/>
      <c r="AA4" s="43" t="n"/>
      <c r="AB4" s="47" t="n"/>
      <c r="AC4" s="47" t="n"/>
      <c r="AD4" s="47" t="n"/>
      <c r="AE4" s="43" t="n"/>
      <c r="AF4" s="43" t="n"/>
    </row>
    <row r="5" ht="58.5" customFormat="1" customHeight="1" s="49">
      <c r="A5" s="43" t="n"/>
      <c r="B5" s="43" t="n"/>
      <c r="C5" s="43" t="n"/>
      <c r="D5" s="43" t="n"/>
      <c r="E5" s="46" t="n"/>
      <c r="F5" s="46" t="n"/>
      <c r="G5" s="46" t="n"/>
      <c r="H5" s="46" t="n"/>
      <c r="I5" s="46" t="n"/>
      <c r="J5" s="46" t="n"/>
      <c r="K5" s="46" t="n"/>
      <c r="L5" s="46" t="n"/>
      <c r="M5" s="47" t="n"/>
      <c r="N5" s="47" t="n"/>
      <c r="O5" s="47" t="n"/>
      <c r="P5" s="47" t="n"/>
      <c r="Q5" s="47" t="n"/>
      <c r="R5" s="47" t="n"/>
      <c r="S5" s="45" t="n"/>
      <c r="T5" s="47" t="n"/>
      <c r="U5" s="47" t="n"/>
      <c r="V5" s="43" t="n"/>
      <c r="W5" s="47" t="n"/>
      <c r="X5" s="47" t="n"/>
      <c r="Y5" s="47" t="n"/>
      <c r="Z5" s="47" t="n"/>
      <c r="AA5" s="43" t="n"/>
      <c r="AB5" s="47" t="n"/>
      <c r="AC5" s="47" t="n"/>
      <c r="AD5" s="47" t="n"/>
      <c r="AE5" s="43" t="n"/>
      <c r="AF5" s="43" t="n"/>
    </row>
    <row r="6" ht="58.5" customFormat="1" customHeight="1" s="56">
      <c r="A6" s="43" t="n"/>
      <c r="B6" s="43" t="n"/>
      <c r="C6" s="43" t="n"/>
      <c r="D6" s="43" t="n"/>
      <c r="E6" s="46" t="n"/>
      <c r="F6" s="46" t="n"/>
      <c r="G6" s="46" t="n"/>
      <c r="H6" s="46" t="n"/>
      <c r="I6" s="46" t="n"/>
      <c r="J6" s="46" t="n"/>
      <c r="K6" s="46" t="n"/>
      <c r="L6" s="46" t="n"/>
      <c r="M6" s="47" t="n"/>
      <c r="N6" s="47" t="n"/>
      <c r="O6" s="47" t="n"/>
      <c r="P6" s="47" t="n"/>
      <c r="Q6" s="47" t="n"/>
      <c r="R6" s="47" t="n"/>
      <c r="S6" s="45" t="n"/>
      <c r="T6" s="47" t="n"/>
      <c r="U6" s="47" t="n"/>
      <c r="V6" s="43" t="n"/>
      <c r="W6" s="47" t="n"/>
      <c r="X6" s="47" t="n"/>
      <c r="Y6" s="47" t="n"/>
      <c r="Z6" s="47" t="n"/>
      <c r="AA6" s="43" t="n"/>
      <c r="AB6" s="47" t="n"/>
      <c r="AC6" s="47" t="n"/>
      <c r="AD6" s="47" t="n"/>
      <c r="AE6" s="43" t="n"/>
      <c r="AF6" s="43" t="n"/>
    </row>
    <row r="7" ht="58.5" customFormat="1" customHeight="1" s="56">
      <c r="A7" s="43" t="n"/>
      <c r="B7" s="43" t="n"/>
      <c r="C7" s="43" t="n"/>
      <c r="D7" s="43" t="n"/>
      <c r="E7" s="46" t="n"/>
      <c r="F7" s="46" t="n"/>
      <c r="G7" s="46" t="n"/>
      <c r="H7" s="46" t="n"/>
      <c r="I7" s="46" t="n"/>
      <c r="J7" s="46" t="n"/>
      <c r="K7" s="46" t="n"/>
      <c r="L7" s="46" t="n"/>
      <c r="M7" s="47" t="n"/>
      <c r="N7" s="47" t="n"/>
      <c r="O7" s="47" t="n"/>
      <c r="P7" s="47" t="n"/>
      <c r="Q7" s="47" t="n"/>
      <c r="R7" s="47" t="n"/>
      <c r="S7" s="45" t="n"/>
      <c r="T7" s="47" t="n"/>
      <c r="U7" s="47" t="n"/>
      <c r="V7" s="43" t="n"/>
      <c r="W7" s="47" t="n"/>
      <c r="X7" s="47" t="n"/>
      <c r="Y7" s="47" t="n"/>
      <c r="Z7" s="47" t="n"/>
      <c r="AA7" s="43" t="n"/>
      <c r="AB7" s="47" t="n"/>
      <c r="AC7" s="47" t="n"/>
      <c r="AD7" s="47" t="n"/>
      <c r="AE7" s="43" t="n"/>
      <c r="AF7" s="43" t="n"/>
    </row>
    <row r="8" ht="58.5" customFormat="1" customHeight="1" s="49">
      <c r="A8" s="43" t="n"/>
      <c r="B8" s="43" t="n"/>
      <c r="C8" s="43" t="n"/>
      <c r="D8" s="43" t="n"/>
      <c r="E8" s="46" t="n"/>
      <c r="F8" s="46" t="n"/>
      <c r="G8" s="46" t="n"/>
      <c r="H8" s="46" t="n"/>
      <c r="I8" s="46" t="n"/>
      <c r="J8" s="46" t="n"/>
      <c r="K8" s="46" t="n"/>
      <c r="L8" s="46" t="n"/>
      <c r="M8" s="47" t="n"/>
      <c r="N8" s="47" t="n"/>
      <c r="O8" s="47" t="n"/>
      <c r="P8" s="47" t="n"/>
      <c r="Q8" s="47" t="n"/>
      <c r="R8" s="47" t="n"/>
      <c r="S8" s="45" t="n"/>
      <c r="T8" s="47" t="n"/>
      <c r="U8" s="47" t="n"/>
      <c r="V8" s="43" t="n"/>
      <c r="W8" s="47" t="n"/>
      <c r="X8" s="47" t="n"/>
      <c r="Y8" s="47" t="n"/>
      <c r="Z8" s="47" t="n"/>
      <c r="AA8" s="43" t="n"/>
      <c r="AB8" s="47" t="n"/>
      <c r="AC8" s="47" t="n"/>
      <c r="AD8" s="47" t="n"/>
      <c r="AE8" s="43" t="n"/>
      <c r="AF8" s="43" t="n"/>
    </row>
    <row r="9" ht="58.5" customFormat="1" customHeight="1" s="49">
      <c r="A9" s="43" t="n"/>
      <c r="B9" s="43" t="n"/>
      <c r="C9" s="43" t="n"/>
      <c r="D9" s="43" t="n"/>
      <c r="E9" s="46" t="n"/>
      <c r="F9" s="46" t="n"/>
      <c r="G9" s="46" t="n"/>
      <c r="H9" s="46" t="n"/>
      <c r="I9" s="46" t="n"/>
      <c r="J9" s="46" t="n"/>
      <c r="K9" s="46" t="n"/>
      <c r="L9" s="46" t="n"/>
      <c r="M9" s="47" t="n"/>
      <c r="N9" s="47" t="n"/>
      <c r="O9" s="47" t="n"/>
      <c r="P9" s="47" t="n"/>
      <c r="Q9" s="47" t="n"/>
      <c r="R9" s="47" t="n"/>
      <c r="S9" s="45" t="n"/>
      <c r="T9" s="47" t="n"/>
      <c r="U9" s="47" t="n"/>
      <c r="V9" s="43" t="n"/>
      <c r="W9" s="47" t="n"/>
      <c r="X9" s="47" t="n"/>
      <c r="Y9" s="47" t="n"/>
      <c r="Z9" s="47" t="n"/>
      <c r="AA9" s="43" t="n"/>
      <c r="AB9" s="47" t="n"/>
      <c r="AC9" s="47" t="n"/>
      <c r="AD9" s="47" t="n"/>
      <c r="AE9" s="43" t="n"/>
      <c r="AF9" s="43" t="n"/>
    </row>
    <row r="10" ht="58.5" customFormat="1" customHeight="1" s="56">
      <c r="A10" s="43" t="n"/>
      <c r="B10" s="43" t="n"/>
      <c r="C10" s="43" t="n"/>
      <c r="D10" s="43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7" t="n"/>
      <c r="N10" s="47" t="n"/>
      <c r="O10" s="47" t="n"/>
      <c r="P10" s="47" t="n"/>
      <c r="Q10" s="47" t="n"/>
      <c r="R10" s="47" t="n"/>
      <c r="S10" s="45" t="n"/>
      <c r="T10" s="47" t="n"/>
      <c r="U10" s="47" t="n"/>
      <c r="V10" s="43" t="n"/>
      <c r="W10" s="47" t="n"/>
      <c r="X10" s="47" t="n"/>
      <c r="Y10" s="47" t="n"/>
      <c r="Z10" s="47" t="n"/>
      <c r="AA10" s="43" t="n"/>
      <c r="AB10" s="47" t="n"/>
      <c r="AC10" s="47" t="n"/>
      <c r="AD10" s="47" t="n"/>
      <c r="AE10" s="43" t="n"/>
      <c r="AF10" s="43" t="n"/>
    </row>
    <row r="11" ht="58.5" customFormat="1" customHeight="1" s="49">
      <c r="A11" s="43" t="n"/>
      <c r="B11" s="43" t="n"/>
      <c r="C11" s="43" t="n"/>
      <c r="D11" s="43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7" t="n"/>
      <c r="N11" s="47" t="n"/>
      <c r="O11" s="47" t="n"/>
      <c r="P11" s="47" t="n"/>
      <c r="Q11" s="47" t="n"/>
      <c r="R11" s="47" t="n"/>
      <c r="S11" s="45" t="n"/>
      <c r="T11" s="47" t="n"/>
      <c r="U11" s="47" t="n"/>
      <c r="V11" s="43" t="n"/>
      <c r="W11" s="47" t="n"/>
      <c r="X11" s="47" t="n"/>
      <c r="Y11" s="47" t="n"/>
      <c r="Z11" s="47" t="n"/>
      <c r="AA11" s="43" t="n"/>
      <c r="AB11" s="47" t="n"/>
      <c r="AC11" s="47" t="n"/>
      <c r="AD11" s="47" t="n"/>
      <c r="AE11" s="43" t="n"/>
      <c r="AF11" s="43" t="n"/>
    </row>
    <row r="12" ht="58.5" customFormat="1" customHeight="1" s="56">
      <c r="A12" s="43" t="n"/>
      <c r="B12" s="43" t="n"/>
      <c r="C12" s="43" t="n"/>
      <c r="D12" s="43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7" t="n"/>
      <c r="N12" s="47" t="n"/>
      <c r="O12" s="47" t="n"/>
      <c r="P12" s="47" t="n"/>
      <c r="Q12" s="47" t="n"/>
      <c r="R12" s="47" t="n"/>
      <c r="S12" s="45" t="n"/>
      <c r="T12" s="47" t="n"/>
      <c r="U12" s="47" t="n"/>
      <c r="V12" s="43" t="n"/>
      <c r="W12" s="47" t="n"/>
      <c r="X12" s="47" t="n"/>
      <c r="Y12" s="47" t="n"/>
      <c r="Z12" s="47" t="n"/>
      <c r="AA12" s="43" t="n"/>
      <c r="AB12" s="47" t="n"/>
      <c r="AC12" s="47" t="n"/>
      <c r="AD12" s="47" t="n"/>
      <c r="AE12" s="43" t="n"/>
      <c r="AF12" s="43" t="n"/>
    </row>
    <row r="13" ht="58.5" customFormat="1" customHeight="1" s="56">
      <c r="A13" s="43" t="n"/>
      <c r="B13" s="43" t="n"/>
      <c r="C13" s="43" t="n"/>
      <c r="D13" s="43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7" t="n"/>
      <c r="N13" s="47" t="n"/>
      <c r="O13" s="47" t="n"/>
      <c r="P13" s="47" t="n"/>
      <c r="Q13" s="47" t="n"/>
      <c r="R13" s="47" t="n"/>
      <c r="S13" s="45" t="n"/>
      <c r="T13" s="47" t="n"/>
      <c r="U13" s="47" t="n"/>
      <c r="V13" s="43" t="n"/>
      <c r="W13" s="47" t="n"/>
      <c r="X13" s="47" t="n"/>
      <c r="Y13" s="47" t="n"/>
      <c r="Z13" s="47" t="n"/>
      <c r="AA13" s="43" t="n"/>
      <c r="AB13" s="47" t="n"/>
      <c r="AC13" s="47" t="n"/>
      <c r="AD13" s="47" t="n"/>
      <c r="AE13" s="43" t="n"/>
      <c r="AF13" s="43" t="n"/>
    </row>
    <row r="14" ht="58.5" customFormat="1" customHeight="1" s="49">
      <c r="A14" s="43" t="n"/>
      <c r="B14" s="43" t="n"/>
      <c r="C14" s="43" t="n"/>
      <c r="D14" s="43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7" t="n"/>
      <c r="N14" s="47" t="n"/>
      <c r="O14" s="47" t="n"/>
      <c r="P14" s="47" t="n"/>
      <c r="Q14" s="47" t="n"/>
      <c r="R14" s="47" t="n"/>
      <c r="S14" s="45" t="n"/>
      <c r="T14" s="47" t="n"/>
      <c r="U14" s="47" t="n"/>
      <c r="V14" s="43" t="n"/>
      <c r="W14" s="47" t="n"/>
      <c r="X14" s="47" t="n"/>
      <c r="Y14" s="47" t="n"/>
      <c r="Z14" s="47" t="n"/>
      <c r="AA14" s="43" t="n"/>
      <c r="AB14" s="47" t="n"/>
      <c r="AC14" s="47" t="n"/>
      <c r="AD14" s="47" t="n"/>
      <c r="AE14" s="43" t="n"/>
      <c r="AF14" s="43" t="n"/>
    </row>
    <row r="15" ht="58.5" customFormat="1" customHeight="1" s="56">
      <c r="A15" s="43" t="n"/>
      <c r="B15" s="43" t="n"/>
      <c r="C15" s="43" t="n"/>
      <c r="D15" s="43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7" t="n"/>
      <c r="N15" s="47" t="n"/>
      <c r="O15" s="47" t="n"/>
      <c r="P15" s="47" t="n"/>
      <c r="Q15" s="47" t="n"/>
      <c r="R15" s="47" t="n"/>
      <c r="S15" s="45" t="n"/>
      <c r="T15" s="47" t="n"/>
      <c r="U15" s="47" t="n"/>
      <c r="V15" s="43" t="n"/>
      <c r="W15" s="47" t="n"/>
      <c r="X15" s="47" t="n"/>
      <c r="Y15" s="47" t="n"/>
      <c r="Z15" s="47" t="n"/>
      <c r="AA15" s="43" t="n"/>
      <c r="AB15" s="47" t="n"/>
      <c r="AC15" s="47" t="n"/>
      <c r="AD15" s="47" t="n"/>
      <c r="AE15" s="43" t="n"/>
      <c r="AF15" s="43" t="n"/>
    </row>
    <row r="16" ht="58.5" customFormat="1" customHeight="1" s="49">
      <c r="A16" s="43" t="n"/>
      <c r="B16" s="43" t="n"/>
      <c r="C16" s="43" t="n"/>
      <c r="D16" s="43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7" t="n"/>
      <c r="N16" s="47" t="n"/>
      <c r="O16" s="47" t="n"/>
      <c r="P16" s="47" t="n"/>
      <c r="Q16" s="47" t="n"/>
      <c r="R16" s="47" t="n"/>
      <c r="S16" s="45" t="n"/>
      <c r="T16" s="47" t="n"/>
      <c r="U16" s="47" t="n"/>
      <c r="V16" s="43" t="n"/>
      <c r="W16" s="47" t="n"/>
      <c r="X16" s="47" t="n"/>
      <c r="Y16" s="47" t="n"/>
      <c r="Z16" s="47" t="n"/>
      <c r="AA16" s="43" t="n"/>
      <c r="AB16" s="47" t="n"/>
      <c r="AC16" s="47" t="n"/>
      <c r="AD16" s="47" t="n"/>
      <c r="AE16" s="43" t="n"/>
      <c r="AF16" s="43" t="n"/>
    </row>
    <row r="17" ht="58.5" customFormat="1" customHeight="1" s="49">
      <c r="A17" s="43" t="n"/>
      <c r="B17" s="43" t="n"/>
      <c r="C17" s="43" t="n"/>
      <c r="D17" s="43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7" t="n"/>
      <c r="N17" s="47" t="n"/>
      <c r="O17" s="47" t="n"/>
      <c r="P17" s="47" t="n"/>
      <c r="Q17" s="47" t="n"/>
      <c r="R17" s="47" t="n"/>
      <c r="S17" s="45" t="n"/>
      <c r="T17" s="47" t="n"/>
      <c r="U17" s="47" t="n"/>
      <c r="V17" s="43" t="n"/>
      <c r="W17" s="47" t="n"/>
      <c r="X17" s="47" t="n"/>
      <c r="Y17" s="47" t="n"/>
      <c r="Z17" s="47" t="n"/>
      <c r="AA17" s="43" t="n"/>
      <c r="AB17" s="47" t="n"/>
      <c r="AC17" s="47" t="n"/>
      <c r="AD17" s="47" t="n"/>
      <c r="AE17" s="43" t="n"/>
      <c r="AF17" s="43" t="n"/>
    </row>
    <row r="18" ht="58.5" customFormat="1" customHeight="1" s="56">
      <c r="A18" s="43" t="n"/>
      <c r="B18" s="43" t="n"/>
      <c r="C18" s="43" t="n"/>
      <c r="D18" s="43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7" t="n"/>
      <c r="N18" s="47" t="n"/>
      <c r="O18" s="47" t="n"/>
      <c r="P18" s="47" t="n"/>
      <c r="Q18" s="47" t="n"/>
      <c r="R18" s="47" t="n"/>
      <c r="S18" s="45" t="n"/>
      <c r="T18" s="47" t="n"/>
      <c r="U18" s="47" t="n"/>
      <c r="V18" s="43" t="n"/>
      <c r="W18" s="47" t="n"/>
      <c r="X18" s="47" t="n"/>
      <c r="Y18" s="47" t="n"/>
      <c r="Z18" s="47" t="n"/>
      <c r="AA18" s="43" t="n"/>
      <c r="AB18" s="47" t="n"/>
      <c r="AC18" s="47" t="n"/>
      <c r="AD18" s="47" t="n"/>
      <c r="AE18" s="43" t="n"/>
      <c r="AF18" s="43" t="n"/>
    </row>
    <row r="19" ht="58.5" customFormat="1" customHeight="1" s="49">
      <c r="A19" s="43" t="n"/>
      <c r="B19" s="43" t="n"/>
      <c r="C19" s="43" t="n"/>
      <c r="D19" s="43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7" t="n"/>
      <c r="N19" s="47" t="n"/>
      <c r="O19" s="47" t="n"/>
      <c r="P19" s="47" t="n"/>
      <c r="Q19" s="47" t="n"/>
      <c r="R19" s="47" t="n"/>
      <c r="S19" s="45" t="n"/>
      <c r="T19" s="47" t="n"/>
      <c r="U19" s="47" t="n"/>
      <c r="V19" s="43" t="n"/>
      <c r="W19" s="48" t="n"/>
      <c r="X19" s="47" t="n"/>
      <c r="Y19" s="47" t="n"/>
      <c r="Z19" s="47" t="n"/>
      <c r="AA19" s="43" t="n"/>
      <c r="AB19" s="47" t="n"/>
      <c r="AC19" s="47" t="n"/>
      <c r="AD19" s="47" t="n"/>
      <c r="AE19" s="43" t="n"/>
      <c r="AF19" s="43" t="n"/>
    </row>
    <row r="20" ht="58.5" customFormat="1" customHeight="1" s="49">
      <c r="A20" s="43" t="n"/>
      <c r="B20" s="43" t="n"/>
      <c r="C20" s="43" t="n"/>
      <c r="D20" s="43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7" t="n"/>
      <c r="N20" s="47" t="n"/>
      <c r="O20" s="47" t="n"/>
      <c r="P20" s="47" t="n"/>
      <c r="Q20" s="47" t="n"/>
      <c r="R20" s="47" t="n"/>
      <c r="S20" s="45" t="n"/>
      <c r="T20" s="47" t="n"/>
      <c r="U20" s="47" t="n"/>
      <c r="V20" s="43" t="n"/>
      <c r="W20" s="47" t="n"/>
      <c r="X20" s="47" t="n"/>
      <c r="Y20" s="47" t="n"/>
      <c r="Z20" s="47" t="n"/>
      <c r="AA20" s="43" t="n"/>
      <c r="AB20" s="47" t="n"/>
      <c r="AC20" s="47" t="n"/>
      <c r="AD20" s="47" t="n"/>
      <c r="AE20" s="43" t="n"/>
      <c r="AF20" s="43" t="n"/>
    </row>
    <row r="21" ht="58.5" customFormat="1" customHeight="1" s="56">
      <c r="A21" s="43" t="n"/>
      <c r="B21" s="43" t="n"/>
      <c r="C21" s="43" t="n"/>
      <c r="D21" s="43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7" t="n"/>
      <c r="N21" s="47" t="n"/>
      <c r="O21" s="47" t="n"/>
      <c r="P21" s="47" t="n"/>
      <c r="Q21" s="47" t="n"/>
      <c r="R21" s="47" t="n"/>
      <c r="S21" s="45" t="n"/>
      <c r="T21" s="47" t="n"/>
      <c r="U21" s="47" t="n"/>
      <c r="V21" s="43" t="n"/>
      <c r="W21" s="47" t="n"/>
      <c r="X21" s="47" t="n"/>
      <c r="Y21" s="47" t="n"/>
      <c r="Z21" s="47" t="n"/>
      <c r="AA21" s="43" t="n"/>
      <c r="AB21" s="47" t="n"/>
      <c r="AC21" s="47" t="n"/>
      <c r="AD21" s="47" t="n"/>
      <c r="AE21" s="43" t="n"/>
      <c r="AF21" s="43" t="n"/>
    </row>
    <row r="22" ht="58.5" customFormat="1" customHeight="1" s="56">
      <c r="A22" s="43" t="n"/>
      <c r="B22" s="43" t="n"/>
      <c r="C22" s="43" t="n"/>
      <c r="D22" s="43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7" t="n"/>
      <c r="N22" s="47" t="n"/>
      <c r="O22" s="47" t="n"/>
      <c r="P22" s="47" t="n"/>
      <c r="Q22" s="47" t="n"/>
      <c r="R22" s="47" t="n"/>
      <c r="S22" s="45" t="n"/>
      <c r="T22" s="47" t="n"/>
      <c r="U22" s="47" t="n"/>
      <c r="V22" s="43" t="n"/>
      <c r="W22" s="47" t="n"/>
      <c r="X22" s="47" t="n"/>
      <c r="Y22" s="47" t="n"/>
      <c r="Z22" s="47" t="n"/>
      <c r="AA22" s="43" t="n"/>
      <c r="AB22" s="47" t="n"/>
      <c r="AC22" s="47" t="n"/>
      <c r="AD22" s="47" t="n"/>
      <c r="AE22" s="43" t="n"/>
      <c r="AF22" s="43" t="n"/>
    </row>
    <row r="23" ht="58.5" customFormat="1" customHeight="1" s="56">
      <c r="A23" s="43" t="n"/>
      <c r="B23" s="43" t="n"/>
      <c r="C23" s="43" t="n"/>
      <c r="D23" s="43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7" t="n"/>
      <c r="N23" s="47" t="n"/>
      <c r="O23" s="47" t="n"/>
      <c r="P23" s="47" t="n"/>
      <c r="Q23" s="47" t="n"/>
      <c r="R23" s="47" t="n"/>
      <c r="S23" s="45" t="n"/>
      <c r="T23" s="47" t="n"/>
      <c r="U23" s="47" t="n"/>
      <c r="V23" s="43" t="n"/>
      <c r="W23" s="47" t="n"/>
      <c r="X23" s="47" t="n"/>
      <c r="Y23" s="47" t="n"/>
      <c r="Z23" s="47" t="n"/>
      <c r="AA23" s="43" t="n"/>
      <c r="AB23" s="47" t="n"/>
      <c r="AC23" s="47" t="n"/>
      <c r="AD23" s="47" t="n"/>
      <c r="AE23" s="43" t="n"/>
      <c r="AF23" s="43" t="n"/>
    </row>
    <row r="24" ht="58.5" customFormat="1" customHeight="1" s="49">
      <c r="A24" s="43" t="n"/>
      <c r="B24" s="43" t="n"/>
      <c r="C24" s="43" t="n"/>
      <c r="D24" s="43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7" t="n"/>
      <c r="N24" s="47" t="n"/>
      <c r="O24" s="47" t="n"/>
      <c r="P24" s="47" t="n"/>
      <c r="Q24" s="47" t="n"/>
      <c r="R24" s="47" t="n"/>
      <c r="S24" s="45" t="n"/>
      <c r="T24" s="47" t="n"/>
      <c r="U24" s="47" t="n"/>
      <c r="V24" s="43" t="n"/>
      <c r="W24" s="47" t="n"/>
      <c r="X24" s="47" t="n"/>
      <c r="Y24" s="47" t="n"/>
      <c r="Z24" s="47" t="n"/>
      <c r="AA24" s="43" t="n"/>
      <c r="AB24" s="47" t="n"/>
      <c r="AC24" s="47" t="n"/>
      <c r="AD24" s="47" t="n"/>
      <c r="AE24" s="43" t="n"/>
      <c r="AF24" s="43" t="n"/>
    </row>
    <row r="25" ht="58.5" customFormat="1" customHeight="1" s="56">
      <c r="A25" s="43" t="n"/>
      <c r="B25" s="43" t="n"/>
      <c r="C25" s="43" t="n"/>
      <c r="D25" s="43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7" t="n"/>
      <c r="N25" s="47" t="n"/>
      <c r="O25" s="47" t="n"/>
      <c r="P25" s="47" t="n"/>
      <c r="Q25" s="47" t="n"/>
      <c r="R25" s="47" t="n"/>
      <c r="S25" s="45" t="n"/>
      <c r="T25" s="47" t="n"/>
      <c r="U25" s="47" t="n"/>
      <c r="V25" s="43" t="n"/>
      <c r="W25" s="47" t="n"/>
      <c r="X25" s="47" t="n"/>
      <c r="Y25" s="47" t="n"/>
      <c r="Z25" s="47" t="n"/>
      <c r="AA25" s="43" t="n"/>
      <c r="AB25" s="47" t="n"/>
      <c r="AC25" s="47" t="n"/>
      <c r="AD25" s="47" t="n"/>
      <c r="AE25" s="43" t="n"/>
      <c r="AF25" s="43" t="n"/>
    </row>
    <row r="26" ht="58.5" customFormat="1" customHeight="1" s="56">
      <c r="A26" s="43" t="n"/>
      <c r="B26" s="43" t="n"/>
      <c r="C26" s="43" t="n"/>
      <c r="D26" s="43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7" t="n"/>
      <c r="N26" s="47" t="n"/>
      <c r="O26" s="47" t="n"/>
      <c r="P26" s="47" t="n"/>
      <c r="Q26" s="47" t="n"/>
      <c r="R26" s="47" t="n"/>
      <c r="S26" s="45" t="n"/>
      <c r="T26" s="47" t="n"/>
      <c r="U26" s="47" t="n"/>
      <c r="V26" s="43" t="n"/>
      <c r="W26" s="47" t="n"/>
      <c r="X26" s="47" t="n"/>
      <c r="Y26" s="47" t="n"/>
      <c r="Z26" s="47" t="n"/>
      <c r="AA26" s="43" t="n"/>
      <c r="AB26" s="47" t="n"/>
      <c r="AC26" s="47" t="n"/>
      <c r="AD26" s="47" t="n"/>
      <c r="AE26" s="43" t="n"/>
      <c r="AF26" s="43" t="n"/>
    </row>
    <row r="27" ht="58.5" customFormat="1" customHeight="1" s="49">
      <c r="A27" s="43" t="n"/>
      <c r="B27" s="43" t="n"/>
      <c r="C27" s="43" t="n"/>
      <c r="D27" s="43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7" t="n"/>
      <c r="N27" s="47" t="n"/>
      <c r="O27" s="47" t="n"/>
      <c r="P27" s="47" t="n"/>
      <c r="Q27" s="47" t="n"/>
      <c r="R27" s="47" t="n"/>
      <c r="S27" s="45" t="n"/>
      <c r="T27" s="47" t="n"/>
      <c r="U27" s="47" t="n"/>
      <c r="V27" s="43" t="n"/>
      <c r="W27" s="47" t="n"/>
      <c r="X27" s="47" t="n"/>
      <c r="Y27" s="47" t="n"/>
      <c r="Z27" s="47" t="n"/>
      <c r="AA27" s="43" t="n"/>
      <c r="AB27" s="47" t="n"/>
      <c r="AC27" s="47" t="n"/>
      <c r="AD27" s="47" t="n"/>
      <c r="AE27" s="43" t="n"/>
      <c r="AF27" s="43" t="n"/>
    </row>
    <row r="28" ht="58.5" customFormat="1" customHeight="1" s="49">
      <c r="A28" s="43" t="n"/>
      <c r="B28" s="43" t="n"/>
      <c r="C28" s="43" t="n"/>
      <c r="D28" s="43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7" t="n"/>
      <c r="N28" s="47" t="n"/>
      <c r="O28" s="47" t="n"/>
      <c r="P28" s="47" t="n"/>
      <c r="Q28" s="47" t="n"/>
      <c r="R28" s="47" t="n"/>
      <c r="S28" s="45" t="n"/>
      <c r="T28" s="47" t="n"/>
      <c r="U28" s="47" t="n"/>
      <c r="V28" s="43" t="n"/>
      <c r="W28" s="47" t="n"/>
      <c r="X28" s="47" t="n"/>
      <c r="Y28" s="47" t="n"/>
      <c r="Z28" s="47" t="n"/>
      <c r="AA28" s="43" t="n"/>
      <c r="AB28" s="47" t="n"/>
      <c r="AC28" s="47" t="n"/>
      <c r="AD28" s="47" t="n"/>
      <c r="AE28" s="43" t="n"/>
      <c r="AF28" s="43" t="n"/>
    </row>
    <row r="29" ht="58.5" customFormat="1" customHeight="1" s="56">
      <c r="A29" s="43" t="n"/>
      <c r="B29" s="43" t="n"/>
      <c r="C29" s="43" t="n"/>
      <c r="D29" s="43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7" t="n"/>
      <c r="N29" s="47" t="n"/>
      <c r="O29" s="47" t="n"/>
      <c r="P29" s="47" t="n"/>
      <c r="Q29" s="47" t="n"/>
      <c r="R29" s="47" t="n"/>
      <c r="S29" s="45" t="n"/>
      <c r="T29" s="47" t="n"/>
      <c r="U29" s="47" t="n"/>
      <c r="V29" s="43" t="n"/>
      <c r="W29" s="47" t="n"/>
      <c r="X29" s="47" t="n"/>
      <c r="Y29" s="47" t="n"/>
      <c r="Z29" s="47" t="n"/>
      <c r="AA29" s="43" t="n"/>
      <c r="AB29" s="47" t="n"/>
      <c r="AC29" s="47" t="n"/>
      <c r="AD29" s="47" t="n"/>
      <c r="AE29" s="43" t="n"/>
      <c r="AF29" s="43" t="n"/>
    </row>
    <row r="30" ht="58.5" customFormat="1" customHeight="1" s="49">
      <c r="A30" s="43" t="n"/>
      <c r="B30" s="43" t="n"/>
      <c r="C30" s="43" t="n"/>
      <c r="D30" s="43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7" t="n"/>
      <c r="N30" s="47" t="n"/>
      <c r="O30" s="47" t="n"/>
      <c r="P30" s="47" t="n"/>
      <c r="Q30" s="47" t="n"/>
      <c r="R30" s="47" t="n"/>
      <c r="S30" s="45" t="n"/>
      <c r="T30" s="47" t="n"/>
      <c r="U30" s="47" t="n"/>
      <c r="V30" s="43" t="n"/>
      <c r="W30" s="47" t="n"/>
      <c r="X30" s="47" t="n"/>
      <c r="Y30" s="47" t="n"/>
      <c r="Z30" s="47" t="n"/>
      <c r="AA30" s="43" t="n"/>
      <c r="AB30" s="47" t="n"/>
      <c r="AC30" s="47" t="n"/>
      <c r="AD30" s="47" t="n"/>
      <c r="AE30" s="43" t="n"/>
      <c r="AF30" s="43" t="n"/>
    </row>
    <row r="31" ht="58.5" customFormat="1" customHeight="1" s="49">
      <c r="A31" s="43" t="n"/>
      <c r="B31" s="43" t="n"/>
      <c r="C31" s="43" t="n"/>
      <c r="D31" s="43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7" t="n"/>
      <c r="N31" s="47" t="n"/>
      <c r="O31" s="47" t="n"/>
      <c r="P31" s="47" t="n"/>
      <c r="Q31" s="47" t="n"/>
      <c r="R31" s="47" t="n"/>
      <c r="S31" s="45" t="n"/>
      <c r="T31" s="47" t="n"/>
      <c r="U31" s="47" t="n"/>
      <c r="V31" s="43" t="n"/>
      <c r="W31" s="47" t="n"/>
      <c r="X31" s="47" t="n"/>
      <c r="Y31" s="47" t="n"/>
      <c r="Z31" s="47" t="n"/>
      <c r="AA31" s="43" t="n"/>
      <c r="AB31" s="47" t="n"/>
      <c r="AC31" s="47" t="n"/>
      <c r="AD31" s="47" t="n"/>
      <c r="AE31" s="43" t="n"/>
      <c r="AF31" s="43" t="n"/>
    </row>
    <row r="32" ht="58.5" customFormat="1" customHeight="1" s="56">
      <c r="A32" s="43" t="n"/>
      <c r="B32" s="43" t="n"/>
      <c r="C32" s="43" t="n"/>
      <c r="D32" s="43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7" t="n"/>
      <c r="N32" s="47" t="n"/>
      <c r="O32" s="47" t="n"/>
      <c r="P32" s="47" t="n"/>
      <c r="Q32" s="47" t="n"/>
      <c r="R32" s="47" t="n"/>
      <c r="S32" s="45" t="n"/>
      <c r="T32" s="47" t="n"/>
      <c r="U32" s="47" t="n"/>
      <c r="V32" s="43" t="n"/>
      <c r="W32" s="47" t="n"/>
      <c r="X32" s="47" t="n"/>
      <c r="Y32" s="47" t="n"/>
      <c r="Z32" s="47" t="n"/>
      <c r="AA32" s="43" t="n"/>
      <c r="AB32" s="47" t="n"/>
      <c r="AC32" s="47" t="n"/>
      <c r="AD32" s="47" t="n"/>
      <c r="AE32" s="43" t="n"/>
      <c r="AF32" s="43" t="n"/>
    </row>
    <row r="33" ht="58.5" customFormat="1" customHeight="1" s="56">
      <c r="A33" s="43" t="n"/>
      <c r="B33" s="43" t="n"/>
      <c r="C33" s="43" t="n"/>
      <c r="D33" s="43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7" t="n"/>
      <c r="N33" s="47" t="n"/>
      <c r="O33" s="47" t="n"/>
      <c r="P33" s="47" t="n"/>
      <c r="Q33" s="47" t="n"/>
      <c r="R33" s="47" t="n"/>
      <c r="S33" s="45" t="n"/>
      <c r="T33" s="47" t="n"/>
      <c r="U33" s="47" t="n"/>
      <c r="V33" s="43" t="n"/>
      <c r="W33" s="47" t="n"/>
      <c r="X33" s="47" t="n"/>
      <c r="Y33" s="47" t="n"/>
      <c r="Z33" s="47" t="n"/>
      <c r="AA33" s="43" t="n"/>
      <c r="AB33" s="47" t="n"/>
      <c r="AC33" s="47" t="n"/>
      <c r="AD33" s="47" t="n"/>
      <c r="AE33" s="43" t="n"/>
      <c r="AF33" s="43" t="n"/>
    </row>
    <row r="34" ht="58.5" customFormat="1" customHeight="1" s="49">
      <c r="A34" s="43" t="n"/>
      <c r="B34" s="43" t="n"/>
      <c r="C34" s="43" t="n"/>
      <c r="D34" s="43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7" t="n"/>
      <c r="N34" s="47" t="n"/>
      <c r="O34" s="47" t="n"/>
      <c r="P34" s="47" t="n"/>
      <c r="Q34" s="47" t="n"/>
      <c r="R34" s="47" t="n"/>
      <c r="S34" s="45" t="n"/>
      <c r="T34" s="47" t="n"/>
      <c r="U34" s="47" t="n"/>
      <c r="V34" s="43" t="n"/>
      <c r="W34" s="47" t="n"/>
      <c r="X34" s="47" t="n"/>
      <c r="Y34" s="47" t="n"/>
      <c r="Z34" s="47" t="n"/>
      <c r="AA34" s="43" t="n"/>
      <c r="AB34" s="47" t="n"/>
      <c r="AC34" s="47" t="n"/>
      <c r="AD34" s="47" t="n"/>
      <c r="AE34" s="43" t="n"/>
      <c r="AF34" s="43" t="n"/>
    </row>
    <row r="35" ht="58.5" customFormat="1" customHeight="1" s="49">
      <c r="A35" s="43" t="n"/>
      <c r="B35" s="43" t="n"/>
      <c r="C35" s="43" t="n"/>
      <c r="D35" s="43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7" t="n"/>
      <c r="N35" s="47" t="n"/>
      <c r="O35" s="47" t="n"/>
      <c r="P35" s="47" t="n"/>
      <c r="Q35" s="47" t="n"/>
      <c r="R35" s="47" t="n"/>
      <c r="S35" s="45" t="n"/>
      <c r="T35" s="47" t="n"/>
      <c r="U35" s="47" t="n"/>
      <c r="V35" s="43" t="n"/>
      <c r="W35" s="47" t="n"/>
      <c r="X35" s="47" t="n"/>
      <c r="Y35" s="47" t="n"/>
      <c r="Z35" s="47" t="n"/>
      <c r="AA35" s="43" t="n"/>
      <c r="AB35" s="47" t="n"/>
      <c r="AC35" s="47" t="n"/>
      <c r="AD35" s="47" t="n"/>
      <c r="AE35" s="43" t="n"/>
      <c r="AF35" s="43" t="n"/>
    </row>
    <row r="36" ht="58.5" customFormat="1" customHeight="1" s="56">
      <c r="A36" s="43" t="n"/>
      <c r="B36" s="43" t="n"/>
      <c r="C36" s="43" t="n"/>
      <c r="D36" s="43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7" t="n"/>
      <c r="N36" s="47" t="n"/>
      <c r="O36" s="47" t="n"/>
      <c r="P36" s="47" t="n"/>
      <c r="Q36" s="47" t="n"/>
      <c r="R36" s="47" t="n"/>
      <c r="S36" s="45" t="n"/>
      <c r="T36" s="47" t="n"/>
      <c r="U36" s="47" t="n"/>
      <c r="V36" s="43" t="n"/>
      <c r="W36" s="47" t="n"/>
      <c r="X36" s="47" t="n"/>
      <c r="Y36" s="47" t="n"/>
      <c r="Z36" s="47" t="n"/>
      <c r="AA36" s="43" t="n"/>
      <c r="AB36" s="47" t="n"/>
      <c r="AC36" s="47" t="n"/>
      <c r="AD36" s="47" t="n"/>
      <c r="AE36" s="43" t="n"/>
      <c r="AF36" s="43" t="n"/>
    </row>
    <row r="37" ht="58.5" customFormat="1" customHeight="1" s="49">
      <c r="A37" s="43" t="n"/>
      <c r="B37" s="43" t="n"/>
      <c r="C37" s="43" t="n"/>
      <c r="D37" s="43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7" t="n"/>
      <c r="N37" s="47" t="n"/>
      <c r="O37" s="47" t="n"/>
      <c r="P37" s="47" t="n"/>
      <c r="Q37" s="47" t="n"/>
      <c r="R37" s="47" t="n"/>
      <c r="S37" s="45" t="n"/>
      <c r="T37" s="47" t="n"/>
      <c r="U37" s="47" t="n"/>
      <c r="V37" s="43" t="n"/>
      <c r="W37" s="47" t="n"/>
      <c r="X37" s="47" t="n"/>
      <c r="Y37" s="47" t="n"/>
      <c r="Z37" s="47" t="n"/>
      <c r="AA37" s="43" t="n"/>
      <c r="AB37" s="47" t="n"/>
      <c r="AC37" s="47" t="n"/>
      <c r="AD37" s="47" t="n"/>
      <c r="AE37" s="43" t="n"/>
      <c r="AF37" s="43" t="n"/>
    </row>
    <row r="38" ht="58.5" customFormat="1" customHeight="1" s="49">
      <c r="A38" s="43" t="n"/>
      <c r="B38" s="43" t="n"/>
      <c r="C38" s="43" t="n"/>
      <c r="D38" s="43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7" t="n"/>
      <c r="N38" s="47" t="n"/>
      <c r="O38" s="47" t="n"/>
      <c r="P38" s="47" t="n"/>
      <c r="Q38" s="47" t="n"/>
      <c r="R38" s="47" t="n"/>
      <c r="S38" s="45" t="n"/>
      <c r="T38" s="47" t="n"/>
      <c r="U38" s="47" t="n"/>
      <c r="V38" s="43" t="n"/>
      <c r="W38" s="47" t="n"/>
      <c r="X38" s="47" t="n"/>
      <c r="Y38" s="47" t="n"/>
      <c r="Z38" s="47" t="n"/>
      <c r="AA38" s="43" t="n"/>
      <c r="AB38" s="47" t="n"/>
      <c r="AC38" s="47" t="n"/>
      <c r="AD38" s="47" t="n"/>
      <c r="AE38" s="43" t="n"/>
      <c r="AF38" s="43" t="n"/>
    </row>
    <row r="39" ht="58.5" customFormat="1" customHeight="1" s="56">
      <c r="A39" s="43" t="n"/>
      <c r="B39" s="43" t="n"/>
      <c r="C39" s="43" t="n"/>
      <c r="D39" s="43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7" t="n"/>
      <c r="N39" s="47" t="n"/>
      <c r="O39" s="47" t="n"/>
      <c r="P39" s="47" t="n"/>
      <c r="Q39" s="47" t="n"/>
      <c r="R39" s="47" t="n"/>
      <c r="S39" s="45" t="n"/>
      <c r="T39" s="47" t="n"/>
      <c r="U39" s="47" t="n"/>
      <c r="V39" s="43" t="n"/>
      <c r="W39" s="47" t="n"/>
      <c r="X39" s="47" t="n"/>
      <c r="Y39" s="47" t="n"/>
      <c r="Z39" s="47" t="n"/>
      <c r="AA39" s="43" t="n"/>
      <c r="AB39" s="47" t="n"/>
      <c r="AC39" s="47" t="n"/>
      <c r="AD39" s="47" t="n"/>
      <c r="AE39" s="43" t="n"/>
      <c r="AF39" s="43" t="n"/>
    </row>
    <row r="40" ht="51.75" customFormat="1" customHeight="1" s="56">
      <c r="A40" s="43" t="n"/>
      <c r="B40" s="43" t="n"/>
      <c r="C40" s="43" t="n"/>
      <c r="D40" s="43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7" t="n"/>
      <c r="N40" s="47" t="n"/>
      <c r="O40" s="47" t="n"/>
      <c r="P40" s="47" t="n"/>
      <c r="Q40" s="47" t="n"/>
      <c r="R40" s="47" t="n"/>
      <c r="S40" s="45" t="n"/>
      <c r="T40" s="47" t="n"/>
      <c r="U40" s="47" t="n"/>
      <c r="V40" s="43" t="n"/>
      <c r="W40" s="47" t="n"/>
      <c r="X40" s="47" t="n"/>
      <c r="Y40" s="47" t="n"/>
      <c r="Z40" s="47" t="n"/>
      <c r="AA40" s="43" t="n"/>
      <c r="AB40" s="47" t="n"/>
      <c r="AC40" s="47" t="n"/>
      <c r="AD40" s="47" t="n"/>
      <c r="AE40" s="43" t="n"/>
      <c r="AF40" s="43" t="n"/>
    </row>
    <row r="41" ht="58.5" customFormat="1" customHeight="1" s="56">
      <c r="A41" s="43" t="n"/>
      <c r="B41" s="43" t="n"/>
      <c r="C41" s="43" t="n"/>
      <c r="D41" s="43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7" t="n"/>
      <c r="N41" s="47" t="n"/>
      <c r="O41" s="47" t="n"/>
      <c r="P41" s="47" t="n"/>
      <c r="Q41" s="47" t="n"/>
      <c r="R41" s="47" t="n"/>
      <c r="S41" s="45" t="n"/>
      <c r="T41" s="47" t="n"/>
      <c r="U41" s="47" t="n"/>
      <c r="V41" s="43" t="n"/>
      <c r="W41" s="47" t="n"/>
      <c r="X41" s="47" t="n"/>
      <c r="Y41" s="47" t="n"/>
      <c r="Z41" s="47" t="n"/>
      <c r="AA41" s="43" t="n"/>
      <c r="AB41" s="47" t="n"/>
      <c r="AC41" s="47" t="n"/>
      <c r="AD41" s="47" t="n"/>
      <c r="AE41" s="43" t="n"/>
      <c r="AF41" s="43" t="n"/>
    </row>
    <row r="42" ht="58.5" customFormat="1" customHeight="1" s="56">
      <c r="A42" s="43" t="n"/>
      <c r="B42" s="43" t="n"/>
      <c r="C42" s="43" t="n"/>
      <c r="D42" s="43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7" t="n"/>
      <c r="N42" s="47" t="n"/>
      <c r="O42" s="47" t="n"/>
      <c r="P42" s="47" t="n"/>
      <c r="Q42" s="47" t="n"/>
      <c r="R42" s="47" t="n"/>
      <c r="S42" s="45" t="n"/>
      <c r="T42" s="47" t="n"/>
      <c r="U42" s="47" t="n"/>
      <c r="V42" s="43" t="n"/>
      <c r="W42" s="47" t="n"/>
      <c r="X42" s="47" t="n"/>
      <c r="Y42" s="47" t="n"/>
      <c r="Z42" s="47" t="n"/>
      <c r="AA42" s="43" t="n"/>
      <c r="AB42" s="47" t="n"/>
      <c r="AC42" s="47" t="n"/>
      <c r="AD42" s="47" t="n"/>
      <c r="AE42" s="43" t="n"/>
      <c r="AF42" s="43" t="n"/>
    </row>
    <row r="43" ht="58.5" customFormat="1" customHeight="1" s="49">
      <c r="A43" s="43" t="n"/>
      <c r="B43" s="43" t="n"/>
      <c r="C43" s="43" t="n"/>
      <c r="D43" s="43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7" t="n"/>
      <c r="N43" s="47" t="n"/>
      <c r="O43" s="47" t="n"/>
      <c r="P43" s="47" t="n"/>
      <c r="Q43" s="47" t="n"/>
      <c r="R43" s="47" t="n"/>
      <c r="S43" s="45" t="n"/>
      <c r="T43" s="47" t="n"/>
      <c r="U43" s="47" t="n"/>
      <c r="V43" s="43" t="n"/>
      <c r="W43" s="47" t="n"/>
      <c r="X43" s="47" t="n"/>
      <c r="Y43" s="47" t="n"/>
      <c r="Z43" s="47" t="n"/>
      <c r="AA43" s="43" t="n"/>
      <c r="AB43" s="47" t="n"/>
      <c r="AC43" s="47" t="n"/>
      <c r="AD43" s="47" t="n"/>
      <c r="AE43" s="43" t="n"/>
      <c r="AF43" s="43" t="n"/>
    </row>
    <row r="44" ht="58.5" customFormat="1" customHeight="1" s="49">
      <c r="A44" s="43" t="n"/>
      <c r="B44" s="43" t="n"/>
      <c r="C44" s="43" t="n"/>
      <c r="D44" s="43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7" t="n"/>
      <c r="N44" s="47" t="n"/>
      <c r="O44" s="47" t="n"/>
      <c r="P44" s="47" t="n"/>
      <c r="Q44" s="47" t="n"/>
      <c r="R44" s="47" t="n"/>
      <c r="S44" s="45" t="n"/>
      <c r="T44" s="47" t="n"/>
      <c r="U44" s="47" t="n"/>
      <c r="V44" s="43" t="n"/>
      <c r="W44" s="47" t="n"/>
      <c r="X44" s="47" t="n"/>
      <c r="Y44" s="47" t="n"/>
      <c r="Z44" s="47" t="n"/>
      <c r="AA44" s="43" t="n"/>
      <c r="AB44" s="47" t="n"/>
      <c r="AC44" s="47" t="n"/>
      <c r="AD44" s="47" t="n"/>
      <c r="AE44" s="43" t="n"/>
      <c r="AF44" s="43" t="n"/>
    </row>
    <row r="45" ht="58.5" customFormat="1" customHeight="1" s="49">
      <c r="A45" s="43" t="n"/>
      <c r="B45" s="43" t="n"/>
      <c r="C45" s="43" t="n"/>
      <c r="D45" s="43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7" t="n"/>
      <c r="N45" s="47" t="n"/>
      <c r="O45" s="47" t="n"/>
      <c r="P45" s="47" t="n"/>
      <c r="Q45" s="47" t="n"/>
      <c r="R45" s="47" t="n"/>
      <c r="S45" s="45" t="n"/>
      <c r="T45" s="47" t="n"/>
      <c r="U45" s="47" t="n"/>
      <c r="V45" s="43" t="n"/>
      <c r="W45" s="47" t="n"/>
      <c r="X45" s="47" t="n"/>
      <c r="Y45" s="47" t="n"/>
      <c r="Z45" s="47" t="n"/>
      <c r="AA45" s="43" t="n"/>
      <c r="AB45" s="47" t="n"/>
      <c r="AC45" s="47" t="n"/>
      <c r="AD45" s="47" t="n"/>
      <c r="AE45" s="43" t="n"/>
      <c r="AF45" s="43" t="n"/>
    </row>
    <row r="46" ht="58.5" customFormat="1" customHeight="1" s="56">
      <c r="A46" s="43" t="n"/>
      <c r="B46" s="43" t="n"/>
      <c r="C46" s="43" t="n"/>
      <c r="D46" s="43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7" t="n"/>
      <c r="N46" s="47" t="n"/>
      <c r="O46" s="47" t="n"/>
      <c r="P46" s="47" t="n"/>
      <c r="Q46" s="47" t="n"/>
      <c r="R46" s="47" t="n"/>
      <c r="S46" s="45" t="n"/>
      <c r="T46" s="47" t="n"/>
      <c r="U46" s="47" t="n"/>
      <c r="V46" s="43" t="n"/>
      <c r="W46" s="47" t="n"/>
      <c r="X46" s="47" t="n"/>
      <c r="Y46" s="47" t="n"/>
      <c r="Z46" s="47" t="n"/>
      <c r="AA46" s="43" t="n"/>
      <c r="AB46" s="47" t="n"/>
      <c r="AC46" s="47" t="n"/>
      <c r="AD46" s="47" t="n"/>
      <c r="AE46" s="43" t="n"/>
      <c r="AF46" s="43" t="n"/>
    </row>
    <row r="47" ht="60.75" customFormat="1" customHeight="1" s="56">
      <c r="A47" s="43" t="n"/>
      <c r="B47" s="43" t="n"/>
      <c r="C47" s="43" t="n"/>
      <c r="D47" s="43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7" t="n"/>
      <c r="N47" s="47" t="n"/>
      <c r="O47" s="47" t="n"/>
      <c r="P47" s="47" t="n"/>
      <c r="Q47" s="47" t="n"/>
      <c r="R47" s="47" t="n"/>
      <c r="S47" s="45" t="n"/>
      <c r="T47" s="47" t="n"/>
      <c r="U47" s="47" t="n"/>
      <c r="V47" s="43" t="n"/>
      <c r="W47" s="47" t="n"/>
      <c r="X47" s="47" t="n"/>
      <c r="Y47" s="47" t="n"/>
      <c r="Z47" s="47" t="n"/>
      <c r="AA47" s="43" t="n"/>
      <c r="AB47" s="47" t="n"/>
      <c r="AC47" s="47" t="n"/>
      <c r="AD47" s="47" t="n"/>
      <c r="AE47" s="43" t="n"/>
      <c r="AF47" s="43" t="n"/>
    </row>
    <row r="48" ht="58.5" customFormat="1" customHeight="1" s="49">
      <c r="A48" s="43" t="n"/>
      <c r="B48" s="43" t="n"/>
      <c r="C48" s="43" t="n"/>
      <c r="D48" s="43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7" t="n"/>
      <c r="N48" s="47" t="n"/>
      <c r="O48" s="47" t="n"/>
      <c r="P48" s="47" t="n"/>
      <c r="Q48" s="47" t="n"/>
      <c r="R48" s="47" t="n"/>
      <c r="S48" s="45" t="n"/>
      <c r="T48" s="47" t="n"/>
      <c r="U48" s="47" t="n"/>
      <c r="V48" s="43" t="n"/>
      <c r="W48" s="47" t="n"/>
      <c r="X48" s="47" t="n"/>
      <c r="Y48" s="47" t="n"/>
      <c r="Z48" s="47" t="n"/>
      <c r="AA48" s="43" t="n"/>
      <c r="AB48" s="47" t="n"/>
      <c r="AC48" s="47" t="n"/>
      <c r="AD48" s="47" t="n"/>
      <c r="AE48" s="43" t="n"/>
      <c r="AF48" s="43" t="n"/>
    </row>
    <row r="49" ht="58.5" customFormat="1" customHeight="1" s="56">
      <c r="A49" s="43" t="n"/>
      <c r="B49" s="43" t="n"/>
      <c r="C49" s="43" t="n"/>
      <c r="D49" s="43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7" t="n"/>
      <c r="N49" s="47" t="n"/>
      <c r="O49" s="47" t="n"/>
      <c r="P49" s="47" t="n"/>
      <c r="Q49" s="47" t="n"/>
      <c r="R49" s="47" t="n"/>
      <c r="S49" s="45" t="n"/>
      <c r="T49" s="47" t="n"/>
      <c r="U49" s="47" t="n"/>
      <c r="V49" s="43" t="n"/>
      <c r="W49" s="47" t="n"/>
      <c r="X49" s="47" t="n"/>
      <c r="Y49" s="47" t="n"/>
      <c r="Z49" s="47" t="n"/>
      <c r="AA49" s="43" t="n"/>
      <c r="AB49" s="47" t="n"/>
      <c r="AC49" s="47" t="n"/>
      <c r="AD49" s="47" t="n"/>
      <c r="AE49" s="43" t="n"/>
      <c r="AF49" s="43" t="n"/>
    </row>
    <row r="50" ht="54" customFormat="1" customHeight="1" s="49">
      <c r="A50" s="43" t="n"/>
      <c r="B50" s="43" t="n"/>
      <c r="C50" s="43" t="n"/>
      <c r="D50" s="43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7" t="n"/>
      <c r="N50" s="47" t="n"/>
      <c r="O50" s="47" t="n"/>
      <c r="P50" s="47" t="n"/>
      <c r="Q50" s="47" t="n"/>
      <c r="R50" s="47" t="n"/>
      <c r="S50" s="45" t="n"/>
      <c r="T50" s="47" t="n"/>
      <c r="U50" s="47" t="n"/>
      <c r="V50" s="43" t="n"/>
      <c r="W50" s="47" t="n"/>
      <c r="X50" s="47" t="n"/>
      <c r="Y50" s="47" t="n"/>
      <c r="Z50" s="47" t="n"/>
      <c r="AA50" s="43" t="n"/>
      <c r="AB50" s="47" t="n"/>
      <c r="AC50" s="47" t="n"/>
      <c r="AD50" s="47" t="n"/>
      <c r="AE50" s="43" t="n"/>
      <c r="AF50" s="43" t="n"/>
    </row>
    <row r="51" ht="53.25" customFormat="1" customHeight="1" s="49">
      <c r="A51" s="43" t="n"/>
      <c r="B51" s="43" t="n"/>
      <c r="C51" s="43" t="n"/>
      <c r="D51" s="43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7" t="n"/>
      <c r="N51" s="47" t="n"/>
      <c r="O51" s="47" t="n"/>
      <c r="P51" s="47" t="n"/>
      <c r="Q51" s="47" t="n"/>
      <c r="R51" s="47" t="n"/>
      <c r="S51" s="45" t="n"/>
      <c r="T51" s="47" t="n"/>
      <c r="U51" s="47" t="n"/>
      <c r="V51" s="43" t="n"/>
      <c r="W51" s="47" t="n"/>
      <c r="X51" s="47" t="n"/>
      <c r="Y51" s="47" t="n"/>
      <c r="Z51" s="47" t="n"/>
      <c r="AA51" s="43" t="n"/>
      <c r="AB51" s="47" t="n"/>
      <c r="AC51" s="47" t="n"/>
      <c r="AD51" s="47" t="n"/>
      <c r="AE51" s="43" t="n"/>
      <c r="AF51" s="43" t="n"/>
    </row>
    <row r="52" ht="58.5" customFormat="1" customHeight="1" s="49">
      <c r="A52" s="43" t="n"/>
      <c r="B52" s="43" t="n"/>
      <c r="C52" s="43" t="n"/>
      <c r="D52" s="43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7" t="n"/>
      <c r="N52" s="47" t="n"/>
      <c r="O52" s="47" t="n"/>
      <c r="P52" s="47" t="n"/>
      <c r="Q52" s="47" t="n"/>
      <c r="R52" s="47" t="n"/>
      <c r="S52" s="45" t="n"/>
      <c r="T52" s="47" t="n"/>
      <c r="U52" s="47" t="n"/>
      <c r="V52" s="43" t="n"/>
      <c r="W52" s="47" t="n"/>
      <c r="X52" s="47" t="n"/>
      <c r="Y52" s="47" t="n"/>
      <c r="Z52" s="47" t="n"/>
      <c r="AA52" s="43" t="n"/>
      <c r="AB52" s="47" t="n"/>
      <c r="AC52" s="47" t="n"/>
      <c r="AD52" s="47" t="n"/>
      <c r="AE52" s="43" t="n"/>
      <c r="AF52" s="43" t="n"/>
    </row>
    <row r="53" ht="58.5" customFormat="1" customHeight="1" s="56">
      <c r="A53" s="43" t="n"/>
      <c r="B53" s="43" t="n"/>
      <c r="C53" s="43" t="n"/>
      <c r="D53" s="43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7" t="n"/>
      <c r="N53" s="47" t="n"/>
      <c r="O53" s="47" t="n"/>
      <c r="P53" s="47" t="n"/>
      <c r="Q53" s="47" t="n"/>
      <c r="R53" s="47" t="n"/>
      <c r="S53" s="45" t="n"/>
      <c r="T53" s="47" t="n"/>
      <c r="U53" s="47" t="n"/>
      <c r="V53" s="43" t="n"/>
      <c r="W53" s="47" t="n"/>
      <c r="X53" s="47" t="n"/>
      <c r="Y53" s="47" t="n"/>
      <c r="Z53" s="47" t="n"/>
      <c r="AA53" s="43" t="n"/>
      <c r="AB53" s="47" t="n"/>
      <c r="AC53" s="47" t="n"/>
      <c r="AD53" s="47" t="n"/>
      <c r="AE53" s="43" t="n"/>
      <c r="AF53" s="43" t="n"/>
    </row>
    <row r="54" ht="58.5" customFormat="1" customHeight="1" s="56">
      <c r="A54" s="43" t="n"/>
      <c r="B54" s="43" t="n"/>
      <c r="C54" s="43" t="n"/>
      <c r="D54" s="43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7" t="n"/>
      <c r="N54" s="47" t="n"/>
      <c r="O54" s="47" t="n"/>
      <c r="P54" s="47" t="n"/>
      <c r="Q54" s="47" t="n"/>
      <c r="R54" s="47" t="n"/>
      <c r="S54" s="45" t="n"/>
      <c r="T54" s="47" t="n"/>
      <c r="U54" s="47" t="n"/>
      <c r="V54" s="43" t="n"/>
      <c r="W54" s="47" t="n"/>
      <c r="X54" s="47" t="n"/>
      <c r="Y54" s="47" t="n"/>
      <c r="Z54" s="47" t="n"/>
      <c r="AA54" s="43" t="n"/>
      <c r="AB54" s="47" t="n"/>
      <c r="AC54" s="47" t="n"/>
      <c r="AD54" s="47" t="n"/>
      <c r="AE54" s="43" t="n"/>
      <c r="AF54" s="43" t="n"/>
    </row>
    <row r="55" ht="58.5" customFormat="1" customHeight="1" s="49">
      <c r="A55" s="43" t="n"/>
      <c r="B55" s="43" t="n"/>
      <c r="C55" s="43" t="n"/>
      <c r="D55" s="43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7" t="n"/>
      <c r="N55" s="47" t="n"/>
      <c r="O55" s="47" t="n"/>
      <c r="P55" s="47" t="n"/>
      <c r="Q55" s="47" t="n"/>
      <c r="R55" s="47" t="n"/>
      <c r="S55" s="45" t="n"/>
      <c r="T55" s="47" t="n"/>
      <c r="U55" s="47" t="n"/>
      <c r="V55" s="43" t="n"/>
      <c r="W55" s="47" t="n"/>
      <c r="X55" s="47" t="n"/>
      <c r="Y55" s="47" t="n"/>
      <c r="Z55" s="47" t="n"/>
      <c r="AA55" s="43" t="n"/>
      <c r="AB55" s="47" t="n"/>
      <c r="AC55" s="47" t="n"/>
      <c r="AD55" s="47" t="n"/>
      <c r="AE55" s="43" t="n"/>
      <c r="AF55" s="43" t="n"/>
    </row>
    <row r="56" ht="58.5" customFormat="1" customHeight="1" s="49">
      <c r="A56" s="43" t="n"/>
      <c r="B56" s="43" t="n"/>
      <c r="C56" s="43" t="n"/>
      <c r="D56" s="43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7" t="n"/>
      <c r="N56" s="47" t="n"/>
      <c r="O56" s="47" t="n"/>
      <c r="P56" s="47" t="n"/>
      <c r="Q56" s="47" t="n"/>
      <c r="R56" s="47" t="n"/>
      <c r="S56" s="45" t="n"/>
      <c r="T56" s="47" t="n"/>
      <c r="U56" s="47" t="n"/>
      <c r="V56" s="43" t="n"/>
      <c r="W56" s="47" t="n"/>
      <c r="X56" s="47" t="n"/>
      <c r="Y56" s="47" t="n"/>
      <c r="Z56" s="47" t="n"/>
      <c r="AA56" s="43" t="n"/>
      <c r="AB56" s="47" t="n"/>
      <c r="AC56" s="47" t="n"/>
      <c r="AD56" s="47" t="n"/>
      <c r="AE56" s="43" t="n"/>
      <c r="AF56" s="43" t="n"/>
    </row>
    <row r="57" ht="58.5" customFormat="1" customHeight="1" s="49">
      <c r="A57" s="43" t="n"/>
      <c r="B57" s="43" t="n"/>
      <c r="C57" s="43" t="n"/>
      <c r="D57" s="43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7" t="n"/>
      <c r="N57" s="47" t="n"/>
      <c r="O57" s="47" t="n"/>
      <c r="P57" s="47" t="n"/>
      <c r="Q57" s="47" t="n"/>
      <c r="R57" s="47" t="n"/>
      <c r="S57" s="45" t="n"/>
      <c r="T57" s="47" t="n"/>
      <c r="U57" s="47" t="n"/>
      <c r="V57" s="43" t="n"/>
      <c r="W57" s="47" t="n"/>
      <c r="X57" s="47" t="n"/>
      <c r="Y57" s="47" t="n"/>
      <c r="Z57" s="47" t="n"/>
      <c r="AA57" s="43" t="n"/>
      <c r="AB57" s="47" t="n"/>
      <c r="AC57" s="47" t="n"/>
      <c r="AD57" s="47" t="n"/>
      <c r="AE57" s="43" t="n"/>
      <c r="AF57" s="43" t="n"/>
    </row>
    <row r="58" ht="58.5" customFormat="1" customHeight="1" s="49">
      <c r="A58" s="43" t="n"/>
      <c r="B58" s="43" t="n"/>
      <c r="C58" s="43" t="n"/>
      <c r="D58" s="43" t="n"/>
      <c r="E58" s="46" t="n"/>
      <c r="F58" s="46" t="n"/>
      <c r="G58" s="46" t="n"/>
      <c r="H58" s="46" t="n"/>
      <c r="I58" s="46" t="n"/>
      <c r="J58" s="46" t="n"/>
      <c r="K58" s="46" t="n"/>
      <c r="L58" s="46" t="n"/>
      <c r="M58" s="47" t="n"/>
      <c r="N58" s="47" t="n"/>
      <c r="O58" s="47" t="n"/>
      <c r="P58" s="47" t="n"/>
      <c r="Q58" s="47" t="n"/>
      <c r="R58" s="47" t="n"/>
      <c r="S58" s="45" t="n"/>
      <c r="T58" s="47" t="n"/>
      <c r="U58" s="47" t="n"/>
      <c r="V58" s="43" t="n"/>
      <c r="W58" s="47" t="n"/>
      <c r="X58" s="47" t="n"/>
      <c r="Y58" s="47" t="n"/>
      <c r="Z58" s="47" t="n"/>
      <c r="AA58" s="43" t="n"/>
      <c r="AB58" s="47" t="n"/>
      <c r="AC58" s="47" t="n"/>
      <c r="AD58" s="47" t="n"/>
      <c r="AE58" s="43" t="n"/>
      <c r="AF58" s="43" t="n"/>
    </row>
    <row r="59" ht="58.5" customFormat="1" customHeight="1" s="56">
      <c r="A59" s="43" t="n"/>
      <c r="B59" s="43" t="n"/>
      <c r="C59" s="43" t="n"/>
      <c r="D59" s="43" t="n"/>
      <c r="E59" s="46" t="n"/>
      <c r="F59" s="46" t="n"/>
      <c r="G59" s="46" t="n"/>
      <c r="H59" s="46" t="n"/>
      <c r="I59" s="46" t="n"/>
      <c r="J59" s="46" t="n"/>
      <c r="K59" s="46" t="n"/>
      <c r="L59" s="46" t="n"/>
      <c r="M59" s="47" t="n"/>
      <c r="N59" s="47" t="n"/>
      <c r="O59" s="47" t="n"/>
      <c r="P59" s="47" t="n"/>
      <c r="Q59" s="47" t="n"/>
      <c r="R59" s="47" t="n"/>
      <c r="S59" s="45" t="n"/>
      <c r="T59" s="47" t="n"/>
      <c r="U59" s="47" t="n"/>
      <c r="V59" s="43" t="n"/>
      <c r="W59" s="47" t="n"/>
      <c r="X59" s="47" t="n"/>
      <c r="Y59" s="47" t="n"/>
      <c r="Z59" s="47" t="n"/>
      <c r="AA59" s="43" t="n"/>
      <c r="AB59" s="47" t="n"/>
      <c r="AC59" s="47" t="n"/>
      <c r="AD59" s="47" t="n"/>
      <c r="AE59" s="43" t="n"/>
      <c r="AF59" s="43" t="n"/>
    </row>
    <row r="60" ht="58.5" customFormat="1" customHeight="1" s="56">
      <c r="A60" s="43" t="n"/>
      <c r="B60" s="43" t="n"/>
      <c r="C60" s="43" t="n"/>
      <c r="D60" s="43" t="n"/>
      <c r="E60" s="46" t="n"/>
      <c r="F60" s="46" t="n"/>
      <c r="G60" s="46" t="n"/>
      <c r="H60" s="46" t="n"/>
      <c r="I60" s="46" t="n"/>
      <c r="J60" s="46" t="n"/>
      <c r="K60" s="46" t="n"/>
      <c r="L60" s="46" t="n"/>
      <c r="M60" s="47" t="n"/>
      <c r="N60" s="47" t="n"/>
      <c r="O60" s="47" t="n"/>
      <c r="P60" s="47" t="n"/>
      <c r="Q60" s="47" t="n"/>
      <c r="R60" s="47" t="n"/>
      <c r="S60" s="45" t="n"/>
      <c r="T60" s="47" t="n"/>
      <c r="U60" s="47" t="n"/>
      <c r="V60" s="43" t="n"/>
      <c r="W60" s="47" t="n"/>
      <c r="X60" s="47" t="n"/>
      <c r="Y60" s="47" t="n"/>
      <c r="Z60" s="47" t="n"/>
      <c r="AA60" s="43" t="n"/>
      <c r="AB60" s="47" t="n"/>
      <c r="AC60" s="47" t="n"/>
      <c r="AD60" s="47" t="n"/>
      <c r="AE60" s="43" t="n"/>
      <c r="AF60" s="43" t="n"/>
    </row>
    <row r="61" ht="58.5" customFormat="1" customHeight="1" s="49">
      <c r="A61" s="43" t="n"/>
      <c r="B61" s="43" t="n"/>
      <c r="C61" s="43" t="n"/>
      <c r="D61" s="43" t="n"/>
      <c r="E61" s="46" t="n"/>
      <c r="F61" s="46" t="n"/>
      <c r="G61" s="46" t="n"/>
      <c r="H61" s="46" t="n"/>
      <c r="I61" s="46" t="n"/>
      <c r="J61" s="46" t="n"/>
      <c r="K61" s="46" t="n"/>
      <c r="L61" s="46" t="n"/>
      <c r="M61" s="47" t="n"/>
      <c r="N61" s="47" t="n"/>
      <c r="O61" s="47" t="n"/>
      <c r="P61" s="47" t="n"/>
      <c r="Q61" s="47" t="n"/>
      <c r="R61" s="47" t="n"/>
      <c r="S61" s="45" t="n"/>
      <c r="T61" s="47" t="n"/>
      <c r="U61" s="47" t="n"/>
      <c r="V61" s="43" t="n"/>
      <c r="W61" s="47" t="n"/>
      <c r="X61" s="47" t="n"/>
      <c r="Y61" s="47" t="n"/>
      <c r="Z61" s="47" t="n"/>
      <c r="AA61" s="43" t="n"/>
      <c r="AB61" s="47" t="n"/>
      <c r="AC61" s="47" t="n"/>
      <c r="AD61" s="47" t="n"/>
      <c r="AE61" s="43" t="n"/>
      <c r="AF61" s="43" t="n"/>
    </row>
    <row r="62" ht="58.5" customFormat="1" customHeight="1" s="49">
      <c r="A62" s="43" t="n"/>
      <c r="B62" s="43" t="n"/>
      <c r="C62" s="43" t="n"/>
      <c r="D62" s="43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7" t="n"/>
      <c r="N62" s="47" t="n"/>
      <c r="O62" s="47" t="n"/>
      <c r="P62" s="47" t="n"/>
      <c r="Q62" s="47" t="n"/>
      <c r="R62" s="47" t="n"/>
      <c r="S62" s="45" t="n"/>
      <c r="T62" s="47" t="n"/>
      <c r="U62" s="47" t="n"/>
      <c r="V62" s="43" t="n"/>
      <c r="W62" s="47" t="n"/>
      <c r="X62" s="47" t="n"/>
      <c r="Y62" s="47" t="n"/>
      <c r="Z62" s="47" t="n"/>
      <c r="AA62" s="43" t="n"/>
      <c r="AB62" s="47" t="n"/>
      <c r="AC62" s="47" t="n"/>
      <c r="AD62" s="47" t="n"/>
      <c r="AE62" s="43" t="n"/>
      <c r="AF62" s="43" t="n"/>
    </row>
    <row r="63" ht="58.5" customFormat="1" customHeight="1" s="49">
      <c r="A63" s="43" t="n"/>
      <c r="B63" s="43" t="n"/>
      <c r="C63" s="43" t="n"/>
      <c r="D63" s="43" t="n"/>
      <c r="E63" s="46" t="n"/>
      <c r="F63" s="46" t="n"/>
      <c r="G63" s="46" t="n"/>
      <c r="H63" s="46" t="n"/>
      <c r="I63" s="46" t="n"/>
      <c r="J63" s="46" t="n"/>
      <c r="K63" s="46" t="n"/>
      <c r="L63" s="46" t="n"/>
      <c r="M63" s="47" t="n"/>
      <c r="N63" s="47" t="n"/>
      <c r="O63" s="47" t="n"/>
      <c r="P63" s="47" t="n"/>
      <c r="Q63" s="47" t="n"/>
      <c r="R63" s="47" t="n"/>
      <c r="S63" s="45" t="n"/>
      <c r="T63" s="47" t="n"/>
      <c r="U63" s="47" t="n"/>
      <c r="V63" s="43" t="n"/>
      <c r="W63" s="47" t="n"/>
      <c r="X63" s="47" t="n"/>
      <c r="Y63" s="47" t="n"/>
      <c r="Z63" s="47" t="n"/>
      <c r="AA63" s="43" t="n"/>
      <c r="AB63" s="47" t="n"/>
      <c r="AC63" s="47" t="n"/>
      <c r="AD63" s="47" t="n"/>
      <c r="AE63" s="43" t="n"/>
      <c r="AF63" s="43" t="n"/>
    </row>
    <row r="64" ht="58.5" customFormat="1" customHeight="1" s="49">
      <c r="A64" s="43" t="n"/>
      <c r="B64" s="43" t="n"/>
      <c r="C64" s="43" t="n"/>
      <c r="D64" s="43" t="n"/>
      <c r="E64" s="46" t="n"/>
      <c r="F64" s="46" t="n"/>
      <c r="G64" s="46" t="n"/>
      <c r="H64" s="46" t="n"/>
      <c r="I64" s="46" t="n"/>
      <c r="J64" s="46" t="n"/>
      <c r="K64" s="46" t="n"/>
      <c r="L64" s="46" t="n"/>
      <c r="M64" s="47" t="n"/>
      <c r="N64" s="47" t="n"/>
      <c r="O64" s="47" t="n"/>
      <c r="P64" s="47" t="n"/>
      <c r="Q64" s="47" t="n"/>
      <c r="R64" s="47" t="n"/>
      <c r="S64" s="45" t="n"/>
      <c r="T64" s="47" t="n"/>
      <c r="U64" s="47" t="n"/>
      <c r="V64" s="43" t="n"/>
      <c r="W64" s="47" t="n"/>
      <c r="X64" s="47" t="n"/>
      <c r="Y64" s="47" t="n"/>
      <c r="Z64" s="47" t="n"/>
      <c r="AA64" s="43" t="n"/>
      <c r="AB64" s="47" t="n"/>
      <c r="AC64" s="47" t="n"/>
      <c r="AD64" s="47" t="n"/>
      <c r="AE64" s="43" t="n"/>
      <c r="AF64" s="43" t="n"/>
    </row>
    <row r="65" ht="58.5" customFormat="1" customHeight="1" s="49">
      <c r="A65" s="43" t="n"/>
      <c r="B65" s="43" t="n"/>
      <c r="C65" s="43" t="n"/>
      <c r="D65" s="43" t="n"/>
      <c r="E65" s="46" t="n"/>
      <c r="F65" s="46" t="n"/>
      <c r="G65" s="46" t="n"/>
      <c r="H65" s="46" t="n"/>
      <c r="I65" s="46" t="n"/>
      <c r="J65" s="46" t="n"/>
      <c r="K65" s="46" t="n"/>
      <c r="L65" s="46" t="n"/>
      <c r="M65" s="47" t="n"/>
      <c r="N65" s="47" t="n"/>
      <c r="O65" s="47" t="n"/>
      <c r="P65" s="47" t="n"/>
      <c r="Q65" s="47" t="n"/>
      <c r="R65" s="47" t="n"/>
      <c r="S65" s="45" t="n"/>
      <c r="T65" s="47" t="n"/>
      <c r="U65" s="47" t="n"/>
      <c r="V65" s="43" t="n"/>
      <c r="W65" s="47" t="n"/>
      <c r="X65" s="47" t="n"/>
      <c r="Y65" s="47" t="n"/>
      <c r="Z65" s="47" t="n"/>
      <c r="AA65" s="43" t="n"/>
      <c r="AB65" s="47" t="n"/>
      <c r="AC65" s="47" t="n"/>
      <c r="AD65" s="47" t="n"/>
      <c r="AE65" s="43" t="n"/>
      <c r="AF65" s="43" t="n"/>
    </row>
    <row r="66" ht="58.5" customFormat="1" customHeight="1" s="49">
      <c r="A66" s="43" t="n"/>
      <c r="B66" s="43" t="n"/>
      <c r="C66" s="43" t="n"/>
      <c r="D66" s="43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7" t="n"/>
      <c r="N66" s="47" t="n"/>
      <c r="O66" s="47" t="n"/>
      <c r="P66" s="47" t="n"/>
      <c r="Q66" s="47" t="n"/>
      <c r="R66" s="47" t="n"/>
      <c r="S66" s="45" t="n"/>
      <c r="T66" s="47" t="n"/>
      <c r="U66" s="47" t="n"/>
      <c r="V66" s="43" t="n"/>
      <c r="W66" s="47" t="n"/>
      <c r="X66" s="47" t="n"/>
      <c r="Y66" s="47" t="n"/>
      <c r="Z66" s="47" t="n"/>
      <c r="AA66" s="43" t="n"/>
      <c r="AB66" s="47" t="n"/>
      <c r="AC66" s="47" t="n"/>
      <c r="AD66" s="47" t="n"/>
      <c r="AE66" s="43" t="n"/>
      <c r="AF66" s="43" t="n"/>
    </row>
  </sheetData>
  <printOptions horizontalCentered="1"/>
  <pageMargins left="0" right="0" top="0.25" bottom="0" header="0.31496062992126" footer="0.31496062992126"/>
  <pageSetup orientation="landscape" paperSize="5" scale="45" horizontalDpi="120" verticalDpi="144"/>
  <rowBreaks count="4" manualBreakCount="4">
    <brk id="14" min="5" max="63" man="1"/>
    <brk id="29" min="5" max="63" man="1"/>
    <brk id="48" min="5" max="63" man="1"/>
    <brk id="56" min="5" max="63" man="1"/>
  </rowBreaks>
  <legacyDrawing r:id="anysvml"/>
</worksheet>
</file>

<file path=xl/worksheets/sheet3.xml><?xml version="1.0" encoding="utf-8"?>
<worksheet xmlns="http://schemas.openxmlformats.org/spreadsheetml/2006/main">
  <sheetPr codeName="Sheet58">
    <outlinePr summaryBelow="1" summaryRight="1"/>
    <pageSetUpPr/>
  </sheetPr>
  <dimension ref="A1:AG27"/>
  <sheetViews>
    <sheetView zoomScale="70" zoomScaleNormal="70" workbookViewId="0">
      <selection activeCell="A5" sqref="A5:C5"/>
    </sheetView>
  </sheetViews>
  <sheetFormatPr baseColWidth="8" defaultColWidth="14.33203125" defaultRowHeight="39" customHeight="1"/>
  <cols>
    <col width="14.33203125" customWidth="1" style="53" min="1" max="2"/>
    <col width="46" bestFit="1" customWidth="1" style="53" min="3" max="3"/>
    <col width="14.33203125" customWidth="1" style="53" min="4" max="4"/>
    <col width="14.33203125" customWidth="1" style="53" min="5" max="5"/>
    <col width="14.33203125" customWidth="1" style="49" min="6" max="6"/>
    <col width="10.5546875" customWidth="1" style="56" min="7" max="7"/>
    <col width="10.88671875" customWidth="1" style="56" min="8" max="8"/>
    <col width="11.88671875" customWidth="1" style="56" min="9" max="9"/>
    <col width="8.44140625" customWidth="1" style="56" min="10" max="10"/>
    <col width="10.109375" customWidth="1" style="56" min="11" max="11"/>
    <col width="9" customWidth="1" style="56" min="12" max="12"/>
    <col width="8" customWidth="1" style="56" min="13" max="13"/>
    <col width="8.5546875" customWidth="1" style="56" min="14" max="14"/>
    <col width="7.5546875" customWidth="1" style="56" min="15" max="15"/>
    <col width="5.5546875" customWidth="1" style="56" min="16" max="16"/>
    <col width="4.88671875" customWidth="1" style="56" min="17" max="17"/>
    <col width="6.5546875" customWidth="1" style="56" min="18" max="18"/>
    <col width="7.6640625" customWidth="1" style="56" min="19" max="19"/>
    <col width="14.33203125" customWidth="1" style="49" min="20" max="20"/>
    <col width="11.33203125" customWidth="1" style="56" min="21" max="21"/>
    <col width="7.6640625" customWidth="1" style="56" min="22" max="22"/>
    <col width="8.44140625" customWidth="1" style="56" min="23" max="23"/>
    <col width="10" customWidth="1" style="56" min="24" max="24"/>
    <col width="7.5546875" customWidth="1" style="56" min="25" max="25"/>
    <col width="8.5546875" customWidth="1" style="56" min="26" max="26"/>
    <col width="5.88671875" customWidth="1" style="56" min="27" max="27"/>
    <col width="7.33203125" customWidth="1" style="56" min="28" max="28"/>
    <col width="6.6640625" customWidth="1" style="56" min="29" max="29"/>
    <col width="8.5546875" customWidth="1" style="56" min="30" max="30"/>
    <col width="9.44140625" customWidth="1" style="56" min="31" max="31"/>
    <col width="8.5546875" customWidth="1" style="53" min="32" max="32"/>
    <col width="14.33203125" customWidth="1" style="53" min="33" max="16384"/>
  </cols>
  <sheetData>
    <row r="1" ht="39" customHeight="1">
      <c r="A1" s="97" t="inlineStr">
        <is>
          <t>K. J. SOMAIYA INSTITUTE OF ENG. &amp; INF. TECH</t>
        </is>
      </c>
    </row>
    <row r="2" ht="39" customHeight="1">
      <c r="A2" s="97" t="inlineStr">
        <is>
          <t>SOMAIYA AYURVIHAR COMPLEX NEAR EVERARD NAGAR EASTERN EXPRESS HIGHWAY  SION</t>
        </is>
      </c>
    </row>
    <row r="3" ht="39" customHeight="1">
      <c r="A3" s="116" t="n"/>
      <c r="B3" s="116" t="n"/>
      <c r="C3" s="116" t="n"/>
      <c r="D3" s="117" t="n">
        <v>45413</v>
      </c>
      <c r="G3" s="37" t="n"/>
      <c r="H3" s="37" t="n"/>
      <c r="I3" s="37" t="inlineStr">
        <is>
          <t>31 DAYS</t>
        </is>
      </c>
      <c r="J3" s="37" t="n"/>
      <c r="K3" s="37" t="n"/>
      <c r="L3" s="37" t="n"/>
      <c r="M3" s="37" t="n"/>
      <c r="N3" s="38" t="n"/>
      <c r="O3" s="38" t="n"/>
      <c r="P3" s="38" t="n"/>
      <c r="Q3" s="38" t="n"/>
      <c r="R3" s="38" t="n"/>
      <c r="S3" s="38" t="n"/>
      <c r="T3" s="37" t="n"/>
      <c r="U3" s="38" t="n"/>
      <c r="V3" s="37" t="n"/>
      <c r="W3" s="37" t="n"/>
      <c r="X3" s="37" t="n"/>
      <c r="Y3" s="37" t="n"/>
      <c r="Z3" s="37" t="n"/>
      <c r="AA3" s="37" t="n"/>
      <c r="AB3" s="37" t="n"/>
      <c r="AC3" s="37" t="n"/>
      <c r="AD3" s="37" t="n"/>
      <c r="AE3" s="37" t="n"/>
      <c r="AF3" s="97" t="n"/>
      <c r="AG3" s="97" t="n"/>
    </row>
    <row r="4" ht="66.75" customFormat="1" customHeight="1" s="56">
      <c r="A4" s="40" t="inlineStr">
        <is>
          <t>SR.
NO</t>
        </is>
      </c>
      <c r="B4" s="40" t="inlineStr">
        <is>
          <t>HR EMP CODE</t>
        </is>
      </c>
      <c r="C4" s="40" t="inlineStr">
        <is>
          <t>NAME OF STAFF</t>
        </is>
      </c>
      <c r="D4" s="40" t="inlineStr">
        <is>
          <t>ADD
 INCREMENT</t>
        </is>
      </c>
      <c r="E4" s="40" t="inlineStr">
        <is>
          <t>ORG. 
BASIC</t>
        </is>
      </c>
      <c r="F4" s="40" t="inlineStr">
        <is>
          <t>Basic 
Salary</t>
        </is>
      </c>
      <c r="G4" s="40" t="inlineStr">
        <is>
          <t>AGP/GP</t>
        </is>
      </c>
      <c r="H4" s="40" t="inlineStr">
        <is>
          <t>DA</t>
        </is>
      </c>
      <c r="I4" s="40" t="inlineStr">
        <is>
          <t>HRA</t>
        </is>
      </c>
      <c r="J4" s="40" t="inlineStr">
        <is>
          <t>CLA</t>
        </is>
      </c>
      <c r="K4" s="40" t="inlineStr">
        <is>
          <t>TA change from june 14 Rs 1600/- to 2400/-</t>
        </is>
      </c>
      <c r="L4" s="40" t="inlineStr">
        <is>
          <t>Vehicle &amp; Driver All</t>
        </is>
      </c>
      <c r="M4" s="5" t="inlineStr">
        <is>
          <t>Salary Arrers/ Special Other Allowance/Rem</t>
        </is>
      </c>
      <c r="N4" s="40" t="inlineStr">
        <is>
          <t>Books and Periodicals 
and Client Entertainment exp</t>
        </is>
      </c>
      <c r="O4" s="40" t="inlineStr">
        <is>
          <t>Telephone</t>
        </is>
      </c>
      <c r="P4" s="40" t="inlineStr">
        <is>
          <t>LTA 
Alw</t>
        </is>
      </c>
      <c r="Q4" s="40" t="inlineStr">
        <is>
          <t xml:space="preserve">EX- 
Grataia </t>
        </is>
      </c>
      <c r="R4" s="40" t="inlineStr">
        <is>
          <t>Entertainment Allw.
 PER MONT</t>
        </is>
      </c>
      <c r="S4" s="5" t="inlineStr">
        <is>
          <t>EXAM REM / OTHER</t>
        </is>
      </c>
      <c r="T4" s="40" t="inlineStr">
        <is>
          <t>GROSS 
SALARY</t>
        </is>
      </c>
      <c r="U4" s="40" t="inlineStr">
        <is>
          <t>Profession
 Tax</t>
        </is>
      </c>
      <c r="V4" s="40" t="inlineStr">
        <is>
          <t>Provident
 Fund</t>
        </is>
      </c>
      <c r="W4" s="40" t="inlineStr">
        <is>
          <t>TDS</t>
        </is>
      </c>
      <c r="X4" s="40" t="inlineStr">
        <is>
          <t>LIC</t>
        </is>
      </c>
      <c r="Y4" s="40" t="inlineStr">
        <is>
          <t>Personal 
Bank Loan</t>
        </is>
      </c>
      <c r="Z4" s="40" t="inlineStr">
        <is>
          <t>Staff  Festival
 Advance</t>
        </is>
      </c>
      <c r="AA4" s="40" t="inlineStr">
        <is>
          <t>Staff Advance
 College</t>
        </is>
      </c>
      <c r="AB4" s="40" t="inlineStr">
        <is>
          <t>Staff Medical
 Policy</t>
        </is>
      </c>
      <c r="AC4" s="40" t="inlineStr">
        <is>
          <t>K.J.SOMAIYA
 CREDIT SOCITY LTD</t>
        </is>
      </c>
      <c r="AD4" s="40" t="inlineStr">
        <is>
          <t>Union
 Fees</t>
        </is>
      </c>
      <c r="AE4" s="40" t="inlineStr">
        <is>
          <t>Other Deducation</t>
        </is>
      </c>
      <c r="AF4" s="40" t="inlineStr">
        <is>
          <t>TOTAL DE
DUCTION</t>
        </is>
      </c>
      <c r="AG4" s="40" t="inlineStr">
        <is>
          <t>NET 
SALARY</t>
        </is>
      </c>
    </row>
    <row r="5" ht="57.75" customFormat="1" customHeight="1" s="49">
      <c r="A5" s="57" t="n"/>
      <c r="B5" s="52" t="n"/>
      <c r="C5" s="58" t="n"/>
      <c r="D5" s="52" t="n"/>
      <c r="E5" s="52" t="n"/>
      <c r="F5" s="43" t="n"/>
      <c r="G5" s="52" t="n"/>
      <c r="H5" s="52" t="n"/>
      <c r="I5" s="52" t="n"/>
      <c r="J5" s="52" t="n"/>
      <c r="K5" s="52" t="n"/>
      <c r="L5" s="52" t="n"/>
      <c r="M5" s="52" t="n"/>
      <c r="N5" s="52" t="n"/>
      <c r="O5" s="52" t="n"/>
      <c r="P5" s="52" t="n"/>
      <c r="Q5" s="52" t="n"/>
      <c r="R5" s="52" t="n"/>
      <c r="S5" s="52" t="n"/>
      <c r="T5" s="43" t="n"/>
      <c r="U5" s="47" t="n"/>
      <c r="V5" s="52" t="n"/>
      <c r="W5" s="43" t="n"/>
      <c r="X5" s="52" t="n"/>
      <c r="Y5" s="52" t="n"/>
      <c r="Z5" s="52" t="n"/>
      <c r="AA5" s="52" t="n"/>
      <c r="AB5" s="52" t="n"/>
      <c r="AC5" s="52" t="n"/>
      <c r="AD5" s="52" t="n"/>
      <c r="AE5" s="52" t="n"/>
      <c r="AF5" s="52" t="n"/>
      <c r="AG5" s="52" t="n"/>
    </row>
    <row r="6" ht="39" customFormat="1" customHeight="1" s="59">
      <c r="A6" s="57" t="n"/>
      <c r="B6" s="52" t="n"/>
      <c r="C6" s="52" t="n"/>
      <c r="D6" s="52" t="n"/>
      <c r="E6" s="52" t="n"/>
      <c r="F6" s="43" t="n"/>
      <c r="G6" s="52" t="n"/>
      <c r="H6" s="52" t="n"/>
      <c r="I6" s="52" t="n"/>
      <c r="J6" s="52" t="n"/>
      <c r="K6" s="52" t="n"/>
      <c r="L6" s="52" t="n"/>
      <c r="M6" s="52" t="n"/>
      <c r="N6" s="52" t="n"/>
      <c r="O6" s="52" t="n"/>
      <c r="P6" s="52" t="n"/>
      <c r="Q6" s="52" t="n"/>
      <c r="R6" s="52" t="n"/>
      <c r="S6" s="52" t="n"/>
      <c r="T6" s="43" t="n"/>
      <c r="U6" s="47" t="n"/>
      <c r="V6" s="52" t="n"/>
      <c r="W6" s="43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</row>
    <row r="7" ht="39" customFormat="1" customHeight="1" s="56">
      <c r="A7" s="57" t="n"/>
      <c r="B7" s="52" t="n"/>
      <c r="C7" s="58" t="n"/>
      <c r="D7" s="52" t="n"/>
      <c r="E7" s="52" t="n"/>
      <c r="F7" s="43" t="n"/>
      <c r="G7" s="52" t="n"/>
      <c r="H7" s="52" t="n"/>
      <c r="I7" s="52" t="n"/>
      <c r="J7" s="52" t="n"/>
      <c r="K7" s="52" t="n"/>
      <c r="L7" s="52" t="n"/>
      <c r="M7" s="52" t="n"/>
      <c r="N7" s="52" t="n"/>
      <c r="O7" s="52" t="n"/>
      <c r="P7" s="52" t="n"/>
      <c r="Q7" s="52" t="n"/>
      <c r="R7" s="52" t="n"/>
      <c r="S7" s="52" t="n"/>
      <c r="T7" s="43" t="n"/>
      <c r="U7" s="47" t="n"/>
      <c r="V7" s="52" t="n"/>
      <c r="W7" s="43" t="n"/>
      <c r="X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</row>
    <row r="8" ht="39" customFormat="1" customHeight="1" s="65">
      <c r="A8" s="60" t="n"/>
      <c r="B8" s="62" t="n"/>
      <c r="C8" s="63" t="n"/>
      <c r="D8" s="62" t="n"/>
      <c r="E8" s="62" t="n"/>
      <c r="F8" s="64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4" t="n"/>
      <c r="U8" s="64" t="n"/>
      <c r="V8" s="62" t="n"/>
      <c r="W8" s="43" t="n"/>
      <c r="X8" s="62" t="n"/>
      <c r="Y8" s="62" t="n"/>
      <c r="Z8" s="62" t="n"/>
      <c r="AA8" s="62" t="n"/>
      <c r="AB8" s="62" t="n"/>
      <c r="AC8" s="62" t="n"/>
      <c r="AD8" s="62" t="n"/>
      <c r="AE8" s="62" t="n"/>
      <c r="AF8" s="62" t="n"/>
      <c r="AG8" s="62" t="n"/>
    </row>
    <row r="9" ht="39" customFormat="1" customHeight="1" s="56">
      <c r="A9" s="57" t="n"/>
      <c r="B9" s="52" t="n"/>
      <c r="C9" s="58" t="n"/>
      <c r="D9" s="52" t="n"/>
      <c r="E9" s="52" t="n"/>
      <c r="F9" s="43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43" t="n"/>
      <c r="U9" s="47" t="n"/>
      <c r="V9" s="52" t="n"/>
      <c r="W9" s="43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52" t="n"/>
    </row>
    <row r="10" ht="39" customFormat="1" customHeight="1" s="49">
      <c r="A10" s="57" t="n"/>
      <c r="B10" s="52" t="n"/>
      <c r="C10" s="58" t="n"/>
      <c r="D10" s="52" t="n"/>
      <c r="E10" s="52" t="n"/>
      <c r="F10" s="43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43" t="n"/>
      <c r="U10" s="47" t="n"/>
      <c r="V10" s="52" t="n"/>
      <c r="W10" s="43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52" t="n"/>
    </row>
    <row r="11" ht="39" customFormat="1" customHeight="1" s="56">
      <c r="A11" s="57" t="n"/>
      <c r="B11" s="52" t="n"/>
      <c r="C11" s="58" t="n"/>
      <c r="D11" s="52" t="n"/>
      <c r="E11" s="52" t="n"/>
      <c r="F11" s="43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2" t="n"/>
      <c r="Q11" s="52" t="n"/>
      <c r="R11" s="52" t="n"/>
      <c r="S11" s="52" t="n"/>
      <c r="T11" s="43" t="n"/>
      <c r="U11" s="47" t="n"/>
      <c r="V11" s="52" t="n"/>
      <c r="W11" s="43" t="n"/>
      <c r="X11" s="52" t="n"/>
      <c r="Y11" s="52" t="n"/>
      <c r="Z11" s="52" t="n"/>
      <c r="AA11" s="52" t="n"/>
      <c r="AB11" s="52" t="n"/>
      <c r="AC11" s="52" t="n"/>
      <c r="AD11" s="52" t="n"/>
      <c r="AE11" s="52" t="n"/>
      <c r="AF11" s="52" t="n"/>
      <c r="AG11" s="52" t="n"/>
    </row>
    <row r="12" ht="39" customFormat="1" customHeight="1" s="65">
      <c r="A12" s="60" t="n"/>
      <c r="B12" s="62" t="n"/>
      <c r="C12" s="63" t="n"/>
      <c r="D12" s="62" t="n"/>
      <c r="E12" s="62" t="n"/>
      <c r="F12" s="64" t="n"/>
      <c r="G12" s="62" t="n"/>
      <c r="H12" s="62" t="n"/>
      <c r="I12" s="62" t="n"/>
      <c r="J12" s="62" t="n"/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4" t="n"/>
      <c r="U12" s="64" t="n"/>
      <c r="V12" s="62" t="n"/>
      <c r="W12" s="43" t="n"/>
      <c r="X12" s="62" t="n"/>
      <c r="Y12" s="62" t="n"/>
      <c r="Z12" s="62" t="n"/>
      <c r="AA12" s="62" t="n"/>
      <c r="AB12" s="62" t="n"/>
      <c r="AC12" s="62" t="n"/>
      <c r="AD12" s="62" t="n"/>
      <c r="AE12" s="62" t="n"/>
      <c r="AF12" s="62" t="n"/>
      <c r="AG12" s="62" t="n"/>
    </row>
    <row r="13" ht="39" customFormat="1" customHeight="1" s="56">
      <c r="A13" s="57" t="n"/>
      <c r="B13" s="52" t="n"/>
      <c r="C13" s="58" t="n"/>
      <c r="D13" s="52" t="n"/>
      <c r="E13" s="52" t="n"/>
      <c r="F13" s="43" t="n"/>
      <c r="G13" s="52" t="n"/>
      <c r="H13" s="52" t="n"/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  <c r="S13" s="52" t="n"/>
      <c r="T13" s="43" t="n"/>
      <c r="U13" s="47" t="n"/>
      <c r="V13" s="52" t="n"/>
      <c r="W13" s="43" t="n"/>
      <c r="X13" s="52" t="n"/>
      <c r="Y13" s="52" t="n"/>
      <c r="Z13" s="52" t="n"/>
      <c r="AA13" s="52" t="n"/>
      <c r="AB13" s="52" t="n"/>
      <c r="AC13" s="52" t="n"/>
      <c r="AD13" s="52" t="n"/>
      <c r="AE13" s="52" t="n"/>
      <c r="AF13" s="52" t="n"/>
      <c r="AG13" s="52" t="n"/>
    </row>
    <row r="14" ht="39" customFormat="1" customHeight="1" s="56">
      <c r="A14" s="57" t="n"/>
      <c r="B14" s="52" t="n"/>
      <c r="C14" s="58" t="n"/>
      <c r="D14" s="52" t="n"/>
      <c r="E14" s="52" t="n"/>
      <c r="F14" s="43" t="n"/>
      <c r="G14" s="52" t="n"/>
      <c r="H14" s="52" t="n"/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  <c r="S14" s="52" t="n"/>
      <c r="T14" s="43" t="n"/>
      <c r="U14" s="47" t="n"/>
      <c r="V14" s="52" t="n"/>
      <c r="W14" s="43" t="n"/>
      <c r="X14" s="52" t="n"/>
      <c r="Y14" s="52" t="n"/>
      <c r="Z14" s="52" t="n"/>
      <c r="AA14" s="52" t="n"/>
      <c r="AB14" s="52" t="n"/>
      <c r="AC14" s="52" t="n"/>
      <c r="AD14" s="52" t="n"/>
      <c r="AE14" s="52" t="n"/>
      <c r="AF14" s="52" t="n"/>
      <c r="AG14" s="52" t="n"/>
    </row>
    <row r="15" ht="39" customFormat="1" customHeight="1" s="56">
      <c r="A15" s="57" t="n"/>
      <c r="B15" s="52" t="n"/>
      <c r="C15" s="58" t="n"/>
      <c r="D15" s="52" t="n"/>
      <c r="E15" s="52" t="n"/>
      <c r="F15" s="43" t="n"/>
      <c r="G15" s="52" t="n"/>
      <c r="H15" s="52" t="n"/>
      <c r="I15" s="52" t="n"/>
      <c r="J15" s="52" t="n"/>
      <c r="K15" s="52" t="n"/>
      <c r="L15" s="52" t="n"/>
      <c r="M15" s="52" t="n"/>
      <c r="N15" s="52" t="n"/>
      <c r="O15" s="52" t="n"/>
      <c r="P15" s="52" t="n"/>
      <c r="Q15" s="52" t="n"/>
      <c r="R15" s="52" t="n"/>
      <c r="S15" s="52" t="n"/>
      <c r="T15" s="43" t="n"/>
      <c r="U15" s="47" t="n"/>
      <c r="V15" s="52" t="n"/>
      <c r="W15" s="43" t="n"/>
      <c r="X15" s="52" t="n"/>
      <c r="Y15" s="52" t="n"/>
      <c r="Z15" s="52" t="n"/>
      <c r="AA15" s="52" t="n"/>
      <c r="AB15" s="52" t="n"/>
      <c r="AC15" s="52" t="n"/>
      <c r="AD15" s="52" t="n"/>
      <c r="AE15" s="52" t="n"/>
      <c r="AF15" s="52" t="n"/>
      <c r="AG15" s="52" t="n"/>
    </row>
    <row r="16" ht="39" customFormat="1" customHeight="1" s="56">
      <c r="A16" s="57" t="n"/>
      <c r="B16" s="52" t="n"/>
      <c r="C16" s="58" t="n"/>
      <c r="D16" s="52" t="n"/>
      <c r="E16" s="52" t="n"/>
      <c r="F16" s="43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52" t="n"/>
      <c r="Q16" s="52" t="n"/>
      <c r="R16" s="52" t="n"/>
      <c r="S16" s="52" t="n"/>
      <c r="T16" s="43" t="n"/>
      <c r="U16" s="47" t="n"/>
      <c r="V16" s="52" t="n"/>
      <c r="W16" s="43" t="n"/>
      <c r="X16" s="52" t="n"/>
      <c r="Y16" s="52" t="n"/>
      <c r="Z16" s="52" t="n"/>
      <c r="AA16" s="52" t="n"/>
      <c r="AB16" s="52" t="n"/>
      <c r="AC16" s="52" t="n"/>
      <c r="AD16" s="52" t="n"/>
      <c r="AE16" s="52" t="n"/>
      <c r="AF16" s="52" t="n"/>
      <c r="AG16" s="52" t="n"/>
    </row>
    <row r="17" ht="39" customFormat="1" customHeight="1" s="65">
      <c r="A17" s="60" t="n"/>
      <c r="B17" s="62" t="n"/>
      <c r="C17" s="63" t="n"/>
      <c r="D17" s="62" t="n"/>
      <c r="E17" s="62" t="n"/>
      <c r="F17" s="64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4" t="n"/>
      <c r="U17" s="64" t="n"/>
      <c r="V17" s="62" t="n"/>
      <c r="W17" s="43" t="n"/>
      <c r="X17" s="62" t="n"/>
      <c r="Y17" s="62" t="n"/>
      <c r="Z17" s="62" t="n"/>
      <c r="AA17" s="62" t="n"/>
      <c r="AB17" s="62" t="n"/>
      <c r="AC17" s="62" t="n"/>
      <c r="AD17" s="62" t="n"/>
      <c r="AE17" s="62" t="n"/>
      <c r="AF17" s="62" t="n"/>
      <c r="AG17" s="62" t="n"/>
    </row>
    <row r="18" ht="39" customFormat="1" customHeight="1" s="65">
      <c r="A18" s="60" t="n"/>
      <c r="B18" s="62" t="n"/>
      <c r="C18" s="63" t="n"/>
      <c r="D18" s="62" t="n"/>
      <c r="E18" s="62" t="n"/>
      <c r="F18" s="64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4" t="n"/>
      <c r="U18" s="64" t="n"/>
      <c r="V18" s="62" t="n"/>
      <c r="W18" s="43" t="n"/>
      <c r="X18" s="62" t="n"/>
      <c r="Y18" s="62" t="n"/>
      <c r="Z18" s="62" t="n"/>
      <c r="AA18" s="62" t="n"/>
      <c r="AB18" s="62" t="n"/>
      <c r="AC18" s="62" t="n"/>
      <c r="AD18" s="62" t="n"/>
      <c r="AE18" s="62" t="n"/>
      <c r="AF18" s="62" t="n"/>
      <c r="AG18" s="62" t="n"/>
    </row>
    <row r="19" ht="39" customFormat="1" customHeight="1" s="56">
      <c r="A19" s="57" t="n"/>
      <c r="B19" s="52" t="n"/>
      <c r="C19" s="58" t="n"/>
      <c r="D19" s="52" t="n"/>
      <c r="E19" s="52" t="n"/>
      <c r="F19" s="43" t="n"/>
      <c r="G19" s="52" t="n"/>
      <c r="H19" s="52" t="n"/>
      <c r="I19" s="52" t="n"/>
      <c r="J19" s="52" t="n"/>
      <c r="K19" s="52" t="n"/>
      <c r="L19" s="52" t="n"/>
      <c r="M19" s="52" t="n"/>
      <c r="N19" s="52" t="n"/>
      <c r="O19" s="52" t="n"/>
      <c r="P19" s="52" t="n"/>
      <c r="Q19" s="52" t="n"/>
      <c r="R19" s="52" t="n"/>
      <c r="S19" s="52" t="n"/>
      <c r="T19" s="43" t="n"/>
      <c r="U19" s="47" t="n"/>
      <c r="V19" s="52" t="n"/>
      <c r="W19" s="43" t="n"/>
      <c r="X19" s="52" t="n"/>
      <c r="Y19" s="52" t="n"/>
      <c r="Z19" s="52" t="n"/>
      <c r="AA19" s="52" t="n"/>
      <c r="AB19" s="52" t="n"/>
      <c r="AC19" s="52" t="n"/>
      <c r="AD19" s="52" t="n"/>
      <c r="AE19" s="52" t="n"/>
      <c r="AF19" s="52" t="n"/>
      <c r="AG19" s="52" t="n"/>
    </row>
    <row r="20" ht="39" customFormat="1" customHeight="1" s="56">
      <c r="A20" s="57" t="n"/>
      <c r="B20" s="52" t="n"/>
      <c r="C20" s="58" t="n"/>
      <c r="D20" s="52" t="n"/>
      <c r="E20" s="52" t="n"/>
      <c r="F20" s="43" t="n"/>
      <c r="G20" s="52" t="n"/>
      <c r="H20" s="52" t="n"/>
      <c r="I20" s="52" t="n"/>
      <c r="J20" s="52" t="n"/>
      <c r="K20" s="52" t="n"/>
      <c r="L20" s="52" t="n"/>
      <c r="M20" s="52" t="n"/>
      <c r="N20" s="52" t="n"/>
      <c r="O20" s="52" t="n"/>
      <c r="P20" s="52" t="n"/>
      <c r="Q20" s="52" t="n"/>
      <c r="R20" s="52" t="n"/>
      <c r="S20" s="52" t="n"/>
      <c r="T20" s="43" t="n"/>
      <c r="U20" s="47" t="n"/>
      <c r="V20" s="52" t="n"/>
      <c r="W20" s="43" t="n"/>
      <c r="X20" s="52" t="n"/>
      <c r="Y20" s="52" t="n"/>
      <c r="Z20" s="52" t="n"/>
      <c r="AA20" s="52" t="n"/>
      <c r="AB20" s="52" t="n"/>
      <c r="AC20" s="52" t="n"/>
      <c r="AD20" s="52" t="n"/>
      <c r="AE20" s="52" t="n"/>
      <c r="AF20" s="52" t="n"/>
      <c r="AG20" s="52" t="n"/>
    </row>
    <row r="21" ht="39" customFormat="1" customHeight="1" s="56">
      <c r="A21" s="57" t="n"/>
      <c r="B21" s="52" t="n"/>
      <c r="C21" s="52" t="n"/>
      <c r="D21" s="52" t="n"/>
      <c r="E21" s="52" t="n"/>
      <c r="F21" s="43" t="n"/>
      <c r="G21" s="52" t="n"/>
      <c r="H21" s="52" t="n"/>
      <c r="I21" s="52" t="n"/>
      <c r="J21" s="52" t="n"/>
      <c r="K21" s="52" t="n"/>
      <c r="L21" s="52" t="n"/>
      <c r="M21" s="52" t="n"/>
      <c r="N21" s="52" t="n"/>
      <c r="O21" s="52" t="n"/>
      <c r="P21" s="52" t="n"/>
      <c r="Q21" s="52" t="n"/>
      <c r="R21" s="52" t="n"/>
      <c r="S21" s="52" t="n"/>
      <c r="T21" s="43" t="n"/>
      <c r="U21" s="47" t="n"/>
      <c r="V21" s="52" t="n"/>
      <c r="W21" s="43" t="n"/>
      <c r="X21" s="52" t="n"/>
      <c r="Y21" s="52" t="n"/>
      <c r="Z21" s="52" t="n"/>
      <c r="AA21" s="52" t="n"/>
      <c r="AB21" s="52" t="n"/>
      <c r="AC21" s="52" t="n"/>
      <c r="AD21" s="52" t="n"/>
      <c r="AE21" s="52" t="n"/>
      <c r="AF21" s="52" t="n"/>
      <c r="AG21" s="52" t="n"/>
    </row>
    <row r="22" ht="39" customFormat="1" customHeight="1" s="65">
      <c r="A22" s="60" t="n"/>
      <c r="B22" s="62" t="n"/>
      <c r="C22" s="62" t="n"/>
      <c r="D22" s="62" t="n"/>
      <c r="E22" s="62" t="n"/>
      <c r="F22" s="64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4" t="n"/>
      <c r="U22" s="64" t="n"/>
      <c r="V22" s="62" t="n"/>
      <c r="W22" s="43" t="n"/>
      <c r="X22" s="62" t="n"/>
      <c r="Y22" s="62" t="n"/>
      <c r="Z22" s="62" t="n"/>
      <c r="AA22" s="62" t="n"/>
      <c r="AB22" s="62" t="n"/>
      <c r="AC22" s="62" t="n"/>
      <c r="AD22" s="62" t="n"/>
      <c r="AE22" s="62" t="n"/>
      <c r="AF22" s="62" t="n"/>
      <c r="AG22" s="62" t="n"/>
    </row>
    <row r="23" ht="39" customFormat="1" customHeight="1" s="56">
      <c r="A23" s="57" t="n"/>
      <c r="B23" s="52" t="n"/>
      <c r="C23" s="52" t="n"/>
      <c r="D23" s="52" t="n"/>
      <c r="E23" s="52" t="n"/>
      <c r="F23" s="43" t="n"/>
      <c r="G23" s="52" t="n"/>
      <c r="H23" s="52" t="n"/>
      <c r="I23" s="52" t="n"/>
      <c r="J23" s="52" t="n"/>
      <c r="K23" s="52" t="n"/>
      <c r="L23" s="52" t="n"/>
      <c r="M23" s="52" t="n"/>
      <c r="N23" s="52" t="n"/>
      <c r="O23" s="52" t="n"/>
      <c r="P23" s="52" t="n"/>
      <c r="Q23" s="52" t="n"/>
      <c r="R23" s="52" t="n"/>
      <c r="S23" s="52" t="n"/>
      <c r="T23" s="43" t="n"/>
      <c r="U23" s="47" t="n"/>
      <c r="V23" s="52" t="n"/>
      <c r="W23" s="43" t="n"/>
      <c r="X23" s="52" t="n"/>
      <c r="Y23" s="52" t="n"/>
      <c r="Z23" s="52" t="n"/>
      <c r="AA23" s="52" t="n"/>
      <c r="AB23" s="52" t="n"/>
      <c r="AC23" s="52" t="n"/>
      <c r="AD23" s="52" t="n"/>
      <c r="AE23" s="52" t="n"/>
      <c r="AF23" s="52" t="n"/>
      <c r="AG23" s="52" t="n"/>
    </row>
    <row r="24" ht="39" customFormat="1" customHeight="1" s="56">
      <c r="A24" s="57" t="n"/>
      <c r="B24" s="52" t="n"/>
      <c r="C24" s="52" t="n"/>
      <c r="D24" s="52" t="n"/>
      <c r="E24" s="52" t="n"/>
      <c r="F24" s="43" t="n"/>
      <c r="G24" s="52" t="n"/>
      <c r="H24" s="52" t="n"/>
      <c r="I24" s="52" t="n"/>
      <c r="J24" s="52" t="n"/>
      <c r="K24" s="52" t="n"/>
      <c r="L24" s="52" t="n"/>
      <c r="M24" s="52" t="n"/>
      <c r="N24" s="52" t="n"/>
      <c r="O24" s="52" t="n"/>
      <c r="P24" s="52" t="n"/>
      <c r="Q24" s="52" t="n"/>
      <c r="R24" s="52" t="n"/>
      <c r="S24" s="52" t="n"/>
      <c r="T24" s="43" t="n"/>
      <c r="U24" s="47" t="n"/>
      <c r="V24" s="52" t="n"/>
      <c r="W24" s="43" t="n"/>
      <c r="X24" s="52" t="n"/>
      <c r="Y24" s="52" t="n"/>
      <c r="Z24" s="52" t="n"/>
      <c r="AA24" s="52" t="n"/>
      <c r="AB24" s="52" t="n"/>
      <c r="AC24" s="52" t="n"/>
      <c r="AD24" s="52" t="n"/>
      <c r="AE24" s="52" t="n"/>
      <c r="AF24" s="52" t="n"/>
      <c r="AG24" s="52" t="n"/>
    </row>
    <row r="25" ht="39" customFormat="1" customHeight="1" s="56">
      <c r="A25" s="57" t="n"/>
      <c r="B25" s="52" t="n"/>
      <c r="C25" s="52" t="n"/>
      <c r="D25" s="52" t="n"/>
      <c r="E25" s="52" t="n"/>
      <c r="F25" s="43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43" t="n"/>
      <c r="U25" s="47" t="n"/>
      <c r="V25" s="52" t="n"/>
      <c r="W25" s="43" t="n"/>
      <c r="X25" s="52" t="n"/>
      <c r="Y25" s="52" t="n"/>
      <c r="Z25" s="52" t="n"/>
      <c r="AA25" s="52" t="n"/>
      <c r="AB25" s="52" t="n"/>
      <c r="AC25" s="52" t="n"/>
      <c r="AD25" s="52" t="n"/>
      <c r="AE25" s="52" t="n"/>
      <c r="AF25" s="52" t="n"/>
      <c r="AG25" s="52" t="n"/>
    </row>
    <row r="26" ht="39" customFormat="1" customHeight="1" s="56">
      <c r="A26" s="57" t="n"/>
      <c r="B26" s="52" t="n"/>
      <c r="C26" s="52" t="n"/>
      <c r="D26" s="52" t="n"/>
      <c r="E26" s="52" t="n"/>
      <c r="F26" s="43" t="n"/>
      <c r="G26" s="52" t="n"/>
      <c r="H26" s="52" t="n"/>
      <c r="I26" s="52" t="n"/>
      <c r="J26" s="52" t="n"/>
      <c r="K26" s="52" t="n"/>
      <c r="L26" s="52" t="n"/>
      <c r="M26" s="52" t="n"/>
      <c r="N26" s="52" t="n"/>
      <c r="O26" s="52" t="n"/>
      <c r="P26" s="52" t="n"/>
      <c r="Q26" s="52" t="n"/>
      <c r="R26" s="52" t="n"/>
      <c r="S26" s="52" t="n"/>
      <c r="T26" s="43" t="n"/>
      <c r="U26" s="47" t="n"/>
      <c r="V26" s="52" t="n"/>
      <c r="W26" s="43" t="n"/>
      <c r="X26" s="52" t="n"/>
      <c r="Y26" s="52" t="n"/>
      <c r="Z26" s="52" t="n"/>
      <c r="AA26" s="52" t="n"/>
      <c r="AB26" s="52" t="n"/>
      <c r="AC26" s="52" t="n"/>
      <c r="AD26" s="52" t="n"/>
      <c r="AE26" s="52" t="n"/>
      <c r="AF26" s="52" t="n"/>
      <c r="AG26" s="52" t="n"/>
    </row>
    <row r="27" ht="39" customFormat="1" customHeight="1" s="56">
      <c r="A27" s="57" t="n"/>
      <c r="B27" s="52" t="n"/>
      <c r="C27" s="52" t="n"/>
      <c r="D27" s="52" t="n"/>
      <c r="E27" s="52" t="n"/>
      <c r="F27" s="43" t="n"/>
      <c r="G27" s="52" t="n"/>
      <c r="H27" s="52" t="n"/>
      <c r="I27" s="52" t="n"/>
      <c r="J27" s="52" t="n"/>
      <c r="K27" s="52" t="n"/>
      <c r="L27" s="52" t="n"/>
      <c r="M27" s="52" t="n"/>
      <c r="N27" s="52" t="n"/>
      <c r="O27" s="52" t="n"/>
      <c r="P27" s="52" t="n"/>
      <c r="Q27" s="52" t="n"/>
      <c r="R27" s="52" t="n"/>
      <c r="S27" s="52" t="n"/>
      <c r="T27" s="43" t="n"/>
      <c r="U27" s="47" t="n"/>
      <c r="V27" s="52" t="n"/>
      <c r="W27" s="43" t="n"/>
      <c r="X27" s="52" t="n"/>
      <c r="Y27" s="52" t="n"/>
      <c r="Z27" s="52" t="n"/>
      <c r="AA27" s="52" t="n"/>
      <c r="AB27" s="52" t="n"/>
      <c r="AC27" s="52" t="n"/>
      <c r="AD27" s="52" t="n"/>
      <c r="AE27" s="52" t="n"/>
      <c r="AF27" s="52" t="n"/>
      <c r="AG27" s="52" t="n"/>
    </row>
  </sheetData>
  <mergeCells count="3">
    <mergeCell ref="A2:AG2"/>
    <mergeCell ref="A1:AG1"/>
    <mergeCell ref="D3:F3"/>
  </mergeCells>
  <pageMargins left="0.25" right="0" top="0" bottom="0" header="0.31496062992126" footer="0.31496062992126"/>
  <pageSetup orientation="landscape" paperSize="5" scale="50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50">
    <outlinePr summaryBelow="1" summaryRight="1"/>
    <pageSetUpPr/>
  </sheetPr>
  <dimension ref="A1:AD11"/>
  <sheetViews>
    <sheetView zoomScale="70" zoomScaleNormal="70" workbookViewId="0">
      <selection activeCell="A4" sqref="A4:C11"/>
    </sheetView>
  </sheetViews>
  <sheetFormatPr baseColWidth="8" defaultColWidth="9.109375" defaultRowHeight="47.25" customHeight="1"/>
  <cols>
    <col width="5" customWidth="1" style="49" min="1" max="1"/>
    <col width="13.5546875" customWidth="1" style="49" min="2" max="2"/>
    <col width="33.5546875" customWidth="1" style="49" min="3" max="3"/>
    <col width="11.109375" customWidth="1" style="56" min="4" max="4"/>
    <col width="12.33203125" customWidth="1" style="56" min="5" max="5"/>
    <col width="11.44140625" customWidth="1" style="56" min="6" max="6"/>
    <col width="6.44140625" customWidth="1" style="56" min="7" max="7"/>
    <col width="12" customWidth="1" style="56" min="8" max="8"/>
    <col width="10.5546875" customWidth="1" style="56" min="9" max="9"/>
    <col width="12.109375" customWidth="1" style="56" min="10" max="10"/>
    <col width="11.109375" customWidth="1" style="56" min="11" max="11"/>
    <col width="11.5546875" customWidth="1" style="56" min="12" max="12"/>
    <col width="5" customWidth="1" style="56" min="13" max="13"/>
    <col width="5.88671875" customWidth="1" style="56" min="14" max="14"/>
    <col width="10.5546875" customWidth="1" style="56" min="15" max="15"/>
    <col width="7.44140625" customWidth="1" style="56" min="16" max="16"/>
    <col width="11.44140625" customWidth="1" style="56" min="17" max="17"/>
    <col width="12" customWidth="1" style="38" min="18" max="18"/>
    <col width="9.33203125" customWidth="1" style="56" min="19" max="19"/>
    <col width="11" customWidth="1" style="56" min="20" max="20"/>
    <col width="14.6640625" customWidth="1" style="49" min="21" max="21"/>
    <col width="9.5546875" customWidth="1" style="56" min="22" max="22"/>
    <col width="11" customWidth="1" style="56" min="23" max="23"/>
    <col width="9.88671875" customWidth="1" style="38" min="24" max="24"/>
    <col width="6.88671875" customWidth="1" style="56" min="25" max="25"/>
    <col width="8.33203125" customWidth="1" style="56" min="26" max="26"/>
    <col width="5.6640625" customWidth="1" style="56" min="27" max="27"/>
    <col width="6.109375" customWidth="1" style="56" min="28" max="28"/>
    <col width="12.6640625" customWidth="1" style="56" min="29" max="29"/>
    <col width="14.88671875" customWidth="1" style="49" min="30" max="30"/>
    <col width="9.109375" customWidth="1" style="49" min="31" max="16384"/>
  </cols>
  <sheetData>
    <row r="1" ht="90" customFormat="1" customHeight="1" s="66">
      <c r="A1" s="6" t="inlineStr">
        <is>
          <t>SR.
NO</t>
        </is>
      </c>
      <c r="B1" s="40" t="inlineStr">
        <is>
          <t>EMP
 CODE</t>
        </is>
      </c>
      <c r="C1" s="40" t="inlineStr">
        <is>
          <t>NAME OF STAFF</t>
        </is>
      </c>
      <c r="D1" s="40" t="inlineStr">
        <is>
          <t>ORG. 
BASIC</t>
        </is>
      </c>
      <c r="E1" s="40" t="inlineStr">
        <is>
          <t>Basic 
Salary</t>
        </is>
      </c>
      <c r="F1" s="40" t="inlineStr">
        <is>
          <t xml:space="preserve">RENT HRA
</t>
        </is>
      </c>
      <c r="G1" s="40" t="inlineStr">
        <is>
          <t>TA / Conveyance</t>
        </is>
      </c>
      <c r="H1" s="40" t="inlineStr">
        <is>
          <t xml:space="preserve">SPECIAL
ALLW 
</t>
        </is>
      </c>
      <c r="I1" s="40" t="inlineStr">
        <is>
          <t>Salary Arrers/
OT/ LTA ARRERS</t>
        </is>
      </c>
      <c r="J1" s="40" t="inlineStr">
        <is>
          <t>Salary Arrers/ LTA/EX GRATIA</t>
        </is>
      </c>
      <c r="K1" s="40" t="inlineStr">
        <is>
          <t>Vehicle &amp; Driver All</t>
        </is>
      </c>
      <c r="L1" s="40" t="inlineStr">
        <is>
          <t>Books and Periodicals 
and Client Entertainment exp</t>
        </is>
      </c>
      <c r="M1" s="40" t="inlineStr">
        <is>
          <t>Etn Alw</t>
        </is>
      </c>
      <c r="N1" s="40" t="inlineStr">
        <is>
          <t>Petrol
 Alw</t>
        </is>
      </c>
      <c r="O1" s="40" t="inlineStr">
        <is>
          <t>Telephone</t>
        </is>
      </c>
      <c r="P1" s="40" t="inlineStr">
        <is>
          <t>Salary Arrers/
OT/ LTA ARRERS</t>
        </is>
      </c>
      <c r="Q1" s="40" t="inlineStr">
        <is>
          <t>OIL &amp; PETROL</t>
        </is>
      </c>
      <c r="R1" s="40" t="inlineStr">
        <is>
          <t>LTA 
Alw</t>
        </is>
      </c>
      <c r="S1" s="40" t="inlineStr">
        <is>
          <t xml:space="preserve">EX- 
Grataia </t>
        </is>
      </c>
      <c r="T1" s="40" t="inlineStr">
        <is>
          <t>Entertainment Allw.
 PER MONT</t>
        </is>
      </c>
      <c r="U1" s="6" t="inlineStr">
        <is>
          <t>GROSS 
SALARY</t>
        </is>
      </c>
      <c r="V1" s="40" t="inlineStr">
        <is>
          <t>PROF
 TAX</t>
        </is>
      </c>
      <c r="W1" s="40" t="inlineStr">
        <is>
          <t>PF APRIL 2018 For lockdown may 20. 10%</t>
        </is>
      </c>
      <c r="X1" s="40" t="inlineStr">
        <is>
          <t>TDS</t>
        </is>
      </c>
      <c r="Y1" s="40" t="inlineStr">
        <is>
          <t>LIC</t>
        </is>
      </c>
      <c r="Z1" s="40" t="inlineStr">
        <is>
          <t>Principle loan amount PM</t>
        </is>
      </c>
      <c r="AA1" s="40" t="inlineStr">
        <is>
          <t>Interest 6% on bal amount</t>
        </is>
      </c>
      <c r="AB1" s="40" t="inlineStr">
        <is>
          <t>Other Deducation</t>
        </is>
      </c>
      <c r="AC1" s="40" t="inlineStr">
        <is>
          <t>TOTAL DE
DUCTION</t>
        </is>
      </c>
      <c r="AD1" s="6" t="inlineStr">
        <is>
          <t>NET 
SALARY</t>
        </is>
      </c>
    </row>
    <row r="2" ht="47.25" customFormat="1" customHeight="1" s="56">
      <c r="A2" s="52" t="n">
        <v>1</v>
      </c>
      <c r="B2" s="52">
        <f>+[2]Sheet1!$B$8</f>
        <v/>
      </c>
      <c r="C2" s="52" t="inlineStr">
        <is>
          <t>Vishnu Ranuji Jadhav</t>
        </is>
      </c>
      <c r="D2" s="43" t="n"/>
      <c r="E2" s="43" t="n"/>
      <c r="F2" s="43" t="n"/>
      <c r="G2" s="43" t="n"/>
      <c r="H2" s="43" t="n"/>
      <c r="I2" s="43" t="n"/>
      <c r="J2" s="52" t="n"/>
      <c r="K2" s="43" t="n"/>
      <c r="L2" s="43" t="n"/>
      <c r="M2" s="43" t="n"/>
      <c r="N2" s="43" t="n"/>
      <c r="O2" s="43" t="n"/>
      <c r="P2" s="43" t="n"/>
      <c r="Q2" s="43" t="n"/>
      <c r="R2" s="43" t="n"/>
      <c r="S2" s="43" t="n"/>
      <c r="T2" s="43" t="n"/>
      <c r="U2" s="43" t="n"/>
      <c r="V2" s="43" t="n"/>
      <c r="W2" s="43" t="n"/>
      <c r="X2" s="43" t="n"/>
      <c r="Y2" s="43" t="n"/>
      <c r="Z2" s="43" t="n"/>
      <c r="AA2" s="43" t="n"/>
      <c r="AB2" s="43" t="n"/>
      <c r="AC2" s="43" t="n"/>
      <c r="AD2" s="43" t="n"/>
    </row>
    <row r="3" ht="47.25" customFormat="1" customHeight="1" s="56">
      <c r="A3" s="52" t="n">
        <v>2</v>
      </c>
      <c r="B3" s="52" t="n">
        <v>500143</v>
      </c>
      <c r="C3" s="52" t="inlineStr">
        <is>
          <t>Dhruv Vijay Mittal</t>
        </is>
      </c>
      <c r="D3" s="43" t="n"/>
      <c r="E3" s="43" t="n"/>
      <c r="F3" s="43" t="n"/>
      <c r="G3" s="43" t="n"/>
      <c r="H3" s="43" t="n"/>
      <c r="I3" s="43" t="n"/>
      <c r="J3" s="52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3" t="n"/>
      <c r="AB3" s="43" t="n"/>
      <c r="AC3" s="43" t="n"/>
      <c r="AD3" s="43" t="n"/>
    </row>
    <row r="4" ht="47.25" customFormat="1" customHeight="1" s="56">
      <c r="A4" s="52" t="n"/>
      <c r="B4" s="52" t="n"/>
      <c r="C4" s="52" t="n"/>
      <c r="D4" s="43" t="n"/>
      <c r="E4" s="43" t="n"/>
      <c r="F4" s="43" t="n"/>
      <c r="G4" s="43" t="n"/>
      <c r="H4" s="43" t="n"/>
      <c r="I4" s="43" t="n"/>
      <c r="J4" s="52" t="n"/>
      <c r="K4" s="43" t="n"/>
      <c r="L4" s="43" t="n"/>
      <c r="M4" s="43" t="n"/>
      <c r="N4" s="43" t="n"/>
      <c r="O4" s="43" t="n"/>
      <c r="P4" s="43" t="n"/>
      <c r="Q4" s="43" t="n"/>
      <c r="R4" s="43" t="n"/>
      <c r="S4" s="43" t="n"/>
      <c r="T4" s="43" t="n"/>
      <c r="U4" s="43" t="n"/>
      <c r="V4" s="43" t="n"/>
      <c r="W4" s="43" t="n"/>
      <c r="X4" s="43" t="n"/>
      <c r="Y4" s="43" t="n"/>
      <c r="Z4" s="43" t="n"/>
      <c r="AA4" s="43" t="n"/>
      <c r="AB4" s="43" t="n"/>
      <c r="AC4" s="43" t="n"/>
      <c r="AD4" s="43" t="n"/>
    </row>
    <row r="5" ht="47.25" customFormat="1" customHeight="1" s="56">
      <c r="A5" s="52" t="n"/>
      <c r="B5" s="52" t="n"/>
      <c r="C5" s="52" t="n"/>
      <c r="D5" s="43" t="n"/>
      <c r="E5" s="43" t="n"/>
      <c r="F5" s="43" t="n"/>
      <c r="G5" s="43" t="n"/>
      <c r="H5" s="43" t="n"/>
      <c r="I5" s="43" t="n"/>
      <c r="J5" s="52" t="n"/>
      <c r="K5" s="43" t="n"/>
      <c r="L5" s="43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  <c r="V5" s="43" t="n"/>
      <c r="W5" s="43" t="n"/>
      <c r="X5" s="43" t="n"/>
      <c r="Y5" s="43" t="n"/>
      <c r="Z5" s="43" t="n"/>
      <c r="AA5" s="43" t="n"/>
      <c r="AB5" s="43" t="n"/>
      <c r="AC5" s="43" t="n"/>
      <c r="AD5" s="43" t="n"/>
    </row>
    <row r="6" ht="47.25" customFormat="1" customHeight="1" s="56">
      <c r="A6" s="52" t="n"/>
      <c r="B6" s="52" t="n"/>
      <c r="C6" s="52" t="n"/>
      <c r="D6" s="43" t="n"/>
      <c r="E6" s="43" t="n"/>
      <c r="F6" s="43" t="n"/>
      <c r="G6" s="43" t="n"/>
      <c r="H6" s="43" t="n"/>
      <c r="I6" s="43" t="n"/>
      <c r="J6" s="52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  <c r="V6" s="43" t="n"/>
      <c r="W6" s="43" t="n"/>
      <c r="X6" s="43" t="n"/>
      <c r="Y6" s="43" t="n"/>
      <c r="Z6" s="43" t="n"/>
      <c r="AA6" s="43" t="n"/>
      <c r="AB6" s="43" t="n"/>
      <c r="AC6" s="43" t="n"/>
      <c r="AD6" s="43" t="n"/>
    </row>
    <row r="7" ht="47.25" customFormat="1" customHeight="1" s="56">
      <c r="A7" s="52" t="n"/>
      <c r="B7" s="52" t="n"/>
      <c r="C7" s="52" t="n"/>
      <c r="D7" s="43" t="n"/>
      <c r="E7" s="43" t="n"/>
      <c r="F7" s="43" t="n"/>
      <c r="G7" s="43" t="n"/>
      <c r="H7" s="43" t="n"/>
      <c r="I7" s="43" t="n"/>
      <c r="J7" s="52" t="n"/>
      <c r="K7" s="43" t="n"/>
      <c r="L7" s="43" t="n"/>
      <c r="M7" s="43" t="n"/>
      <c r="N7" s="43" t="n"/>
      <c r="O7" s="43" t="n"/>
      <c r="P7" s="43" t="n"/>
      <c r="Q7" s="43" t="n"/>
      <c r="R7" s="43" t="n"/>
      <c r="S7" s="43" t="n"/>
      <c r="T7" s="43" t="n"/>
      <c r="U7" s="43" t="n"/>
      <c r="V7" s="43" t="n"/>
      <c r="W7" s="43" t="n"/>
      <c r="X7" s="43" t="n"/>
      <c r="Y7" s="43" t="n"/>
      <c r="Z7" s="43" t="n"/>
      <c r="AA7" s="43" t="n"/>
      <c r="AB7" s="43" t="n"/>
      <c r="AC7" s="43" t="n"/>
      <c r="AD7" s="43" t="n"/>
    </row>
    <row r="8" ht="47.25" customFormat="1" customHeight="1" s="56">
      <c r="A8" s="52" t="n"/>
      <c r="B8" s="52" t="n"/>
      <c r="C8" s="52" t="n"/>
      <c r="D8" s="43" t="n"/>
      <c r="E8" s="43" t="n"/>
      <c r="F8" s="43" t="n"/>
      <c r="G8" s="43" t="n"/>
      <c r="H8" s="43" t="n"/>
      <c r="I8" s="43" t="n"/>
      <c r="J8" s="52" t="n"/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3" t="n"/>
      <c r="V8" s="43" t="n"/>
      <c r="W8" s="43" t="n"/>
      <c r="X8" s="43" t="n"/>
      <c r="Y8" s="43" t="n"/>
      <c r="Z8" s="43" t="n"/>
      <c r="AA8" s="43" t="n"/>
      <c r="AB8" s="43" t="n"/>
      <c r="AC8" s="43" t="n"/>
      <c r="AD8" s="43" t="n"/>
    </row>
    <row r="9" ht="47.25" customFormat="1" customHeight="1" s="56">
      <c r="A9" s="52" t="n"/>
      <c r="B9" s="52" t="n"/>
      <c r="C9" s="52" t="n"/>
      <c r="D9" s="43" t="n"/>
      <c r="E9" s="43" t="n"/>
      <c r="F9" s="43" t="n"/>
      <c r="G9" s="43" t="n"/>
      <c r="H9" s="43" t="n"/>
      <c r="I9" s="43" t="n"/>
      <c r="J9" s="52" t="n"/>
      <c r="K9" s="43" t="n"/>
      <c r="L9" s="43" t="n"/>
      <c r="M9" s="43" t="n"/>
      <c r="N9" s="43" t="n"/>
      <c r="O9" s="43" t="n"/>
      <c r="P9" s="43" t="n"/>
      <c r="Q9" s="43" t="n"/>
      <c r="R9" s="43" t="n"/>
      <c r="S9" s="43" t="n"/>
      <c r="T9" s="43" t="n"/>
      <c r="U9" s="43" t="n"/>
      <c r="V9" s="43" t="n"/>
      <c r="W9" s="43" t="n"/>
      <c r="X9" s="43" t="n"/>
      <c r="Y9" s="43" t="n"/>
      <c r="Z9" s="43" t="n"/>
      <c r="AA9" s="43" t="n"/>
      <c r="AB9" s="43" t="n"/>
      <c r="AC9" s="43" t="n"/>
      <c r="AD9" s="43" t="n"/>
    </row>
    <row r="10" ht="47.25" customFormat="1" customHeight="1" s="56">
      <c r="A10" s="52" t="n"/>
      <c r="B10" s="52" t="n"/>
      <c r="C10" s="52" t="n"/>
      <c r="D10" s="43" t="n"/>
      <c r="E10" s="43" t="n"/>
      <c r="F10" s="43" t="n"/>
      <c r="G10" s="43" t="n"/>
      <c r="H10" s="43" t="n"/>
      <c r="I10" s="43" t="n"/>
      <c r="J10" s="52" t="n"/>
      <c r="K10" s="43" t="n"/>
      <c r="L10" s="43" t="n"/>
      <c r="M10" s="43" t="n"/>
      <c r="N10" s="43" t="n"/>
      <c r="O10" s="43" t="n"/>
      <c r="P10" s="43" t="n"/>
      <c r="Q10" s="43" t="n"/>
      <c r="R10" s="43" t="n"/>
      <c r="S10" s="43" t="n"/>
      <c r="T10" s="43" t="n"/>
      <c r="U10" s="43" t="n"/>
      <c r="V10" s="43" t="n"/>
      <c r="W10" s="43" t="n"/>
      <c r="X10" s="43" t="n"/>
      <c r="Y10" s="43" t="n"/>
      <c r="Z10" s="43" t="n"/>
      <c r="AA10" s="43" t="n"/>
      <c r="AB10" s="43" t="n"/>
      <c r="AC10" s="43" t="n"/>
      <c r="AD10" s="43" t="n"/>
    </row>
    <row r="11" ht="47.25" customHeight="1">
      <c r="A11" s="52" t="n"/>
      <c r="B11" s="67" t="n"/>
      <c r="C11" s="68" t="n"/>
      <c r="D11" s="69" t="n"/>
      <c r="E11" s="43" t="n"/>
      <c r="F11" s="43" t="n"/>
      <c r="G11" s="43" t="n"/>
      <c r="H11" s="43" t="n"/>
      <c r="I11" s="43" t="n"/>
      <c r="J11" s="52" t="n"/>
      <c r="K11" s="43" t="n"/>
      <c r="L11" s="43" t="n"/>
      <c r="M11" s="43" t="n"/>
      <c r="N11" s="43" t="n"/>
      <c r="O11" s="43" t="n"/>
      <c r="P11" s="43" t="n"/>
      <c r="Q11" s="43" t="n"/>
      <c r="R11" s="43" t="n"/>
      <c r="S11" s="43" t="n"/>
      <c r="T11" s="43" t="n"/>
      <c r="U11" s="43" t="n"/>
      <c r="V11" s="43" t="n"/>
      <c r="W11" s="43" t="n"/>
      <c r="X11" s="43" t="n"/>
      <c r="Y11" s="43" t="n"/>
      <c r="Z11" s="43" t="n"/>
      <c r="AA11" s="43" t="n"/>
      <c r="AB11" s="43" t="n"/>
      <c r="AC11" s="43" t="n"/>
      <c r="AD11" s="43" t="n"/>
    </row>
  </sheetData>
  <pageMargins left="0" right="0" top="0" bottom="0" header="0.31496062992126" footer="0.31496062992126"/>
  <pageSetup orientation="landscape" paperSize="5" scale="53"/>
  <legacyDrawing r:id="anysvml"/>
</worksheet>
</file>

<file path=xl/worksheets/sheet5.xml><?xml version="1.0" encoding="utf-8"?>
<worksheet xmlns="http://schemas.openxmlformats.org/spreadsheetml/2006/main">
  <sheetPr codeName="Sheet54">
    <outlinePr summaryBelow="1" summaryRight="1"/>
    <pageSetUpPr/>
  </sheetPr>
  <dimension ref="A2:J31"/>
  <sheetViews>
    <sheetView tabSelected="1" zoomScale="55" zoomScaleNormal="55" workbookViewId="0">
      <selection activeCell="T11" sqref="T11"/>
    </sheetView>
  </sheetViews>
  <sheetFormatPr baseColWidth="8" defaultColWidth="9.109375" defaultRowHeight="20.4"/>
  <cols>
    <col width="10" bestFit="1" customWidth="1" style="91" min="1" max="1"/>
    <col width="20.44140625" customWidth="1" style="91" min="2" max="2"/>
    <col width="21" customWidth="1" style="91" min="3" max="3"/>
    <col width="26.6640625" bestFit="1" customWidth="1" style="118" min="4" max="4"/>
    <col width="24.88671875" customWidth="1" style="91" min="5" max="5"/>
    <col width="12.6640625" customWidth="1" style="91" min="6" max="6"/>
    <col width="9.109375" customWidth="1" style="91" min="7" max="7"/>
    <col width="24.109375" bestFit="1" customWidth="1" style="91" min="8" max="8"/>
    <col width="32.88671875" bestFit="1" customWidth="1" style="99" min="9" max="9"/>
    <col width="12.5546875" customWidth="1" style="91" min="10" max="10"/>
    <col width="9.109375" customWidth="1" style="91" min="11" max="13"/>
    <col width="11.5546875" bestFit="1" customWidth="1" style="91" min="14" max="14"/>
    <col width="9.109375" customWidth="1" style="91" min="15" max="23"/>
    <col width="45.88671875" bestFit="1" customWidth="1" style="91" min="24" max="24"/>
    <col width="9.109375" customWidth="1" style="91" min="25" max="16384"/>
  </cols>
  <sheetData>
    <row r="2">
      <c r="A2" s="100" t="inlineStr">
        <is>
          <t>Name of the Institute</t>
        </is>
      </c>
    </row>
    <row r="3">
      <c r="A3" s="100" t="n"/>
    </row>
    <row r="4">
      <c r="A4" s="100" t="n"/>
      <c r="B4" s="100" t="n"/>
      <c r="C4" s="100" t="n"/>
      <c r="E4" s="100" t="n"/>
      <c r="F4" s="100" t="n"/>
      <c r="G4" s="100" t="n"/>
      <c r="H4" s="100" t="n"/>
      <c r="J4" s="100" t="n">
        <v>1</v>
      </c>
    </row>
    <row r="5">
      <c r="A5" s="91" t="inlineStr">
        <is>
          <t>PAY SLIP FOR THE MONTH OF</t>
        </is>
      </c>
      <c r="F5" s="86" t="n">
        <v>45413</v>
      </c>
      <c r="H5" s="100" t="inlineStr">
        <is>
          <t>31  DAYS</t>
        </is>
      </c>
    </row>
    <row r="7">
      <c r="A7" s="91" t="inlineStr">
        <is>
          <t>NAME</t>
        </is>
      </c>
      <c r="C7" s="87" t="n"/>
      <c r="F7" s="91" t="inlineStr">
        <is>
          <t xml:space="preserve">DESIGNATION </t>
        </is>
      </c>
      <c r="I7" s="87" t="n"/>
    </row>
    <row r="8">
      <c r="A8" s="91" t="inlineStr">
        <is>
          <t>DATE OF JOINING</t>
        </is>
      </c>
      <c r="C8" s="101" t="n"/>
      <c r="F8" s="91" t="inlineStr">
        <is>
          <t>NO OF DAYS PRESENT</t>
        </is>
      </c>
    </row>
    <row r="9">
      <c r="A9" s="91" t="inlineStr">
        <is>
          <t xml:space="preserve">PF NO </t>
        </is>
      </c>
      <c r="B9" s="91" t="inlineStr">
        <is>
          <t>MH/28114/</t>
        </is>
      </c>
      <c r="C9" s="88" t="n"/>
      <c r="F9" s="91" t="inlineStr">
        <is>
          <t>PAN NO</t>
        </is>
      </c>
      <c r="I9" s="89" t="n"/>
    </row>
    <row r="10">
      <c r="A10" s="91" t="inlineStr">
        <is>
          <t>EMP CODE</t>
        </is>
      </c>
      <c r="C10" s="90" t="n"/>
      <c r="F10" s="91" t="inlineStr">
        <is>
          <t xml:space="preserve">SALARY A/C NO </t>
        </is>
      </c>
      <c r="I10" s="102" t="n"/>
    </row>
    <row r="11">
      <c r="A11" s="91" t="inlineStr">
        <is>
          <t>AADHAR CARD NO</t>
        </is>
      </c>
      <c r="B11" s="91" t="n"/>
      <c r="C11" s="91" t="n"/>
      <c r="D11" s="118" t="n"/>
      <c r="E11" s="91" t="n"/>
      <c r="F11" s="91" t="inlineStr">
        <is>
          <t>UNA NO</t>
        </is>
      </c>
      <c r="I11" s="93" t="n"/>
    </row>
    <row r="12">
      <c r="C12" s="99" t="n"/>
    </row>
    <row r="13">
      <c r="B13" s="91" t="inlineStr">
        <is>
          <t>BASIC PAY</t>
        </is>
      </c>
      <c r="E13" s="94" t="n">
        <v>0</v>
      </c>
    </row>
    <row r="14" ht="20.25" customHeight="1">
      <c r="B14" s="100" t="inlineStr">
        <is>
          <t xml:space="preserve">EARNINGS </t>
        </is>
      </c>
      <c r="E14" s="100" t="inlineStr">
        <is>
          <t>RS</t>
        </is>
      </c>
      <c r="H14" s="100" t="inlineStr">
        <is>
          <t>DEDUCTIONS</t>
        </is>
      </c>
      <c r="J14" s="100" t="inlineStr">
        <is>
          <t>RS</t>
        </is>
      </c>
    </row>
    <row r="15">
      <c r="B15" s="99" t="inlineStr">
        <is>
          <t>PRESENT BASIC</t>
        </is>
      </c>
      <c r="E15" s="94" t="n">
        <v>0</v>
      </c>
      <c r="H15" s="103" t="inlineStr">
        <is>
          <t>PROF TAX</t>
        </is>
      </c>
      <c r="J15" s="94" t="n">
        <v>0</v>
      </c>
    </row>
    <row r="16">
      <c r="B16" s="99" t="inlineStr">
        <is>
          <t>DP /GP</t>
        </is>
      </c>
      <c r="E16" s="94" t="n">
        <v>0</v>
      </c>
      <c r="H16" s="91" t="inlineStr">
        <is>
          <t xml:space="preserve">PF   </t>
        </is>
      </c>
      <c r="J16" s="94" t="n">
        <v>0</v>
      </c>
    </row>
    <row r="17">
      <c r="B17" s="91" t="inlineStr">
        <is>
          <t xml:space="preserve">DA       </t>
        </is>
      </c>
      <c r="E17" s="94" t="n">
        <v>0</v>
      </c>
      <c r="H17" s="91" t="inlineStr">
        <is>
          <t>TDS</t>
        </is>
      </c>
      <c r="J17" s="94" t="n">
        <v>0</v>
      </c>
    </row>
    <row r="18">
      <c r="B18" s="91" t="inlineStr">
        <is>
          <t xml:space="preserve">HRA     </t>
        </is>
      </c>
      <c r="E18" s="94" t="n">
        <v>0</v>
      </c>
      <c r="H18" s="91" t="inlineStr">
        <is>
          <t>LIC</t>
        </is>
      </c>
      <c r="J18" s="94" t="n">
        <v>0</v>
      </c>
    </row>
    <row r="19">
      <c r="B19" s="91" t="inlineStr">
        <is>
          <t>CLA</t>
        </is>
      </c>
      <c r="E19" s="94" t="n">
        <v>0</v>
      </c>
      <c r="H19" s="91" t="inlineStr">
        <is>
          <t>PERSONAL LOAN</t>
        </is>
      </c>
      <c r="J19" s="94" t="n">
        <v>0</v>
      </c>
    </row>
    <row r="20">
      <c r="B20" s="91" t="inlineStr">
        <is>
          <t>TA</t>
        </is>
      </c>
      <c r="E20" s="94" t="n">
        <v>0</v>
      </c>
      <c r="H20" s="91" t="inlineStr">
        <is>
          <t>DIWALI ADVANCE/OTHER</t>
        </is>
      </c>
      <c r="J20" s="94" t="n">
        <v>0</v>
      </c>
    </row>
    <row r="21">
      <c r="B21" s="91" t="inlineStr">
        <is>
          <t>SPECIAL ALLW/ME INCERMENT</t>
        </is>
      </c>
      <c r="E21" s="94" t="n">
        <v>0</v>
      </c>
      <c r="H21" s="91" t="inlineStr">
        <is>
          <t>STAFF LOAN/ADVANCE</t>
        </is>
      </c>
      <c r="J21" s="94" t="n">
        <v>0</v>
      </c>
    </row>
    <row r="22">
      <c r="B22" s="91" t="inlineStr">
        <is>
          <t>BASIC/DA ARRERS</t>
        </is>
      </c>
      <c r="E22" s="94">
        <f>+'[3]Teaching 7th Pay MAY 2024 NEW'!AJ8</f>
        <v/>
      </c>
      <c r="H22" s="91" t="inlineStr">
        <is>
          <t xml:space="preserve">ADVANCE / MEDICAL </t>
        </is>
      </c>
      <c r="J22" s="94" t="n">
        <v>0</v>
      </c>
    </row>
    <row r="23">
      <c r="B23" s="91" t="inlineStr">
        <is>
          <t>OTHER</t>
        </is>
      </c>
      <c r="D23" s="91" t="n"/>
      <c r="E23" s="94">
        <f>+'[3]Teaching 7th Pay MAY 2024 NEW'!AK8</f>
        <v/>
      </c>
      <c r="H23" s="91" t="inlineStr">
        <is>
          <t>Emp Credit Soc</t>
        </is>
      </c>
      <c r="J23" s="94" t="n">
        <v>0</v>
      </c>
    </row>
    <row r="24">
      <c r="E24" s="94" t="n"/>
      <c r="J24" s="94" t="n"/>
    </row>
    <row r="25">
      <c r="B25" s="91" t="inlineStr">
        <is>
          <t>GROSS SALARY</t>
        </is>
      </c>
      <c r="E25" s="94">
        <f>SUM(E15:E23)</f>
        <v/>
      </c>
      <c r="H25" s="91" t="inlineStr">
        <is>
          <t>TOTAL DEDUCATION</t>
        </is>
      </c>
      <c r="J25" s="94">
        <f>SUM(J15:J23)</f>
        <v/>
      </c>
    </row>
    <row r="28">
      <c r="B28" s="91" t="inlineStr">
        <is>
          <t>NET SALARY PAYABLE</t>
        </is>
      </c>
      <c r="E28" s="95">
        <f>+E25-J25</f>
        <v/>
      </c>
    </row>
    <row r="30">
      <c r="H30" s="91" t="inlineStr">
        <is>
          <t>ACCOUNT OFFICER</t>
        </is>
      </c>
    </row>
    <row r="31">
      <c r="A31" s="96" t="inlineStr">
        <is>
          <t>This is computer generated salary slip‎, ‎hence signature is not required‎.‎</t>
        </is>
      </c>
    </row>
  </sheetData>
  <mergeCells count="8">
    <mergeCell ref="B16:C16"/>
    <mergeCell ref="B15:C15"/>
    <mergeCell ref="I10:J10"/>
    <mergeCell ref="H15:I15"/>
    <mergeCell ref="A3:J3"/>
    <mergeCell ref="B14:C14"/>
    <mergeCell ref="A2:J2"/>
    <mergeCell ref="C8:D8"/>
  </mergeCells>
  <pageMargins left="0.5" right="0" top="0" bottom="0" header="0.5" footer="0.5"/>
  <pageSetup orientation="portrait" paperSize="9" scale="50"/>
</worksheet>
</file>

<file path=xl/worksheets/sheet6.xml><?xml version="1.0" encoding="utf-8"?>
<worksheet xmlns="http://schemas.openxmlformats.org/spreadsheetml/2006/main">
  <sheetPr codeName="Sheet52">
    <outlinePr summaryBelow="1" summaryRight="1"/>
    <pageSetUpPr/>
  </sheetPr>
  <dimension ref="A2:K36"/>
  <sheetViews>
    <sheetView zoomScale="70" zoomScaleNormal="70" workbookViewId="0">
      <selection activeCell="F50" sqref="F50"/>
    </sheetView>
  </sheetViews>
  <sheetFormatPr baseColWidth="8" defaultColWidth="9.109375" defaultRowHeight="15"/>
  <cols>
    <col width="9.109375" customWidth="1" style="106" min="1" max="1"/>
    <col width="13.5546875" customWidth="1" style="106" min="2" max="2"/>
    <col width="20" bestFit="1" customWidth="1" style="106" min="3" max="3"/>
    <col width="19.88671875" customWidth="1" style="106" min="4" max="4"/>
    <col width="10.5546875" bestFit="1" customWidth="1" style="106" min="5" max="5"/>
    <col width="11.6640625" customWidth="1" style="106" min="6" max="6"/>
    <col width="9.109375" customWidth="1" style="106" min="7" max="8"/>
    <col width="9.44140625" customWidth="1" style="106" min="9" max="9"/>
    <col width="16.44140625" customWidth="1" style="106" min="10" max="10"/>
    <col width="14.33203125" customWidth="1" style="106" min="11" max="11"/>
    <col width="9.109375" customWidth="1" style="106" min="12" max="16384"/>
  </cols>
  <sheetData>
    <row r="2">
      <c r="A2" s="107" t="inlineStr">
        <is>
          <t xml:space="preserve">K.J SOMAIYA INSTITUTE OF ENGINEEERING &amp; INFORMATION TECHNOLOGY, </t>
        </is>
      </c>
    </row>
    <row r="3">
      <c r="A3" s="107" t="inlineStr">
        <is>
          <t>SOMAIYA AYURVIHAR  EVARAD NAGAR, EASTERN EXPRESS HIGHWAY SION</t>
        </is>
      </c>
    </row>
    <row r="4">
      <c r="A4" s="107" t="n"/>
      <c r="B4" s="107" t="n"/>
      <c r="C4" s="107" t="n"/>
      <c r="D4" s="107" t="n"/>
      <c r="E4" s="107" t="n"/>
      <c r="F4" s="107" t="n"/>
      <c r="G4" s="107" t="n"/>
      <c r="H4" s="107" t="n"/>
      <c r="I4" s="107" t="n"/>
      <c r="J4" s="107" t="n">
        <v>1</v>
      </c>
    </row>
    <row r="5">
      <c r="A5" s="106" t="inlineStr">
        <is>
          <t>PAY SLIP FOR THE MONTH OF</t>
        </is>
      </c>
      <c r="B5" s="106" t="n"/>
      <c r="C5" s="106" t="n"/>
      <c r="D5" s="106" t="n"/>
      <c r="E5" s="106" t="n"/>
      <c r="F5" s="73" t="n">
        <v>45413</v>
      </c>
      <c r="G5" s="106" t="n"/>
      <c r="H5" s="107" t="inlineStr">
        <is>
          <t>31 DAYS</t>
        </is>
      </c>
      <c r="I5" s="106" t="n"/>
      <c r="J5" s="106" t="n"/>
    </row>
    <row r="6">
      <c r="A6" s="106" t="n"/>
      <c r="B6" s="106" t="n"/>
      <c r="C6" s="106" t="n"/>
      <c r="D6" s="106" t="n"/>
      <c r="E6" s="106" t="n"/>
      <c r="F6" s="106" t="n"/>
      <c r="G6" s="106" t="n"/>
      <c r="H6" s="106" t="n"/>
      <c r="I6" s="106" t="n"/>
      <c r="J6" s="106" t="n"/>
    </row>
    <row r="7">
      <c r="A7" s="106" t="inlineStr">
        <is>
          <t>NAME</t>
        </is>
      </c>
      <c r="B7" s="106" t="n"/>
      <c r="C7" s="108" t="n"/>
      <c r="E7" s="106" t="n"/>
      <c r="F7" s="106" t="inlineStr">
        <is>
          <t xml:space="preserve">DESIGNATION </t>
        </is>
      </c>
      <c r="G7" s="106" t="n"/>
      <c r="H7" s="106" t="n"/>
      <c r="I7" s="74" t="n"/>
      <c r="J7" s="106" t="n"/>
    </row>
    <row r="8">
      <c r="A8" s="106" t="inlineStr">
        <is>
          <t>DATE OF JOINING</t>
        </is>
      </c>
      <c r="B8" s="106" t="n"/>
      <c r="C8" s="109" t="n"/>
      <c r="E8" s="106" t="n"/>
      <c r="F8" s="106" t="inlineStr">
        <is>
          <t>NO OF DAYS PRESENT</t>
        </is>
      </c>
      <c r="G8" s="106" t="n"/>
      <c r="H8" s="106" t="n"/>
      <c r="I8" s="74" t="n"/>
      <c r="J8" s="106" t="n"/>
    </row>
    <row r="9">
      <c r="A9" s="106" t="inlineStr">
        <is>
          <t xml:space="preserve">PF NO </t>
        </is>
      </c>
      <c r="B9" s="104" t="n"/>
      <c r="C9" s="104" t="n"/>
      <c r="D9" s="104" t="n"/>
      <c r="E9" s="106" t="n"/>
      <c r="F9" s="106" t="inlineStr">
        <is>
          <t>PAN NO</t>
        </is>
      </c>
      <c r="G9" s="106" t="n"/>
      <c r="H9" s="106" t="n"/>
      <c r="I9" s="74" t="n"/>
      <c r="J9" s="106" t="n"/>
    </row>
    <row r="10">
      <c r="A10" s="106" t="inlineStr">
        <is>
          <t>EMP CODE</t>
        </is>
      </c>
      <c r="B10" s="106" t="n"/>
      <c r="D10" s="104" t="n"/>
      <c r="E10" s="106" t="n"/>
      <c r="F10" s="106" t="inlineStr">
        <is>
          <t xml:space="preserve">SALARY A/C NO </t>
        </is>
      </c>
      <c r="G10" s="106" t="n"/>
      <c r="H10" s="106" t="n"/>
      <c r="I10" s="110" t="n"/>
    </row>
    <row r="11">
      <c r="A11" s="106" t="inlineStr">
        <is>
          <t>Aadhar Card No</t>
        </is>
      </c>
      <c r="B11" s="106" t="n"/>
      <c r="C11" s="119" t="n"/>
      <c r="D11" s="104" t="n"/>
      <c r="E11" s="106" t="n"/>
      <c r="F11" s="106" t="inlineStr">
        <is>
          <t>UNA</t>
        </is>
      </c>
      <c r="G11" s="106" t="n"/>
      <c r="H11" s="106" t="n"/>
      <c r="I11" s="106" t="n"/>
      <c r="J11" s="106" t="n"/>
    </row>
    <row r="12">
      <c r="A12" s="106" t="n"/>
      <c r="B12" s="106" t="n"/>
      <c r="C12" s="104" t="n"/>
      <c r="D12" s="104" t="n"/>
      <c r="E12" s="106" t="n"/>
      <c r="F12" s="106" t="n"/>
      <c r="G12" s="106" t="n"/>
      <c r="H12" s="106" t="n"/>
      <c r="I12" s="106" t="n"/>
      <c r="J12" s="106" t="n"/>
    </row>
    <row r="13">
      <c r="A13" s="106" t="n"/>
      <c r="B13" s="106" t="inlineStr">
        <is>
          <t>BASIC PAY</t>
        </is>
      </c>
      <c r="C13" s="106" t="n"/>
      <c r="D13" s="106" t="n"/>
      <c r="E13" s="74" t="n">
        <v>0</v>
      </c>
      <c r="F13" s="106" t="n"/>
      <c r="G13" s="106" t="n"/>
      <c r="H13" s="106" t="n"/>
      <c r="I13" s="106" t="n"/>
      <c r="J13" s="106" t="n"/>
    </row>
    <row r="14">
      <c r="A14" s="106" t="n"/>
      <c r="B14" s="107" t="inlineStr">
        <is>
          <t xml:space="preserve">EARNINGS </t>
        </is>
      </c>
      <c r="D14" s="106" t="n"/>
      <c r="E14" s="107" t="inlineStr">
        <is>
          <t>RS</t>
        </is>
      </c>
      <c r="F14" s="106" t="n"/>
      <c r="G14" s="106" t="n"/>
      <c r="H14" s="107" t="inlineStr">
        <is>
          <t>DEDUCTIONS</t>
        </is>
      </c>
      <c r="I14" s="106" t="n"/>
      <c r="J14" s="107" t="inlineStr">
        <is>
          <t>RS</t>
        </is>
      </c>
    </row>
    <row r="15" ht="15" customHeight="1">
      <c r="A15" s="106" t="n"/>
      <c r="B15" s="104" t="inlineStr">
        <is>
          <t>Basic 
Salary</t>
        </is>
      </c>
      <c r="D15" s="106" t="n"/>
      <c r="E15" s="74" t="n">
        <v>0</v>
      </c>
      <c r="F15" s="106" t="n"/>
      <c r="G15" s="106" t="n"/>
      <c r="H15" s="105" t="inlineStr">
        <is>
          <t>PROF TAX</t>
        </is>
      </c>
      <c r="K15" s="79" t="n">
        <v>0</v>
      </c>
    </row>
    <row r="16">
      <c r="A16" s="106" t="n"/>
      <c r="B16" s="106" t="inlineStr">
        <is>
          <t>RENT HRA
30%</t>
        </is>
      </c>
      <c r="D16" s="106" t="n"/>
      <c r="E16" s="74" t="n">
        <v>0</v>
      </c>
      <c r="F16" s="106" t="n"/>
      <c r="G16" s="106" t="n"/>
      <c r="H16" s="106" t="inlineStr">
        <is>
          <t xml:space="preserve">PF   </t>
        </is>
      </c>
      <c r="I16" s="106" t="n"/>
      <c r="K16" s="79" t="n">
        <v>0</v>
      </c>
    </row>
    <row r="17">
      <c r="A17" s="106" t="n"/>
      <c r="B17" s="78" t="inlineStr">
        <is>
          <t>TA / Conveyance</t>
        </is>
      </c>
      <c r="C17" s="106" t="n"/>
      <c r="D17" s="106" t="n"/>
      <c r="E17" s="74" t="n">
        <v>0</v>
      </c>
      <c r="F17" s="106" t="n"/>
      <c r="G17" s="106" t="n"/>
      <c r="H17" s="106" t="inlineStr">
        <is>
          <t>TDS</t>
        </is>
      </c>
      <c r="I17" s="106" t="n"/>
      <c r="K17" s="79">
        <f>+'[3]SSV HO SALARY MAY 2024'!AS6</f>
        <v/>
      </c>
    </row>
    <row r="18">
      <c r="A18" s="106" t="n"/>
      <c r="B18" s="78" t="inlineStr">
        <is>
          <t xml:space="preserve">SPECIAL
ALLW 
</t>
        </is>
      </c>
      <c r="C18" s="106" t="n"/>
      <c r="D18" s="106" t="n"/>
      <c r="E18" s="74" t="n">
        <v>0</v>
      </c>
      <c r="F18" s="106" t="n"/>
      <c r="G18" s="106" t="n"/>
      <c r="H18" s="106" t="inlineStr">
        <is>
          <t>LIC</t>
        </is>
      </c>
      <c r="I18" s="106" t="n"/>
      <c r="K18" s="79">
        <f>+'[3]SSV HO SALARY MAY 2024'!AT6</f>
        <v/>
      </c>
    </row>
    <row r="19">
      <c r="A19" s="106" t="n"/>
      <c r="B19" s="78" t="inlineStr">
        <is>
          <t>Salary Arrers</t>
        </is>
      </c>
      <c r="C19" s="106" t="n"/>
      <c r="D19" s="106" t="n"/>
      <c r="E19" s="74" t="n">
        <v>0</v>
      </c>
      <c r="F19" s="106" t="n"/>
      <c r="G19" s="106" t="n"/>
      <c r="H19" s="106" t="inlineStr">
        <is>
          <t>Principle loan amount PM</t>
        </is>
      </c>
      <c r="I19" s="106" t="n"/>
      <c r="K19" s="79">
        <f>+'[3]SSV HO SALARY MAY 2024'!AU6</f>
        <v/>
      </c>
    </row>
    <row r="20">
      <c r="A20" s="106" t="n"/>
      <c r="B20" s="106" t="inlineStr">
        <is>
          <t>Vehicle</t>
        </is>
      </c>
      <c r="C20" s="106" t="n"/>
      <c r="D20" s="106" t="n"/>
      <c r="E20" s="74" t="n">
        <v>0</v>
      </c>
      <c r="F20" s="106" t="n"/>
      <c r="G20" s="106" t="n"/>
      <c r="H20" s="106" t="inlineStr">
        <is>
          <t>Interest 6% on bal amount</t>
        </is>
      </c>
      <c r="I20" s="106" t="n"/>
      <c r="K20" s="79">
        <f>+'[3]SSV HO SALARY MAY 2024'!AV6</f>
        <v/>
      </c>
    </row>
    <row r="21">
      <c r="A21" s="106" t="n"/>
      <c r="B21" s="106" t="inlineStr">
        <is>
          <t>Books and Periodicals 
and Client Entertainment exp</t>
        </is>
      </c>
      <c r="C21" s="106" t="n"/>
      <c r="D21" s="106" t="n"/>
      <c r="E21" s="74" t="n">
        <v>0</v>
      </c>
      <c r="F21" s="106" t="n"/>
      <c r="G21" s="106" t="n"/>
      <c r="H21" s="78" t="inlineStr">
        <is>
          <t>Other Deducation</t>
        </is>
      </c>
      <c r="I21" s="106" t="n"/>
      <c r="K21" s="79">
        <f>+'[3]SSV HO SALARY MAY 2024'!AW6</f>
        <v/>
      </c>
    </row>
    <row r="22">
      <c r="A22" s="106" t="n"/>
      <c r="B22" s="106" t="inlineStr">
        <is>
          <t>Etn Alw</t>
        </is>
      </c>
      <c r="C22" s="106" t="n"/>
      <c r="D22" s="106" t="n"/>
      <c r="E22" s="74" t="n">
        <v>0</v>
      </c>
      <c r="F22" s="106" t="n"/>
      <c r="G22" s="106" t="n"/>
      <c r="H22" s="106" t="n"/>
      <c r="I22" s="106" t="n"/>
      <c r="J22" s="79" t="n"/>
    </row>
    <row r="23">
      <c r="A23" s="106" t="n"/>
      <c r="B23" s="106" t="inlineStr">
        <is>
          <t>Petrol
 Alw</t>
        </is>
      </c>
      <c r="C23" s="106" t="n"/>
      <c r="D23" s="106" t="n"/>
      <c r="E23" s="74" t="n">
        <v>0</v>
      </c>
      <c r="F23" s="106" t="n"/>
      <c r="G23" s="106" t="n"/>
      <c r="I23" s="106" t="n"/>
      <c r="J23" s="106" t="n"/>
    </row>
    <row r="24">
      <c r="A24" s="106" t="n"/>
      <c r="B24" s="106" t="inlineStr">
        <is>
          <t>Telephone</t>
        </is>
      </c>
      <c r="C24" s="106" t="n"/>
      <c r="D24" s="106" t="n"/>
      <c r="E24" s="74" t="n">
        <v>0</v>
      </c>
      <c r="F24" s="106" t="n"/>
      <c r="G24" s="106" t="n"/>
      <c r="H24" s="106" t="n"/>
      <c r="I24" s="106" t="n"/>
      <c r="J24" s="106" t="n"/>
    </row>
    <row r="25">
      <c r="A25" s="106" t="n"/>
      <c r="B25" s="106" t="inlineStr">
        <is>
          <t>Medical</t>
        </is>
      </c>
      <c r="C25" s="106" t="n"/>
      <c r="D25" s="106" t="n"/>
      <c r="E25" s="74" t="n">
        <v>0</v>
      </c>
      <c r="F25" s="106" t="n"/>
      <c r="G25" s="106" t="n"/>
      <c r="H25" s="106" t="n"/>
      <c r="I25" s="106" t="n"/>
      <c r="J25" s="106" t="n"/>
    </row>
    <row r="26">
      <c r="A26" s="106" t="n"/>
      <c r="B26" s="106" t="inlineStr">
        <is>
          <t>PBA All</t>
        </is>
      </c>
      <c r="C26" s="106" t="n"/>
      <c r="D26" s="106" t="n"/>
      <c r="E26" s="74" t="n">
        <v>0</v>
      </c>
      <c r="F26" s="106" t="n"/>
      <c r="G26" s="106" t="n"/>
      <c r="H26" s="106" t="n"/>
      <c r="I26" s="106" t="n"/>
      <c r="J26" s="106" t="n"/>
    </row>
    <row r="27">
      <c r="A27" s="106" t="n"/>
      <c r="B27" s="106" t="inlineStr">
        <is>
          <t>LTA 
Alw</t>
        </is>
      </c>
      <c r="C27" s="106" t="n"/>
      <c r="D27" s="106" t="n"/>
      <c r="E27" s="74" t="n">
        <v>0</v>
      </c>
      <c r="F27" s="106" t="n"/>
      <c r="G27" s="106" t="n"/>
      <c r="H27" s="106" t="n"/>
      <c r="I27" s="106" t="n"/>
      <c r="J27" s="106" t="n"/>
    </row>
    <row r="28">
      <c r="A28" s="106" t="n"/>
      <c r="B28" s="106" t="inlineStr">
        <is>
          <t xml:space="preserve">EX- 
Grataia </t>
        </is>
      </c>
      <c r="C28" s="106" t="n"/>
      <c r="D28" s="106" t="n"/>
      <c r="E28" s="74" t="n">
        <v>0</v>
      </c>
      <c r="F28" s="106" t="n"/>
      <c r="G28" s="106" t="n"/>
      <c r="H28" s="106" t="n"/>
      <c r="I28" s="106" t="n"/>
      <c r="J28" s="106" t="n"/>
    </row>
    <row r="29">
      <c r="A29" s="106" t="n"/>
      <c r="B29" s="106" t="inlineStr">
        <is>
          <t>Ent All</t>
        </is>
      </c>
      <c r="C29" s="106" t="n"/>
      <c r="D29" s="106" t="n"/>
      <c r="E29" s="74" t="n">
        <v>0</v>
      </c>
      <c r="F29" s="106" t="n"/>
      <c r="G29" s="106" t="n"/>
      <c r="H29" s="106" t="n"/>
      <c r="I29" s="106" t="n"/>
      <c r="J29" s="106" t="n"/>
    </row>
    <row r="30">
      <c r="A30" s="106" t="n"/>
      <c r="B30" s="106" t="inlineStr">
        <is>
          <t>GROSS SALARY</t>
        </is>
      </c>
      <c r="C30" s="106" t="n"/>
      <c r="D30" s="106" t="n"/>
      <c r="E30" s="79">
        <f>SUM(E15:E29)</f>
        <v/>
      </c>
      <c r="F30" s="106" t="n"/>
      <c r="G30" s="106" t="n"/>
      <c r="H30" s="106" t="inlineStr">
        <is>
          <t>TOTAL DEDUCATION</t>
        </is>
      </c>
      <c r="I30" s="106" t="n"/>
      <c r="J30" s="79" t="n"/>
      <c r="K30" s="79">
        <f>SUM(K15:K23)</f>
        <v/>
      </c>
    </row>
    <row r="31">
      <c r="A31" s="106" t="n"/>
      <c r="B31" s="106" t="n"/>
      <c r="C31" s="106" t="n"/>
      <c r="D31" s="106" t="n"/>
      <c r="E31" s="106" t="n"/>
      <c r="F31" s="106" t="n"/>
      <c r="G31" s="106" t="n"/>
      <c r="H31" s="106" t="n"/>
      <c r="I31" s="106" t="n"/>
      <c r="J31" s="106" t="n"/>
    </row>
    <row r="32">
      <c r="A32" s="106" t="n"/>
      <c r="B32" s="106" t="n"/>
      <c r="C32" s="106" t="n"/>
      <c r="D32" s="106" t="n"/>
      <c r="E32" s="106" t="n"/>
      <c r="F32" s="106" t="n"/>
      <c r="G32" s="106" t="n"/>
      <c r="H32" s="106" t="n"/>
      <c r="I32" s="106" t="n"/>
      <c r="J32" s="106" t="n"/>
    </row>
    <row r="33">
      <c r="A33" s="106" t="n"/>
      <c r="B33" s="106" t="inlineStr">
        <is>
          <t>NET SALARY PAYABLE</t>
        </is>
      </c>
      <c r="C33" s="106" t="n"/>
      <c r="D33" s="106" t="n"/>
      <c r="E33" s="80">
        <f>+E30-K30</f>
        <v/>
      </c>
      <c r="F33" s="106" t="n"/>
      <c r="G33" s="106" t="n"/>
      <c r="H33" s="106" t="n"/>
      <c r="I33" s="106" t="n"/>
      <c r="J33" s="106" t="n"/>
    </row>
    <row r="34">
      <c r="A34" s="106" t="n"/>
      <c r="B34" s="106" t="n"/>
      <c r="C34" s="106" t="n"/>
      <c r="D34" s="106" t="n"/>
      <c r="E34" s="106" t="n"/>
      <c r="F34" s="106" t="n"/>
      <c r="G34" s="106" t="n"/>
      <c r="H34" s="106" t="n"/>
      <c r="I34" s="106" t="n"/>
      <c r="J34" s="106" t="n"/>
    </row>
    <row r="35">
      <c r="A35" s="106" t="n"/>
      <c r="B35" s="106" t="n"/>
      <c r="C35" s="106" t="n"/>
      <c r="D35" s="106" t="n"/>
      <c r="E35" s="106" t="n"/>
      <c r="F35" s="106" t="n"/>
      <c r="G35" s="106" t="n"/>
      <c r="H35" s="106" t="inlineStr">
        <is>
          <t>ACCOUNT OFFICER</t>
        </is>
      </c>
      <c r="I35" s="106" t="n"/>
      <c r="J35" s="106" t="n"/>
    </row>
    <row r="36" ht="38.25" customHeight="1">
      <c r="A36" s="81" t="inlineStr">
        <is>
          <t>This is computer generated salary slip‎, ‎hence signature is not required‎.‎</t>
        </is>
      </c>
    </row>
  </sheetData>
  <mergeCells count="9">
    <mergeCell ref="B16:C16"/>
    <mergeCell ref="C7:D7"/>
    <mergeCell ref="B15:C15"/>
    <mergeCell ref="A3:K3"/>
    <mergeCell ref="I10:J10"/>
    <mergeCell ref="H15:I15"/>
    <mergeCell ref="A2:K2"/>
    <mergeCell ref="B14:C14"/>
    <mergeCell ref="C8:D8"/>
  </mergeCells>
  <pageMargins left="0.7" right="0.7" top="0.75" bottom="0.75" header="0.3" footer="0.3"/>
  <pageSetup orientation="portrait" paperSize="9" scale="55" verticalDpi="300"/>
  <rowBreaks count="1" manualBreakCount="1">
    <brk id="36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DATE OF JOINING</t>
        </is>
      </c>
      <c r="C1" t="inlineStr">
        <is>
          <t>PF NO</t>
        </is>
      </c>
      <c r="D1" t="inlineStr">
        <is>
          <t>EMP CODE</t>
        </is>
      </c>
      <c r="E1" t="inlineStr">
        <is>
          <t>AADHAR CARD NO</t>
        </is>
      </c>
      <c r="F1" t="inlineStr">
        <is>
          <t>DESIGNATION</t>
        </is>
      </c>
      <c r="G1" t="inlineStr">
        <is>
          <t>NO OF DAYS PRESENT</t>
        </is>
      </c>
      <c r="H1" t="inlineStr">
        <is>
          <t>PAN NO</t>
        </is>
      </c>
      <c r="I1" t="inlineStr">
        <is>
          <t>SALARY A/C NO</t>
        </is>
      </c>
      <c r="J1" t="inlineStr">
        <is>
          <t>UNA NO</t>
        </is>
      </c>
      <c r="K1" t="inlineStr">
        <is>
          <t>BASIC PAY</t>
        </is>
      </c>
      <c r="L1" t="inlineStr">
        <is>
          <t>PRESENT BASIC</t>
        </is>
      </c>
      <c r="M1" t="inlineStr">
        <is>
          <t>DP /GP</t>
        </is>
      </c>
      <c r="N1" t="inlineStr">
        <is>
          <t>DA</t>
        </is>
      </c>
      <c r="O1" t="inlineStr">
        <is>
          <t>HRA</t>
        </is>
      </c>
      <c r="P1" t="inlineStr">
        <is>
          <t>CLA</t>
        </is>
      </c>
      <c r="Q1" t="inlineStr">
        <is>
          <t>TA</t>
        </is>
      </c>
      <c r="R1" t="inlineStr">
        <is>
          <t>SPECIAL ALLW/ME INCERMENT</t>
        </is>
      </c>
      <c r="S1" t="inlineStr">
        <is>
          <t>BASIC/DA ARRERS</t>
        </is>
      </c>
      <c r="T1" t="inlineStr">
        <is>
          <t>OTHER</t>
        </is>
      </c>
      <c r="U1" t="inlineStr">
        <is>
          <t>GROSS SALARY</t>
        </is>
      </c>
      <c r="V1" t="inlineStr">
        <is>
          <t>PROF TAX</t>
        </is>
      </c>
      <c r="W1" t="inlineStr">
        <is>
          <t>PF</t>
        </is>
      </c>
      <c r="X1" t="inlineStr">
        <is>
          <t>TDS</t>
        </is>
      </c>
      <c r="Y1" t="inlineStr">
        <is>
          <t>LIC</t>
        </is>
      </c>
      <c r="Z1" t="inlineStr">
        <is>
          <t>PERSONAL LOAN</t>
        </is>
      </c>
      <c r="AA1" t="inlineStr">
        <is>
          <t>DIWALI ADVANCE/OTHER</t>
        </is>
      </c>
      <c r="AB1" t="inlineStr">
        <is>
          <t>STAFF LOAN/ADVANCE</t>
        </is>
      </c>
      <c r="AC1" t="inlineStr">
        <is>
          <t>ADVANCE / MEDICAL</t>
        </is>
      </c>
      <c r="AD1" t="inlineStr">
        <is>
          <t>Emp Credit Soc</t>
        </is>
      </c>
      <c r="AE1" t="inlineStr">
        <is>
          <t>TOTAL DEDUCTION</t>
        </is>
      </c>
      <c r="AF1" t="inlineStr">
        <is>
          <t>NET SALARY PAYABLE</t>
        </is>
      </c>
    </row>
    <row r="2">
      <c r="A2" t="inlineStr">
        <is>
          <t>Employee 1</t>
        </is>
      </c>
      <c r="B2" t="inlineStr">
        <is>
          <t>2021-01-01</t>
        </is>
      </c>
      <c r="C2" t="inlineStr">
        <is>
          <t>MH/280000/</t>
        </is>
      </c>
      <c r="D2" t="inlineStr">
        <is>
          <t>EMP0000</t>
        </is>
      </c>
      <c r="E2" t="inlineStr">
        <is>
          <t>76172508</t>
        </is>
      </c>
      <c r="F2" t="inlineStr">
        <is>
          <t>Designation 1</t>
        </is>
      </c>
      <c r="G2" t="n">
        <v>25</v>
      </c>
      <c r="H2" t="inlineStr">
        <is>
          <t>PAN0000</t>
        </is>
      </c>
      <c r="I2" t="inlineStr">
        <is>
          <t>SALARY_AC_0000</t>
        </is>
      </c>
      <c r="J2" t="inlineStr">
        <is>
          <t>UNA0000</t>
        </is>
      </c>
      <c r="K2" t="n">
        <v>19234</v>
      </c>
      <c r="L2" t="n">
        <v>21247</v>
      </c>
      <c r="M2" t="n">
        <v>3105</v>
      </c>
      <c r="N2" t="n">
        <v>4258</v>
      </c>
      <c r="O2" t="n">
        <v>3928</v>
      </c>
      <c r="P2" t="n">
        <v>3149</v>
      </c>
      <c r="Q2" t="n">
        <v>4173</v>
      </c>
      <c r="R2" t="n">
        <v>4839</v>
      </c>
      <c r="S2" t="n">
        <v>2145</v>
      </c>
      <c r="T2" t="n">
        <v>1953</v>
      </c>
      <c r="U2" t="n">
        <v>27536</v>
      </c>
      <c r="V2" t="n">
        <v>676</v>
      </c>
      <c r="W2" t="n">
        <v>810</v>
      </c>
      <c r="X2" t="n">
        <v>758</v>
      </c>
      <c r="Y2" t="n">
        <v>974</v>
      </c>
      <c r="Z2" t="n">
        <v>989</v>
      </c>
      <c r="AA2" t="n">
        <v>462</v>
      </c>
      <c r="AB2" t="n">
        <v>824</v>
      </c>
      <c r="AC2" t="n">
        <v>864</v>
      </c>
      <c r="AD2" t="n">
        <v>766</v>
      </c>
      <c r="AE2" t="n">
        <v>2107</v>
      </c>
      <c r="AF2" t="n">
        <v>34591</v>
      </c>
    </row>
    <row r="3">
      <c r="A3" t="inlineStr">
        <is>
          <t>Employee 2</t>
        </is>
      </c>
      <c r="B3" t="inlineStr">
        <is>
          <t>2021-02-01</t>
        </is>
      </c>
      <c r="C3" t="inlineStr">
        <is>
          <t>MH/280001/</t>
        </is>
      </c>
      <c r="D3" t="inlineStr">
        <is>
          <t>EMP0001</t>
        </is>
      </c>
      <c r="E3" t="inlineStr">
        <is>
          <t>42461534</t>
        </is>
      </c>
      <c r="F3" t="inlineStr">
        <is>
          <t>Designation 2</t>
        </is>
      </c>
      <c r="G3" t="n">
        <v>29</v>
      </c>
      <c r="H3" t="inlineStr">
        <is>
          <t>PAN0001</t>
        </is>
      </c>
      <c r="I3" t="inlineStr">
        <is>
          <t>SALARY_AC_0001</t>
        </is>
      </c>
      <c r="J3" t="inlineStr">
        <is>
          <t>UNA0001</t>
        </is>
      </c>
      <c r="K3" t="n">
        <v>11189</v>
      </c>
      <c r="L3" t="n">
        <v>49928</v>
      </c>
      <c r="M3" t="n">
        <v>1566</v>
      </c>
      <c r="N3" t="n">
        <v>2291</v>
      </c>
      <c r="O3" t="n">
        <v>2592</v>
      </c>
      <c r="P3" t="n">
        <v>2871</v>
      </c>
      <c r="Q3" t="n">
        <v>1740</v>
      </c>
      <c r="R3" t="n">
        <v>1858</v>
      </c>
      <c r="S3" t="n">
        <v>3394</v>
      </c>
      <c r="T3" t="n">
        <v>4913</v>
      </c>
      <c r="U3" t="n">
        <v>23023</v>
      </c>
      <c r="V3" t="n">
        <v>529</v>
      </c>
      <c r="W3" t="n">
        <v>505</v>
      </c>
      <c r="X3" t="n">
        <v>702</v>
      </c>
      <c r="Y3" t="n">
        <v>837</v>
      </c>
      <c r="Z3" t="n">
        <v>937</v>
      </c>
      <c r="AA3" t="n">
        <v>465</v>
      </c>
      <c r="AB3" t="n">
        <v>641</v>
      </c>
      <c r="AC3" t="n">
        <v>781</v>
      </c>
      <c r="AD3" t="n">
        <v>418</v>
      </c>
      <c r="AE3" t="n">
        <v>4806</v>
      </c>
      <c r="AF3" t="n">
        <v>31570</v>
      </c>
    </row>
    <row r="4">
      <c r="A4" t="inlineStr">
        <is>
          <t>Employee 3</t>
        </is>
      </c>
      <c r="B4" t="inlineStr">
        <is>
          <t>2021-03-01</t>
        </is>
      </c>
      <c r="C4" t="inlineStr">
        <is>
          <t>MH/280002/</t>
        </is>
      </c>
      <c r="D4" t="inlineStr">
        <is>
          <t>EMP0002</t>
        </is>
      </c>
      <c r="E4" t="inlineStr">
        <is>
          <t>39366315</t>
        </is>
      </c>
      <c r="F4" t="inlineStr">
        <is>
          <t>Designation 3</t>
        </is>
      </c>
      <c r="G4" t="n">
        <v>31</v>
      </c>
      <c r="H4" t="inlineStr">
        <is>
          <t>PAN0002</t>
        </is>
      </c>
      <c r="I4" t="inlineStr">
        <is>
          <t>SALARY_AC_0002</t>
        </is>
      </c>
      <c r="J4" t="inlineStr">
        <is>
          <t>UNA0002</t>
        </is>
      </c>
      <c r="K4" t="n">
        <v>19558</v>
      </c>
      <c r="L4" t="n">
        <v>39848</v>
      </c>
      <c r="M4" t="n">
        <v>1890</v>
      </c>
      <c r="N4" t="n">
        <v>1913</v>
      </c>
      <c r="O4" t="n">
        <v>2278</v>
      </c>
      <c r="P4" t="n">
        <v>1091</v>
      </c>
      <c r="Q4" t="n">
        <v>2698</v>
      </c>
      <c r="R4" t="n">
        <v>3448</v>
      </c>
      <c r="S4" t="n">
        <v>1773</v>
      </c>
      <c r="T4" t="n">
        <v>2969</v>
      </c>
      <c r="U4" t="n">
        <v>18872</v>
      </c>
      <c r="V4" t="n">
        <v>769</v>
      </c>
      <c r="W4" t="n">
        <v>815</v>
      </c>
      <c r="X4" t="n">
        <v>660</v>
      </c>
      <c r="Y4" t="n">
        <v>445</v>
      </c>
      <c r="Z4" t="n">
        <v>177</v>
      </c>
      <c r="AA4" t="n">
        <v>124</v>
      </c>
      <c r="AB4" t="n">
        <v>816</v>
      </c>
      <c r="AC4" t="n">
        <v>633</v>
      </c>
      <c r="AD4" t="n">
        <v>281</v>
      </c>
      <c r="AE4" t="n">
        <v>4563</v>
      </c>
      <c r="AF4" t="n">
        <v>31587</v>
      </c>
    </row>
    <row r="5">
      <c r="A5" t="inlineStr">
        <is>
          <t>Employee 4</t>
        </is>
      </c>
      <c r="B5" t="inlineStr">
        <is>
          <t>2021-04-01</t>
        </is>
      </c>
      <c r="C5" t="inlineStr">
        <is>
          <t>MH/280003/</t>
        </is>
      </c>
      <c r="D5" t="inlineStr">
        <is>
          <t>EMP0003</t>
        </is>
      </c>
      <c r="E5" t="inlineStr">
        <is>
          <t>14976198</t>
        </is>
      </c>
      <c r="F5" t="inlineStr">
        <is>
          <t>Designation 4</t>
        </is>
      </c>
      <c r="G5" t="n">
        <v>30</v>
      </c>
      <c r="H5" t="inlineStr">
        <is>
          <t>PAN0003</t>
        </is>
      </c>
      <c r="I5" t="inlineStr">
        <is>
          <t>SALARY_AC_0003</t>
        </is>
      </c>
      <c r="J5" t="inlineStr">
        <is>
          <t>UNA0003</t>
        </is>
      </c>
      <c r="K5" t="n">
        <v>39767</v>
      </c>
      <c r="L5" t="n">
        <v>28330</v>
      </c>
      <c r="M5" t="n">
        <v>3127</v>
      </c>
      <c r="N5" t="n">
        <v>2408</v>
      </c>
      <c r="O5" t="n">
        <v>3268</v>
      </c>
      <c r="P5" t="n">
        <v>4293</v>
      </c>
      <c r="Q5" t="n">
        <v>4871</v>
      </c>
      <c r="R5" t="n">
        <v>3149</v>
      </c>
      <c r="S5" t="n">
        <v>1750</v>
      </c>
      <c r="T5" t="n">
        <v>1095</v>
      </c>
      <c r="U5" t="n">
        <v>20132</v>
      </c>
      <c r="V5" t="n">
        <v>167</v>
      </c>
      <c r="W5" t="n">
        <v>443</v>
      </c>
      <c r="X5" t="n">
        <v>760</v>
      </c>
      <c r="Y5" t="n">
        <v>587</v>
      </c>
      <c r="Z5" t="n">
        <v>209</v>
      </c>
      <c r="AA5" t="n">
        <v>844</v>
      </c>
      <c r="AB5" t="n">
        <v>500</v>
      </c>
      <c r="AC5" t="n">
        <v>830</v>
      </c>
      <c r="AD5" t="n">
        <v>889</v>
      </c>
      <c r="AE5" t="n">
        <v>1385</v>
      </c>
      <c r="AF5" t="n">
        <v>9506</v>
      </c>
    </row>
    <row r="6">
      <c r="A6" t="inlineStr">
        <is>
          <t>Employee 5</t>
        </is>
      </c>
      <c r="B6" t="inlineStr">
        <is>
          <t>2021-05-01</t>
        </is>
      </c>
      <c r="C6" t="inlineStr">
        <is>
          <t>MH/280004/</t>
        </is>
      </c>
      <c r="D6" t="inlineStr">
        <is>
          <t>EMP0004</t>
        </is>
      </c>
      <c r="E6" t="inlineStr">
        <is>
          <t>54518326</t>
        </is>
      </c>
      <c r="F6" t="inlineStr">
        <is>
          <t>Designation 5</t>
        </is>
      </c>
      <c r="G6" t="n">
        <v>27</v>
      </c>
      <c r="H6" t="inlineStr">
        <is>
          <t>PAN0004</t>
        </is>
      </c>
      <c r="I6" t="inlineStr">
        <is>
          <t>SALARY_AC_0004</t>
        </is>
      </c>
      <c r="J6" t="inlineStr">
        <is>
          <t>UNA0004</t>
        </is>
      </c>
      <c r="K6" t="n">
        <v>29632</v>
      </c>
      <c r="L6" t="n">
        <v>33958</v>
      </c>
      <c r="M6" t="n">
        <v>1452</v>
      </c>
      <c r="N6" t="n">
        <v>3317</v>
      </c>
      <c r="O6" t="n">
        <v>1429</v>
      </c>
      <c r="P6" t="n">
        <v>2424</v>
      </c>
      <c r="Q6" t="n">
        <v>2533</v>
      </c>
      <c r="R6" t="n">
        <v>4972</v>
      </c>
      <c r="S6" t="n">
        <v>1882</v>
      </c>
      <c r="T6" t="n">
        <v>2720</v>
      </c>
      <c r="U6" t="n">
        <v>32231</v>
      </c>
      <c r="V6" t="n">
        <v>621</v>
      </c>
      <c r="W6" t="n">
        <v>907</v>
      </c>
      <c r="X6" t="n">
        <v>947</v>
      </c>
      <c r="Y6" t="n">
        <v>608</v>
      </c>
      <c r="Z6" t="n">
        <v>907</v>
      </c>
      <c r="AA6" t="n">
        <v>230</v>
      </c>
      <c r="AB6" t="n">
        <v>740</v>
      </c>
      <c r="AC6" t="n">
        <v>253</v>
      </c>
      <c r="AD6" t="n">
        <v>755</v>
      </c>
      <c r="AE6" t="n">
        <v>2321</v>
      </c>
      <c r="AF6" t="n">
        <v>17185</v>
      </c>
    </row>
    <row r="7">
      <c r="A7" t="inlineStr">
        <is>
          <t>Employee 6</t>
        </is>
      </c>
      <c r="B7" t="inlineStr">
        <is>
          <t>2021-06-01</t>
        </is>
      </c>
      <c r="C7" t="inlineStr">
        <is>
          <t>MH/280005/</t>
        </is>
      </c>
      <c r="D7" t="inlineStr">
        <is>
          <t>EMP0005</t>
        </is>
      </c>
      <c r="E7" t="inlineStr">
        <is>
          <t>98763485</t>
        </is>
      </c>
      <c r="F7" t="inlineStr">
        <is>
          <t>Designation 6</t>
        </is>
      </c>
      <c r="G7" t="n">
        <v>27</v>
      </c>
      <c r="H7" t="inlineStr">
        <is>
          <t>PAN0005</t>
        </is>
      </c>
      <c r="I7" t="inlineStr">
        <is>
          <t>SALARY_AC_0005</t>
        </is>
      </c>
      <c r="J7" t="inlineStr">
        <is>
          <t>UNA0005</t>
        </is>
      </c>
      <c r="K7" t="n">
        <v>31009</v>
      </c>
      <c r="L7" t="n">
        <v>17853</v>
      </c>
      <c r="M7" t="n">
        <v>4755</v>
      </c>
      <c r="N7" t="n">
        <v>1403</v>
      </c>
      <c r="O7" t="n">
        <v>2563</v>
      </c>
      <c r="P7" t="n">
        <v>4183</v>
      </c>
      <c r="Q7" t="n">
        <v>1094</v>
      </c>
      <c r="R7" t="n">
        <v>1715</v>
      </c>
      <c r="S7" t="n">
        <v>2690</v>
      </c>
      <c r="T7" t="n">
        <v>2195</v>
      </c>
      <c r="U7" t="n">
        <v>31346</v>
      </c>
      <c r="V7" t="n">
        <v>547</v>
      </c>
      <c r="W7" t="n">
        <v>924</v>
      </c>
      <c r="X7" t="n">
        <v>937</v>
      </c>
      <c r="Y7" t="n">
        <v>644</v>
      </c>
      <c r="Z7" t="n">
        <v>868</v>
      </c>
      <c r="AA7" t="n">
        <v>307</v>
      </c>
      <c r="AB7" t="n">
        <v>264</v>
      </c>
      <c r="AC7" t="n">
        <v>862</v>
      </c>
      <c r="AD7" t="n">
        <v>769</v>
      </c>
      <c r="AE7" t="n">
        <v>3375</v>
      </c>
      <c r="AF7" t="n">
        <v>22975</v>
      </c>
    </row>
    <row r="8">
      <c r="A8" t="inlineStr">
        <is>
          <t>Employee 7</t>
        </is>
      </c>
      <c r="B8" t="inlineStr">
        <is>
          <t>2021-07-01</t>
        </is>
      </c>
      <c r="C8" t="inlineStr">
        <is>
          <t>MH/280006/</t>
        </is>
      </c>
      <c r="D8" t="inlineStr">
        <is>
          <t>EMP0006</t>
        </is>
      </c>
      <c r="E8" t="inlineStr">
        <is>
          <t>45566328</t>
        </is>
      </c>
      <c r="F8" t="inlineStr">
        <is>
          <t>Designation 7</t>
        </is>
      </c>
      <c r="G8" t="n">
        <v>25</v>
      </c>
      <c r="H8" t="inlineStr">
        <is>
          <t>PAN0006</t>
        </is>
      </c>
      <c r="I8" t="inlineStr">
        <is>
          <t>SALARY_AC_0006</t>
        </is>
      </c>
      <c r="J8" t="inlineStr">
        <is>
          <t>UNA0006</t>
        </is>
      </c>
      <c r="K8" t="n">
        <v>24947</v>
      </c>
      <c r="L8" t="n">
        <v>28728</v>
      </c>
      <c r="M8" t="n">
        <v>4914</v>
      </c>
      <c r="N8" t="n">
        <v>1867</v>
      </c>
      <c r="O8" t="n">
        <v>3096</v>
      </c>
      <c r="P8" t="n">
        <v>4751</v>
      </c>
      <c r="Q8" t="n">
        <v>3453</v>
      </c>
      <c r="R8" t="n">
        <v>4890</v>
      </c>
      <c r="S8" t="n">
        <v>4569</v>
      </c>
      <c r="T8" t="n">
        <v>2635</v>
      </c>
      <c r="U8" t="n">
        <v>36635</v>
      </c>
      <c r="V8" t="n">
        <v>460</v>
      </c>
      <c r="W8" t="n">
        <v>162</v>
      </c>
      <c r="X8" t="n">
        <v>758</v>
      </c>
      <c r="Y8" t="n">
        <v>643</v>
      </c>
      <c r="Z8" t="n">
        <v>293</v>
      </c>
      <c r="AA8" t="n">
        <v>281</v>
      </c>
      <c r="AB8" t="n">
        <v>737</v>
      </c>
      <c r="AC8" t="n">
        <v>149</v>
      </c>
      <c r="AD8" t="n">
        <v>533</v>
      </c>
      <c r="AE8" t="n">
        <v>3999</v>
      </c>
      <c r="AF8" t="n">
        <v>34699</v>
      </c>
    </row>
    <row r="9">
      <c r="A9" t="inlineStr">
        <is>
          <t>Employee 8</t>
        </is>
      </c>
      <c r="B9" t="inlineStr">
        <is>
          <t>2021-08-01</t>
        </is>
      </c>
      <c r="C9" t="inlineStr">
        <is>
          <t>MH/280007/</t>
        </is>
      </c>
      <c r="D9" t="inlineStr">
        <is>
          <t>EMP0007</t>
        </is>
      </c>
      <c r="E9" t="inlineStr">
        <is>
          <t>27018283</t>
        </is>
      </c>
      <c r="F9" t="inlineStr">
        <is>
          <t>Designation 8</t>
        </is>
      </c>
      <c r="G9" t="n">
        <v>25</v>
      </c>
      <c r="H9" t="inlineStr">
        <is>
          <t>PAN0007</t>
        </is>
      </c>
      <c r="I9" t="inlineStr">
        <is>
          <t>SALARY_AC_0007</t>
        </is>
      </c>
      <c r="J9" t="inlineStr">
        <is>
          <t>UNA0007</t>
        </is>
      </c>
      <c r="K9" t="n">
        <v>34838</v>
      </c>
      <c r="L9" t="n">
        <v>36619</v>
      </c>
      <c r="M9" t="n">
        <v>1545</v>
      </c>
      <c r="N9" t="n">
        <v>2183</v>
      </c>
      <c r="O9" t="n">
        <v>3718</v>
      </c>
      <c r="P9" t="n">
        <v>2516</v>
      </c>
      <c r="Q9" t="n">
        <v>2173</v>
      </c>
      <c r="R9" t="n">
        <v>1079</v>
      </c>
      <c r="S9" t="n">
        <v>2458</v>
      </c>
      <c r="T9" t="n">
        <v>2256</v>
      </c>
      <c r="U9" t="n">
        <v>33169</v>
      </c>
      <c r="V9" t="n">
        <v>422</v>
      </c>
      <c r="W9" t="n">
        <v>747</v>
      </c>
      <c r="X9" t="n">
        <v>706</v>
      </c>
      <c r="Y9" t="n">
        <v>166</v>
      </c>
      <c r="Z9" t="n">
        <v>681</v>
      </c>
      <c r="AA9" t="n">
        <v>233</v>
      </c>
      <c r="AB9" t="n">
        <v>935</v>
      </c>
      <c r="AC9" t="n">
        <v>615</v>
      </c>
      <c r="AD9" t="n">
        <v>740</v>
      </c>
      <c r="AE9" t="n">
        <v>1721</v>
      </c>
      <c r="AF9" t="n">
        <v>18827</v>
      </c>
    </row>
    <row r="10">
      <c r="A10" t="inlineStr">
        <is>
          <t>Employee 9</t>
        </is>
      </c>
      <c r="B10" t="inlineStr">
        <is>
          <t>2021-09-01</t>
        </is>
      </c>
      <c r="C10" t="inlineStr">
        <is>
          <t>MH/280008/</t>
        </is>
      </c>
      <c r="D10" t="inlineStr">
        <is>
          <t>EMP0008</t>
        </is>
      </c>
      <c r="E10" t="inlineStr">
        <is>
          <t>59986986</t>
        </is>
      </c>
      <c r="F10" t="inlineStr">
        <is>
          <t>Designation 9</t>
        </is>
      </c>
      <c r="G10" t="n">
        <v>30</v>
      </c>
      <c r="H10" t="inlineStr">
        <is>
          <t>PAN0008</t>
        </is>
      </c>
      <c r="I10" t="inlineStr">
        <is>
          <t>SALARY_AC_0008</t>
        </is>
      </c>
      <c r="J10" t="inlineStr">
        <is>
          <t>UNA0008</t>
        </is>
      </c>
      <c r="K10" t="n">
        <v>25576</v>
      </c>
      <c r="L10" t="n">
        <v>11941</v>
      </c>
      <c r="M10" t="n">
        <v>4745</v>
      </c>
      <c r="N10" t="n">
        <v>3506</v>
      </c>
      <c r="O10" t="n">
        <v>2008</v>
      </c>
      <c r="P10" t="n">
        <v>4085</v>
      </c>
      <c r="Q10" t="n">
        <v>1279</v>
      </c>
      <c r="R10" t="n">
        <v>1523</v>
      </c>
      <c r="S10" t="n">
        <v>1470</v>
      </c>
      <c r="T10" t="n">
        <v>3923</v>
      </c>
      <c r="U10" t="n">
        <v>42675</v>
      </c>
      <c r="V10" t="n">
        <v>764</v>
      </c>
      <c r="W10" t="n">
        <v>666</v>
      </c>
      <c r="X10" t="n">
        <v>788</v>
      </c>
      <c r="Y10" t="n">
        <v>865</v>
      </c>
      <c r="Z10" t="n">
        <v>564</v>
      </c>
      <c r="AA10" t="n">
        <v>668</v>
      </c>
      <c r="AB10" t="n">
        <v>938</v>
      </c>
      <c r="AC10" t="n">
        <v>893</v>
      </c>
      <c r="AD10" t="n">
        <v>905</v>
      </c>
      <c r="AE10" t="n">
        <v>1706</v>
      </c>
      <c r="AF10" t="n">
        <v>19779</v>
      </c>
    </row>
    <row r="11">
      <c r="A11" t="inlineStr">
        <is>
          <t>Employee 10</t>
        </is>
      </c>
      <c r="B11" t="inlineStr">
        <is>
          <t>2021-010-01</t>
        </is>
      </c>
      <c r="C11" t="inlineStr">
        <is>
          <t>MH/280009/</t>
        </is>
      </c>
      <c r="D11" t="inlineStr">
        <is>
          <t>EMP0009</t>
        </is>
      </c>
      <c r="E11" t="inlineStr">
        <is>
          <t>57605553</t>
        </is>
      </c>
      <c r="F11" t="inlineStr">
        <is>
          <t>Designation 10</t>
        </is>
      </c>
      <c r="G11" t="n">
        <v>30</v>
      </c>
      <c r="H11" t="inlineStr">
        <is>
          <t>PAN0009</t>
        </is>
      </c>
      <c r="I11" t="inlineStr">
        <is>
          <t>SALARY_AC_0009</t>
        </is>
      </c>
      <c r="J11" t="inlineStr">
        <is>
          <t>UNA0009</t>
        </is>
      </c>
      <c r="K11" t="n">
        <v>24302</v>
      </c>
      <c r="L11" t="n">
        <v>14708</v>
      </c>
      <c r="M11" t="n">
        <v>4691</v>
      </c>
      <c r="N11" t="n">
        <v>3780</v>
      </c>
      <c r="O11" t="n">
        <v>3407</v>
      </c>
      <c r="P11" t="n">
        <v>1335</v>
      </c>
      <c r="Q11" t="n">
        <v>2828</v>
      </c>
      <c r="R11" t="n">
        <v>3905</v>
      </c>
      <c r="S11" t="n">
        <v>2808</v>
      </c>
      <c r="T11" t="n">
        <v>1954</v>
      </c>
      <c r="U11" t="n">
        <v>30445</v>
      </c>
      <c r="V11" t="n">
        <v>789</v>
      </c>
      <c r="W11" t="n">
        <v>738</v>
      </c>
      <c r="X11" t="n">
        <v>579</v>
      </c>
      <c r="Y11" t="n">
        <v>683</v>
      </c>
      <c r="Z11" t="n">
        <v>308</v>
      </c>
      <c r="AA11" t="n">
        <v>572</v>
      </c>
      <c r="AB11" t="n">
        <v>812</v>
      </c>
      <c r="AC11" t="n">
        <v>480</v>
      </c>
      <c r="AD11" t="n">
        <v>108</v>
      </c>
      <c r="AE11" t="n">
        <v>4714</v>
      </c>
      <c r="AF11" t="n">
        <v>5900</v>
      </c>
    </row>
    <row r="12">
      <c r="A12" t="inlineStr">
        <is>
          <t>Employee 11</t>
        </is>
      </c>
      <c r="B12" t="inlineStr">
        <is>
          <t>2021-011-01</t>
        </is>
      </c>
      <c r="C12" t="inlineStr">
        <is>
          <t>MH/280010/</t>
        </is>
      </c>
      <c r="D12" t="inlineStr">
        <is>
          <t>EMP0010</t>
        </is>
      </c>
      <c r="E12" t="inlineStr">
        <is>
          <t>97644415</t>
        </is>
      </c>
      <c r="F12" t="inlineStr">
        <is>
          <t>Designation 11</t>
        </is>
      </c>
      <c r="G12" t="n">
        <v>28</v>
      </c>
      <c r="H12" t="inlineStr">
        <is>
          <t>PAN0010</t>
        </is>
      </c>
      <c r="I12" t="inlineStr">
        <is>
          <t>SALARY_AC_0010</t>
        </is>
      </c>
      <c r="J12" t="inlineStr">
        <is>
          <t>UNA0010</t>
        </is>
      </c>
      <c r="K12" t="n">
        <v>38102</v>
      </c>
      <c r="L12" t="n">
        <v>49241</v>
      </c>
      <c r="M12" t="n">
        <v>2928</v>
      </c>
      <c r="N12" t="n">
        <v>4855</v>
      </c>
      <c r="O12" t="n">
        <v>2026</v>
      </c>
      <c r="P12" t="n">
        <v>3341</v>
      </c>
      <c r="Q12" t="n">
        <v>3715</v>
      </c>
      <c r="R12" t="n">
        <v>3377</v>
      </c>
      <c r="S12" t="n">
        <v>3514</v>
      </c>
      <c r="T12" t="n">
        <v>1983</v>
      </c>
      <c r="U12" t="n">
        <v>39015</v>
      </c>
      <c r="V12" t="n">
        <v>346</v>
      </c>
      <c r="W12" t="n">
        <v>285</v>
      </c>
      <c r="X12" t="n">
        <v>172</v>
      </c>
      <c r="Y12" t="n">
        <v>833</v>
      </c>
      <c r="Z12" t="n">
        <v>808</v>
      </c>
      <c r="AA12" t="n">
        <v>378</v>
      </c>
      <c r="AB12" t="n">
        <v>359</v>
      </c>
      <c r="AC12" t="n">
        <v>418</v>
      </c>
      <c r="AD12" t="n">
        <v>863</v>
      </c>
      <c r="AE12" t="n">
        <v>1158</v>
      </c>
      <c r="AF12" t="n">
        <v>18959</v>
      </c>
    </row>
    <row r="13">
      <c r="A13" t="inlineStr">
        <is>
          <t>Employee 12</t>
        </is>
      </c>
      <c r="B13" t="inlineStr">
        <is>
          <t>2021-012-01</t>
        </is>
      </c>
      <c r="C13" t="inlineStr">
        <is>
          <t>MH/280011/</t>
        </is>
      </c>
      <c r="D13" t="inlineStr">
        <is>
          <t>EMP0011</t>
        </is>
      </c>
      <c r="E13" t="inlineStr">
        <is>
          <t>74475449</t>
        </is>
      </c>
      <c r="F13" t="inlineStr">
        <is>
          <t>Designation 12</t>
        </is>
      </c>
      <c r="G13" t="n">
        <v>27</v>
      </c>
      <c r="H13" t="inlineStr">
        <is>
          <t>PAN0011</t>
        </is>
      </c>
      <c r="I13" t="inlineStr">
        <is>
          <t>SALARY_AC_0011</t>
        </is>
      </c>
      <c r="J13" t="inlineStr">
        <is>
          <t>UNA0011</t>
        </is>
      </c>
      <c r="K13" t="n">
        <v>44315</v>
      </c>
      <c r="L13" t="n">
        <v>31900</v>
      </c>
      <c r="M13" t="n">
        <v>2268</v>
      </c>
      <c r="N13" t="n">
        <v>2638</v>
      </c>
      <c r="O13" t="n">
        <v>4667</v>
      </c>
      <c r="P13" t="n">
        <v>4186</v>
      </c>
      <c r="Q13" t="n">
        <v>1424</v>
      </c>
      <c r="R13" t="n">
        <v>4307</v>
      </c>
      <c r="S13" t="n">
        <v>2737</v>
      </c>
      <c r="T13" t="n">
        <v>1158</v>
      </c>
      <c r="U13" t="n">
        <v>49984</v>
      </c>
      <c r="V13" t="n">
        <v>488</v>
      </c>
      <c r="W13" t="n">
        <v>740</v>
      </c>
      <c r="X13" t="n">
        <v>524</v>
      </c>
      <c r="Y13" t="n">
        <v>902</v>
      </c>
      <c r="Z13" t="n">
        <v>235</v>
      </c>
      <c r="AA13" t="n">
        <v>152</v>
      </c>
      <c r="AB13" t="n">
        <v>619</v>
      </c>
      <c r="AC13" t="n">
        <v>652</v>
      </c>
      <c r="AD13" t="n">
        <v>541</v>
      </c>
      <c r="AE13" t="n">
        <v>4015</v>
      </c>
      <c r="AF13" t="n">
        <v>12988</v>
      </c>
    </row>
    <row r="14">
      <c r="A14" t="inlineStr">
        <is>
          <t>Employee 13</t>
        </is>
      </c>
      <c r="B14" t="inlineStr">
        <is>
          <t>2021-01-01</t>
        </is>
      </c>
      <c r="C14" t="inlineStr">
        <is>
          <t>MH/280012/</t>
        </is>
      </c>
      <c r="D14" t="inlineStr">
        <is>
          <t>EMP0012</t>
        </is>
      </c>
      <c r="E14" t="inlineStr">
        <is>
          <t>67187674</t>
        </is>
      </c>
      <c r="F14" t="inlineStr">
        <is>
          <t>Designation 13</t>
        </is>
      </c>
      <c r="G14" t="n">
        <v>20</v>
      </c>
      <c r="H14" t="inlineStr">
        <is>
          <t>PAN0012</t>
        </is>
      </c>
      <c r="I14" t="inlineStr">
        <is>
          <t>SALARY_AC_0012</t>
        </is>
      </c>
      <c r="J14" t="inlineStr">
        <is>
          <t>UNA0012</t>
        </is>
      </c>
      <c r="K14" t="n">
        <v>31017</v>
      </c>
      <c r="L14" t="n">
        <v>32830</v>
      </c>
      <c r="M14" t="n">
        <v>3786</v>
      </c>
      <c r="N14" t="n">
        <v>2331</v>
      </c>
      <c r="O14" t="n">
        <v>2548</v>
      </c>
      <c r="P14" t="n">
        <v>4872</v>
      </c>
      <c r="Q14" t="n">
        <v>3738</v>
      </c>
      <c r="R14" t="n">
        <v>2314</v>
      </c>
      <c r="S14" t="n">
        <v>3651</v>
      </c>
      <c r="T14" t="n">
        <v>1429</v>
      </c>
      <c r="U14" t="n">
        <v>47802</v>
      </c>
      <c r="V14" t="n">
        <v>929</v>
      </c>
      <c r="W14" t="n">
        <v>948</v>
      </c>
      <c r="X14" t="n">
        <v>191</v>
      </c>
      <c r="Y14" t="n">
        <v>689</v>
      </c>
      <c r="Z14" t="n">
        <v>566</v>
      </c>
      <c r="AA14" t="n">
        <v>474</v>
      </c>
      <c r="AB14" t="n">
        <v>565</v>
      </c>
      <c r="AC14" t="n">
        <v>705</v>
      </c>
      <c r="AD14" t="n">
        <v>725</v>
      </c>
      <c r="AE14" t="n">
        <v>3267</v>
      </c>
      <c r="AF14" t="n">
        <v>19103</v>
      </c>
    </row>
    <row r="15">
      <c r="A15" t="inlineStr">
        <is>
          <t>Employee 14</t>
        </is>
      </c>
      <c r="B15" t="inlineStr">
        <is>
          <t>2021-02-01</t>
        </is>
      </c>
      <c r="C15" t="inlineStr">
        <is>
          <t>MH/280013/</t>
        </is>
      </c>
      <c r="D15" t="inlineStr">
        <is>
          <t>EMP0013</t>
        </is>
      </c>
      <c r="E15" t="inlineStr">
        <is>
          <t>27408320</t>
        </is>
      </c>
      <c r="F15" t="inlineStr">
        <is>
          <t>Designation 14</t>
        </is>
      </c>
      <c r="G15" t="n">
        <v>26</v>
      </c>
      <c r="H15" t="inlineStr">
        <is>
          <t>PAN0013</t>
        </is>
      </c>
      <c r="I15" t="inlineStr">
        <is>
          <t>SALARY_AC_0013</t>
        </is>
      </c>
      <c r="J15" t="inlineStr">
        <is>
          <t>UNA0013</t>
        </is>
      </c>
      <c r="K15" t="n">
        <v>25261</v>
      </c>
      <c r="L15" t="n">
        <v>44793</v>
      </c>
      <c r="M15" t="n">
        <v>4484</v>
      </c>
      <c r="N15" t="n">
        <v>3369</v>
      </c>
      <c r="O15" t="n">
        <v>3421</v>
      </c>
      <c r="P15" t="n">
        <v>4059</v>
      </c>
      <c r="Q15" t="n">
        <v>3952</v>
      </c>
      <c r="R15" t="n">
        <v>3274</v>
      </c>
      <c r="S15" t="n">
        <v>2768</v>
      </c>
      <c r="T15" t="n">
        <v>3519</v>
      </c>
      <c r="U15" t="n">
        <v>42917</v>
      </c>
      <c r="V15" t="n">
        <v>656</v>
      </c>
      <c r="W15" t="n">
        <v>615</v>
      </c>
      <c r="X15" t="n">
        <v>730</v>
      </c>
      <c r="Y15" t="n">
        <v>515</v>
      </c>
      <c r="Z15" t="n">
        <v>761</v>
      </c>
      <c r="AA15" t="n">
        <v>725</v>
      </c>
      <c r="AB15" t="n">
        <v>558</v>
      </c>
      <c r="AC15" t="n">
        <v>642</v>
      </c>
      <c r="AD15" t="n">
        <v>154</v>
      </c>
      <c r="AE15" t="n">
        <v>4779</v>
      </c>
      <c r="AF15" t="n">
        <v>21561</v>
      </c>
    </row>
    <row r="16">
      <c r="A16" t="inlineStr">
        <is>
          <t>Employee 15</t>
        </is>
      </c>
      <c r="B16" t="inlineStr">
        <is>
          <t>2021-03-01</t>
        </is>
      </c>
      <c r="C16" t="inlineStr">
        <is>
          <t>MH/280014/</t>
        </is>
      </c>
      <c r="D16" t="inlineStr">
        <is>
          <t>EMP0014</t>
        </is>
      </c>
      <c r="E16" t="inlineStr">
        <is>
          <t>31566557</t>
        </is>
      </c>
      <c r="F16" t="inlineStr">
        <is>
          <t>Designation 15</t>
        </is>
      </c>
      <c r="G16" t="n">
        <v>26</v>
      </c>
      <c r="H16" t="inlineStr">
        <is>
          <t>PAN0014</t>
        </is>
      </c>
      <c r="I16" t="inlineStr">
        <is>
          <t>SALARY_AC_0014</t>
        </is>
      </c>
      <c r="J16" t="inlineStr">
        <is>
          <t>UNA0014</t>
        </is>
      </c>
      <c r="K16" t="n">
        <v>24914</v>
      </c>
      <c r="L16" t="n">
        <v>26516</v>
      </c>
      <c r="M16" t="n">
        <v>2016</v>
      </c>
      <c r="N16" t="n">
        <v>2623</v>
      </c>
      <c r="O16" t="n">
        <v>3984</v>
      </c>
      <c r="P16" t="n">
        <v>2323</v>
      </c>
      <c r="Q16" t="n">
        <v>4640</v>
      </c>
      <c r="R16" t="n">
        <v>4793</v>
      </c>
      <c r="S16" t="n">
        <v>3626</v>
      </c>
      <c r="T16" t="n">
        <v>2349</v>
      </c>
      <c r="U16" t="n">
        <v>28737</v>
      </c>
      <c r="V16" t="n">
        <v>186</v>
      </c>
      <c r="W16" t="n">
        <v>964</v>
      </c>
      <c r="X16" t="n">
        <v>822</v>
      </c>
      <c r="Y16" t="n">
        <v>920</v>
      </c>
      <c r="Z16" t="n">
        <v>898</v>
      </c>
      <c r="AA16" t="n">
        <v>798</v>
      </c>
      <c r="AB16" t="n">
        <v>345</v>
      </c>
      <c r="AC16" t="n">
        <v>674</v>
      </c>
      <c r="AD16" t="n">
        <v>522</v>
      </c>
      <c r="AE16" t="n">
        <v>3196</v>
      </c>
      <c r="AF16" t="n">
        <v>27757</v>
      </c>
    </row>
    <row r="17">
      <c r="A17" t="inlineStr">
        <is>
          <t>Employee 16</t>
        </is>
      </c>
      <c r="B17" t="inlineStr">
        <is>
          <t>2021-04-01</t>
        </is>
      </c>
      <c r="C17" t="inlineStr">
        <is>
          <t>MH/280015/</t>
        </is>
      </c>
      <c r="D17" t="inlineStr">
        <is>
          <t>EMP0015</t>
        </is>
      </c>
      <c r="E17" t="inlineStr">
        <is>
          <t>16435335</t>
        </is>
      </c>
      <c r="F17" t="inlineStr">
        <is>
          <t>Designation 16</t>
        </is>
      </c>
      <c r="G17" t="n">
        <v>21</v>
      </c>
      <c r="H17" t="inlineStr">
        <is>
          <t>PAN0015</t>
        </is>
      </c>
      <c r="I17" t="inlineStr">
        <is>
          <t>SALARY_AC_0015</t>
        </is>
      </c>
      <c r="J17" t="inlineStr">
        <is>
          <t>UNA0015</t>
        </is>
      </c>
      <c r="K17" t="n">
        <v>31896</v>
      </c>
      <c r="L17" t="n">
        <v>43552</v>
      </c>
      <c r="M17" t="n">
        <v>3552</v>
      </c>
      <c r="N17" t="n">
        <v>1760</v>
      </c>
      <c r="O17" t="n">
        <v>1956</v>
      </c>
      <c r="P17" t="n">
        <v>2318</v>
      </c>
      <c r="Q17" t="n">
        <v>3797</v>
      </c>
      <c r="R17" t="n">
        <v>3293</v>
      </c>
      <c r="S17" t="n">
        <v>2925</v>
      </c>
      <c r="T17" t="n">
        <v>2451</v>
      </c>
      <c r="U17" t="n">
        <v>23425</v>
      </c>
      <c r="V17" t="n">
        <v>304</v>
      </c>
      <c r="W17" t="n">
        <v>535</v>
      </c>
      <c r="X17" t="n">
        <v>199</v>
      </c>
      <c r="Y17" t="n">
        <v>756</v>
      </c>
      <c r="Z17" t="n">
        <v>651</v>
      </c>
      <c r="AA17" t="n">
        <v>862</v>
      </c>
      <c r="AB17" t="n">
        <v>879</v>
      </c>
      <c r="AC17" t="n">
        <v>441</v>
      </c>
      <c r="AD17" t="n">
        <v>254</v>
      </c>
      <c r="AE17" t="n">
        <v>2665</v>
      </c>
      <c r="AF17" t="n">
        <v>18650</v>
      </c>
    </row>
    <row r="18">
      <c r="A18" t="inlineStr">
        <is>
          <t>Employee 17</t>
        </is>
      </c>
      <c r="B18" t="inlineStr">
        <is>
          <t>2021-05-01</t>
        </is>
      </c>
      <c r="C18" t="inlineStr">
        <is>
          <t>MH/280016/</t>
        </is>
      </c>
      <c r="D18" t="inlineStr">
        <is>
          <t>EMP0016</t>
        </is>
      </c>
      <c r="E18" t="inlineStr">
        <is>
          <t>75216426</t>
        </is>
      </c>
      <c r="F18" t="inlineStr">
        <is>
          <t>Designation 17</t>
        </is>
      </c>
      <c r="G18" t="n">
        <v>31</v>
      </c>
      <c r="H18" t="inlineStr">
        <is>
          <t>PAN0016</t>
        </is>
      </c>
      <c r="I18" t="inlineStr">
        <is>
          <t>SALARY_AC_0016</t>
        </is>
      </c>
      <c r="J18" t="inlineStr">
        <is>
          <t>UNA0016</t>
        </is>
      </c>
      <c r="K18" t="n">
        <v>12634</v>
      </c>
      <c r="L18" t="n">
        <v>49658</v>
      </c>
      <c r="M18" t="n">
        <v>1073</v>
      </c>
      <c r="N18" t="n">
        <v>4961</v>
      </c>
      <c r="O18" t="n">
        <v>3279</v>
      </c>
      <c r="P18" t="n">
        <v>2935</v>
      </c>
      <c r="Q18" t="n">
        <v>4750</v>
      </c>
      <c r="R18" t="n">
        <v>1819</v>
      </c>
      <c r="S18" t="n">
        <v>3807</v>
      </c>
      <c r="T18" t="n">
        <v>3349</v>
      </c>
      <c r="U18" t="n">
        <v>26303</v>
      </c>
      <c r="V18" t="n">
        <v>345</v>
      </c>
      <c r="W18" t="n">
        <v>533</v>
      </c>
      <c r="X18" t="n">
        <v>486</v>
      </c>
      <c r="Y18" t="n">
        <v>381</v>
      </c>
      <c r="Z18" t="n">
        <v>640</v>
      </c>
      <c r="AA18" t="n">
        <v>622</v>
      </c>
      <c r="AB18" t="n">
        <v>427</v>
      </c>
      <c r="AC18" t="n">
        <v>821</v>
      </c>
      <c r="AD18" t="n">
        <v>519</v>
      </c>
      <c r="AE18" t="n">
        <v>4079</v>
      </c>
      <c r="AF18" t="n">
        <v>19754</v>
      </c>
    </row>
    <row r="19">
      <c r="A19" t="inlineStr">
        <is>
          <t>Employee 18</t>
        </is>
      </c>
      <c r="B19" t="inlineStr">
        <is>
          <t>2021-06-01</t>
        </is>
      </c>
      <c r="C19" t="inlineStr">
        <is>
          <t>MH/280017/</t>
        </is>
      </c>
      <c r="D19" t="inlineStr">
        <is>
          <t>EMP0017</t>
        </is>
      </c>
      <c r="E19" t="inlineStr">
        <is>
          <t>24579028</t>
        </is>
      </c>
      <c r="F19" t="inlineStr">
        <is>
          <t>Designation 18</t>
        </is>
      </c>
      <c r="G19" t="n">
        <v>29</v>
      </c>
      <c r="H19" t="inlineStr">
        <is>
          <t>PAN0017</t>
        </is>
      </c>
      <c r="I19" t="inlineStr">
        <is>
          <t>SALARY_AC_0017</t>
        </is>
      </c>
      <c r="J19" t="inlineStr">
        <is>
          <t>UNA0017</t>
        </is>
      </c>
      <c r="K19" t="n">
        <v>19205</v>
      </c>
      <c r="L19" t="n">
        <v>32463</v>
      </c>
      <c r="M19" t="n">
        <v>3787</v>
      </c>
      <c r="N19" t="n">
        <v>2377</v>
      </c>
      <c r="O19" t="n">
        <v>1897</v>
      </c>
      <c r="P19" t="n">
        <v>1154</v>
      </c>
      <c r="Q19" t="n">
        <v>2893</v>
      </c>
      <c r="R19" t="n">
        <v>4666</v>
      </c>
      <c r="S19" t="n">
        <v>2189</v>
      </c>
      <c r="T19" t="n">
        <v>2421</v>
      </c>
      <c r="U19" t="n">
        <v>40103</v>
      </c>
      <c r="V19" t="n">
        <v>970</v>
      </c>
      <c r="W19" t="n">
        <v>541</v>
      </c>
      <c r="X19" t="n">
        <v>445</v>
      </c>
      <c r="Y19" t="n">
        <v>223</v>
      </c>
      <c r="Z19" t="n">
        <v>918</v>
      </c>
      <c r="AA19" t="n">
        <v>512</v>
      </c>
      <c r="AB19" t="n">
        <v>440</v>
      </c>
      <c r="AC19" t="n">
        <v>488</v>
      </c>
      <c r="AD19" t="n">
        <v>478</v>
      </c>
      <c r="AE19" t="n">
        <v>1453</v>
      </c>
      <c r="AF19" t="n">
        <v>11285</v>
      </c>
    </row>
    <row r="20">
      <c r="A20" t="inlineStr">
        <is>
          <t>Employee 19</t>
        </is>
      </c>
      <c r="B20" t="inlineStr">
        <is>
          <t>2021-07-01</t>
        </is>
      </c>
      <c r="C20" t="inlineStr">
        <is>
          <t>MH/280018/</t>
        </is>
      </c>
      <c r="D20" t="inlineStr">
        <is>
          <t>EMP0018</t>
        </is>
      </c>
      <c r="E20" t="inlineStr">
        <is>
          <t>28445989</t>
        </is>
      </c>
      <c r="F20" t="inlineStr">
        <is>
          <t>Designation 19</t>
        </is>
      </c>
      <c r="G20" t="n">
        <v>20</v>
      </c>
      <c r="H20" t="inlineStr">
        <is>
          <t>PAN0018</t>
        </is>
      </c>
      <c r="I20" t="inlineStr">
        <is>
          <t>SALARY_AC_0018</t>
        </is>
      </c>
      <c r="J20" t="inlineStr">
        <is>
          <t>UNA0018</t>
        </is>
      </c>
      <c r="K20" t="n">
        <v>10195</v>
      </c>
      <c r="L20" t="n">
        <v>19944</v>
      </c>
      <c r="M20" t="n">
        <v>1347</v>
      </c>
      <c r="N20" t="n">
        <v>3318</v>
      </c>
      <c r="O20" t="n">
        <v>1933</v>
      </c>
      <c r="P20" t="n">
        <v>3559</v>
      </c>
      <c r="Q20" t="n">
        <v>1389</v>
      </c>
      <c r="R20" t="n">
        <v>4080</v>
      </c>
      <c r="S20" t="n">
        <v>3679</v>
      </c>
      <c r="T20" t="n">
        <v>2786</v>
      </c>
      <c r="U20" t="n">
        <v>39531</v>
      </c>
      <c r="V20" t="n">
        <v>480</v>
      </c>
      <c r="W20" t="n">
        <v>598</v>
      </c>
      <c r="X20" t="n">
        <v>852</v>
      </c>
      <c r="Y20" t="n">
        <v>362</v>
      </c>
      <c r="Z20" t="n">
        <v>791</v>
      </c>
      <c r="AA20" t="n">
        <v>576</v>
      </c>
      <c r="AB20" t="n">
        <v>516</v>
      </c>
      <c r="AC20" t="n">
        <v>734</v>
      </c>
      <c r="AD20" t="n">
        <v>679</v>
      </c>
      <c r="AE20" t="n">
        <v>2047</v>
      </c>
      <c r="AF20" t="n">
        <v>35856</v>
      </c>
    </row>
    <row r="21">
      <c r="A21" t="inlineStr">
        <is>
          <t>Employee 20</t>
        </is>
      </c>
      <c r="B21" t="inlineStr">
        <is>
          <t>2021-08-01</t>
        </is>
      </c>
      <c r="C21" t="inlineStr">
        <is>
          <t>MH/280019/</t>
        </is>
      </c>
      <c r="D21" t="inlineStr">
        <is>
          <t>EMP0019</t>
        </is>
      </c>
      <c r="E21" t="inlineStr">
        <is>
          <t>46888566</t>
        </is>
      </c>
      <c r="F21" t="inlineStr">
        <is>
          <t>Designation 20</t>
        </is>
      </c>
      <c r="G21" t="n">
        <v>28</v>
      </c>
      <c r="H21" t="inlineStr">
        <is>
          <t>PAN0019</t>
        </is>
      </c>
      <c r="I21" t="inlineStr">
        <is>
          <t>SALARY_AC_0019</t>
        </is>
      </c>
      <c r="J21" t="inlineStr">
        <is>
          <t>UNA0019</t>
        </is>
      </c>
      <c r="K21" t="n">
        <v>14274</v>
      </c>
      <c r="L21" t="n">
        <v>28337</v>
      </c>
      <c r="M21" t="n">
        <v>3625</v>
      </c>
      <c r="N21" t="n">
        <v>3244</v>
      </c>
      <c r="O21" t="n">
        <v>3415</v>
      </c>
      <c r="P21" t="n">
        <v>2948</v>
      </c>
      <c r="Q21" t="n">
        <v>3374</v>
      </c>
      <c r="R21" t="n">
        <v>2788</v>
      </c>
      <c r="S21" t="n">
        <v>2072</v>
      </c>
      <c r="T21" t="n">
        <v>4788</v>
      </c>
      <c r="U21" t="n">
        <v>15524</v>
      </c>
      <c r="V21" t="n">
        <v>743</v>
      </c>
      <c r="W21" t="n">
        <v>947</v>
      </c>
      <c r="X21" t="n">
        <v>345</v>
      </c>
      <c r="Y21" t="n">
        <v>842</v>
      </c>
      <c r="Z21" t="n">
        <v>295</v>
      </c>
      <c r="AA21" t="n">
        <v>188</v>
      </c>
      <c r="AB21" t="n">
        <v>817</v>
      </c>
      <c r="AC21" t="n">
        <v>177</v>
      </c>
      <c r="AD21" t="n">
        <v>325</v>
      </c>
      <c r="AE21" t="n">
        <v>4083</v>
      </c>
      <c r="AF21" t="n">
        <v>23078</v>
      </c>
    </row>
    <row r="22">
      <c r="A22" t="inlineStr">
        <is>
          <t>Employee 21</t>
        </is>
      </c>
      <c r="B22" t="inlineStr">
        <is>
          <t>2021-09-01</t>
        </is>
      </c>
      <c r="C22" t="inlineStr">
        <is>
          <t>MH/280020/</t>
        </is>
      </c>
      <c r="D22" t="inlineStr">
        <is>
          <t>EMP0020</t>
        </is>
      </c>
      <c r="E22" t="inlineStr">
        <is>
          <t>88557971</t>
        </is>
      </c>
      <c r="F22" t="inlineStr">
        <is>
          <t>Designation 21</t>
        </is>
      </c>
      <c r="G22" t="n">
        <v>29</v>
      </c>
      <c r="H22" t="inlineStr">
        <is>
          <t>PAN0020</t>
        </is>
      </c>
      <c r="I22" t="inlineStr">
        <is>
          <t>SALARY_AC_0020</t>
        </is>
      </c>
      <c r="J22" t="inlineStr">
        <is>
          <t>UNA0020</t>
        </is>
      </c>
      <c r="K22" t="n">
        <v>11601</v>
      </c>
      <c r="L22" t="n">
        <v>26673</v>
      </c>
      <c r="M22" t="n">
        <v>1209</v>
      </c>
      <c r="N22" t="n">
        <v>4907</v>
      </c>
      <c r="O22" t="n">
        <v>2273</v>
      </c>
      <c r="P22" t="n">
        <v>3285</v>
      </c>
      <c r="Q22" t="n">
        <v>2641</v>
      </c>
      <c r="R22" t="n">
        <v>1807</v>
      </c>
      <c r="S22" t="n">
        <v>4376</v>
      </c>
      <c r="T22" t="n">
        <v>4681</v>
      </c>
      <c r="U22" t="n">
        <v>48892</v>
      </c>
      <c r="V22" t="n">
        <v>275</v>
      </c>
      <c r="W22" t="n">
        <v>191</v>
      </c>
      <c r="X22" t="n">
        <v>555</v>
      </c>
      <c r="Y22" t="n">
        <v>605</v>
      </c>
      <c r="Z22" t="n">
        <v>168</v>
      </c>
      <c r="AA22" t="n">
        <v>711</v>
      </c>
      <c r="AB22" t="n">
        <v>396</v>
      </c>
      <c r="AC22" t="n">
        <v>291</v>
      </c>
      <c r="AD22" t="n">
        <v>601</v>
      </c>
      <c r="AE22" t="n">
        <v>3838</v>
      </c>
      <c r="AF22" t="n">
        <v>14521</v>
      </c>
    </row>
    <row r="23">
      <c r="A23" t="inlineStr">
        <is>
          <t>Employee 22</t>
        </is>
      </c>
      <c r="B23" t="inlineStr">
        <is>
          <t>2021-010-01</t>
        </is>
      </c>
      <c r="C23" t="inlineStr">
        <is>
          <t>MH/280021/</t>
        </is>
      </c>
      <c r="D23" t="inlineStr">
        <is>
          <t>EMP0021</t>
        </is>
      </c>
      <c r="E23" t="inlineStr">
        <is>
          <t>53942018</t>
        </is>
      </c>
      <c r="F23" t="inlineStr">
        <is>
          <t>Designation 22</t>
        </is>
      </c>
      <c r="G23" t="n">
        <v>21</v>
      </c>
      <c r="H23" t="inlineStr">
        <is>
          <t>PAN0021</t>
        </is>
      </c>
      <c r="I23" t="inlineStr">
        <is>
          <t>SALARY_AC_0021</t>
        </is>
      </c>
      <c r="J23" t="inlineStr">
        <is>
          <t>UNA0021</t>
        </is>
      </c>
      <c r="K23" t="n">
        <v>19962</v>
      </c>
      <c r="L23" t="n">
        <v>12426</v>
      </c>
      <c r="M23" t="n">
        <v>3595</v>
      </c>
      <c r="N23" t="n">
        <v>2411</v>
      </c>
      <c r="O23" t="n">
        <v>3394</v>
      </c>
      <c r="P23" t="n">
        <v>4378</v>
      </c>
      <c r="Q23" t="n">
        <v>4771</v>
      </c>
      <c r="R23" t="n">
        <v>2228</v>
      </c>
      <c r="S23" t="n">
        <v>4092</v>
      </c>
      <c r="T23" t="n">
        <v>1568</v>
      </c>
      <c r="U23" t="n">
        <v>33586</v>
      </c>
      <c r="V23" t="n">
        <v>394</v>
      </c>
      <c r="W23" t="n">
        <v>545</v>
      </c>
      <c r="X23" t="n">
        <v>957</v>
      </c>
      <c r="Y23" t="n">
        <v>887</v>
      </c>
      <c r="Z23" t="n">
        <v>784</v>
      </c>
      <c r="AA23" t="n">
        <v>162</v>
      </c>
      <c r="AB23" t="n">
        <v>128</v>
      </c>
      <c r="AC23" t="n">
        <v>306</v>
      </c>
      <c r="AD23" t="n">
        <v>403</v>
      </c>
      <c r="AE23" t="n">
        <v>2842</v>
      </c>
      <c r="AF23" t="n">
        <v>7367</v>
      </c>
    </row>
    <row r="24">
      <c r="A24" t="inlineStr">
        <is>
          <t>Employee 23</t>
        </is>
      </c>
      <c r="B24" t="inlineStr">
        <is>
          <t>2021-011-01</t>
        </is>
      </c>
      <c r="C24" t="inlineStr">
        <is>
          <t>MH/280022/</t>
        </is>
      </c>
      <c r="D24" t="inlineStr">
        <is>
          <t>EMP0022</t>
        </is>
      </c>
      <c r="E24" t="inlineStr">
        <is>
          <t>19067096</t>
        </is>
      </c>
      <c r="F24" t="inlineStr">
        <is>
          <t>Designation 23</t>
        </is>
      </c>
      <c r="G24" t="n">
        <v>24</v>
      </c>
      <c r="H24" t="inlineStr">
        <is>
          <t>PAN0022</t>
        </is>
      </c>
      <c r="I24" t="inlineStr">
        <is>
          <t>SALARY_AC_0022</t>
        </is>
      </c>
      <c r="J24" t="inlineStr">
        <is>
          <t>UNA0022</t>
        </is>
      </c>
      <c r="K24" t="n">
        <v>25664</v>
      </c>
      <c r="L24" t="n">
        <v>42496</v>
      </c>
      <c r="M24" t="n">
        <v>3231</v>
      </c>
      <c r="N24" t="n">
        <v>2690</v>
      </c>
      <c r="O24" t="n">
        <v>4572</v>
      </c>
      <c r="P24" t="n">
        <v>4844</v>
      </c>
      <c r="Q24" t="n">
        <v>2349</v>
      </c>
      <c r="R24" t="n">
        <v>1563</v>
      </c>
      <c r="S24" t="n">
        <v>1873</v>
      </c>
      <c r="T24" t="n">
        <v>1064</v>
      </c>
      <c r="U24" t="n">
        <v>33640</v>
      </c>
      <c r="V24" t="n">
        <v>475</v>
      </c>
      <c r="W24" t="n">
        <v>127</v>
      </c>
      <c r="X24" t="n">
        <v>164</v>
      </c>
      <c r="Y24" t="n">
        <v>254</v>
      </c>
      <c r="Z24" t="n">
        <v>563</v>
      </c>
      <c r="AA24" t="n">
        <v>430</v>
      </c>
      <c r="AB24" t="n">
        <v>856</v>
      </c>
      <c r="AC24" t="n">
        <v>883</v>
      </c>
      <c r="AD24" t="n">
        <v>393</v>
      </c>
      <c r="AE24" t="n">
        <v>2139</v>
      </c>
      <c r="AF24" t="n">
        <v>23510</v>
      </c>
    </row>
    <row r="25">
      <c r="A25" t="inlineStr">
        <is>
          <t>Employee 24</t>
        </is>
      </c>
      <c r="B25" t="inlineStr">
        <is>
          <t>2021-012-01</t>
        </is>
      </c>
      <c r="C25" t="inlineStr">
        <is>
          <t>MH/280023/</t>
        </is>
      </c>
      <c r="D25" t="inlineStr">
        <is>
          <t>EMP0023</t>
        </is>
      </c>
      <c r="E25" t="inlineStr">
        <is>
          <t>43246372</t>
        </is>
      </c>
      <c r="F25" t="inlineStr">
        <is>
          <t>Designation 24</t>
        </is>
      </c>
      <c r="G25" t="n">
        <v>29</v>
      </c>
      <c r="H25" t="inlineStr">
        <is>
          <t>PAN0023</t>
        </is>
      </c>
      <c r="I25" t="inlineStr">
        <is>
          <t>SALARY_AC_0023</t>
        </is>
      </c>
      <c r="J25" t="inlineStr">
        <is>
          <t>UNA0023</t>
        </is>
      </c>
      <c r="K25" t="n">
        <v>19343</v>
      </c>
      <c r="L25" t="n">
        <v>37196</v>
      </c>
      <c r="M25" t="n">
        <v>3057</v>
      </c>
      <c r="N25" t="n">
        <v>1592</v>
      </c>
      <c r="O25" t="n">
        <v>1706</v>
      </c>
      <c r="P25" t="n">
        <v>1851</v>
      </c>
      <c r="Q25" t="n">
        <v>1089</v>
      </c>
      <c r="R25" t="n">
        <v>1055</v>
      </c>
      <c r="S25" t="n">
        <v>1963</v>
      </c>
      <c r="T25" t="n">
        <v>1996</v>
      </c>
      <c r="U25" t="n">
        <v>33460</v>
      </c>
      <c r="V25" t="n">
        <v>966</v>
      </c>
      <c r="W25" t="n">
        <v>874</v>
      </c>
      <c r="X25" t="n">
        <v>308</v>
      </c>
      <c r="Y25" t="n">
        <v>827</v>
      </c>
      <c r="Z25" t="n">
        <v>803</v>
      </c>
      <c r="AA25" t="n">
        <v>941</v>
      </c>
      <c r="AB25" t="n">
        <v>108</v>
      </c>
      <c r="AC25" t="n">
        <v>261</v>
      </c>
      <c r="AD25" t="n">
        <v>333</v>
      </c>
      <c r="AE25" t="n">
        <v>2936</v>
      </c>
      <c r="AF25" t="n">
        <v>23165</v>
      </c>
    </row>
    <row r="26">
      <c r="A26" t="inlineStr">
        <is>
          <t>Employee 25</t>
        </is>
      </c>
      <c r="B26" t="inlineStr">
        <is>
          <t>2021-01-01</t>
        </is>
      </c>
      <c r="C26" t="inlineStr">
        <is>
          <t>MH/280024/</t>
        </is>
      </c>
      <c r="D26" t="inlineStr">
        <is>
          <t>EMP0024</t>
        </is>
      </c>
      <c r="E26" t="inlineStr">
        <is>
          <t>15025172</t>
        </is>
      </c>
      <c r="F26" t="inlineStr">
        <is>
          <t>Designation 25</t>
        </is>
      </c>
      <c r="G26" t="n">
        <v>21</v>
      </c>
      <c r="H26" t="inlineStr">
        <is>
          <t>PAN0024</t>
        </is>
      </c>
      <c r="I26" t="inlineStr">
        <is>
          <t>SALARY_AC_0024</t>
        </is>
      </c>
      <c r="J26" t="inlineStr">
        <is>
          <t>UNA0024</t>
        </is>
      </c>
      <c r="K26" t="n">
        <v>43024</v>
      </c>
      <c r="L26" t="n">
        <v>36576</v>
      </c>
      <c r="M26" t="n">
        <v>4183</v>
      </c>
      <c r="N26" t="n">
        <v>2107</v>
      </c>
      <c r="O26" t="n">
        <v>3799</v>
      </c>
      <c r="P26" t="n">
        <v>3894</v>
      </c>
      <c r="Q26" t="n">
        <v>1627</v>
      </c>
      <c r="R26" t="n">
        <v>4440</v>
      </c>
      <c r="S26" t="n">
        <v>2429</v>
      </c>
      <c r="T26" t="n">
        <v>4274</v>
      </c>
      <c r="U26" t="n">
        <v>45051</v>
      </c>
      <c r="V26" t="n">
        <v>807</v>
      </c>
      <c r="W26" t="n">
        <v>931</v>
      </c>
      <c r="X26" t="n">
        <v>241</v>
      </c>
      <c r="Y26" t="n">
        <v>235</v>
      </c>
      <c r="Z26" t="n">
        <v>371</v>
      </c>
      <c r="AA26" t="n">
        <v>712</v>
      </c>
      <c r="AB26" t="n">
        <v>672</v>
      </c>
      <c r="AC26" t="n">
        <v>207</v>
      </c>
      <c r="AD26" t="n">
        <v>301</v>
      </c>
      <c r="AE26" t="n">
        <v>3857</v>
      </c>
      <c r="AF26" t="n">
        <v>16434</v>
      </c>
    </row>
    <row r="27">
      <c r="A27" t="inlineStr">
        <is>
          <t>Employee 26</t>
        </is>
      </c>
      <c r="B27" t="inlineStr">
        <is>
          <t>2021-02-01</t>
        </is>
      </c>
      <c r="C27" t="inlineStr">
        <is>
          <t>MH/280025/</t>
        </is>
      </c>
      <c r="D27" t="inlineStr">
        <is>
          <t>EMP0025</t>
        </is>
      </c>
      <c r="E27" t="inlineStr">
        <is>
          <t>72444822</t>
        </is>
      </c>
      <c r="F27" t="inlineStr">
        <is>
          <t>Designation 26</t>
        </is>
      </c>
      <c r="G27" t="n">
        <v>21</v>
      </c>
      <c r="H27" t="inlineStr">
        <is>
          <t>PAN0025</t>
        </is>
      </c>
      <c r="I27" t="inlineStr">
        <is>
          <t>SALARY_AC_0025</t>
        </is>
      </c>
      <c r="J27" t="inlineStr">
        <is>
          <t>UNA0025</t>
        </is>
      </c>
      <c r="K27" t="n">
        <v>40976</v>
      </c>
      <c r="L27" t="n">
        <v>13163</v>
      </c>
      <c r="M27" t="n">
        <v>4822</v>
      </c>
      <c r="N27" t="n">
        <v>1819</v>
      </c>
      <c r="O27" t="n">
        <v>1519</v>
      </c>
      <c r="P27" t="n">
        <v>2414</v>
      </c>
      <c r="Q27" t="n">
        <v>1869</v>
      </c>
      <c r="R27" t="n">
        <v>2461</v>
      </c>
      <c r="S27" t="n">
        <v>1515</v>
      </c>
      <c r="T27" t="n">
        <v>4183</v>
      </c>
      <c r="U27" t="n">
        <v>28073</v>
      </c>
      <c r="V27" t="n">
        <v>395</v>
      </c>
      <c r="W27" t="n">
        <v>532</v>
      </c>
      <c r="X27" t="n">
        <v>887</v>
      </c>
      <c r="Y27" t="n">
        <v>846</v>
      </c>
      <c r="Z27" t="n">
        <v>606</v>
      </c>
      <c r="AA27" t="n">
        <v>586</v>
      </c>
      <c r="AB27" t="n">
        <v>545</v>
      </c>
      <c r="AC27" t="n">
        <v>156</v>
      </c>
      <c r="AD27" t="n">
        <v>478</v>
      </c>
      <c r="AE27" t="n">
        <v>3376</v>
      </c>
      <c r="AF27" t="n">
        <v>22590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2024-06-09T15:31:59Z</dcterms:modified>
</cp:coreProperties>
</file>