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ff\Repos\C Programming\SEM 4 - DAA\Lab 2\"/>
    </mc:Choice>
  </mc:AlternateContent>
  <xr:revisionPtr revIDLastSave="0" documentId="13_ncr:1_{ABD45E4F-C3A4-4AEE-913A-FB7C94EA2C74}" xr6:coauthVersionLast="47" xr6:coauthVersionMax="47" xr10:uidLastSave="{00000000-0000-0000-0000-000000000000}"/>
  <bookViews>
    <workbookView xWindow="-108" yWindow="-108" windowWidth="23256" windowHeight="12576" xr2:uid="{326C4416-B09E-48FF-81FF-B77E32FC6C5C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2" i="2"/>
  <c r="D13" i="2"/>
  <c r="D12" i="2"/>
  <c r="D11" i="2"/>
  <c r="D10" i="2"/>
  <c r="D9" i="2"/>
  <c r="D8" i="2"/>
  <c r="D7" i="2"/>
  <c r="D6" i="2"/>
  <c r="D5" i="2"/>
  <c r="D4" i="2"/>
  <c r="D3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6" i="1"/>
  <c r="D13" i="1"/>
  <c r="D11" i="1"/>
  <c r="D12" i="1"/>
  <c r="D10" i="1"/>
  <c r="D14" i="1"/>
  <c r="D15" i="1"/>
  <c r="D7" i="1"/>
  <c r="D4" i="1"/>
  <c r="D5" i="1"/>
  <c r="D8" i="1"/>
  <c r="D9" i="1"/>
  <c r="D2" i="1"/>
</calcChain>
</file>

<file path=xl/sharedStrings.xml><?xml version="1.0" encoding="utf-8"?>
<sst xmlns="http://schemas.openxmlformats.org/spreadsheetml/2006/main" count="10" uniqueCount="6">
  <si>
    <t>Value of M</t>
  </si>
  <si>
    <t>Value of N</t>
  </si>
  <si>
    <t>M+N</t>
  </si>
  <si>
    <t>opcount</t>
  </si>
  <si>
    <t>opcount (copy)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</si>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</sst>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M+N vs opcount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'Q1'!$D$2:$D$15</c:f>
              <c:numCache>
                <c:formatCode>General</c:formatCode>
                <c:ptCount val="14"/>
                <c:pt idx="0">
                  <c:v>28</c:v>
                </c:pt>
                <c:pt idx="1">
                  <c:v>75</c:v>
                </c:pt>
                <c:pt idx="2">
                  <c:v>219</c:v>
                </c:pt>
                <c:pt idx="3">
                  <c:v>521</c:v>
                </c:pt>
                <c:pt idx="4">
                  <c:v>633</c:v>
                </c:pt>
                <c:pt idx="5">
                  <c:v>864</c:v>
                </c:pt>
                <c:pt idx="6">
                  <c:v>5673</c:v>
                </c:pt>
                <c:pt idx="7">
                  <c:v>8600</c:v>
                </c:pt>
                <c:pt idx="8">
                  <c:v>58370</c:v>
                </c:pt>
                <c:pt idx="9">
                  <c:v>110640</c:v>
                </c:pt>
                <c:pt idx="10">
                  <c:v>190097</c:v>
                </c:pt>
                <c:pt idx="11">
                  <c:v>621795</c:v>
                </c:pt>
                <c:pt idx="12">
                  <c:v>651827</c:v>
                </c:pt>
                <c:pt idx="13">
                  <c:v>2497697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8-41A1-977A-B17115AC7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109199"/>
        <c:axId val="1427528383"/>
      </c:lineChart>
      <c:catAx>
        <c:axId val="1433109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28383"/>
        <c:crosses val="autoZero"/>
        <c:auto val="1"/>
        <c:lblAlgn val="ctr"/>
        <c:lblOffset val="100"/>
        <c:noMultiLvlLbl val="0"/>
      </c:catAx>
      <c:valAx>
        <c:axId val="14275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10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opcount</a:t>
            </a:r>
            <a:r>
              <a:rPr lang="en-IN" baseline="0"/>
              <a:t> vs M+N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'Q1'!$D$2:$D$15</c:f>
              <c:numCache>
                <c:formatCode>General</c:formatCode>
                <c:ptCount val="14"/>
                <c:pt idx="0">
                  <c:v>28</c:v>
                </c:pt>
                <c:pt idx="1">
                  <c:v>75</c:v>
                </c:pt>
                <c:pt idx="2">
                  <c:v>219</c:v>
                </c:pt>
                <c:pt idx="3">
                  <c:v>521</c:v>
                </c:pt>
                <c:pt idx="4">
                  <c:v>633</c:v>
                </c:pt>
                <c:pt idx="5">
                  <c:v>864</c:v>
                </c:pt>
                <c:pt idx="6">
                  <c:v>5673</c:v>
                </c:pt>
                <c:pt idx="7">
                  <c:v>8600</c:v>
                </c:pt>
                <c:pt idx="8">
                  <c:v>58370</c:v>
                </c:pt>
                <c:pt idx="9">
                  <c:v>110640</c:v>
                </c:pt>
                <c:pt idx="10">
                  <c:v>190097</c:v>
                </c:pt>
                <c:pt idx="11">
                  <c:v>621795</c:v>
                </c:pt>
                <c:pt idx="12">
                  <c:v>651827</c:v>
                </c:pt>
                <c:pt idx="13">
                  <c:v>2497697</c:v>
                </c:pt>
              </c:numCache>
            </c:numRef>
          </c:xVal>
          <c:yVal>
            <c:numRef>
              <c:f>'Q1'!$E$2:$E$15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9</c:v>
                </c:pt>
                <c:pt idx="13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4-41C3-A37F-53DB73998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103439"/>
        <c:axId val="1427537311"/>
      </c:scatterChart>
      <c:valAx>
        <c:axId val="143310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37311"/>
        <c:crosses val="autoZero"/>
        <c:crossBetween val="midCat"/>
      </c:valAx>
      <c:valAx>
        <c:axId val="14275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10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vs M+N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'Q2'!$D$2:$D$13</c:f>
              <c:numCache>
                <c:formatCode>General</c:formatCode>
                <c:ptCount val="12"/>
                <c:pt idx="0">
                  <c:v>28</c:v>
                </c:pt>
                <c:pt idx="1">
                  <c:v>75</c:v>
                </c:pt>
                <c:pt idx="2">
                  <c:v>219</c:v>
                </c:pt>
                <c:pt idx="3">
                  <c:v>521</c:v>
                </c:pt>
                <c:pt idx="4">
                  <c:v>633</c:v>
                </c:pt>
                <c:pt idx="5">
                  <c:v>864</c:v>
                </c:pt>
                <c:pt idx="6">
                  <c:v>5673</c:v>
                </c:pt>
                <c:pt idx="7">
                  <c:v>8600</c:v>
                </c:pt>
                <c:pt idx="8">
                  <c:v>58370</c:v>
                </c:pt>
                <c:pt idx="9">
                  <c:v>110640</c:v>
                </c:pt>
                <c:pt idx="10">
                  <c:v>190097</c:v>
                </c:pt>
                <c:pt idx="11">
                  <c:v>621795</c:v>
                </c:pt>
              </c:numCache>
            </c:numRef>
          </c:xVal>
          <c:yVal>
            <c:numRef>
              <c:f>'Q2'!$E$2:$E$13</c:f>
              <c:numCache>
                <c:formatCode>General</c:formatCode>
                <c:ptCount val="12"/>
                <c:pt idx="0">
                  <c:v>4.8999999999999998E-5</c:v>
                </c:pt>
                <c:pt idx="1">
                  <c:v>3.9999999999999998E-6</c:v>
                </c:pt>
                <c:pt idx="2">
                  <c:v>1.0000000000000001E-5</c:v>
                </c:pt>
                <c:pt idx="3">
                  <c:v>6.0000000000000002E-6</c:v>
                </c:pt>
                <c:pt idx="4">
                  <c:v>6.9999999999999999E-6</c:v>
                </c:pt>
                <c:pt idx="5">
                  <c:v>9.0000000000000002E-6</c:v>
                </c:pt>
                <c:pt idx="6">
                  <c:v>9.0000000000000002E-6</c:v>
                </c:pt>
                <c:pt idx="7">
                  <c:v>7.9999999999999996E-6</c:v>
                </c:pt>
                <c:pt idx="8">
                  <c:v>4.1999999999999998E-5</c:v>
                </c:pt>
                <c:pt idx="9">
                  <c:v>4.3999999999999999E-5</c:v>
                </c:pt>
                <c:pt idx="10">
                  <c:v>7.3999999999999996E-5</c:v>
                </c:pt>
                <c:pt idx="11">
                  <c:v>6.9999999999999994E-5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D13-4A4E-98A0-956A5CDFE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103439"/>
        <c:axId val="1427537311"/>
      </c:scatterChart>
      <c:valAx>
        <c:axId val="143310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M+N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37311"/>
        <c:crosses val="autoZero"/>
        <c:crossBetween val="midCat"/>
      </c:valAx>
      <c:valAx>
        <c:axId val="14275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1034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M+N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marker>
            <c:symbol val="none"/>
          </c:marker>
          <c:xVal>
            <c:numRef>
              <c:f>'Q2'!$C$2:$C$13</c:f>
              <c:numCache>
                <c:formatCode>General</c:formatCode>
                <c:ptCount val="12"/>
                <c:pt idx="0">
                  <c:v>4.8999999999999998E-5</c:v>
                </c:pt>
                <c:pt idx="1">
                  <c:v>3.9999999999999998E-6</c:v>
                </c:pt>
                <c:pt idx="2">
                  <c:v>1.0000000000000001E-5</c:v>
                </c:pt>
                <c:pt idx="3">
                  <c:v>6.0000000000000002E-6</c:v>
                </c:pt>
                <c:pt idx="4">
                  <c:v>6.9999999999999999E-6</c:v>
                </c:pt>
                <c:pt idx="5">
                  <c:v>9.0000000000000002E-6</c:v>
                </c:pt>
                <c:pt idx="6">
                  <c:v>9.0000000000000002E-6</c:v>
                </c:pt>
                <c:pt idx="7">
                  <c:v>7.9999999999999996E-6</c:v>
                </c:pt>
                <c:pt idx="8">
                  <c:v>4.1999999999999998E-5</c:v>
                </c:pt>
                <c:pt idx="9">
                  <c:v>4.3999999999999999E-5</c:v>
                </c:pt>
                <c:pt idx="10">
                  <c:v>7.3999999999999996E-5</c:v>
                </c:pt>
                <c:pt idx="11">
                  <c:v>6.9999999999999994E-5</c:v>
                </c:pt>
              </c:numCache>
            </c:numRef>
          </c:xVal>
          <c:yVal>
            <c:numRef>
              <c:f>'Q2'!$D$2:$D$13</c:f>
              <c:numCache>
                <c:formatCode>General</c:formatCode>
                <c:ptCount val="12"/>
                <c:pt idx="0">
                  <c:v>28</c:v>
                </c:pt>
                <c:pt idx="1">
                  <c:v>75</c:v>
                </c:pt>
                <c:pt idx="2">
                  <c:v>219</c:v>
                </c:pt>
                <c:pt idx="3">
                  <c:v>521</c:v>
                </c:pt>
                <c:pt idx="4">
                  <c:v>633</c:v>
                </c:pt>
                <c:pt idx="5">
                  <c:v>864</c:v>
                </c:pt>
                <c:pt idx="6">
                  <c:v>5673</c:v>
                </c:pt>
                <c:pt idx="7">
                  <c:v>8600</c:v>
                </c:pt>
                <c:pt idx="8">
                  <c:v>58370</c:v>
                </c:pt>
                <c:pt idx="9">
                  <c:v>110640</c:v>
                </c:pt>
                <c:pt idx="10">
                  <c:v>190097</c:v>
                </c:pt>
                <c:pt idx="11">
                  <c:v>621795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3A-4401-B557-7C8989FB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103439"/>
        <c:axId val="1427537311"/>
      </c:scatterChart>
      <c:valAx>
        <c:axId val="143310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37311"/>
        <c:crosses val="autoZero"/>
        <c:crossBetween val="midCat"/>
      </c:valAx>
      <c:valAx>
        <c:axId val="14275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M+N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1034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16</xdr:row>
      <xdr:rowOff>18203</xdr:rowOff>
    </xdr:from>
    <xdr:to>
      <xdr:col>3</xdr:col>
      <xdr:colOff>1005840</xdr:colOff>
      <xdr:row>31</xdr:row>
      <xdr:rowOff>18203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C749E3-9D9F-5556-D6B6-5C41B7DB1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1217506</xdr:colOff>
      <xdr:row>16</xdr:row>
      <xdr:rowOff>4657</xdr:rowOff>
    </xdr:from>
    <xdr:to>
      <xdr:col>13</xdr:col>
      <xdr:colOff>114300</xdr:colOff>
      <xdr:row>31</xdr:row>
      <xdr:rowOff>4657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050C47-3B65-57AE-D9BD-9030D4552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173566</xdr:colOff>
      <xdr:row>14</xdr:row>
      <xdr:rowOff>4657</xdr:rowOff>
    </xdr:from>
    <xdr:to>
      <xdr:col>5</xdr:col>
      <xdr:colOff>289560</xdr:colOff>
      <xdr:row>29</xdr:row>
      <xdr:rowOff>4657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C6F48F-4CA2-492F-9E34-30D846207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13</xdr:row>
      <xdr:rowOff>175260</xdr:rowOff>
    </xdr:from>
    <xdr:to>
      <xdr:col>16</xdr:col>
      <xdr:colOff>100754</xdr:colOff>
      <xdr:row>28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191BF4-494A-4659-A88A-5263878AD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86D9C0-7DC7-4FCA-9CB0-DBFF174E24B5}" name="Table1" displayName="Table1" ref="A1:D15" totalsRowShown="0">
  <autoFilter ref="A1:D15" xr:uid="{9D86D9C0-7DC7-4FCA-9CB0-DBFF174E24B5}"/>
  <sortState xmlns:xlrd2="http://schemas.microsoft.com/office/spreadsheetml/2017/richdata2" ref="A2:D15">
    <sortCondition ref="D1:D15"/>
  </sortState>
  <tableColumns count="4">
    <tableColumn id="1" xr3:uid="{1419469F-E162-4560-AE28-A7F2A8C471EA}" name="Value of M"/>
    <tableColumn id="2" xr3:uid="{BCED31C7-5C65-49C7-9EA9-EC749BD465C5}" name="Value of N"/>
    <tableColumn id="3" xr3:uid="{022AA889-F8C1-4949-A8C8-6DA98F8057AC}" name="opcount"/>
    <tableColumn id="4" xr3:uid="{D9EAEFA1-68D7-4976-83FF-40878FAF659F}" name="M+N">
      <calculatedColumnFormula>SUM(A2,B2)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1A6805-CDE0-48DD-8058-DDBB1887CE6C}" name="Table13" displayName="Table13" ref="A1:D13" totalsRowShown="0">
  <autoFilter ref="A1:D13" xr:uid="{9D86D9C0-7DC7-4FCA-9CB0-DBFF174E24B5}"/>
  <sortState xmlns:xlrd2="http://schemas.microsoft.com/office/spreadsheetml/2017/richdata2" ref="A2:D13">
    <sortCondition ref="D1:D13"/>
  </sortState>
  <tableColumns count="4">
    <tableColumn id="1" xr3:uid="{AE4AFD09-FA5F-4DB2-8C77-52561D2734DE}" name="Value of M"/>
    <tableColumn id="2" xr3:uid="{D751CB89-9E73-46E5-B6AB-D79E3A14DDA4}" name="Value of N"/>
    <tableColumn id="5" xr3:uid="{DC051DC9-99F8-44D9-8FB7-B14C262710D4}" name="Time"/>
    <tableColumn id="4" xr3:uid="{DC5B3CB5-CB52-4A7D-A37D-45827654964A}" name="M+N">
      <calculatedColumnFormula>SUM(A2,B2)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B979-1211-486C-BD95-34E3A75711DF}">
  <dimension ref="A1:E15"/>
  <sheetViews>
    <sheetView tabSelected="1" zoomScaleNormal="100" workbookViewId="0"/>
  </sheetViews>
  <sheetFormatPr defaultRowHeight="14.4" x14ac:dyDescent="0.3"/>
  <cols>
    <col min="1" max="5" width="17.77734375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>
        <v>16</v>
      </c>
      <c r="B2">
        <v>12</v>
      </c>
      <c r="C2">
        <v>4</v>
      </c>
      <c r="D2">
        <f t="shared" ref="D2:D15" si="0">SUM(A2,B2)</f>
        <v>28</v>
      </c>
      <c r="E2">
        <f>Table1[[#This Row],[opcount]]</f>
        <v>4</v>
      </c>
    </row>
    <row r="3" spans="1:5" x14ac:dyDescent="0.3">
      <c r="A3">
        <v>49</v>
      </c>
      <c r="B3">
        <v>26</v>
      </c>
      <c r="C3">
        <v>5</v>
      </c>
      <c r="D3">
        <f t="shared" si="0"/>
        <v>75</v>
      </c>
      <c r="E3">
        <f>Table1[[#This Row],[opcount]]</f>
        <v>5</v>
      </c>
    </row>
    <row r="4" spans="1:5" x14ac:dyDescent="0.3">
      <c r="A4">
        <v>154</v>
      </c>
      <c r="B4">
        <v>65</v>
      </c>
      <c r="C4">
        <v>6</v>
      </c>
      <c r="D4">
        <f t="shared" si="0"/>
        <v>219</v>
      </c>
      <c r="E4">
        <f>Table1[[#This Row],[opcount]]</f>
        <v>6</v>
      </c>
    </row>
    <row r="5" spans="1:5" x14ac:dyDescent="0.3">
      <c r="A5">
        <v>423</v>
      </c>
      <c r="B5">
        <v>98</v>
      </c>
      <c r="C5">
        <v>4</v>
      </c>
      <c r="D5">
        <f t="shared" si="0"/>
        <v>521</v>
      </c>
      <c r="E5">
        <f>Table1[[#This Row],[opcount]]</f>
        <v>4</v>
      </c>
    </row>
    <row r="6" spans="1:5" x14ac:dyDescent="0.3">
      <c r="A6">
        <v>509</v>
      </c>
      <c r="B6">
        <v>124</v>
      </c>
      <c r="C6">
        <v>5</v>
      </c>
      <c r="D6">
        <f t="shared" si="0"/>
        <v>633</v>
      </c>
      <c r="E6">
        <f>Table1[[#This Row],[opcount]]</f>
        <v>5</v>
      </c>
    </row>
    <row r="7" spans="1:5" x14ac:dyDescent="0.3">
      <c r="A7">
        <v>651</v>
      </c>
      <c r="B7">
        <v>213</v>
      </c>
      <c r="C7">
        <v>4</v>
      </c>
      <c r="D7">
        <f t="shared" si="0"/>
        <v>864</v>
      </c>
      <c r="E7">
        <f>Table1[[#This Row],[opcount]]</f>
        <v>4</v>
      </c>
    </row>
    <row r="8" spans="1:5" x14ac:dyDescent="0.3">
      <c r="A8">
        <v>4689</v>
      </c>
      <c r="B8">
        <v>984</v>
      </c>
      <c r="C8">
        <v>8</v>
      </c>
      <c r="D8">
        <f t="shared" si="0"/>
        <v>5673</v>
      </c>
      <c r="E8">
        <f>Table1[[#This Row],[opcount]]</f>
        <v>8</v>
      </c>
    </row>
    <row r="9" spans="1:5" x14ac:dyDescent="0.3">
      <c r="A9">
        <v>7946</v>
      </c>
      <c r="B9">
        <v>654</v>
      </c>
      <c r="C9">
        <v>5</v>
      </c>
      <c r="D9">
        <f t="shared" si="0"/>
        <v>8600</v>
      </c>
      <c r="E9">
        <f>Table1[[#This Row],[opcount]]</f>
        <v>5</v>
      </c>
    </row>
    <row r="10" spans="1:5" x14ac:dyDescent="0.3">
      <c r="A10">
        <v>45135</v>
      </c>
      <c r="B10">
        <v>13235</v>
      </c>
      <c r="C10">
        <v>7</v>
      </c>
      <c r="D10">
        <f t="shared" si="0"/>
        <v>58370</v>
      </c>
      <c r="E10">
        <f>Table1[[#This Row],[opcount]]</f>
        <v>7</v>
      </c>
    </row>
    <row r="11" spans="1:5" x14ac:dyDescent="0.3">
      <c r="A11">
        <v>98416</v>
      </c>
      <c r="B11">
        <v>12224</v>
      </c>
      <c r="C11">
        <v>7</v>
      </c>
      <c r="D11">
        <f t="shared" si="0"/>
        <v>110640</v>
      </c>
      <c r="E11">
        <f>Table1[[#This Row],[opcount]]</f>
        <v>7</v>
      </c>
    </row>
    <row r="12" spans="1:5" x14ac:dyDescent="0.3">
      <c r="A12">
        <v>164684</v>
      </c>
      <c r="B12">
        <v>25413</v>
      </c>
      <c r="C12">
        <v>8</v>
      </c>
      <c r="D12">
        <f t="shared" si="0"/>
        <v>190097</v>
      </c>
      <c r="E12">
        <f>Table1[[#This Row],[opcount]]</f>
        <v>8</v>
      </c>
    </row>
    <row r="13" spans="1:5" x14ac:dyDescent="0.3">
      <c r="A13">
        <v>598470</v>
      </c>
      <c r="B13">
        <v>23325</v>
      </c>
      <c r="C13">
        <v>7</v>
      </c>
      <c r="D13">
        <f t="shared" si="0"/>
        <v>621795</v>
      </c>
      <c r="E13">
        <f>Table1[[#This Row],[opcount]]</f>
        <v>7</v>
      </c>
    </row>
    <row r="14" spans="1:5" x14ac:dyDescent="0.3">
      <c r="A14">
        <v>651352</v>
      </c>
      <c r="B14">
        <v>475</v>
      </c>
      <c r="C14">
        <v>9</v>
      </c>
      <c r="D14">
        <f t="shared" si="0"/>
        <v>651827</v>
      </c>
      <c r="E14">
        <f>Table1[[#This Row],[opcount]]</f>
        <v>9</v>
      </c>
    </row>
    <row r="15" spans="1:5" x14ac:dyDescent="0.3">
      <c r="A15">
        <v>1513554</v>
      </c>
      <c r="B15">
        <v>984143</v>
      </c>
      <c r="C15">
        <v>17</v>
      </c>
      <c r="D15">
        <f t="shared" si="0"/>
        <v>2497697</v>
      </c>
      <c r="E15">
        <f>Table1[[#This Row],[opcount]]</f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F9129-38A5-430E-BFCE-F4138AB7BA73}">
  <dimension ref="A1:E13"/>
  <sheetViews>
    <sheetView zoomScaleNormal="100" workbookViewId="0"/>
  </sheetViews>
  <sheetFormatPr defaultRowHeight="14.4" x14ac:dyDescent="0.3"/>
  <cols>
    <col min="1" max="5" width="17.7773437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2</v>
      </c>
      <c r="E1" t="s">
        <v>4</v>
      </c>
    </row>
    <row r="2" spans="1:5" x14ac:dyDescent="0.3">
      <c r="A2">
        <v>16</v>
      </c>
      <c r="B2">
        <v>12</v>
      </c>
      <c r="C2">
        <v>4.8999999999999998E-5</v>
      </c>
      <c r="D2">
        <f t="shared" ref="D2:D13" si="0">SUM(A2,B2)</f>
        <v>28</v>
      </c>
      <c r="E2">
        <f>Table13[[#This Row],[Time]]</f>
        <v>4.8999999999999998E-5</v>
      </c>
    </row>
    <row r="3" spans="1:5" x14ac:dyDescent="0.3">
      <c r="A3">
        <v>49</v>
      </c>
      <c r="B3">
        <v>26</v>
      </c>
      <c r="C3">
        <v>3.9999999999999998E-6</v>
      </c>
      <c r="D3">
        <f t="shared" si="0"/>
        <v>75</v>
      </c>
      <c r="E3">
        <f>Table13[[#This Row],[Time]]</f>
        <v>3.9999999999999998E-6</v>
      </c>
    </row>
    <row r="4" spans="1:5" x14ac:dyDescent="0.3">
      <c r="A4">
        <v>154</v>
      </c>
      <c r="B4">
        <v>65</v>
      </c>
      <c r="C4">
        <v>1.0000000000000001E-5</v>
      </c>
      <c r="D4">
        <f t="shared" si="0"/>
        <v>219</v>
      </c>
      <c r="E4">
        <f>Table13[[#This Row],[Time]]</f>
        <v>1.0000000000000001E-5</v>
      </c>
    </row>
    <row r="5" spans="1:5" x14ac:dyDescent="0.3">
      <c r="A5">
        <v>423</v>
      </c>
      <c r="B5">
        <v>98</v>
      </c>
      <c r="C5">
        <v>6.0000000000000002E-6</v>
      </c>
      <c r="D5">
        <f t="shared" si="0"/>
        <v>521</v>
      </c>
      <c r="E5">
        <f>Table13[[#This Row],[Time]]</f>
        <v>6.0000000000000002E-6</v>
      </c>
    </row>
    <row r="6" spans="1:5" x14ac:dyDescent="0.3">
      <c r="A6">
        <v>509</v>
      </c>
      <c r="B6">
        <v>124</v>
      </c>
      <c r="C6">
        <v>6.9999999999999999E-6</v>
      </c>
      <c r="D6">
        <f t="shared" si="0"/>
        <v>633</v>
      </c>
      <c r="E6">
        <f>Table13[[#This Row],[Time]]</f>
        <v>6.9999999999999999E-6</v>
      </c>
    </row>
    <row r="7" spans="1:5" x14ac:dyDescent="0.3">
      <c r="A7">
        <v>651</v>
      </c>
      <c r="B7">
        <v>213</v>
      </c>
      <c r="C7">
        <v>9.0000000000000002E-6</v>
      </c>
      <c r="D7">
        <f t="shared" si="0"/>
        <v>864</v>
      </c>
      <c r="E7">
        <f>Table13[[#This Row],[Time]]</f>
        <v>9.0000000000000002E-6</v>
      </c>
    </row>
    <row r="8" spans="1:5" x14ac:dyDescent="0.3">
      <c r="A8">
        <v>4689</v>
      </c>
      <c r="B8">
        <v>984</v>
      </c>
      <c r="C8">
        <v>9.0000000000000002E-6</v>
      </c>
      <c r="D8">
        <f t="shared" si="0"/>
        <v>5673</v>
      </c>
      <c r="E8">
        <f>Table13[[#This Row],[Time]]</f>
        <v>9.0000000000000002E-6</v>
      </c>
    </row>
    <row r="9" spans="1:5" x14ac:dyDescent="0.3">
      <c r="A9">
        <v>7946</v>
      </c>
      <c r="B9">
        <v>654</v>
      </c>
      <c r="C9">
        <v>7.9999999999999996E-6</v>
      </c>
      <c r="D9">
        <f t="shared" si="0"/>
        <v>8600</v>
      </c>
      <c r="E9">
        <f>Table13[[#This Row],[Time]]</f>
        <v>7.9999999999999996E-6</v>
      </c>
    </row>
    <row r="10" spans="1:5" x14ac:dyDescent="0.3">
      <c r="A10">
        <v>45135</v>
      </c>
      <c r="B10">
        <v>13235</v>
      </c>
      <c r="C10">
        <v>4.1999999999999998E-5</v>
      </c>
      <c r="D10">
        <f t="shared" si="0"/>
        <v>58370</v>
      </c>
      <c r="E10">
        <f>Table13[[#This Row],[Time]]</f>
        <v>4.1999999999999998E-5</v>
      </c>
    </row>
    <row r="11" spans="1:5" x14ac:dyDescent="0.3">
      <c r="A11">
        <v>98416</v>
      </c>
      <c r="B11">
        <v>12224</v>
      </c>
      <c r="C11">
        <v>4.3999999999999999E-5</v>
      </c>
      <c r="D11">
        <f t="shared" si="0"/>
        <v>110640</v>
      </c>
      <c r="E11">
        <f>Table13[[#This Row],[Time]]</f>
        <v>4.3999999999999999E-5</v>
      </c>
    </row>
    <row r="12" spans="1:5" x14ac:dyDescent="0.3">
      <c r="A12">
        <v>164684</v>
      </c>
      <c r="B12">
        <v>25413</v>
      </c>
      <c r="C12">
        <v>7.3999999999999996E-5</v>
      </c>
      <c r="D12">
        <f t="shared" si="0"/>
        <v>190097</v>
      </c>
      <c r="E12">
        <f>Table13[[#This Row],[Time]]</f>
        <v>7.3999999999999996E-5</v>
      </c>
    </row>
    <row r="13" spans="1:5" x14ac:dyDescent="0.3">
      <c r="A13">
        <v>598470</v>
      </c>
      <c r="B13">
        <v>23325</v>
      </c>
      <c r="C13">
        <v>6.9999999999999994E-5</v>
      </c>
      <c r="D13">
        <f t="shared" si="0"/>
        <v>621795</v>
      </c>
      <c r="E13">
        <f>Table13[[#This Row],[Time]]</f>
        <v>6.9999999999999994E-5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Raghav Gupta</cp:lastModifiedBy>
  <dcterms:created xsi:type="dcterms:W3CDTF">2024-01-12T04:54:26Z</dcterms:created>
  <dcterms:modified xsi:type="dcterms:W3CDTF">2024-03-23T10:22:35Z</dcterms:modified>
</cp:coreProperties>
</file>